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1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adorathgroup-my.sharepoint.com/personal/alex_jessup_cadorath_com/Documents/Desktop/"/>
    </mc:Choice>
  </mc:AlternateContent>
  <xr:revisionPtr revIDLastSave="272" documentId="8_{29D14626-797A-41C4-9B91-0EBF72769B47}" xr6:coauthVersionLast="47" xr6:coauthVersionMax="47" xr10:uidLastSave="{DB70EE62-2737-4FE7-BFA1-EC359DC4E374}"/>
  <bookViews>
    <workbookView xWindow="-120" yWindow="-120" windowWidth="29040" windowHeight="15720" activeTab="2" xr2:uid="{BC8E97EB-03F2-44DE-9B75-417353963BB3}"/>
  </bookViews>
  <sheets>
    <sheet name="Sheet1" sheetId="98" r:id="rId1"/>
    <sheet name="Manual Entry" sheetId="1" r:id="rId2"/>
    <sheet name="Combined" sheetId="2" r:id="rId3"/>
    <sheet name="Collected" sheetId="75" state="hidden" r:id="rId4"/>
    <sheet name="125715" sheetId="76" state="hidden" r:id="rId5"/>
    <sheet name="125823" sheetId="77" state="hidden" r:id="rId6"/>
    <sheet name="125840" sheetId="78" state="hidden" r:id="rId7"/>
    <sheet name="125846" sheetId="79" state="hidden" r:id="rId8"/>
    <sheet name="125847" sheetId="80" state="hidden" r:id="rId9"/>
    <sheet name="125848" sheetId="81" state="hidden" r:id="rId10"/>
    <sheet name="126035" sheetId="82" state="hidden" r:id="rId11"/>
    <sheet name="126036" sheetId="83" state="hidden" r:id="rId12"/>
    <sheet name="126037" sheetId="84" state="hidden" r:id="rId13"/>
    <sheet name="126074" sheetId="85" state="hidden" r:id="rId14"/>
    <sheet name="126088" sheetId="86" state="hidden" r:id="rId15"/>
    <sheet name="126089" sheetId="87" state="hidden" r:id="rId16"/>
    <sheet name="126173" sheetId="88" state="hidden" r:id="rId17"/>
    <sheet name="126186" sheetId="89" state="hidden" r:id="rId18"/>
    <sheet name="126187" sheetId="90" state="hidden" r:id="rId19"/>
    <sheet name="126188" sheetId="91" state="hidden" r:id="rId20"/>
    <sheet name="126507" sheetId="92" state="hidden" r:id="rId21"/>
    <sheet name="126508" sheetId="93" state="hidden" r:id="rId22"/>
    <sheet name="126518" sheetId="94" state="hidden" r:id="rId23"/>
    <sheet name="126519" sheetId="95" state="hidden" r:id="rId24"/>
    <sheet name="126691" sheetId="96" state="hidden" r:id="rId25"/>
    <sheet name="126693" sheetId="97" state="hidden" r:id="rId26"/>
  </sheets>
  <functionGroups builtInGroupCount="19"/>
  <externalReferences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</externalReferences>
  <definedNames>
    <definedName name="_xlnm._FilterDatabase" localSheetId="0" hidden="1">Sheet1!$I$2:$J$2234</definedName>
    <definedName name="_xlpm.CollectedTable" hidden="1" xlm="1">#NAME?</definedName>
    <definedName name="_xlpm.CombinedData" hidden="1" xlm="1">#NAME?</definedName>
    <definedName name="_xlpm.FilteredData" hidden="1" xlm="1">#NAME?</definedName>
    <definedName name="_xlpm.row" hidden="1" xlm="1">#NAME?</definedName>
    <definedName name="_xlpm.ScrapTable" hidden="1" xlm="1">#NAME?</definedName>
    <definedName name="_xlpm.SortedData" hidden="1" xlm="1">#NAME?</definedName>
    <definedName name="_xlnm.Database">'Manual Entry'!$A$5:$H$2240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98" l="1" a="1"/>
  <c r="I2" i="98" s="1"/>
  <c r="A2266" i="1"/>
  <c r="A2261" i="1"/>
  <c r="A2262" i="1"/>
  <c r="A2263" i="1"/>
  <c r="A2264" i="1"/>
  <c r="A2265" i="1"/>
  <c r="A2255" i="1"/>
  <c r="A2256" i="1"/>
  <c r="A2257" i="1"/>
  <c r="A2258" i="1"/>
  <c r="A2259" i="1"/>
  <c r="A2260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36" i="1"/>
  <c r="A2237" i="1"/>
  <c r="A2238" i="1"/>
  <c r="A2239" i="1"/>
  <c r="D71" i="97" l="1"/>
  <c r="D65" i="97"/>
  <c r="D63" i="97"/>
  <c r="D40" i="97"/>
  <c r="D34" i="97"/>
  <c r="D32" i="97"/>
  <c r="D8" i="97"/>
  <c r="D70" i="97" s="1"/>
  <c r="D7" i="97"/>
  <c r="D69" i="97" s="1"/>
  <c r="I3" i="97"/>
  <c r="I65" i="97" s="1"/>
  <c r="I2" i="97"/>
  <c r="I64" i="97" s="1"/>
  <c r="D2" i="97"/>
  <c r="D64" i="97" s="1"/>
  <c r="I1" i="97"/>
  <c r="I63" i="97" s="1"/>
  <c r="I32" i="97" l="1"/>
  <c r="I33" i="97"/>
  <c r="D33" i="97"/>
  <c r="I34" i="97"/>
  <c r="D38" i="97"/>
  <c r="D39" i="97"/>
  <c r="D71" i="96"/>
  <c r="D65" i="96"/>
  <c r="D63" i="96"/>
  <c r="D40" i="96"/>
  <c r="D34" i="96"/>
  <c r="D32" i="96"/>
  <c r="D8" i="96"/>
  <c r="D70" i="96" s="1"/>
  <c r="D7" i="96"/>
  <c r="D69" i="96" s="1"/>
  <c r="I3" i="96"/>
  <c r="I65" i="96" s="1"/>
  <c r="I2" i="96"/>
  <c r="I64" i="96" s="1"/>
  <c r="D2" i="96"/>
  <c r="D64" i="96" s="1"/>
  <c r="I1" i="96"/>
  <c r="I32" i="96" s="1"/>
  <c r="I34" i="96" l="1"/>
  <c r="I33" i="96"/>
  <c r="D38" i="96"/>
  <c r="D33" i="96"/>
  <c r="D39" i="96"/>
  <c r="I63" i="96"/>
  <c r="D71" i="95" l="1"/>
  <c r="D65" i="95"/>
  <c r="D63" i="95"/>
  <c r="D40" i="95"/>
  <c r="D34" i="95"/>
  <c r="D32" i="95"/>
  <c r="D8" i="95"/>
  <c r="D70" i="95" s="1"/>
  <c r="D7" i="95"/>
  <c r="D69" i="95" s="1"/>
  <c r="I3" i="95"/>
  <c r="I65" i="95" s="1"/>
  <c r="I2" i="95"/>
  <c r="I64" i="95" s="1"/>
  <c r="D2" i="95"/>
  <c r="D64" i="95" s="1"/>
  <c r="I1" i="95"/>
  <c r="I63" i="95" s="1"/>
  <c r="D33" i="95" l="1"/>
  <c r="D39" i="95"/>
  <c r="I32" i="95"/>
  <c r="I33" i="95"/>
  <c r="I34" i="95"/>
  <c r="D38" i="95"/>
  <c r="D71" i="94"/>
  <c r="D65" i="94"/>
  <c r="D63" i="94"/>
  <c r="D40" i="94"/>
  <c r="D34" i="94"/>
  <c r="D32" i="94"/>
  <c r="D8" i="94"/>
  <c r="D70" i="94" s="1"/>
  <c r="D7" i="94"/>
  <c r="D69" i="94" s="1"/>
  <c r="I3" i="94"/>
  <c r="I65" i="94" s="1"/>
  <c r="I2" i="94"/>
  <c r="I33" i="94" s="1"/>
  <c r="D2" i="94"/>
  <c r="D64" i="94" s="1"/>
  <c r="I1" i="94"/>
  <c r="I32" i="94" s="1"/>
  <c r="I64" i="94" l="1"/>
  <c r="I34" i="94"/>
  <c r="D33" i="94"/>
  <c r="D38" i="94"/>
  <c r="D39" i="94"/>
  <c r="I63" i="94"/>
  <c r="D71" i="93" l="1"/>
  <c r="D65" i="93"/>
  <c r="D63" i="93"/>
  <c r="D40" i="93"/>
  <c r="D34" i="93"/>
  <c r="D32" i="93"/>
  <c r="D8" i="93"/>
  <c r="D70" i="93" s="1"/>
  <c r="D7" i="93"/>
  <c r="D69" i="93" s="1"/>
  <c r="I3" i="93"/>
  <c r="I34" i="93" s="1"/>
  <c r="I2" i="93"/>
  <c r="I64" i="93" s="1"/>
  <c r="D2" i="93"/>
  <c r="D64" i="93" s="1"/>
  <c r="I1" i="93"/>
  <c r="I63" i="93" s="1"/>
  <c r="D33" i="93" l="1"/>
  <c r="I32" i="93"/>
  <c r="I33" i="93"/>
  <c r="D38" i="93"/>
  <c r="D39" i="93"/>
  <c r="I65" i="93"/>
  <c r="D71" i="92" l="1"/>
  <c r="D65" i="92"/>
  <c r="D63" i="92"/>
  <c r="D40" i="92"/>
  <c r="D34" i="92"/>
  <c r="D32" i="92"/>
  <c r="D8" i="92"/>
  <c r="D70" i="92" s="1"/>
  <c r="D7" i="92"/>
  <c r="D69" i="92" s="1"/>
  <c r="I3" i="92"/>
  <c r="I65" i="92" s="1"/>
  <c r="I2" i="92"/>
  <c r="I64" i="92" s="1"/>
  <c r="D2" i="92"/>
  <c r="D64" i="92" s="1"/>
  <c r="I1" i="92"/>
  <c r="I63" i="92" s="1"/>
  <c r="D33" i="92" l="1"/>
  <c r="I33" i="92"/>
  <c r="D39" i="92"/>
  <c r="I32" i="92"/>
  <c r="I34" i="92"/>
  <c r="D38" i="92"/>
  <c r="D71" i="91"/>
  <c r="D65" i="91"/>
  <c r="D63" i="91"/>
  <c r="D40" i="91"/>
  <c r="D34" i="91"/>
  <c r="D32" i="91"/>
  <c r="D8" i="91"/>
  <c r="D70" i="91" s="1"/>
  <c r="D7" i="91"/>
  <c r="D69" i="91" s="1"/>
  <c r="I3" i="91"/>
  <c r="I65" i="91" s="1"/>
  <c r="I2" i="91"/>
  <c r="I64" i="91" s="1"/>
  <c r="D2" i="91"/>
  <c r="D64" i="91" s="1"/>
  <c r="I1" i="91"/>
  <c r="I63" i="91" s="1"/>
  <c r="I34" i="91" l="1"/>
  <c r="D38" i="91"/>
  <c r="D39" i="91"/>
  <c r="D33" i="91"/>
  <c r="I33" i="91"/>
  <c r="I32" i="91"/>
  <c r="D71" i="90"/>
  <c r="D65" i="90"/>
  <c r="D63" i="90"/>
  <c r="D40" i="90"/>
  <c r="D34" i="90"/>
  <c r="D32" i="90"/>
  <c r="D8" i="90"/>
  <c r="D39" i="90" s="1"/>
  <c r="D7" i="90"/>
  <c r="D69" i="90" s="1"/>
  <c r="I3" i="90"/>
  <c r="I65" i="90" s="1"/>
  <c r="I2" i="90"/>
  <c r="I64" i="90" s="1"/>
  <c r="D2" i="90"/>
  <c r="D64" i="90" s="1"/>
  <c r="I1" i="90"/>
  <c r="I63" i="90" s="1"/>
  <c r="I34" i="90" l="1"/>
  <c r="I33" i="90"/>
  <c r="D33" i="90"/>
  <c r="D38" i="90"/>
  <c r="D70" i="90"/>
  <c r="I32" i="90"/>
  <c r="D71" i="89"/>
  <c r="D65" i="89"/>
  <c r="D63" i="89"/>
  <c r="D40" i="89"/>
  <c r="D34" i="89"/>
  <c r="D32" i="89"/>
  <c r="D8" i="89"/>
  <c r="D70" i="89" s="1"/>
  <c r="D7" i="89"/>
  <c r="D69" i="89" s="1"/>
  <c r="I3" i="89"/>
  <c r="I65" i="89" s="1"/>
  <c r="I2" i="89"/>
  <c r="I64" i="89" s="1"/>
  <c r="D2" i="89"/>
  <c r="D64" i="89" s="1"/>
  <c r="I1" i="89"/>
  <c r="I32" i="89" s="1"/>
  <c r="I33" i="89" l="1"/>
  <c r="I34" i="89"/>
  <c r="D39" i="89"/>
  <c r="D33" i="89"/>
  <c r="D38" i="89"/>
  <c r="I63" i="89"/>
  <c r="D71" i="88" l="1"/>
  <c r="D65" i="88"/>
  <c r="D63" i="88"/>
  <c r="D40" i="88"/>
  <c r="D34" i="88"/>
  <c r="D32" i="88"/>
  <c r="D8" i="88"/>
  <c r="D70" i="88" s="1"/>
  <c r="D7" i="88"/>
  <c r="D69" i="88" s="1"/>
  <c r="I3" i="88"/>
  <c r="I65" i="88" s="1"/>
  <c r="I2" i="88"/>
  <c r="I64" i="88" s="1"/>
  <c r="D2" i="88"/>
  <c r="D64" i="88" s="1"/>
  <c r="I1" i="88"/>
  <c r="I63" i="88" s="1"/>
  <c r="I33" i="88" l="1"/>
  <c r="D33" i="88"/>
  <c r="I34" i="88"/>
  <c r="D38" i="88"/>
  <c r="D39" i="88"/>
  <c r="I32" i="88"/>
  <c r="D71" i="87"/>
  <c r="D65" i="87"/>
  <c r="D63" i="87"/>
  <c r="D40" i="87"/>
  <c r="D34" i="87"/>
  <c r="D32" i="87"/>
  <c r="D8" i="87"/>
  <c r="D70" i="87" s="1"/>
  <c r="D7" i="87"/>
  <c r="D69" i="87" s="1"/>
  <c r="I3" i="87"/>
  <c r="I65" i="87" s="1"/>
  <c r="I2" i="87"/>
  <c r="I64" i="87" s="1"/>
  <c r="D2" i="87"/>
  <c r="D33" i="87" s="1"/>
  <c r="I1" i="87"/>
  <c r="I32" i="87" s="1"/>
  <c r="D64" i="87" l="1"/>
  <c r="D39" i="87"/>
  <c r="I33" i="87"/>
  <c r="I34" i="87"/>
  <c r="D38" i="87"/>
  <c r="I63" i="87"/>
  <c r="D71" i="86" l="1"/>
  <c r="D65" i="86"/>
  <c r="D63" i="86"/>
  <c r="D40" i="86"/>
  <c r="D34" i="86"/>
  <c r="D32" i="86"/>
  <c r="D8" i="86"/>
  <c r="D39" i="86" s="1"/>
  <c r="D7" i="86"/>
  <c r="D38" i="86" s="1"/>
  <c r="I3" i="86"/>
  <c r="I65" i="86" s="1"/>
  <c r="I2" i="86"/>
  <c r="I64" i="86" s="1"/>
  <c r="D2" i="86"/>
  <c r="D64" i="86" s="1"/>
  <c r="I1" i="86"/>
  <c r="I63" i="86" s="1"/>
  <c r="I33" i="86" l="1"/>
  <c r="D69" i="86"/>
  <c r="D70" i="86"/>
  <c r="I32" i="86"/>
  <c r="D33" i="86"/>
  <c r="I34" i="86"/>
  <c r="D71" i="85" l="1"/>
  <c r="D65" i="85"/>
  <c r="D63" i="85"/>
  <c r="D40" i="85"/>
  <c r="D34" i="85"/>
  <c r="D32" i="85"/>
  <c r="D8" i="85"/>
  <c r="D39" i="85" s="1"/>
  <c r="D7" i="85"/>
  <c r="D69" i="85" s="1"/>
  <c r="I3" i="85"/>
  <c r="I65" i="85" s="1"/>
  <c r="I2" i="85"/>
  <c r="I64" i="85" s="1"/>
  <c r="D2" i="85"/>
  <c r="D64" i="85" s="1"/>
  <c r="I1" i="85"/>
  <c r="I63" i="85" s="1"/>
  <c r="I33" i="85" l="1"/>
  <c r="D38" i="85"/>
  <c r="D70" i="85"/>
  <c r="I32" i="85"/>
  <c r="D33" i="85"/>
  <c r="I34" i="85"/>
  <c r="D71" i="84" l="1"/>
  <c r="D65" i="84"/>
  <c r="D63" i="84"/>
  <c r="D40" i="84"/>
  <c r="D34" i="84"/>
  <c r="D32" i="84"/>
  <c r="D8" i="84"/>
  <c r="D70" i="84" s="1"/>
  <c r="D7" i="84"/>
  <c r="D69" i="84" s="1"/>
  <c r="I3" i="84"/>
  <c r="I65" i="84" s="1"/>
  <c r="I2" i="84"/>
  <c r="I64" i="84" s="1"/>
  <c r="D2" i="84"/>
  <c r="D64" i="84" s="1"/>
  <c r="I1" i="84"/>
  <c r="I63" i="84" s="1"/>
  <c r="I33" i="84" l="1"/>
  <c r="I32" i="84"/>
  <c r="D33" i="84"/>
  <c r="D38" i="84"/>
  <c r="D39" i="84"/>
  <c r="I34" i="84"/>
  <c r="D71" i="83" l="1"/>
  <c r="D65" i="83"/>
  <c r="D63" i="83"/>
  <c r="D40" i="83"/>
  <c r="D34" i="83"/>
  <c r="D32" i="83"/>
  <c r="D8" i="83"/>
  <c r="D70" i="83" s="1"/>
  <c r="D7" i="83"/>
  <c r="D69" i="83" s="1"/>
  <c r="I3" i="83"/>
  <c r="I65" i="83" s="1"/>
  <c r="I2" i="83"/>
  <c r="I64" i="83" s="1"/>
  <c r="D2" i="83"/>
  <c r="D64" i="83" s="1"/>
  <c r="I1" i="83"/>
  <c r="I32" i="83" s="1"/>
  <c r="D38" i="83" l="1"/>
  <c r="D33" i="83"/>
  <c r="I34" i="83"/>
  <c r="D39" i="83"/>
  <c r="I33" i="83"/>
  <c r="I63" i="83"/>
  <c r="D71" i="82" l="1"/>
  <c r="D65" i="82"/>
  <c r="D63" i="82"/>
  <c r="D40" i="82"/>
  <c r="D34" i="82"/>
  <c r="D32" i="82"/>
  <c r="D8" i="82"/>
  <c r="D70" i="82" s="1"/>
  <c r="D7" i="82"/>
  <c r="D69" i="82" s="1"/>
  <c r="I3" i="82"/>
  <c r="I65" i="82" s="1"/>
  <c r="I2" i="82"/>
  <c r="I64" i="82" s="1"/>
  <c r="D2" i="82"/>
  <c r="D64" i="82" s="1"/>
  <c r="I1" i="82"/>
  <c r="I32" i="82" s="1"/>
  <c r="I34" i="82" l="1"/>
  <c r="D33" i="82"/>
  <c r="I33" i="82"/>
  <c r="D39" i="82"/>
  <c r="D38" i="82"/>
  <c r="I63" i="82"/>
  <c r="D71" i="81" l="1"/>
  <c r="D65" i="81"/>
  <c r="D63" i="81"/>
  <c r="D40" i="81"/>
  <c r="D34" i="81"/>
  <c r="D32" i="81"/>
  <c r="D8" i="81"/>
  <c r="D70" i="81" s="1"/>
  <c r="D7" i="81"/>
  <c r="D69" i="81" s="1"/>
  <c r="I3" i="81"/>
  <c r="I65" i="81" s="1"/>
  <c r="I2" i="81"/>
  <c r="I64" i="81" s="1"/>
  <c r="D2" i="81"/>
  <c r="D64" i="81" s="1"/>
  <c r="I1" i="81"/>
  <c r="I63" i="81" s="1"/>
  <c r="I34" i="81" l="1"/>
  <c r="I32" i="81"/>
  <c r="D33" i="81"/>
  <c r="D39" i="81"/>
  <c r="D38" i="81"/>
  <c r="D71" i="80"/>
  <c r="D65" i="80"/>
  <c r="D63" i="80"/>
  <c r="D40" i="80"/>
  <c r="D34" i="80"/>
  <c r="D32" i="80"/>
  <c r="D8" i="80"/>
  <c r="D70" i="80" s="1"/>
  <c r="D7" i="80"/>
  <c r="D69" i="80" s="1"/>
  <c r="I3" i="80"/>
  <c r="I65" i="80" s="1"/>
  <c r="I2" i="80"/>
  <c r="I64" i="80" s="1"/>
  <c r="D2" i="80"/>
  <c r="D64" i="80" s="1"/>
  <c r="I1" i="80"/>
  <c r="I32" i="80" s="1"/>
  <c r="D33" i="80" l="1"/>
  <c r="I33" i="80"/>
  <c r="I34" i="80"/>
  <c r="D38" i="80"/>
  <c r="D39" i="80"/>
  <c r="I63" i="80"/>
  <c r="D71" i="79" l="1"/>
  <c r="D65" i="79"/>
  <c r="D63" i="79"/>
  <c r="D40" i="79"/>
  <c r="D34" i="79"/>
  <c r="D32" i="79"/>
  <c r="D8" i="79"/>
  <c r="D70" i="79" s="1"/>
  <c r="D7" i="79"/>
  <c r="D69" i="79" s="1"/>
  <c r="I3" i="79"/>
  <c r="I65" i="79" s="1"/>
  <c r="I2" i="79"/>
  <c r="I64" i="79" s="1"/>
  <c r="D2" i="79"/>
  <c r="D64" i="79" s="1"/>
  <c r="I1" i="79"/>
  <c r="I32" i="79" s="1"/>
  <c r="D38" i="79" l="1"/>
  <c r="D33" i="79"/>
  <c r="I33" i="79"/>
  <c r="D39" i="79"/>
  <c r="I34" i="79"/>
  <c r="I63" i="79"/>
  <c r="D71" i="78" l="1"/>
  <c r="D65" i="78"/>
  <c r="D63" i="78"/>
  <c r="D40" i="78"/>
  <c r="D34" i="78"/>
  <c r="D32" i="78"/>
  <c r="D8" i="78"/>
  <c r="D70" i="78" s="1"/>
  <c r="D7" i="78"/>
  <c r="D69" i="78" s="1"/>
  <c r="I3" i="78"/>
  <c r="I65" i="78" s="1"/>
  <c r="I2" i="78"/>
  <c r="I64" i="78" s="1"/>
  <c r="D2" i="78"/>
  <c r="D64" i="78" s="1"/>
  <c r="I1" i="78"/>
  <c r="I63" i="78" s="1"/>
  <c r="D33" i="78" l="1"/>
  <c r="I32" i="78"/>
  <c r="D38" i="78"/>
  <c r="I33" i="78"/>
  <c r="I34" i="78"/>
  <c r="D39" i="78"/>
  <c r="D71" i="77"/>
  <c r="D65" i="77"/>
  <c r="D63" i="77"/>
  <c r="D40" i="77"/>
  <c r="D34" i="77"/>
  <c r="D32" i="77"/>
  <c r="D8" i="77"/>
  <c r="D70" i="77" s="1"/>
  <c r="D7" i="77"/>
  <c r="D69" i="77" s="1"/>
  <c r="I3" i="77"/>
  <c r="I65" i="77" s="1"/>
  <c r="I2" i="77"/>
  <c r="I64" i="77" s="1"/>
  <c r="D2" i="77"/>
  <c r="D64" i="77" s="1"/>
  <c r="I1" i="77"/>
  <c r="I63" i="77" s="1"/>
  <c r="D38" i="77" l="1"/>
  <c r="I34" i="77"/>
  <c r="D33" i="77"/>
  <c r="I32" i="77"/>
  <c r="I33" i="77"/>
  <c r="D39" i="77"/>
  <c r="D71" i="76" l="1"/>
  <c r="D65" i="76"/>
  <c r="D63" i="76"/>
  <c r="D40" i="76"/>
  <c r="D34" i="76"/>
  <c r="D32" i="76"/>
  <c r="D8" i="76"/>
  <c r="D39" i="76" s="1"/>
  <c r="D7" i="76"/>
  <c r="D69" i="76" s="1"/>
  <c r="I3" i="76"/>
  <c r="I65" i="76" s="1"/>
  <c r="I2" i="76"/>
  <c r="I64" i="76" s="1"/>
  <c r="D2" i="76"/>
  <c r="D64" i="76" s="1"/>
  <c r="I1" i="76"/>
  <c r="I63" i="76" s="1"/>
  <c r="I33" i="76" l="1"/>
  <c r="D38" i="76"/>
  <c r="D70" i="76"/>
  <c r="I32" i="76"/>
  <c r="D33" i="76"/>
  <c r="I34" i="76"/>
  <c r="A6" i="2" a="1"/>
  <c r="A6" i="2" s="1"/>
  <c r="A2215" i="1" l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G1" i="1" l="1" a="1"/>
  <c r="AG1" i="1" s="1"/>
  <c r="AF1" i="1" a="1"/>
  <c r="AF1" i="1" s="1"/>
  <c r="AE1" i="1" a="1"/>
  <c r="AE1" i="1" s="1"/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Q6" i="2" l="1" a="1"/>
  <c r="Q6" i="2" s="1"/>
  <c r="Q6" i="1" a="1"/>
  <c r="Q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<sst xmlns="http://schemas.openxmlformats.org/spreadsheetml/2006/main" count="23329" uniqueCount="4294">
  <si>
    <t>Date</t>
  </si>
  <si>
    <t>W/O</t>
  </si>
  <si>
    <t>Part Number</t>
  </si>
  <si>
    <t>Part Description</t>
  </si>
  <si>
    <t>Serial Number</t>
  </si>
  <si>
    <t>Initials</t>
  </si>
  <si>
    <t>Remarks</t>
  </si>
  <si>
    <t>Aerospace Scrap Logbook</t>
  </si>
  <si>
    <t>Row</t>
  </si>
  <si>
    <t>Date:</t>
  </si>
  <si>
    <t>Part:</t>
  </si>
  <si>
    <t>W/O:</t>
  </si>
  <si>
    <t>Aerospace Scrap Search</t>
  </si>
  <si>
    <t>Date (YYYY-MM-DD)</t>
  </si>
  <si>
    <t>Column1</t>
  </si>
  <si>
    <t>Column2</t>
  </si>
  <si>
    <t>Column3</t>
  </si>
  <si>
    <t>Column4</t>
  </si>
  <si>
    <t>Column5</t>
  </si>
  <si>
    <t>Column6</t>
  </si>
  <si>
    <t>Column7</t>
  </si>
  <si>
    <t>Cadorath Aerospace</t>
  </si>
  <si>
    <t>Scrap Parts List</t>
  </si>
  <si>
    <r>
      <rPr>
        <b/>
        <sz val="11"/>
        <color theme="1"/>
        <rFont val="Aptos Narrow"/>
        <family val="2"/>
        <scheme val="minor"/>
      </rPr>
      <t>Note</t>
    </r>
    <r>
      <rPr>
        <sz val="11"/>
        <color theme="1"/>
        <rFont val="Aptos Narrow"/>
        <family val="2"/>
        <scheme val="minor"/>
      </rPr>
      <t xml:space="preserve">: </t>
    </r>
    <r>
      <rPr>
        <i/>
        <sz val="11"/>
        <color theme="1"/>
        <rFont val="Aptos Narrow"/>
        <family val="2"/>
        <scheme val="minor"/>
      </rPr>
      <t>All work/inspections accomplished in accordance with the noted manuals unless otherwise stated</t>
    </r>
  </si>
  <si>
    <t>Instructions:</t>
  </si>
  <si>
    <t>1)</t>
  </si>
  <si>
    <t>2)</t>
  </si>
  <si>
    <t>3)</t>
  </si>
  <si>
    <r>
      <t xml:space="preserve">Inspection revealed these items are in </t>
    </r>
    <r>
      <rPr>
        <b/>
        <sz val="11"/>
        <color theme="1"/>
        <rFont val="Aptos Narrow"/>
        <family val="2"/>
        <scheme val="minor"/>
      </rPr>
      <t>Scrap</t>
    </r>
    <r>
      <rPr>
        <sz val="11"/>
        <color theme="1"/>
        <rFont val="Aptos Narrow"/>
        <family val="2"/>
        <scheme val="minor"/>
      </rPr>
      <t xml:space="preserve"> condition</t>
    </r>
  </si>
  <si>
    <t>Nomenclature</t>
  </si>
  <si>
    <t xml:space="preserve">Part Number </t>
  </si>
  <si>
    <t>Qty</t>
  </si>
  <si>
    <t>Note</t>
  </si>
  <si>
    <t>Thermocouple Assy, TOT</t>
  </si>
  <si>
    <t>FF6604</t>
  </si>
  <si>
    <t>Coupling, N2</t>
  </si>
  <si>
    <t>Nut, Spanner #5</t>
  </si>
  <si>
    <t>N/A</t>
  </si>
  <si>
    <t>Bearing, Ball #5</t>
  </si>
  <si>
    <t>ILLEGIBLE</t>
  </si>
  <si>
    <t>Seal, Mating Ring Rotating</t>
  </si>
  <si>
    <t>Seal Assy, Oil Bellows</t>
  </si>
  <si>
    <t>Seal Assy, Labyrinth PT Rotating</t>
  </si>
  <si>
    <t>L-68</t>
  </si>
  <si>
    <t>Shaft, Power Turbine Outer</t>
  </si>
  <si>
    <t>Cover, Oil Sump PT Support</t>
  </si>
  <si>
    <t>PT-444</t>
  </si>
  <si>
    <t>Seal, Labyrinth FWD 19/24</t>
  </si>
  <si>
    <t>Seal, Rotating Labyrinth 35/37</t>
  </si>
  <si>
    <t>Bolt, Tie Turbine</t>
  </si>
  <si>
    <t>DJ55904</t>
  </si>
  <si>
    <t>Exhaust Collector</t>
  </si>
  <si>
    <t>#7 BEARING</t>
  </si>
  <si>
    <t>#6 BEARING</t>
  </si>
  <si>
    <t>INNER RACE</t>
  </si>
  <si>
    <t>ND824B</t>
  </si>
  <si>
    <t>RETAINING PLATE</t>
  </si>
  <si>
    <t>Nozzle Assy, Oil Pinion Bearing</t>
  </si>
  <si>
    <t>DD25356</t>
  </si>
  <si>
    <t>Bearing, #3</t>
  </si>
  <si>
    <t>MP40705</t>
  </si>
  <si>
    <t>Bearing, #4</t>
  </si>
  <si>
    <t>MP40354</t>
  </si>
  <si>
    <t>Gearshaft Assy Accy Drive</t>
  </si>
  <si>
    <t>Bearing, Ball Accessory (2ea)</t>
  </si>
  <si>
    <t>Spacer, Sleeve (Accy Gear)</t>
  </si>
  <si>
    <t>Shaft Support Idler Gear 
(2-3 ea)</t>
  </si>
  <si>
    <t>Gearshaft Assy PT Tach. &amp; Governor</t>
  </si>
  <si>
    <t>Gear, Spur, Power Train Idler</t>
  </si>
  <si>
    <t>Shaft, Support Idler Gear</t>
  </si>
  <si>
    <t>Tube, Oil Delivery (Piccolo)</t>
  </si>
  <si>
    <t>RP39257</t>
  </si>
  <si>
    <t>Tube Assy, Oil Pressure Jet</t>
  </si>
  <si>
    <t>Cap, Oil Filter</t>
  </si>
  <si>
    <t>Poppet, Valve</t>
  </si>
  <si>
    <t>Tube Assy, Oil Filter Inlet</t>
  </si>
  <si>
    <t>Body Assy Pump Pressure Oil</t>
  </si>
  <si>
    <t>Body Assy Pump Scavenge Oil</t>
  </si>
  <si>
    <t>Cover Assy Gearbox, Power &amp; Accy</t>
  </si>
  <si>
    <t>HL0380</t>
  </si>
  <si>
    <t>Housing Assy Gearbox, Power &amp; Accy</t>
  </si>
  <si>
    <t>HL0459</t>
  </si>
  <si>
    <t>BEARING</t>
  </si>
  <si>
    <t>#1 Turbine Nozzle</t>
  </si>
  <si>
    <t>ER178457</t>
  </si>
  <si>
    <t>Nozzle Assy, Pressure Oil PT Support</t>
  </si>
  <si>
    <t>Nozzle Assy, Pressure Oil GP Support</t>
  </si>
  <si>
    <t>Bearing Roller #6</t>
  </si>
  <si>
    <t>illegible</t>
  </si>
  <si>
    <t>MP14360</t>
  </si>
  <si>
    <t>Nut, Spanner</t>
  </si>
  <si>
    <t>Nut, Spanner #8</t>
  </si>
  <si>
    <t>Bearing, Roller #7</t>
  </si>
  <si>
    <t>MP15897</t>
  </si>
  <si>
    <t>Ring, Energy Absorbing, Int (Containment Ring)</t>
  </si>
  <si>
    <t>DJ56258</t>
  </si>
  <si>
    <t>IST WHEEL</t>
  </si>
  <si>
    <t>X101817</t>
  </si>
  <si>
    <t>2ND WHEEL</t>
  </si>
  <si>
    <t>HX85889</t>
  </si>
  <si>
    <t>#5 Retaining Ring</t>
  </si>
  <si>
    <t>6726656-244</t>
  </si>
  <si>
    <t>Plate, Thrust</t>
  </si>
  <si>
    <t>Seal, Shroud Manifold</t>
  </si>
  <si>
    <t>Seal, Mating Ring,</t>
  </si>
  <si>
    <t>Seal, Plain Encased</t>
  </si>
  <si>
    <t>M250-10913</t>
  </si>
  <si>
    <t>Nut, Spanner LH</t>
  </si>
  <si>
    <t>Impeller Assy, Compressor</t>
  </si>
  <si>
    <t>JY103573</t>
  </si>
  <si>
    <t>#1 Turbine Wheel</t>
  </si>
  <si>
    <t>M250-10227</t>
  </si>
  <si>
    <t>X669065</t>
  </si>
  <si>
    <t>#2 Turbine Wheel</t>
  </si>
  <si>
    <t>M250-10658</t>
  </si>
  <si>
    <t>X676304</t>
  </si>
  <si>
    <t>Blanket, Insulation, Fireshield</t>
  </si>
  <si>
    <t>Plug, Positioning    (2 ea)</t>
  </si>
  <si>
    <t>Blanket, Insulation, PT Support</t>
  </si>
  <si>
    <t>Gearshaft, Spur, 26 Teeth Idler</t>
  </si>
  <si>
    <t>M250-10072</t>
  </si>
  <si>
    <t>Screen Assy, Pressure Oil</t>
  </si>
  <si>
    <t>Gear, Spur, Oil Pump Idler     (2 ea)</t>
  </si>
  <si>
    <t>Body Assy, Pump Scavenge Oil</t>
  </si>
  <si>
    <t>M250-10329</t>
  </si>
  <si>
    <t>Cover Assy, Oil Pump</t>
  </si>
  <si>
    <t>DD30680</t>
  </si>
  <si>
    <t>Gearshaft Assy Helical T/M</t>
  </si>
  <si>
    <t>NN106591</t>
  </si>
  <si>
    <t>Ring Retaining Internal (T/M)</t>
  </si>
  <si>
    <t>Gearshaft Assy Helical Power Takeoff</t>
  </si>
  <si>
    <t>CG80650</t>
  </si>
  <si>
    <t>MP69415</t>
  </si>
  <si>
    <t>MP37277</t>
  </si>
  <si>
    <t>Gearshaft Assy Spur, Fuel Control</t>
  </si>
  <si>
    <t>387-363</t>
  </si>
  <si>
    <t>Gearshaft Assy Starter Gen.</t>
  </si>
  <si>
    <t>287-93</t>
  </si>
  <si>
    <t>Gearshaft Spur GP Train Idler (Breather)</t>
  </si>
  <si>
    <t>Gearshaft Spur Fuel Control &amp; Oil Pump</t>
  </si>
  <si>
    <t>187-404</t>
  </si>
  <si>
    <t>586-205</t>
  </si>
  <si>
    <t>RP35709</t>
  </si>
  <si>
    <t>Housing, Filter Lube Oil</t>
  </si>
  <si>
    <t>Ring, Retaining</t>
  </si>
  <si>
    <t>MS16627-4075</t>
  </si>
  <si>
    <t>Tube, Oil Transfer 
(Oil Pump)</t>
  </si>
  <si>
    <t>Tube Assy, Oil Scavenge Pickup</t>
  </si>
  <si>
    <t>Gearshaft, Oil Pump &amp; GP Tachometer</t>
  </si>
  <si>
    <t>PC35092</t>
  </si>
  <si>
    <t>Gear Spur GP Idler (2–3 ea)</t>
  </si>
  <si>
    <t>X116427</t>
  </si>
  <si>
    <t>HX91038</t>
  </si>
  <si>
    <t>Sump Assy Scavenge Oil</t>
  </si>
  <si>
    <t>Coupling, N1</t>
  </si>
  <si>
    <t>AE58180</t>
  </si>
  <si>
    <t>Nut Coupling, PT Outer</t>
  </si>
  <si>
    <t>DD57998</t>
  </si>
  <si>
    <t>Shaft, Power Turbine Inner</t>
  </si>
  <si>
    <t>Adapter, Splined Turbine 2ND Stage</t>
  </si>
  <si>
    <t>DJ60061</t>
  </si>
  <si>
    <t>X117058</t>
  </si>
  <si>
    <t>HX99350</t>
  </si>
  <si>
    <t>FF29NS</t>
  </si>
  <si>
    <t>KU103522</t>
  </si>
  <si>
    <t>KU97621</t>
  </si>
  <si>
    <t>NM76742</t>
  </si>
  <si>
    <t>Power Train Drive (Pinion)</t>
  </si>
  <si>
    <t>LL59866</t>
  </si>
  <si>
    <t>Tube, oil Transfer</t>
  </si>
  <si>
    <t>Ring, Retaining, Spiral, Ext, 1.44 ID In.</t>
  </si>
  <si>
    <t>AS3216-124</t>
  </si>
  <si>
    <t>Ring, 1.252 in OD</t>
  </si>
  <si>
    <t>MS16625-4112</t>
  </si>
  <si>
    <t>Combined Scrap Logbook</t>
  </si>
  <si>
    <t>Combined Scrap Search</t>
  </si>
  <si>
    <t>Rear Difffuser</t>
  </si>
  <si>
    <t>ER16589</t>
  </si>
  <si>
    <t>BEO</t>
  </si>
  <si>
    <t>Gearbox Housing</t>
  </si>
  <si>
    <t>HL26545</t>
  </si>
  <si>
    <t>PT Support</t>
  </si>
  <si>
    <t>MK24485</t>
  </si>
  <si>
    <t>PT Outer Shaft</t>
  </si>
  <si>
    <t>WN57610</t>
  </si>
  <si>
    <t>Compressor Tie Bolt</t>
  </si>
  <si>
    <t>UG27103</t>
  </si>
  <si>
    <t>NA</t>
  </si>
  <si>
    <t>MISC SCRAP PARTS</t>
  </si>
  <si>
    <t>VARIOUS</t>
  </si>
  <si>
    <t>DD</t>
  </si>
  <si>
    <t>FROM CAE-295138, CAC-15193, SI 31</t>
  </si>
  <si>
    <t>FROM CAE-295104, CAC-15113, SI30</t>
  </si>
  <si>
    <t>FROM CAE-295708, CAC-15800, SI 32</t>
  </si>
  <si>
    <t>FROM CAE-295534, CAC-15395, SI 33</t>
  </si>
  <si>
    <t>206-040-150-029</t>
  </si>
  <si>
    <t>TRANS MISSION CASE</t>
  </si>
  <si>
    <t>B12-8029</t>
  </si>
  <si>
    <t>UPPER BEARING LINER MACHINED TO MAX</t>
  </si>
  <si>
    <t>2ND TURBINE WHEEL</t>
  </si>
  <si>
    <t>X509326</t>
  </si>
  <si>
    <t>UNSERVICABLE/SCRAP</t>
  </si>
  <si>
    <t>ND TURBINE WHEEL</t>
  </si>
  <si>
    <t>X509810</t>
  </si>
  <si>
    <t>SPLINED ADAPTER</t>
  </si>
  <si>
    <t>OVERSIZED AND BEYOND REPAIR</t>
  </si>
  <si>
    <t>SPUR GEAR</t>
  </si>
  <si>
    <t>TH83877</t>
  </si>
  <si>
    <t>SPLINES WORN</t>
  </si>
  <si>
    <t>TH98027</t>
  </si>
  <si>
    <t>LPT Bearing Sleeve Seal</t>
  </si>
  <si>
    <t>RR236</t>
  </si>
  <si>
    <t>DW22156</t>
  </si>
  <si>
    <t>HL16546</t>
  </si>
  <si>
    <t>HL20780</t>
  </si>
  <si>
    <t>ENGINE</t>
  </si>
  <si>
    <t>NA, ENGINE SCAP</t>
  </si>
  <si>
    <t>VARIOUS ENGINE SCRAP</t>
  </si>
  <si>
    <t>SCRAPPED FROM CAE-295104,CAC-15113,SI30</t>
  </si>
  <si>
    <t>TURBINE SUPPORT</t>
  </si>
  <si>
    <t>NOZZLE</t>
  </si>
  <si>
    <t>ER195226</t>
  </si>
  <si>
    <t>ENGINE SRAP</t>
  </si>
  <si>
    <t>VAR. ENGINE SCRAP</t>
  </si>
  <si>
    <t>SCRAPPED FROM CAE-295534,CAC-15395,SI33</t>
  </si>
  <si>
    <t>NUT</t>
  </si>
  <si>
    <t>DD58707</t>
  </si>
  <si>
    <t>SRAPPED FROM CAE-295104,CAC-15113,SI30, SB 23001810</t>
  </si>
  <si>
    <t>E6893672</t>
  </si>
  <si>
    <t>PINION GEAR</t>
  </si>
  <si>
    <t>DG13-059</t>
  </si>
  <si>
    <t>EXCESSIVE CORROSION ON GEAR TEETH</t>
  </si>
  <si>
    <t>ENGINE SCRAP</t>
  </si>
  <si>
    <t xml:space="preserve">       NA</t>
  </si>
  <si>
    <t>SCRAPPED FROM CAE-295534,CAC-15395, SI33</t>
  </si>
  <si>
    <t>2ND STG WHEEL</t>
  </si>
  <si>
    <t>X564876</t>
  </si>
  <si>
    <t>SCRAPPED FROM ENGINE CAE-295534,CAT15595,SI33</t>
  </si>
  <si>
    <t>1ST STG WHEEL</t>
  </si>
  <si>
    <t>X568073</t>
  </si>
  <si>
    <t>SCRAPPED FROM ENGINE CAE-295534,CAT15595, SI33</t>
  </si>
  <si>
    <t>TIE BOLT</t>
  </si>
  <si>
    <t>NM80506</t>
  </si>
  <si>
    <t>2ND STG ADAPTER</t>
  </si>
  <si>
    <t>SLINED MEASURED UNDERSIZE</t>
  </si>
  <si>
    <t>1ST TURBINE WHEEL</t>
  </si>
  <si>
    <t>X113736</t>
  </si>
  <si>
    <t>QUARANTINE FROM ENGINECAE-295138,CAT-15536</t>
  </si>
  <si>
    <t>SECOND TURBINE WHEEL</t>
  </si>
  <si>
    <t>HX96777</t>
  </si>
  <si>
    <t xml:space="preserve">QUARANTINE FROM ENGINECAE-295138,CAT-15536, SI 31                                  </t>
  </si>
  <si>
    <t>DD58721</t>
  </si>
  <si>
    <t>BRACKET</t>
  </si>
  <si>
    <t>NSN</t>
  </si>
  <si>
    <t xml:space="preserve">QUARANTINE FROM ENGINECAE-295138,CAT-15536, SI 31    </t>
  </si>
  <si>
    <t>AD192287</t>
  </si>
  <si>
    <t xml:space="preserve">QUARANTINE FROM ENGINECAE-295138,CAT-15536, SI 31   </t>
  </si>
  <si>
    <t>NM84752</t>
  </si>
  <si>
    <t>EXCESSIVE CORROSION, BER</t>
  </si>
  <si>
    <t>SUMP CAN</t>
  </si>
  <si>
    <t>EXCESSIVE DISTOTION TO SUMP CAN</t>
  </si>
  <si>
    <t>2ND SPLINE ADAPTER</t>
  </si>
  <si>
    <t>EXCESSIVE CORROSION ON ID SPLINES</t>
  </si>
  <si>
    <t>3RD STG WHEEL</t>
  </si>
  <si>
    <t>HX74061</t>
  </si>
  <si>
    <t>BLADE TIP UNDERSIZED</t>
  </si>
  <si>
    <t>HX91575</t>
  </si>
  <si>
    <t>TX, FROM ENGINE CAE-295708,CAT-15103, SI 32</t>
  </si>
  <si>
    <t xml:space="preserve"> FROM ENGINE CAE-295708,CAC-15800, SI 32</t>
  </si>
  <si>
    <t>E23055438</t>
  </si>
  <si>
    <t>#2 NOZZLE</t>
  </si>
  <si>
    <t>MG12-354</t>
  </si>
  <si>
    <t>QUARANTINE, REQUIRES KEY REPLACEMENT</t>
  </si>
  <si>
    <t>MG12-C5377</t>
  </si>
  <si>
    <t>E23053330</t>
  </si>
  <si>
    <t>BE5-B277</t>
  </si>
  <si>
    <t>PT INNER SHAFT</t>
  </si>
  <si>
    <t>KU101934</t>
  </si>
  <si>
    <t>QUARANTINE, BEARING JOURNAL BELOW LIMIT</t>
  </si>
  <si>
    <t>FRONT SUPPORT</t>
  </si>
  <si>
    <t>QUARANTINE, FAILED PRESS. TEST,LEAKING</t>
  </si>
  <si>
    <t>2ND SPLINED ADAPTER</t>
  </si>
  <si>
    <t>QUARANTINE, OVER MAX. LIMIT</t>
  </si>
  <si>
    <t>3104720-01</t>
  </si>
  <si>
    <t>Accessory Drive Spur Gearshaft</t>
  </si>
  <si>
    <t>8-7-8</t>
  </si>
  <si>
    <t>6854701-43</t>
  </si>
  <si>
    <t>Prop Brake Outer Member</t>
  </si>
  <si>
    <t>SJ2539E</t>
  </si>
  <si>
    <t>DW41310</t>
  </si>
  <si>
    <t>X113781</t>
  </si>
  <si>
    <t>QUARANTINE, MULTIPLE CRACKS, NCR#8700</t>
  </si>
  <si>
    <t>COVER SEPERATOR</t>
  </si>
  <si>
    <t>QUARANTIME, REMOVED FROM ENGINE, BER</t>
  </si>
  <si>
    <t>PUMP SEPERATOR</t>
  </si>
  <si>
    <t>L-6</t>
  </si>
  <si>
    <t>QUARATINE, UNSERVICEABLE</t>
  </si>
  <si>
    <t>SCAVENGER BODY</t>
  </si>
  <si>
    <t>PUMP ASSY</t>
  </si>
  <si>
    <t>QUARATINE, INSPECTED AND NCR'ED FROM ENG. CAG90508</t>
  </si>
  <si>
    <t>ARATINE, INSPECTED AND NCR'ED FROM ENG. CAG97630</t>
  </si>
  <si>
    <t>QUARATINE ENGINE PARTS, CAE-295534,CAC-15395, SI 33</t>
  </si>
  <si>
    <t>QUARATINE ENGINE PARTS, CAE-295708, CAC-15800, SI 32</t>
  </si>
  <si>
    <t>OIL PUMP COVER</t>
  </si>
  <si>
    <t>A6-2566</t>
  </si>
  <si>
    <t>UNSERVICEABLE</t>
  </si>
  <si>
    <t>UNSEVICEABLE</t>
  </si>
  <si>
    <t>SCAVENGE BODY</t>
  </si>
  <si>
    <t>GEAR</t>
  </si>
  <si>
    <t>10-89-8</t>
  </si>
  <si>
    <t>FUEL GEAR</t>
  </si>
  <si>
    <t>SUMP COVER</t>
  </si>
  <si>
    <t>CAL7547</t>
  </si>
  <si>
    <t>FAILED PRESSURE TEST</t>
  </si>
  <si>
    <t>EX COLLECTOR</t>
  </si>
  <si>
    <t>MM</t>
  </si>
  <si>
    <t>2ND STAGE SPLINED</t>
  </si>
  <si>
    <t>QUARATINE, BER PRO SEAL LIFTING AND CHIPPED</t>
  </si>
  <si>
    <t>STARTER GEN GEAR</t>
  </si>
  <si>
    <t>488-100</t>
  </si>
  <si>
    <t>QUARATINE, TEETH ARE BEYOND REPAIR</t>
  </si>
  <si>
    <t>SCRAP ENGINE PARTS</t>
  </si>
  <si>
    <t>QUARATINE, SCRAP ENGINE PARTS</t>
  </si>
  <si>
    <t>ENGINE SCRAP PARTS</t>
  </si>
  <si>
    <t>QUARATINE, SCRAP ENGINE PARTS,CAE834898, CAG-38559 SI 27</t>
  </si>
  <si>
    <t>QUARANTINE, SCRAP ENGINE PARTS, CAE-832741, CAG-35882 SI 28</t>
  </si>
  <si>
    <t>ENGINE SCRAPPED PARTS</t>
  </si>
  <si>
    <t>QUARANTINE, SCRAP ENGINE PARTS,CAE-835864, CAG-22534, SI 29</t>
  </si>
  <si>
    <t>FUEL GEARSHAFT</t>
  </si>
  <si>
    <t>CAI11005</t>
  </si>
  <si>
    <t>NCR 8729, GEAR TEETH SPALLING</t>
  </si>
  <si>
    <t>PTO GEARSHAFT</t>
  </si>
  <si>
    <t>CG67510</t>
  </si>
  <si>
    <t>NCR 8729, SPLINES AREA WEAR AND CORROSION</t>
  </si>
  <si>
    <t>TM HELICAL GEAR</t>
  </si>
  <si>
    <t>NN59764</t>
  </si>
  <si>
    <t>NCR 8728, RETAINING GROOVE WORN</t>
  </si>
  <si>
    <t>CG107381</t>
  </si>
  <si>
    <t>NCR, 8730, SPLINES AREA WORN</t>
  </si>
  <si>
    <t>206-011-724-109</t>
  </si>
  <si>
    <t>PITCH CONTROL TUBR ASSY</t>
  </si>
  <si>
    <t>90-4130</t>
  </si>
  <si>
    <t>OIL PUMP DR SPUR GEAR</t>
  </si>
  <si>
    <t>PT SUPPORT</t>
  </si>
  <si>
    <t>MK29789</t>
  </si>
  <si>
    <t>USED FOR TRAINING (06/23/2020)</t>
  </si>
  <si>
    <t>DW22280</t>
  </si>
  <si>
    <t>REAR SUPPORT</t>
  </si>
  <si>
    <t>ER12608</t>
  </si>
  <si>
    <t>NCR 8733, SEALS MACHINED OVERSIZE / USED FOR TRAINING (06/23/2020) / RETURNED TO SCRAP (06/26/2020)</t>
  </si>
  <si>
    <t>na</t>
  </si>
  <si>
    <t>OIL PUMP BODY</t>
  </si>
  <si>
    <t>QUARANTINE, FLAKING</t>
  </si>
  <si>
    <t>QUARANTINE,CAE-295104, CAC-15113, SI 30</t>
  </si>
  <si>
    <t>Main Drive Gear</t>
  </si>
  <si>
    <t>ML</t>
  </si>
  <si>
    <t>Multiple features repaired outside of manual specifications</t>
  </si>
  <si>
    <t>406-040-056-111</t>
  </si>
  <si>
    <t>Gearshaft Case</t>
  </si>
  <si>
    <t>A-2062</t>
  </si>
  <si>
    <t>Throttle shaft</t>
  </si>
  <si>
    <t>FS49</t>
  </si>
  <si>
    <t>Shaft is bent, no approved repair for bend</t>
  </si>
  <si>
    <t>COMPRESSOR TIE BOLT</t>
  </si>
  <si>
    <t>KU61410</t>
  </si>
  <si>
    <t>CORROSION PITTING</t>
  </si>
  <si>
    <t>SPUR ADAPTER GEARSHAFT</t>
  </si>
  <si>
    <t>CG126724</t>
  </si>
  <si>
    <t>OD SPLINES EXHIBIT SPALLING AT POST</t>
  </si>
  <si>
    <t>SPUR GEARSHAFT</t>
  </si>
  <si>
    <t>CG126612</t>
  </si>
  <si>
    <t>SLINES EXIBIT WEAR AND EXCEED SERVISABLE LIMITS</t>
  </si>
  <si>
    <t>RACE</t>
  </si>
  <si>
    <t>RADIAL SCORING EVIDENT ON OUTSIDE DIAMETER</t>
  </si>
  <si>
    <t xml:space="preserve">CORROSION AND WEAR EVIDENT </t>
  </si>
  <si>
    <t>PITTING AND RADIAL WEAR</t>
  </si>
  <si>
    <t>KU61394</t>
  </si>
  <si>
    <t>#1 COMP WHEEL</t>
  </si>
  <si>
    <t xml:space="preserve"> C53862</t>
  </si>
  <si>
    <t xml:space="preserve">BALANCE RING AREA PARENT METAL UNDERCUT </t>
  </si>
  <si>
    <t>KR44476</t>
  </si>
  <si>
    <t>CORROSION, PITTINGANSD EROTION</t>
  </si>
  <si>
    <t>2/3 STG WHEEL</t>
  </si>
  <si>
    <t>C39027</t>
  </si>
  <si>
    <t>CORROSION PITTING TO LEAFING</t>
  </si>
  <si>
    <t>IMPELLER</t>
  </si>
  <si>
    <t>E32560</t>
  </si>
  <si>
    <t>TIMED OUT HOURS FROM LOT SI28,CAE-832741, CAC-38839</t>
  </si>
  <si>
    <t>206-040-439-001</t>
  </si>
  <si>
    <t>OUTPUT SHAFT</t>
  </si>
  <si>
    <t>A-502</t>
  </si>
  <si>
    <t>C20</t>
  </si>
  <si>
    <t>HELICAL GEAR</t>
  </si>
  <si>
    <t>LL6317</t>
  </si>
  <si>
    <t>ETCHING AND CORROSION ON TEETH</t>
  </si>
  <si>
    <t>206-040-236-017</t>
  </si>
  <si>
    <t>FREEWHEELING HOUSING</t>
  </si>
  <si>
    <t>B12-9297</t>
  </si>
  <si>
    <t>INNER SEAL DIA HAS CORROSION AND OVERSIZED</t>
  </si>
  <si>
    <t>NA, ENGINE SCRAP</t>
  </si>
  <si>
    <t>DUCTS/TUBES MISC SCRAP PARTS</t>
  </si>
  <si>
    <t>SCRAP ENGINE PARTS FROM CAE-295104</t>
  </si>
  <si>
    <t>SCRAP ENGINE PARTS FROM CAE-295138</t>
  </si>
  <si>
    <t>SCRAP ENGINE PARTS FROM CAE-834995</t>
  </si>
  <si>
    <t>SCRAP ENGINE PARTS FROM CAE-833766</t>
  </si>
  <si>
    <t>SCRAP ENGINE PARTS FROM CAE-832742</t>
  </si>
  <si>
    <t>SCRAP ENGINE PARTS FROM CAE-835864</t>
  </si>
  <si>
    <t xml:space="preserve">     NA</t>
  </si>
  <si>
    <t>SCRAP ENGINE PARTS FROM CAE-832741</t>
  </si>
  <si>
    <t>NA, ENGINE SCRRAP</t>
  </si>
  <si>
    <t>SCRAP ENGINE PARTS FROM CAE-834898</t>
  </si>
  <si>
    <t>SCRAP ENGINE PARTS FROM CAE-835866</t>
  </si>
  <si>
    <t>SCRAP ENGINE PARTS FROM CAE-833700</t>
  </si>
  <si>
    <t>SCRAP ENGINE PARTS FROM CAE-835875</t>
  </si>
  <si>
    <t>SCRAP ENGINE PARTS FROM CAE-833767</t>
  </si>
  <si>
    <t>SCRAP ENGINE PARTS FROM CAE-831043</t>
  </si>
  <si>
    <t>SCRAP ENGINE PARTS FROM CAE-835756</t>
  </si>
  <si>
    <t>SCRAP ENGINE PARTS FROM CAE-832797</t>
  </si>
  <si>
    <t>NA,</t>
  </si>
  <si>
    <t>SCRAP ENGINE PARTS FROM LOT 37, CAE-834995, CAT-24489</t>
  </si>
  <si>
    <t>OIL NOZZLE</t>
  </si>
  <si>
    <t>CAI11050</t>
  </si>
  <si>
    <t>NOZZLE HOLE REAMED OVERSIZED, UNSERVICABLE</t>
  </si>
  <si>
    <t>SCRAP ENGINE PARTS FROM LOT 38, CAE-833766, CAT-37821</t>
  </si>
  <si>
    <t>DIMPLES ON SHAFT CANCELS OUT PART, UNREPIARABLE</t>
  </si>
  <si>
    <t>LOT 38, CAE-833766, CAT-37821</t>
  </si>
  <si>
    <t>204-040-603-007</t>
  </si>
  <si>
    <t>COUPLING</t>
  </si>
  <si>
    <t>AC12-87079</t>
  </si>
  <si>
    <t>SCAP FROM LOT 2, UNREPAIRABLE</t>
  </si>
  <si>
    <t>THERMOCOUPLE</t>
  </si>
  <si>
    <t>FF42A8</t>
  </si>
  <si>
    <t>QUARANTINE, SCRAPPED FROM ENGINE CAE-295138, CAC-15193,LOT31</t>
  </si>
  <si>
    <t>HX74019</t>
  </si>
  <si>
    <t>QUARANTINE, SEAL KNIVES MEASURE BELOW REQUIREMENTS</t>
  </si>
  <si>
    <t>#4 WHEEL</t>
  </si>
  <si>
    <t>HX49614</t>
  </si>
  <si>
    <t>QUARANTINE, CONTACT FACE,ROOT AND LANDS DAMAGED</t>
  </si>
  <si>
    <t>HX54582</t>
  </si>
  <si>
    <t>2ND STG SPLINED ADAPTER</t>
  </si>
  <si>
    <t>QUARANTINE, PITTING AND WEAR ON OD</t>
  </si>
  <si>
    <t>PT OUTER SHAFT</t>
  </si>
  <si>
    <t>KU90605</t>
  </si>
  <si>
    <t>QUARANTINE, CORROSION CLUSTER ON TEETH, UNSERVICABLE</t>
  </si>
  <si>
    <t>CG98654</t>
  </si>
  <si>
    <t>QUARANTINE, WEAR IN SPLINES, UNSERVICABLE</t>
  </si>
  <si>
    <t>TH83848</t>
  </si>
  <si>
    <t>NM88635</t>
  </si>
  <si>
    <t>QUARANTINE, UNSERVICABLE</t>
  </si>
  <si>
    <t>FRONT COMPRESSOR</t>
  </si>
  <si>
    <t>L-14</t>
  </si>
  <si>
    <t>QUARANTINE, THREADED BOLT DAMAGE</t>
  </si>
  <si>
    <t>1ST STG TURBINE WHEEL</t>
  </si>
  <si>
    <t>X134598</t>
  </si>
  <si>
    <t>QUARANTINE, CRACKING AND EXCEED OF LIMIT</t>
  </si>
  <si>
    <t>X113402</t>
  </si>
  <si>
    <t>QUARANTINE, CRACKS IN AREAS, EXCEEDS SERVICABLE LIMITS</t>
  </si>
  <si>
    <t>FUEL CNTROL</t>
  </si>
  <si>
    <t>QUARANTINE, SPALLING ON GEAR TEETH</t>
  </si>
  <si>
    <t>492-404</t>
  </si>
  <si>
    <t>QUARANTINE, POCKETS OVER SIZED, UNSERVICABLE</t>
  </si>
  <si>
    <t>QARANTINE, EPOLY/PRO SEAL LIFTING, UNSERVICABLE</t>
  </si>
  <si>
    <t>L-25</t>
  </si>
  <si>
    <t xml:space="preserve">QARANTINE, PUMP POCKETS EPOLY APPLIED,SCORING/CORROSION </t>
  </si>
  <si>
    <t>QARANTINE, EPOLY APPLIED AND LIFTING</t>
  </si>
  <si>
    <t>23034102R</t>
  </si>
  <si>
    <t>PICOLO TUBE</t>
  </si>
  <si>
    <t>BN55433</t>
  </si>
  <si>
    <t>QARANTINE, SRAPPED FROM ENGINE</t>
  </si>
  <si>
    <t>MP37019</t>
  </si>
  <si>
    <t>QARANTINE, SCRAPPED FROM ENGINE</t>
  </si>
  <si>
    <t>31-033-1</t>
  </si>
  <si>
    <t>TAPE</t>
  </si>
  <si>
    <t>QUARANTINE, SCRAP UNSERVISABLE</t>
  </si>
  <si>
    <t>NAS617-16</t>
  </si>
  <si>
    <t>PACKING</t>
  </si>
  <si>
    <t>31-032-28</t>
  </si>
  <si>
    <t>31-033-3</t>
  </si>
  <si>
    <t>AN960JD2616L</t>
  </si>
  <si>
    <t>WASHER</t>
  </si>
  <si>
    <t>NAS617-12</t>
  </si>
  <si>
    <t>AIR TUBE</t>
  </si>
  <si>
    <t>CAL7634</t>
  </si>
  <si>
    <t>QUARANTINE, NCR, LEAKING BRAZE JOINT ON FLANGE</t>
  </si>
  <si>
    <t>3rd Stage compressor wheel</t>
  </si>
  <si>
    <t>WY18394</t>
  </si>
  <si>
    <t>SCRAP LOCALLY NCR# 8820</t>
  </si>
  <si>
    <t>RR6311</t>
  </si>
  <si>
    <t>NCR# 8818</t>
  </si>
  <si>
    <t>RR5464</t>
  </si>
  <si>
    <t>NCR# 8824</t>
  </si>
  <si>
    <t>WY12349</t>
  </si>
  <si>
    <t>NCR# 8825</t>
  </si>
  <si>
    <t>RR6029</t>
  </si>
  <si>
    <t>NCR# 8826</t>
  </si>
  <si>
    <t>WG0464</t>
  </si>
  <si>
    <t>NCR# 8829</t>
  </si>
  <si>
    <t>RR6701</t>
  </si>
  <si>
    <t>NCR# 8830</t>
  </si>
  <si>
    <t>RR6085</t>
  </si>
  <si>
    <t>NCR# 8831</t>
  </si>
  <si>
    <t>RR10106</t>
  </si>
  <si>
    <t>NCR# 8832</t>
  </si>
  <si>
    <t>RR4773</t>
  </si>
  <si>
    <t>NCR# 8833</t>
  </si>
  <si>
    <t>Air Tube</t>
  </si>
  <si>
    <t>3 cracks in dia.</t>
  </si>
  <si>
    <t>Starter Gear</t>
  </si>
  <si>
    <t xml:space="preserve">Scrap locally </t>
  </si>
  <si>
    <t>QUARANTINE, NCR# 10255, SEAL BELOW MIN. THICKNESS, LARGE SEAL FAILED PRESS.TEST</t>
  </si>
  <si>
    <t>Exhaust collector</t>
  </si>
  <si>
    <t>Scrap Locally, part being used for weld salvage</t>
  </si>
  <si>
    <t>CLAMP</t>
  </si>
  <si>
    <t>TERMINAL</t>
  </si>
  <si>
    <t>ET16227</t>
  </si>
  <si>
    <t>NSN3</t>
  </si>
  <si>
    <t>NSN1</t>
  </si>
  <si>
    <t>EI10227</t>
  </si>
  <si>
    <t>A10227</t>
  </si>
  <si>
    <t>NSN4</t>
  </si>
  <si>
    <t>DISCHARGEED TUBE</t>
  </si>
  <si>
    <t>SA2123</t>
  </si>
  <si>
    <t>CH1346</t>
  </si>
  <si>
    <t>SL4031A</t>
  </si>
  <si>
    <t>SL5036</t>
  </si>
  <si>
    <t>VARIOUS(6)</t>
  </si>
  <si>
    <t>PLATE</t>
  </si>
  <si>
    <t>VARIOUS(3)</t>
  </si>
  <si>
    <t>GEARSHAFT</t>
  </si>
  <si>
    <t>KU504651</t>
  </si>
  <si>
    <t>MISC SCRAP</t>
  </si>
  <si>
    <t>QUARANTINE, SCRAP UNSERVISABLE,LOT 38,CAE-833766,CAC-36104</t>
  </si>
  <si>
    <t>UF23425</t>
  </si>
  <si>
    <t>KU5022346</t>
  </si>
  <si>
    <t>QUARANTINE, SCRAP UNSERVISABLE,PITTING ON JOURNALS</t>
  </si>
  <si>
    <t>IDLER GEAR</t>
  </si>
  <si>
    <t>CAI11121</t>
  </si>
  <si>
    <t>CAI11122</t>
  </si>
  <si>
    <t>QUARANTINE, CORROSION PITTING ON DIA</t>
  </si>
  <si>
    <t>EXHAUST COLLECTOR</t>
  </si>
  <si>
    <t>QUARANTINE, SCRAPPED FROM LOT 35,CAE-295139,CAT-15537</t>
  </si>
  <si>
    <t>MISC SCAP PARTS</t>
  </si>
  <si>
    <t>QUARANTINE, SCRAPPED FROM LOT 35,CAE-295139,CAG-15158</t>
  </si>
  <si>
    <t>QUARANTINE, SCRAPPED FROM LOT 37, CAE-834995, CAG-38657</t>
  </si>
  <si>
    <t>QUARANTINE, SCRAPPED FROM LOT 38, CAE-833766, CAG-42211</t>
  </si>
  <si>
    <t>DRAIN FITTING</t>
  </si>
  <si>
    <t>QUARANTINE, UNSERVICABLE PART</t>
  </si>
  <si>
    <t>582-46</t>
  </si>
  <si>
    <t>QUARANTINE,UNSERVICABLE PART LARGE CRACK ON SHOULDER</t>
  </si>
  <si>
    <t>QUARANTINE, UNSERVICABLE PART,AFT PILOT WALL THICKNESS TO LOW</t>
  </si>
  <si>
    <t>QUARANTINE, SCRAPPED FROM LOT 36, CAE-295122, CAG-15340</t>
  </si>
  <si>
    <t>ACCUMLATOR</t>
  </si>
  <si>
    <t>QUARANTINE, SCRAPPED FROM LOT S15, CAC-91590, CAG-90869</t>
  </si>
  <si>
    <t>QUARANTINE, SCRAPPED FROM LOT S16, CAC-91591, CAG-95553</t>
  </si>
  <si>
    <t>MS24399D21</t>
  </si>
  <si>
    <t>REDUCER</t>
  </si>
  <si>
    <t>QUARANTINE, SCRAP, UNSERVICABLE</t>
  </si>
  <si>
    <t>MS20470AD3-4</t>
  </si>
  <si>
    <t>RIVETS</t>
  </si>
  <si>
    <t>AN960PD3016L</t>
  </si>
  <si>
    <t>AN960PD2616L</t>
  </si>
  <si>
    <t>205-061-521-001</t>
  </si>
  <si>
    <t>RADIUS BLOCK</t>
  </si>
  <si>
    <t>MS21919WDG27</t>
  </si>
  <si>
    <t>AN924-10D</t>
  </si>
  <si>
    <t>AN924-24D</t>
  </si>
  <si>
    <t>AN924-20D</t>
  </si>
  <si>
    <t>204-062-539-001</t>
  </si>
  <si>
    <t>AN941-10</t>
  </si>
  <si>
    <t>ELBOW</t>
  </si>
  <si>
    <t>MS20470AD4-4</t>
  </si>
  <si>
    <t>DUCTS</t>
  </si>
  <si>
    <t>DRAIN FITTING(2)</t>
  </si>
  <si>
    <t>CG101178</t>
  </si>
  <si>
    <t>SPALLING ON GEAR TEETH, NCR#8885</t>
  </si>
  <si>
    <t>STARTER GEN</t>
  </si>
  <si>
    <t>RECV100</t>
  </si>
  <si>
    <t>DEEP CORROSION AND PITTING, NCR# 8895</t>
  </si>
  <si>
    <t>781-279</t>
  </si>
  <si>
    <t>SPALLING ON GEAR TEETH, NCR#8898</t>
  </si>
  <si>
    <t>SPLINES MEASURE BELOW LIMIT, NCR# 8905</t>
  </si>
  <si>
    <t>DC1007-207</t>
  </si>
  <si>
    <t>CORROSION AND SPALLINGON ID,UNSERVICABLE, NCR#8907</t>
  </si>
  <si>
    <t>LEAD IGH. ASSY</t>
  </si>
  <si>
    <t>N501</t>
  </si>
  <si>
    <t>CRACKED BRAID, UNSERVICABLE</t>
  </si>
  <si>
    <t>SCRAP</t>
  </si>
  <si>
    <t>BODY PUMP ASSY</t>
  </si>
  <si>
    <t>QUARANTINE, SCRAPPED FROM CAG-22545,CAE-835866, LOT SI26</t>
  </si>
  <si>
    <t>QUARANTINE, SCRAPPED FROM CAG-22855,CAE-832742, LOT SI34</t>
  </si>
  <si>
    <t>L-109</t>
  </si>
  <si>
    <t>QUARANTINE, SCRAPPED FROM CAG-39480,CAE-835811, LOT SI17</t>
  </si>
  <si>
    <t>NM84578</t>
  </si>
  <si>
    <t>QUARANTINE, SCRAPPED FROM LOT SI41, CAE-833769,CAT-34306</t>
  </si>
  <si>
    <t>NM84770</t>
  </si>
  <si>
    <t>QUARANTINE, SCRAPPED FROM LOT, CORROSION</t>
  </si>
  <si>
    <t>NM84632</t>
  </si>
  <si>
    <t>QUARANTINE, SCRAPPED FROM LOT SI39, CAE-831300,CAT-26177</t>
  </si>
  <si>
    <t>QUARANTINE, SCRAPPED FROM LOT SI40, CAE-835820,CAT-24427</t>
  </si>
  <si>
    <t>Gearbox Cover</t>
  </si>
  <si>
    <t>XX14776</t>
  </si>
  <si>
    <t>NCR 8871, Scrap Locally</t>
  </si>
  <si>
    <t>206-040-222-005</t>
  </si>
  <si>
    <t>Freewheeling Inner</t>
  </si>
  <si>
    <t>A-3070</t>
  </si>
  <si>
    <t>NCR 8881, Scrap Locally</t>
  </si>
  <si>
    <t>DW5366</t>
  </si>
  <si>
    <t>NCR 8920, Scrap Locally</t>
  </si>
  <si>
    <t>DW19261</t>
  </si>
  <si>
    <t>NCR 8921, Scrap Locally</t>
  </si>
  <si>
    <t>BU24402</t>
  </si>
  <si>
    <t>NCR 8923, Scrap Locally</t>
  </si>
  <si>
    <t>CG92645</t>
  </si>
  <si>
    <t>NCR 8893, Scrap Locally</t>
  </si>
  <si>
    <t>GP SUPPORT</t>
  </si>
  <si>
    <t>C05803</t>
  </si>
  <si>
    <t>NCR 8922, Scrap Locally</t>
  </si>
  <si>
    <t>ACCESSORY DRIVE</t>
  </si>
  <si>
    <t>XX1001</t>
  </si>
  <si>
    <t>NCR 8924, Scrap Locally</t>
  </si>
  <si>
    <t>DW14929</t>
  </si>
  <si>
    <t>Scrap locally per customer request</t>
  </si>
  <si>
    <t>Diffuser Assy, Compressor Front</t>
  </si>
  <si>
    <t>DE4822</t>
  </si>
  <si>
    <t>NCR 7188, Scrap Locally</t>
  </si>
  <si>
    <t>Lab Stator Seal</t>
  </si>
  <si>
    <t>CAI11082</t>
  </si>
  <si>
    <t>CAI11081</t>
  </si>
  <si>
    <t>Oil Pump Idler Spur Gear</t>
  </si>
  <si>
    <t>NCR 8838, Scrap locally per customer request</t>
  </si>
  <si>
    <t>206-040-048-003</t>
  </si>
  <si>
    <t>Input Pinion Adapter</t>
  </si>
  <si>
    <t>C200827</t>
  </si>
  <si>
    <t>NCR 8836, Scrap locally per customer request</t>
  </si>
  <si>
    <t>CAI11083</t>
  </si>
  <si>
    <t>KU99244</t>
  </si>
  <si>
    <t>Scrap locally per customer request NCR 8837</t>
  </si>
  <si>
    <t>E23071313</t>
  </si>
  <si>
    <t>SG10168</t>
  </si>
  <si>
    <t>Scrap locally per customer request NCR 8665</t>
  </si>
  <si>
    <t>Pinion Shaft Gear</t>
  </si>
  <si>
    <t>#1 NOZZLE SHIELD</t>
  </si>
  <si>
    <t>SL13329A</t>
  </si>
  <si>
    <t>NCR 10458, UNABLE TO ACHIEVE REQUIRED BRAZE JOINT</t>
  </si>
  <si>
    <t>FUEL CONTROL</t>
  </si>
  <si>
    <t>NCR 8931, SCRAP AS PER CUSTOMER REQUEST</t>
  </si>
  <si>
    <t>701-524</t>
  </si>
  <si>
    <t>Outer Combustion Case</t>
  </si>
  <si>
    <t>Scrap used for R&amp;D</t>
  </si>
  <si>
    <t>POCKETS OVERSIZED AND HAVE CORROSION.</t>
  </si>
  <si>
    <t>NM80513</t>
  </si>
  <si>
    <t>FRETTING ON CENTRE MUTE DIA</t>
  </si>
  <si>
    <t>NM87951</t>
  </si>
  <si>
    <t>CORROSION ON MOUNT FACE</t>
  </si>
  <si>
    <t>BEARING HOUSING</t>
  </si>
  <si>
    <t>SCRAP, UNSERVICABLE</t>
  </si>
  <si>
    <t>OIL PUMP GEARSHAFT</t>
  </si>
  <si>
    <t>SPALLING ON GEAR TEETH, UNSERVICABLE</t>
  </si>
  <si>
    <t>HELICAL GEARSHAFT</t>
  </si>
  <si>
    <t>LL56840</t>
  </si>
  <si>
    <t>SPALLING AND PITTING ON GEAR TEETH, UNSERVICABLE</t>
  </si>
  <si>
    <t>XP17613</t>
  </si>
  <si>
    <t>FUEL CONTROL GEARSHAFT</t>
  </si>
  <si>
    <t>587-366</t>
  </si>
  <si>
    <t>CORROSION AND PITTING ON GEARTEETH, UNSERVICABLE</t>
  </si>
  <si>
    <t>582-288</t>
  </si>
  <si>
    <t>CG72993</t>
  </si>
  <si>
    <t>EXCESSIVE SPALLING ON GEAR TEETH</t>
  </si>
  <si>
    <t>CG127759</t>
  </si>
  <si>
    <t>POST SILVER STRIP, SPLINE AB EXHIBITS WEAR</t>
  </si>
  <si>
    <t>MISC PARTS</t>
  </si>
  <si>
    <t>PO40320, S/N CAG-95187</t>
  </si>
  <si>
    <t>THREAD LENGTH MEASURE BELOW UNDERSIZE, UNSERVICABLE</t>
  </si>
  <si>
    <t>OIL SUPPLY TUBE IN VANE IS BROKEN</t>
  </si>
  <si>
    <t>MISC SCRAP PARTS FROM LOT SI39,CAG-42227,CAE-831300</t>
  </si>
  <si>
    <t>TM SHAFT</t>
  </si>
  <si>
    <t>TH15431</t>
  </si>
  <si>
    <t>PLINES HAVE CORROSION AND WEAR</t>
  </si>
  <si>
    <t>HEAVY PITS ON ID</t>
  </si>
  <si>
    <t>Prop Shaft &amp; Rear Carrier Set</t>
  </si>
  <si>
    <t>CU504195</t>
  </si>
  <si>
    <t>MT</t>
  </si>
  <si>
    <t>RR AE Qualification set, cross-sectioned and scrapped locally.</t>
  </si>
  <si>
    <t>206-010-451-005</t>
  </si>
  <si>
    <t>RING ASSY</t>
  </si>
  <si>
    <t>GD8231-17</t>
  </si>
  <si>
    <t>LARGE NICK ON MAIN FACE</t>
  </si>
  <si>
    <t>FRONT COMP HOUSING</t>
  </si>
  <si>
    <t>EXCESSIVE CORROSION ON THREADS AND ANTI PIN</t>
  </si>
  <si>
    <t>KU60877</t>
  </si>
  <si>
    <t>CORROSION PITTING EVIDENT ON DIA. C</t>
  </si>
  <si>
    <t>QUARANTINE SCRAP PARTS, ENGINE CAC-41509</t>
  </si>
  <si>
    <t>QUARANTINE SCRAP PARTS, ENGINE CAC-36135</t>
  </si>
  <si>
    <t>CORROSSION PITTING ON DIA. C</t>
  </si>
  <si>
    <t>CORROSSION ON THE THREADS AND THE ANTI PIN</t>
  </si>
  <si>
    <t>OIL NOZZLE IS BENT</t>
  </si>
  <si>
    <t>SHAFT PINION</t>
  </si>
  <si>
    <t>OD SPLINES UNDERSIZED</t>
  </si>
  <si>
    <t>SPALLING ON SPLINES</t>
  </si>
  <si>
    <t>NSN2</t>
  </si>
  <si>
    <t>SPLINE G UNDERSIZED, NCR 9003</t>
  </si>
  <si>
    <t>TM HELICAL GEARSHAFT</t>
  </si>
  <si>
    <t>NN95874</t>
  </si>
  <si>
    <t>SPALLING AND PITTING ON LARGE GEAR TEETH, NCR 9002</t>
  </si>
  <si>
    <t>QUARANTINE SCAP PARTS FROM ENGINE CAT-24487, CAE-836188</t>
  </si>
  <si>
    <t>CAI11257</t>
  </si>
  <si>
    <t>QUARANTINE , OIL PRESSURE NOZZLE IS BENT, NCR 9008</t>
  </si>
  <si>
    <t>INTERNAL SPLINES MEAS. ABOVE LIMIT, NCR 8998</t>
  </si>
  <si>
    <t>NM84250</t>
  </si>
  <si>
    <t>FRETTING ON CENTRE MUTE DIA, NCR 9007</t>
  </si>
  <si>
    <t>QUARANTINE SCRAP PARTS FROM ENGINE CAT-24497, CAE-834718</t>
  </si>
  <si>
    <t>QUARANTINE SCRAP PARTS FROM ENGINE CAG-22860, CAE-836188</t>
  </si>
  <si>
    <t>QUARANTINE SCRAP PARTS FROM ENGINE CAG-39489, CAE-835820</t>
  </si>
  <si>
    <t>AS3578-905</t>
  </si>
  <si>
    <t>FRAYED</t>
  </si>
  <si>
    <t>QUARANTINE SCRAP PART FROM ENGINE UNSERVICABLE</t>
  </si>
  <si>
    <t>204-063-006-001</t>
  </si>
  <si>
    <t>206-010-453-009</t>
  </si>
  <si>
    <t>SWASHPLATE OUTER RING</t>
  </si>
  <si>
    <t>"</t>
  </si>
  <si>
    <t>EXCITER</t>
  </si>
  <si>
    <t>QUARANTINE, SCRAP FROM ENGINECAC-37011</t>
  </si>
  <si>
    <t>206-040-241-1</t>
  </si>
  <si>
    <t>HOUSING</t>
  </si>
  <si>
    <t>B13845</t>
  </si>
  <si>
    <t>QUARANTINE SCRAP PART FROM ENGINE, UNSERVICABLE</t>
  </si>
  <si>
    <t>B12-8580</t>
  </si>
  <si>
    <t>B12-6035</t>
  </si>
  <si>
    <t>QUARANTINE SCRAP PARTS FROM ENGINE CAT-24427, CAE-835820</t>
  </si>
  <si>
    <t>206-040-241-001</t>
  </si>
  <si>
    <t xml:space="preserve">AFT FREE WHEELING </t>
  </si>
  <si>
    <t>B12-5252</t>
  </si>
  <si>
    <t>QUARANTINE, BEARING BORE DAMAGED, NCR#8980</t>
  </si>
  <si>
    <t>RO10325</t>
  </si>
  <si>
    <t>LAB SEAL</t>
  </si>
  <si>
    <t>CAI11273</t>
  </si>
  <si>
    <t>QUARANTINE, UNABLE TO MAINTAIN WALL THICKNESS,NCR9031</t>
  </si>
  <si>
    <t>QUARANTINE SCRAP ENGINE PARTS,LOT SI40,CAE-835820,CAG-39489</t>
  </si>
  <si>
    <t>QUARANTINE SCRAP PARTS FROM ENGINE, CAE-831916,CAG-35522,LOT SI48</t>
  </si>
  <si>
    <t>QUARANTINE SCRAP PARTS FROM ENGINE,CAE-831291,CAG-35375,LOT SI46</t>
  </si>
  <si>
    <t>QUARANTINE SCRAP PARTS FROM ENGINE,CAE-831753,CAG-34873, LOT SI44</t>
  </si>
  <si>
    <t>QUARANTINE SCRAP PARTS FROM ENGINE,CAE-833698,CAG-36851, LOT SI50</t>
  </si>
  <si>
    <t>T/M SHAFT</t>
  </si>
  <si>
    <t>HEAVY DENTS,UNABLE TO REPAIR</t>
  </si>
  <si>
    <t>SPALLING FOUND ON SPLINES, UNSERVICEABLE</t>
  </si>
  <si>
    <t>CG18791</t>
  </si>
  <si>
    <t>MAJOR SPALLING AND MATERIAL DISPLACEMENT ON OD SPLINES,UNABLE TO REPAIR</t>
  </si>
  <si>
    <t>FUEL CONTROL PUMP</t>
  </si>
  <si>
    <t>SPALLING ON GEAR TEETH,UNSERVICABLE</t>
  </si>
  <si>
    <t>TM SUPPORT SHAFT</t>
  </si>
  <si>
    <t>206-040-268-001</t>
  </si>
  <si>
    <t>FREEWHEELING CAP</t>
  </si>
  <si>
    <t>B-5426</t>
  </si>
  <si>
    <t>BEARING  &amp; SEAL HAS CORROSION AND SCORING, UNSERVICEABLE</t>
  </si>
  <si>
    <t>FREEWHEELING AFT</t>
  </si>
  <si>
    <t>B-12614</t>
  </si>
  <si>
    <t>HOUSING HAS DEEP SCORING AT BEARINGLINER SHOULDER</t>
  </si>
  <si>
    <t>YA15119</t>
  </si>
  <si>
    <t>SPALLING ON SPLINES, UNSERVICABLE</t>
  </si>
  <si>
    <t>BODY ASSY</t>
  </si>
  <si>
    <t>QUARANTINE SCRAP PARTS FROM ENGINE CAG-38659</t>
  </si>
  <si>
    <t>QUARANTINE SCRAP PARTS FROM ENGINE CAE-831043</t>
  </si>
  <si>
    <t>QUARANTINE SCRAP PARTS FROM ENGINE CAE-833700</t>
  </si>
  <si>
    <t>QUARANTINE SCRAP PARTS, UNSERVICABLE</t>
  </si>
  <si>
    <t>KR54051</t>
  </si>
  <si>
    <t>BELOW MINIMUM LIMIT,QUARANTINE UNSERVICABLE</t>
  </si>
  <si>
    <t>T/M SUPPORT</t>
  </si>
  <si>
    <t>SPALLING ON SPLINES,QUARANTINE UNSERVICABLE</t>
  </si>
  <si>
    <t>CAI11311</t>
  </si>
  <si>
    <t>OIL  PUMP BODY</t>
  </si>
  <si>
    <t>BEARING CAGE WORN, OVERSIZED</t>
  </si>
  <si>
    <t>TH15162</t>
  </si>
  <si>
    <t>204-011-731-001</t>
  </si>
  <si>
    <t>SPACER</t>
  </si>
  <si>
    <t>SCRAP, NOT SERVICEABLE</t>
  </si>
  <si>
    <t>PRESSURE BODY</t>
  </si>
  <si>
    <t>BEARING CAGE SCORED, POCKETS WORN. UNSERVICEABLE</t>
  </si>
  <si>
    <t>WORN POCKETS, BRG CAGE AND TUBE BORES BER</t>
  </si>
  <si>
    <t>SUMP NUT</t>
  </si>
  <si>
    <t>CAI11320</t>
  </si>
  <si>
    <t>OVERALL DIMS MEASURE BELOW LIMIT. UNSERVICEABLE</t>
  </si>
  <si>
    <t>OIL SUPPLY TUBE IN VANE IS UNABLE TO REPAIR</t>
  </si>
  <si>
    <t>QUARANTINE SCRAP FROM ENGINE, CAE-831916,CAT-35262, SI48</t>
  </si>
  <si>
    <t>OIL FILTER</t>
  </si>
  <si>
    <t>OIL PORT CRACKED, NCR 9090</t>
  </si>
  <si>
    <t>304-929</t>
  </si>
  <si>
    <t>INSIDE DIA MEASURES OVERSIZE, UNSERVICABLE, NCR 9091</t>
  </si>
  <si>
    <t>103-717</t>
  </si>
  <si>
    <t>INSIDE DIA MEASURES OVERSIZE, UNSERVICABLE, NCR 9092</t>
  </si>
  <si>
    <t>INSIDE DIA MEASURES OVERSIZE, UNSERVICABLE, NCR 9093</t>
  </si>
  <si>
    <t>#4 TURBINE WHEEL</t>
  </si>
  <si>
    <t>HX43498</t>
  </si>
  <si>
    <t>DAMAGED ON CONTACT FACE, NCR 9100</t>
  </si>
  <si>
    <t>HX379064</t>
  </si>
  <si>
    <t>DAMAGED ON CONTACT FACE, NCR 9099</t>
  </si>
  <si>
    <t>GOUGES DEEP ON BEARING BORE "C" NCR 9098</t>
  </si>
  <si>
    <t>COMPRESSOR MOUNT</t>
  </si>
  <si>
    <t>1-84-31</t>
  </si>
  <si>
    <t>MOUNT PAD BELOW MIN. LIMIT. NCR 9097</t>
  </si>
  <si>
    <t>QUARANTINE SCRAP ENGINE PARTS,SI48, CAE-831916, CAG-35522</t>
  </si>
  <si>
    <t>CAI11282</t>
  </si>
  <si>
    <t>NCR 9040, Scrap Locally</t>
  </si>
  <si>
    <t>B12-2569</t>
  </si>
  <si>
    <t>NCR 8975, Scrap Locally</t>
  </si>
  <si>
    <t>TURBINE TIE BOLT</t>
  </si>
  <si>
    <t>BL40</t>
  </si>
  <si>
    <t>NCR 8961, Scrap Locally</t>
  </si>
  <si>
    <t>NCR 8965, Scrap Locally</t>
  </si>
  <si>
    <t>DW62778</t>
  </si>
  <si>
    <t>NCR 8884, Scrap Locally</t>
  </si>
  <si>
    <t>TURBINE FRONT BRG CAGE</t>
  </si>
  <si>
    <t>B409657</t>
  </si>
  <si>
    <t>NCR 8959, Scrap Locally</t>
  </si>
  <si>
    <t>DW35413</t>
  </si>
  <si>
    <t>BER, Scrap Locally</t>
  </si>
  <si>
    <t>JRA1323</t>
  </si>
  <si>
    <t>LPC ROTATING REAR</t>
  </si>
  <si>
    <t>NCR 8970, Scrap Locally</t>
  </si>
  <si>
    <t>MK35483</t>
  </si>
  <si>
    <t>NCR 9114, Scrap Locally</t>
  </si>
  <si>
    <t>DW20820</t>
  </si>
  <si>
    <t>NCR 9115, Scrap Locally</t>
  </si>
  <si>
    <t>KU92924</t>
  </si>
  <si>
    <t xml:space="preserve">JOURNAL AT MIN. UNSERVICEABLE NCR 9108, SCRAP </t>
  </si>
  <si>
    <t>NM80529</t>
  </si>
  <si>
    <t xml:space="preserve">STRECHED BEYOND LIMIT. UNSERVICEABLE NCR 9130, SCRAP </t>
  </si>
  <si>
    <t>CAI11339</t>
  </si>
  <si>
    <t xml:space="preserve">SEALING SERVICE LAPPED TO MIN. UNABLE TO REPAIR </t>
  </si>
  <si>
    <t>BELOW LIMITS, UNSERVICEABLE, NCR 9123</t>
  </si>
  <si>
    <t>GK511200</t>
  </si>
  <si>
    <t>SPLINES MEASURE ABOVE MAX LIMIT, UNSERVICEABLE, NCR 9107</t>
  </si>
  <si>
    <t>INTERNAL SPLINES MEAS. ABOVE LIMIT, NCR 9106</t>
  </si>
  <si>
    <t>HEAVY CORROSION ON CURVIC COUPLING TEETH, NCR 9096</t>
  </si>
  <si>
    <t>INTERNAL SPLINES EXCEED MAX LIMIT, NCR 9105</t>
  </si>
  <si>
    <t>CAI11340</t>
  </si>
  <si>
    <t>DOME WALL THICKNESS TO LOW,UNSERVICABLE, NCR 9102</t>
  </si>
  <si>
    <t>NM88413</t>
  </si>
  <si>
    <t>FRETTING ON CENTER MUTE, UNABLE TO REMOVE, NCR 9128</t>
  </si>
  <si>
    <t>2ND STG WHHEL</t>
  </si>
  <si>
    <t>X503341</t>
  </si>
  <si>
    <t>IS AN AFFECTED SN FOR REMOVAL FROM SERVICE, NCR 9120</t>
  </si>
  <si>
    <t>HX51109</t>
  </si>
  <si>
    <t>DAMAGE ON CONTACT FACE ON TEETH, NCR 9124</t>
  </si>
  <si>
    <t>HX38945</t>
  </si>
  <si>
    <t>DAMAGE ON CONTACT FACE ON TEETH, NCR 9125</t>
  </si>
  <si>
    <t>KU101926</t>
  </si>
  <si>
    <t>BEARING JOURNAL AT MIN DIA. LIGHT PITTING AND ETCHING, NCR 9140</t>
  </si>
  <si>
    <t>GK510482</t>
  </si>
  <si>
    <t>MAJOR FRETTING IN PILOT DIA. UNSERVICABLE, NCR 9134</t>
  </si>
  <si>
    <t>UF20167</t>
  </si>
  <si>
    <t>WALL THICKNESS UNDERSIZED, NCR9138</t>
  </si>
  <si>
    <t>KU94618</t>
  </si>
  <si>
    <t>DIA. C PRE GROUND TO REMOVE PITTING. UNSERVICABLE, NCR 9136</t>
  </si>
  <si>
    <t>NM87487</t>
  </si>
  <si>
    <t>STRECHED BEYOND LIMIT. UNSERVICEABLE NCR 9135</t>
  </si>
  <si>
    <t>HX46348</t>
  </si>
  <si>
    <t>EXTENSIVE DAMAGE TO THE 2-4 SEAL, NCR 9133</t>
  </si>
  <si>
    <t>X508071</t>
  </si>
  <si>
    <t>S/N IS LISTED AS AFFECTED SN FOR REMOVAL FROM SERVICE, NCR 9131</t>
  </si>
  <si>
    <t>GK528759</t>
  </si>
  <si>
    <t>AXIAL SCORRING IN PILOT, UNSERVICABLE, NCR 9142</t>
  </si>
  <si>
    <t>HX44899</t>
  </si>
  <si>
    <t>DAMAGE ON CONTACT FACE,UNSERVICABLE NCR 9144</t>
  </si>
  <si>
    <t>UF34564</t>
  </si>
  <si>
    <t>DEEP PITTING EVIDENT ON SIDES, UNABLE TO REPAIR</t>
  </si>
  <si>
    <t>NM83445</t>
  </si>
  <si>
    <t>FRETTING ON CENTRE MUTE DIAMETER.</t>
  </si>
  <si>
    <t>KU91012</t>
  </si>
  <si>
    <t>BEARING JOURNAL MEASURES BELOW LIMIT</t>
  </si>
  <si>
    <t>AXIAL SCORING IN PIOLET DIA. UNSERVICABLE</t>
  </si>
  <si>
    <t>UF12166</t>
  </si>
  <si>
    <t>BEARING JOURNAL MEASURES BELOW . UNSERVICABLE</t>
  </si>
  <si>
    <t>CAI10798</t>
  </si>
  <si>
    <t>CRUSH SEAL DIA. DEPTH WORN BEYOND SERVICEABLE LIMIT</t>
  </si>
  <si>
    <t>DAMAGE ON THE CONTACT FACE. UNSERVICEABLE</t>
  </si>
  <si>
    <t>MANIFOLD</t>
  </si>
  <si>
    <t>EXCESSIVE CORROSION PITTING AT FLANGE BOLT THROUGH HOLES</t>
  </si>
  <si>
    <t>CAL7784</t>
  </si>
  <si>
    <t>JAGGED CRACK THAT EXTENDS TROUGH FROM THE ROPE SEAL OD  TO BOLT HOLE</t>
  </si>
  <si>
    <t>DIAMETER "B" IS UNDER MIN. OHM SPECS. UNABLE TO REPAIR</t>
  </si>
  <si>
    <t>WN47853</t>
  </si>
  <si>
    <t>PITTING EVIDENT ON CONTACT FACE OF CURVIC COUPLING TEETH</t>
  </si>
  <si>
    <t>2ND STAGE SPLINED ADAPTER</t>
  </si>
  <si>
    <t>MAJOR PITTING O/D SPLINES, UNSERVICEABLE</t>
  </si>
  <si>
    <t>QUARANTINE, SCRAP PARTS. SI56, CAE-890049, CAT-95245</t>
  </si>
  <si>
    <t>FREEWHEELING INNER</t>
  </si>
  <si>
    <t>B12-13344-5</t>
  </si>
  <si>
    <t>NCR 9148, Scrap Locally</t>
  </si>
  <si>
    <t>AFT FREE WHEELING</t>
  </si>
  <si>
    <t>B12-10428</t>
  </si>
  <si>
    <t>NCR 9178, Scrap Locally</t>
  </si>
  <si>
    <t>PROP BRAKE INNER CONE</t>
  </si>
  <si>
    <t>k1424</t>
  </si>
  <si>
    <t>NCR 9127, Scrap Locally</t>
  </si>
  <si>
    <t>NCR 9126, Scrap Locally</t>
  </si>
  <si>
    <t>M527</t>
  </si>
  <si>
    <t>NCR 9113, Scrap Locally</t>
  </si>
  <si>
    <t>CAI11343</t>
  </si>
  <si>
    <t>NCR 9110, Scrap Locally</t>
  </si>
  <si>
    <t>M612</t>
  </si>
  <si>
    <t>NCR 9111, Scrap Locally</t>
  </si>
  <si>
    <t>CPWA-Z483</t>
  </si>
  <si>
    <t>NCR 9112, Scrap Locally</t>
  </si>
  <si>
    <t>THROTTLE SHAFT</t>
  </si>
  <si>
    <t>CAI11335</t>
  </si>
  <si>
    <t>NCR 9116, Scrap Locally</t>
  </si>
  <si>
    <t>CAI11336</t>
  </si>
  <si>
    <t>NCR 9117, Scrap Locally</t>
  </si>
  <si>
    <t>ACCESSORY MAIN DRIVE</t>
  </si>
  <si>
    <t>BL5701</t>
  </si>
  <si>
    <t>NCR 9103, Scrap Locally</t>
  </si>
  <si>
    <t>205-040-125-005</t>
  </si>
  <si>
    <t>GENERATOR OFFSET DRIVE QUILL</t>
  </si>
  <si>
    <t>A12-3985</t>
  </si>
  <si>
    <t>NCR 8863, Scrap Locally (Cover and Housing)</t>
  </si>
  <si>
    <t xml:space="preserve">DIFFUSER </t>
  </si>
  <si>
    <t>VANE EROSION, PO 40020, CAC-33205</t>
  </si>
  <si>
    <t>VANE EROSION, PO 40020, CAC-33086</t>
  </si>
  <si>
    <t>VANE EROSION PO 40020, CAC-33062</t>
  </si>
  <si>
    <t>#2 BEARING</t>
  </si>
  <si>
    <t>HA716</t>
  </si>
  <si>
    <t>LIGHT BANDS,PO 39474, CAE-890392S,CAC-91432</t>
  </si>
  <si>
    <t>MP001672</t>
  </si>
  <si>
    <t>PITTS &amp; LIGHT BANDS,PO 39335,CAC-90590</t>
  </si>
  <si>
    <t>HA376</t>
  </si>
  <si>
    <t>BANDED, PO 39474, CAC-91557</t>
  </si>
  <si>
    <t>M250-10022</t>
  </si>
  <si>
    <t>ADAPTER G/S</t>
  </si>
  <si>
    <t>YJ15604</t>
  </si>
  <si>
    <t>WEAR STEP EVIDENT ON O/D SPLINES "G" MEASURES BELOW,NCR 9182</t>
  </si>
  <si>
    <t>CAI11400</t>
  </si>
  <si>
    <t>PITTING AND CORROSION EVIDENT ON SEALINGCRUSHRING SURFACE, NCR 9180</t>
  </si>
  <si>
    <t>HX43263</t>
  </si>
  <si>
    <t>DAMAGE EVIDENT ON CURVIC COULING, NCR 9179</t>
  </si>
  <si>
    <t>TK</t>
  </si>
  <si>
    <t>SCRAP FROM ENGINE CAE-890124S</t>
  </si>
  <si>
    <t>SPANNER NUT</t>
  </si>
  <si>
    <t>TORN THREADS,CAT-80349</t>
  </si>
  <si>
    <t>PUMP POCKETS HAVE WEAR AND OVERSIZE</t>
  </si>
  <si>
    <t>SEPARATOR</t>
  </si>
  <si>
    <t>SPINDLE SHAFT BORES HAVE CORROSION</t>
  </si>
  <si>
    <t>L-23</t>
  </si>
  <si>
    <t>PUMP POCKETS HAVE WEAR AND GROOVES,TRANSFER TUBE BORE WORN</t>
  </si>
  <si>
    <t>4th wheel</t>
  </si>
  <si>
    <t>HX69465</t>
  </si>
  <si>
    <t>DAMAGE ON THE CONTACT FACE. UNSERVICEABLE,NCR 8801</t>
  </si>
  <si>
    <t>HX61463</t>
  </si>
  <si>
    <t>DAMAGE ON THE CONTACT FACE. UNSERVICEABLE, NCR 8802</t>
  </si>
  <si>
    <t>DAMAGE ON THE CONTACT FACE. UNSERVICABLE, NCR 9100</t>
  </si>
  <si>
    <t>HX37964</t>
  </si>
  <si>
    <t>DAMAGE ON THE CONTACT FACE. UNSERVICABLE, NCR 9099</t>
  </si>
  <si>
    <t>HX33611</t>
  </si>
  <si>
    <t>DAMAGE ON THE CONTACT FACE. UNSERVICEABLE, NCR8910</t>
  </si>
  <si>
    <t>HX73446</t>
  </si>
  <si>
    <t>FAILED NDT INSP. CRACKS ON EDGE OF BLADE. NCR 8928</t>
  </si>
  <si>
    <t>4TH STG WHEEL</t>
  </si>
  <si>
    <t>X586478</t>
  </si>
  <si>
    <t>UNSERVICABLE</t>
  </si>
  <si>
    <t>X58657</t>
  </si>
  <si>
    <t>HX54469</t>
  </si>
  <si>
    <t>DAMAGE ON CONTACT FACE,UNSERVICABLE NCR 8912</t>
  </si>
  <si>
    <t>HX53520</t>
  </si>
  <si>
    <t>DAMAGE ON CONTACT FACE, UNSEVICEABLE, NCR 8938</t>
  </si>
  <si>
    <t>X586343</t>
  </si>
  <si>
    <t>SCRAP FROM ENGINE CAE-832235/CAG-35369</t>
  </si>
  <si>
    <t>SCRAP FROM ENGINE CAE-832800/CAG-36913</t>
  </si>
  <si>
    <t>SCRAP FROM ENGINE CAE-890124/CAT-98613</t>
  </si>
  <si>
    <t>SCRAP FROM ENGINE CAE-890174/CAT-90081</t>
  </si>
  <si>
    <t>SCRAP FROM ENGINE CAE-835874/CAT-23087</t>
  </si>
  <si>
    <t>SCRAP FROM ENGINE CAE-834899/CAG-38560</t>
  </si>
  <si>
    <t>SCRAP FROM ENGINE CAE-833698/CAT-34056</t>
  </si>
  <si>
    <t>HL20737</t>
  </si>
  <si>
    <t>NCR 9199, Scrap Locally</t>
  </si>
  <si>
    <t>MK24272</t>
  </si>
  <si>
    <t>NCR 9200, Scrap Locally</t>
  </si>
  <si>
    <t>SCRAP FROM ENGINE CAE-832800/CAT-36805</t>
  </si>
  <si>
    <t>#8 SPANNER NUT</t>
  </si>
  <si>
    <t>SCRAPPED FROM ENGINE CAT44172</t>
  </si>
  <si>
    <t xml:space="preserve"> NA</t>
  </si>
  <si>
    <t>BRG PLATE</t>
  </si>
  <si>
    <t>SCRAPPED FROM ENGINE CAT44032</t>
  </si>
  <si>
    <t>SCRAPPED</t>
  </si>
  <si>
    <t>SCRAPPED FROM CAE-831916,35522</t>
  </si>
  <si>
    <t>SCRAP FROM ENGINE CAE0890174S/CAC-90177</t>
  </si>
  <si>
    <t>SCRAP FROM ENGINE CAE-295708,CAC-15800</t>
  </si>
  <si>
    <t>SCRAP FROM ENGINE CAE-833756,CAG-42228</t>
  </si>
  <si>
    <t>DAMADE TO 2-4 SEAL, CAT-35774</t>
  </si>
  <si>
    <t>DAMAGE ON CONACT FACE ON CURVIC COUPLING TEETH</t>
  </si>
  <si>
    <t>HX66776</t>
  </si>
  <si>
    <t>DAMAGE ON THE CONTACT FACE, ROOT AND LANDS</t>
  </si>
  <si>
    <t>HX54439</t>
  </si>
  <si>
    <t>LARGE WEAR EVIDENT ON CURVIC TEETH</t>
  </si>
  <si>
    <t>DAMAGE ON CONTACT FACE ON CURVIC TEETH</t>
  </si>
  <si>
    <t>SCRAP FROM ENGINE CAE-832235/CAT-35774</t>
  </si>
  <si>
    <t>SCRAP FROM ENGINE CAE-831757/CAT-36410</t>
  </si>
  <si>
    <t>SCRAP FROM ENGINE CAE-832488/CAT-35518</t>
  </si>
  <si>
    <t>SCRAP FROM ENGINE CAE-831291/CAT-36150</t>
  </si>
  <si>
    <t>AFT PILOT WALL THICKNESS AS LOW AS .38" THICK WITH PLASMA, PART DOES NOT MEET MINIUMUM WALL THICKNESS,NCR 9211</t>
  </si>
  <si>
    <t>SCRAP FROM EAGLE BELL 206L INVENTORY, CAC-45248</t>
  </si>
  <si>
    <t>POCKETS WORN, BEARING CAGE WORN, UNSERVISABLE,NCR9206</t>
  </si>
  <si>
    <t>POCKETS WORN, BEARING CAGE WORN, UNSERVISABLE,NCR9207</t>
  </si>
  <si>
    <t>L-154</t>
  </si>
  <si>
    <t>POCKETS WORN,SCORING AND CORROSION,UNSERVICABLE,NCR9212</t>
  </si>
  <si>
    <t>POCKETS WORN, BEARING CAGE WORN, UNSERVISABLE,NCR9208</t>
  </si>
  <si>
    <t>BODY SEPERATOR</t>
  </si>
  <si>
    <t>L-122</t>
  </si>
  <si>
    <t>CORROSION AT IDLER BORE AND O RING,NCR9210</t>
  </si>
  <si>
    <t>L-120</t>
  </si>
  <si>
    <t>CORROSION AT IDLER BORE AND O RING,NCR9209</t>
  </si>
  <si>
    <t>NS</t>
  </si>
  <si>
    <t>SCRAP FROM EAGLE BELL CAT-44124</t>
  </si>
  <si>
    <t>EAGLEPO40364</t>
  </si>
  <si>
    <t>SCRAP FROM CAE-834899/CAT-35773</t>
  </si>
  <si>
    <t>SUPPLY TUBE IN CANE BROKEN NCR 9220</t>
  </si>
  <si>
    <t>PRO SEAL/EPOLY LIFTING + CHIPPED NCR 9217</t>
  </si>
  <si>
    <t>SCRAP PARTS FROM EAGLE MISC PARTS, CAC-44169</t>
  </si>
  <si>
    <t>SCRAP PARTS FROM EAGLE CAG-47243</t>
  </si>
  <si>
    <t>Scrap Bin Emptied #202122968</t>
  </si>
  <si>
    <t>SCRAP PARTS FROM EAGLE CAG-47414</t>
  </si>
  <si>
    <t>SCRAP PARTS FROM EAGLE CAG-47251</t>
  </si>
  <si>
    <t>SCRAP PARTS FROM EAGLE CAG-47396</t>
  </si>
  <si>
    <t>TUBE FITTING ASSY</t>
  </si>
  <si>
    <t>CAI11463</t>
  </si>
  <si>
    <t>EXCESSIVE CORROSION ON CRUSH SEAL, NCR9226</t>
  </si>
  <si>
    <t>SCAV PUMP COVER</t>
  </si>
  <si>
    <t>UNSERVICEABLE, SPINDLE BORE WORN</t>
  </si>
  <si>
    <t>PUMP BODY PRESS</t>
  </si>
  <si>
    <t>UNSERVICEABLE, GOAN POSCKET WORN</t>
  </si>
  <si>
    <t>UNSERVICEABLE, MOUNT END WORN</t>
  </si>
  <si>
    <t>UNSERVICEABLE, GEAR POCKET OS</t>
  </si>
  <si>
    <t>PUMP BODY SCAV</t>
  </si>
  <si>
    <t>UNSERVICEABLE, GEAR POCKET DAMAGED</t>
  </si>
  <si>
    <t>FC/PO</t>
  </si>
  <si>
    <t>CII5-181</t>
  </si>
  <si>
    <t>TEETH DAMAGED</t>
  </si>
  <si>
    <t>WALL THICKNESS BELOW MINIMUM REQUIRED AS PER O/H/M, NCR#9225</t>
  </si>
  <si>
    <t>212-010-738-001</t>
  </si>
  <si>
    <t>TRUNNION</t>
  </si>
  <si>
    <t>TR-319</t>
  </si>
  <si>
    <t>GEAR TEETH CHIPPED</t>
  </si>
  <si>
    <t>Prop Shaft</t>
  </si>
  <si>
    <t>CU31861</t>
  </si>
  <si>
    <t>Excessive corrosion @ threads undercut</t>
  </si>
  <si>
    <t>Excessive corrosion pitting/ etching</t>
  </si>
  <si>
    <t>GK580118</t>
  </si>
  <si>
    <t>EXTERNAL SPLINES MEASURE BELOW LIMITS, NCR 9238</t>
  </si>
  <si>
    <t>NC90011</t>
  </si>
  <si>
    <t>FRETTING ON CENTER MUTE DIAMETER, NCR 9240</t>
  </si>
  <si>
    <t>PT ROTATING LAB SEAL</t>
  </si>
  <si>
    <t>FAB4BLG2</t>
  </si>
  <si>
    <t>LARGE DENT ON 13-18 SEAL, NCR 9237</t>
  </si>
  <si>
    <t>GP SUPPORT BEARING OIL</t>
  </si>
  <si>
    <t>CAI11480</t>
  </si>
  <si>
    <t>MOUNTING FLANGE THICKNESS IS BELOW MIN. LIMIT, NCR 9239</t>
  </si>
  <si>
    <t>X632444</t>
  </si>
  <si>
    <t>DAMAGE ON CONTACT FACES AND LANDS ON CURVIC TEETH</t>
  </si>
  <si>
    <t>NC91027</t>
  </si>
  <si>
    <t>FRETTING ON CENTER MUTE DIAMETER, NCR 9244</t>
  </si>
  <si>
    <t>OIL NOZLE</t>
  </si>
  <si>
    <t>JBK6414</t>
  </si>
  <si>
    <t>NOZZLE IS BENT,UNSERVICABLE, NCR 9242</t>
  </si>
  <si>
    <t>CU32050</t>
  </si>
  <si>
    <t>Surface AD has deep wear / Dim E below minimum grind limits</t>
  </si>
  <si>
    <t>MAIN DIAPHRAGM</t>
  </si>
  <si>
    <t>WW1767</t>
  </si>
  <si>
    <t>ZL , MT</t>
  </si>
  <si>
    <t>CASE BORE OUT OF POSITION</t>
  </si>
  <si>
    <t>GEARBOX HOUSING</t>
  </si>
  <si>
    <t>HL23416</t>
  </si>
  <si>
    <t>PLASMA BEYONG LIMIT AT SPARE PAD FLANGE, PILOT AND SEAL BORE</t>
  </si>
  <si>
    <t>PINION ADAPTER</t>
  </si>
  <si>
    <t>C210804</t>
  </si>
  <si>
    <t>WORN + FRETTED SURFACE + PILOT DIAMETER, CORROSION AT ID/OD</t>
  </si>
  <si>
    <t>MK27398</t>
  </si>
  <si>
    <t>SUMP PILOT WALL CASTING BROKE THROUGH AT PREMACHINE</t>
  </si>
  <si>
    <t>STARTER GENERATOR</t>
  </si>
  <si>
    <t>588-154</t>
  </si>
  <si>
    <t>SPALLING EVIDENT ON CONTACT FACES OF GEAR TEETH</t>
  </si>
  <si>
    <t>MK41790</t>
  </si>
  <si>
    <t>BOTH FLANGE APPEAR WARPRD AND ENTIRE PART APPEARS DISTERED</t>
  </si>
  <si>
    <t>CAI11461</t>
  </si>
  <si>
    <t>MK29303</t>
  </si>
  <si>
    <t>3:00 6:00 STRUTS BELOW MINIMUM WALL THICKNESS</t>
  </si>
  <si>
    <t>206-040-531-001</t>
  </si>
  <si>
    <t>GEARSHAFT CASE</t>
  </si>
  <si>
    <t>B12-713</t>
  </si>
  <si>
    <t>THROUGH HOLES OUT OF POSITION, CORROSION PITTING, FLANGE SHIM BEYONG LIMIT</t>
  </si>
  <si>
    <t>1-150-240-06</t>
  </si>
  <si>
    <t>EXHAUST DIFFUSER</t>
  </si>
  <si>
    <t>9L-050</t>
  </si>
  <si>
    <t>CRACKS IN SEAL WELD</t>
  </si>
  <si>
    <t>9C-064</t>
  </si>
  <si>
    <t>2 UNDER CUT WELD, 1 CRACK STRUT.</t>
  </si>
  <si>
    <t>M250-10053</t>
  </si>
  <si>
    <t>XR12827</t>
  </si>
  <si>
    <t>CIR CLIP GROUND BEYOND LIMITS WELD RESTORE REQ'D BUT WILL DISTROT PART TOO MUCH</t>
  </si>
  <si>
    <t>406-040-506-101</t>
  </si>
  <si>
    <t>FREEWHEELING HOUSING ASSY</t>
  </si>
  <si>
    <t>A-858</t>
  </si>
  <si>
    <t>FWD SHIM BELOW PREMACHINE LIMIT</t>
  </si>
  <si>
    <t>REAR DIFFUSER</t>
  </si>
  <si>
    <t>ER17188</t>
  </si>
  <si>
    <t>WORN 1 BLENDED MOUNT PAD ON FWD SIDE OF DIFFUSER</t>
  </si>
  <si>
    <t>DIFFUSER</t>
  </si>
  <si>
    <t>BN20153</t>
  </si>
  <si>
    <t>PART FROM AVIATRADE - NO RECORD</t>
  </si>
  <si>
    <t>ER18159</t>
  </si>
  <si>
    <t>BN25232</t>
  </si>
  <si>
    <t>ER12629</t>
  </si>
  <si>
    <t>BN25011</t>
  </si>
  <si>
    <t>M250-10911</t>
  </si>
  <si>
    <t>COMBUSTION LINER</t>
  </si>
  <si>
    <t>RECV10300</t>
  </si>
  <si>
    <t>D</t>
  </si>
  <si>
    <t>DEFLECTOR PLATE HAS 2 NON REPAIRABLE CRACKS,NCR 10815</t>
  </si>
  <si>
    <t>EX. COLL</t>
  </si>
  <si>
    <t>AFT PILOT WALL THICKNESS BELOW MIN. NCR 9254</t>
  </si>
  <si>
    <t>pt outer shaft</t>
  </si>
  <si>
    <t>WN56684</t>
  </si>
  <si>
    <t>HEAVY SPALLING AND DAMAGE ON CONTACT FACE,NCR 9256</t>
  </si>
  <si>
    <t>#4 NOZZLE</t>
  </si>
  <si>
    <t>ER35101</t>
  </si>
  <si>
    <t>CRACK IN DIAPHRAM, NCR10805</t>
  </si>
  <si>
    <t>Excessive metal fatigue, unable to weld repair. Scrap locally</t>
  </si>
  <si>
    <t xml:space="preserve"> SCRAP PARTS FROM CAE-831047, CAT-34058 (SI62)</t>
  </si>
  <si>
    <t xml:space="preserve">GP SUPPORT </t>
  </si>
  <si>
    <t>DW31937</t>
  </si>
  <si>
    <t>OUTER CAST WALL THICKNESS , DISTORATION DUE TO WELD REPAIR,BEYOND REPAIR, NCR 9284</t>
  </si>
  <si>
    <t>01R3110282-04</t>
  </si>
  <si>
    <t>GG Case</t>
  </si>
  <si>
    <t>8C212</t>
  </si>
  <si>
    <t>Scrap Locally</t>
  </si>
  <si>
    <t>206-040-379-101</t>
  </si>
  <si>
    <t>Freewheeling outer</t>
  </si>
  <si>
    <t>A-652</t>
  </si>
  <si>
    <t>Scrap Locally NCR# 9272</t>
  </si>
  <si>
    <t>206-040-048-101</t>
  </si>
  <si>
    <t>C210817</t>
  </si>
  <si>
    <t>Scrap Locally NCR# 9253</t>
  </si>
  <si>
    <t>Oil Filter Housing</t>
  </si>
  <si>
    <t xml:space="preserve">ML </t>
  </si>
  <si>
    <t xml:space="preserve">Scrap Locally </t>
  </si>
  <si>
    <t>Scavenge oil pump body</t>
  </si>
  <si>
    <t>Scrap Locally NCR# 9271</t>
  </si>
  <si>
    <t>GK556284</t>
  </si>
  <si>
    <t>Scrap Locally NCR# 9025</t>
  </si>
  <si>
    <t>HL17450</t>
  </si>
  <si>
    <t>Scrap Locally NCR#9286</t>
  </si>
  <si>
    <t>Transmission Main Case</t>
  </si>
  <si>
    <t>B12-9259</t>
  </si>
  <si>
    <t>Freewheeling Forward</t>
  </si>
  <si>
    <t>B12-10283</t>
  </si>
  <si>
    <t>Scrap Locally NCR# 9291</t>
  </si>
  <si>
    <t>B12-10222</t>
  </si>
  <si>
    <t>Scrap Locally NCR# 9292</t>
  </si>
  <si>
    <t>6TH STG WHEEL</t>
  </si>
  <si>
    <t>C19865</t>
  </si>
  <si>
    <t>CORROSION PITTING BEYOND MANUAL LIMITS.</t>
  </si>
  <si>
    <t>C20359</t>
  </si>
  <si>
    <t>2/3 WHEEL</t>
  </si>
  <si>
    <t>KR112674</t>
  </si>
  <si>
    <t>KR72642</t>
  </si>
  <si>
    <t>HX50367</t>
  </si>
  <si>
    <t>LARGE GOUGE MARKS IN CERVIC TEETH, NCR 9283</t>
  </si>
  <si>
    <t>X555430</t>
  </si>
  <si>
    <t>GOUGE MARKS, UNSERVICABLE</t>
  </si>
  <si>
    <t>MTU-Z-0080</t>
  </si>
  <si>
    <t>MTU PARTS = SCRAP, UNQUALIFIED FOR REPAIR</t>
  </si>
  <si>
    <t>SI64 CAT-23193</t>
  </si>
  <si>
    <t>SCROLL</t>
  </si>
  <si>
    <t>MA40145</t>
  </si>
  <si>
    <t>CRACKED,  BER</t>
  </si>
  <si>
    <t>RO10421</t>
  </si>
  <si>
    <t>STG 1 COMP WHEEL</t>
  </si>
  <si>
    <t>KR67322</t>
  </si>
  <si>
    <t>MATERIAL REMOVED BEYOND LIMIT</t>
  </si>
  <si>
    <t>PRESSURE TEE ASSY(4)</t>
  </si>
  <si>
    <t>NOT SERVISABLE</t>
  </si>
  <si>
    <t>COUPLING NUT(4)</t>
  </si>
  <si>
    <t>NM80434</t>
  </si>
  <si>
    <t>FRETTING ON CENTRE MUTE, UNABLE TO REPAIR</t>
  </si>
  <si>
    <t>CAI11498</t>
  </si>
  <si>
    <t>ID IS OVERSIZED, BER</t>
  </si>
  <si>
    <t>Pump drive idler spur</t>
  </si>
  <si>
    <t>Scrap locally per ncr 9352</t>
  </si>
  <si>
    <t>CAI11615</t>
  </si>
  <si>
    <t>Scrap locally per ncr 9353</t>
  </si>
  <si>
    <t>BL2836</t>
  </si>
  <si>
    <t>Scrap locally per ncr 9351</t>
  </si>
  <si>
    <t>CAI11616</t>
  </si>
  <si>
    <t>Scrap locally per ncr 9354</t>
  </si>
  <si>
    <t>Front Support</t>
  </si>
  <si>
    <t>Scrap locally per ncr 9349</t>
  </si>
  <si>
    <t>Rear Carrier</t>
  </si>
  <si>
    <t>Scrap locally per ncr 9340</t>
  </si>
  <si>
    <t>XX22245</t>
  </si>
  <si>
    <t>Scrap locally per ncr 8888</t>
  </si>
  <si>
    <t xml:space="preserve">SCRAP PARTS FROM SI64 </t>
  </si>
  <si>
    <t xml:space="preserve">SCRAP PARTS FROM SI60 </t>
  </si>
  <si>
    <t>Pump Drive Idler Spur Gear</t>
  </si>
  <si>
    <t>CAI11617</t>
  </si>
  <si>
    <t>LH</t>
  </si>
  <si>
    <t>Scrap locally per NCR 9359</t>
  </si>
  <si>
    <t>SCRAP PARTS FROM SI62 CAG-34085</t>
  </si>
  <si>
    <t>SCRAP PARTS FROM EAGLE BELL 206L INVENTORY PN 23052270</t>
  </si>
  <si>
    <t>SEAL</t>
  </si>
  <si>
    <t>NOT SERVICEABLE</t>
  </si>
  <si>
    <t>NOT SERVICEABLE NCR9361</t>
  </si>
  <si>
    <t>SCRAP NCR9364/6365</t>
  </si>
  <si>
    <t>COMP TIE BOLT</t>
  </si>
  <si>
    <t>KE57106</t>
  </si>
  <si>
    <t>UNSERVICEABLE NCR9362</t>
  </si>
  <si>
    <t>CAI11626</t>
  </si>
  <si>
    <t>UNSERVICEABLE NCR9364/6365</t>
  </si>
  <si>
    <t>4-141-140-18</t>
  </si>
  <si>
    <t>HOUSING ASSY #3</t>
  </si>
  <si>
    <t>CAI11621</t>
  </si>
  <si>
    <t>SCRAP LOCALLY PER NCR 9363</t>
  </si>
  <si>
    <t>STG 6 WHEEL</t>
  </si>
  <si>
    <t>KR49836</t>
  </si>
  <si>
    <t>STG 2/3 WHEEL</t>
  </si>
  <si>
    <t>KR53212</t>
  </si>
  <si>
    <t>STG 4 COMP WHEEL</t>
  </si>
  <si>
    <t>C34969</t>
  </si>
  <si>
    <t>WHEEL CAST CONDITION</t>
  </si>
  <si>
    <t>STG 6 COMP WHEEL</t>
  </si>
  <si>
    <t>C21341</t>
  </si>
  <si>
    <t xml:space="preserve">PITTING WITHIN SURFACE UNSERVICEABLE </t>
  </si>
  <si>
    <t>EXCESSIVE WEAR IN SLOT AREA SCRAP</t>
  </si>
  <si>
    <t>FU42242</t>
  </si>
  <si>
    <t>SEVERE CORROSION AROUND STUDS, BEYOND REPAIR</t>
  </si>
  <si>
    <t>SCRAP NCR 9372</t>
  </si>
  <si>
    <t>SCRAP NCR 9369</t>
  </si>
  <si>
    <t>ER12779</t>
  </si>
  <si>
    <t>SCRAP NCR 9390</t>
  </si>
  <si>
    <t>360A32116303</t>
  </si>
  <si>
    <t>SERVO CONTROL SUPPORT</t>
  </si>
  <si>
    <t>FAEE9265</t>
  </si>
  <si>
    <t>SCRAP NCR 9386</t>
  </si>
  <si>
    <t>DW53768</t>
  </si>
  <si>
    <t>SCRAP NCR 8598</t>
  </si>
  <si>
    <t>SEPERATOR</t>
  </si>
  <si>
    <t>L647</t>
  </si>
  <si>
    <t>SCRAP, UNSERVISEABLE</t>
  </si>
  <si>
    <t>M250-10052</t>
  </si>
  <si>
    <t>JE63609</t>
  </si>
  <si>
    <t>FAILED PRESSURE TEST, NCR 9394</t>
  </si>
  <si>
    <t>RO10485</t>
  </si>
  <si>
    <t>999-492</t>
  </si>
  <si>
    <t>SPALLING, NCR 9367</t>
  </si>
  <si>
    <t>CORROSION, NCR 9391</t>
  </si>
  <si>
    <t>PUMP BORE SCORED AND OVERSIZED,NCR9380</t>
  </si>
  <si>
    <t>PILOT OVERSIZED, NCR 9373</t>
  </si>
  <si>
    <t>CAI11664</t>
  </si>
  <si>
    <t>SPLINE G UNDERSIZED, NCR 9379</t>
  </si>
  <si>
    <t>HEX NUT CROSS CORNER UNDERSIZED, NCR 9387</t>
  </si>
  <si>
    <t>HEX NUT CROSS CORNER UNDERSIZED, NCR 9389</t>
  </si>
  <si>
    <t>JY103923</t>
  </si>
  <si>
    <t>SHAFT BORE MACHINED BEYOND MAXIMUM, NCR 9289</t>
  </si>
  <si>
    <t>SCRAP NCR 9413</t>
  </si>
  <si>
    <t>SCRAP NCR 9406</t>
  </si>
  <si>
    <t xml:space="preserve">REAR CARRIER </t>
  </si>
  <si>
    <t>SCRAP NCR 9412</t>
  </si>
  <si>
    <t>206-010-455-001</t>
  </si>
  <si>
    <t>SWASHPLATE INNER CAP</t>
  </si>
  <si>
    <t>CAI11597</t>
  </si>
  <si>
    <t>SCRAP LOCALLY, BER</t>
  </si>
  <si>
    <t>REAR CARRIER</t>
  </si>
  <si>
    <t>MM22282</t>
  </si>
  <si>
    <t>SCRAP LOCALLY, CRACKS BEYOND MANUAL LIMITS.</t>
  </si>
  <si>
    <t>23087076-C</t>
  </si>
  <si>
    <t>CU31936</t>
  </si>
  <si>
    <t>SCRAP LOCALLY, SHIPPING DAMAGE BEYOND LIMITS.</t>
  </si>
  <si>
    <t>DW35927</t>
  </si>
  <si>
    <t>STRUT WORN BEYOND LIMITS, SCRAP LOCALLY.</t>
  </si>
  <si>
    <t>FRONT DIFFUSER</t>
  </si>
  <si>
    <t>ER19262</t>
  </si>
  <si>
    <t>SCRAP LOCALLY, NCR 9436</t>
  </si>
  <si>
    <t>AP227512</t>
  </si>
  <si>
    <t>SCRAP BER</t>
  </si>
  <si>
    <t>MA38053</t>
  </si>
  <si>
    <t>MA14949</t>
  </si>
  <si>
    <t>MA15793</t>
  </si>
  <si>
    <t>MA17845</t>
  </si>
  <si>
    <t>LEAD ASSY</t>
  </si>
  <si>
    <t>SCRAP,TERMAL BENT</t>
  </si>
  <si>
    <t>LEAD IGNITER</t>
  </si>
  <si>
    <t>JH0902637</t>
  </si>
  <si>
    <t>SCRAP, THERMAL BENT</t>
  </si>
  <si>
    <t xml:space="preserve">NA </t>
  </si>
  <si>
    <t>OIL SEAL ASSY</t>
  </si>
  <si>
    <t>0857,6044,NSN</t>
  </si>
  <si>
    <t>SCRAP FROM ENGINE, UNSERVISABLE</t>
  </si>
  <si>
    <t>NSN,3488,85901</t>
  </si>
  <si>
    <t>NSN,,90692</t>
  </si>
  <si>
    <t xml:space="preserve">TUBE </t>
  </si>
  <si>
    <t>SCRAP, NOT SEVISABLE</t>
  </si>
  <si>
    <t>TM GEAR</t>
  </si>
  <si>
    <t>NN106349</t>
  </si>
  <si>
    <t>NCR# 9431,HEAVY SPALLING AND CORROSION</t>
  </si>
  <si>
    <t>MOUNT</t>
  </si>
  <si>
    <t>4-84-39,11-90-108</t>
  </si>
  <si>
    <t>SCRAP, NOT ABLE TO MODIFY</t>
  </si>
  <si>
    <t>8-84-36,4-84-39</t>
  </si>
  <si>
    <t>10-95-123,UNK</t>
  </si>
  <si>
    <t>7-83-15</t>
  </si>
  <si>
    <t>VANE DIFFUSER</t>
  </si>
  <si>
    <t>SCRAP, BENT VANE</t>
  </si>
  <si>
    <t>RO10533</t>
  </si>
  <si>
    <t>EXCESSIVE CORROSION, NCR#9434</t>
  </si>
  <si>
    <t>RO10523</t>
  </si>
  <si>
    <t>NM87593</t>
  </si>
  <si>
    <t>NCR#9426, FRETTING ON CENTRE MUTE</t>
  </si>
  <si>
    <t>RO10520</t>
  </si>
  <si>
    <t>BER</t>
  </si>
  <si>
    <t>CAI11695</t>
  </si>
  <si>
    <t>NCR#9421,UNSERVICABLE</t>
  </si>
  <si>
    <t>T/M</t>
  </si>
  <si>
    <t>NAAA</t>
  </si>
  <si>
    <t>5TH WHEEL</t>
  </si>
  <si>
    <t>E58978</t>
  </si>
  <si>
    <t>VANES DENTED</t>
  </si>
  <si>
    <t>RO10536</t>
  </si>
  <si>
    <t>X121965</t>
  </si>
  <si>
    <t>NCR# 9446, MULTIPLE CRACKS BETWEEN BLADES AND OVER THE LIP</t>
  </si>
  <si>
    <t>RO10534</t>
  </si>
  <si>
    <t>CAI11731</t>
  </si>
  <si>
    <t>NCR#9433, SPALLING, UNSERVICABLE</t>
  </si>
  <si>
    <t>CAI11742</t>
  </si>
  <si>
    <t>NCR# 9441,HEAVY PITTING, UNABLE TO REPAIR</t>
  </si>
  <si>
    <t>RO10526</t>
  </si>
  <si>
    <t>DN86761</t>
  </si>
  <si>
    <t>NCR 9429,BEARING JOURNAL BELOW MIN SEVICABLE LIMIT</t>
  </si>
  <si>
    <t>T/M GEARSHAFT</t>
  </si>
  <si>
    <t>NCR 9431, HEAVY SPALLINGON TEETH,UNSERVICABLE</t>
  </si>
  <si>
    <t>NCR 9439,MEASURES BEYOND MAX LIMIT</t>
  </si>
  <si>
    <t>NCR 9440, FRETTING AND CORROSION EVIDENT</t>
  </si>
  <si>
    <t>NCR# 9444, EXCESSIVE PITTING AND CORROSION</t>
  </si>
  <si>
    <t>NCR# 9442, EXCESSIVE CORROSION/ETCHING</t>
  </si>
  <si>
    <t>FUEL CONTROL G/S</t>
  </si>
  <si>
    <t>NCR#9432, SPALLING AND CORROSION ON TEETH</t>
  </si>
  <si>
    <t>RO10537</t>
  </si>
  <si>
    <t>NCR# 9447, COROSSION PITTING,IDLER SHAFT BORES OVERSIZE</t>
  </si>
  <si>
    <t>HX77542</t>
  </si>
  <si>
    <t>NCR# 9443, KNIVES MEASURE UNDERSIZE</t>
  </si>
  <si>
    <t>T/M HELICAL G/S</t>
  </si>
  <si>
    <t>LL30088.CG30636</t>
  </si>
  <si>
    <t>NOT SERVICABLE, SCRAP</t>
  </si>
  <si>
    <t>LL28281,LL28170</t>
  </si>
  <si>
    <t>LL34484,LL27818</t>
  </si>
  <si>
    <t>LL28241,LL29223</t>
  </si>
  <si>
    <t>LL35048,LL34860</t>
  </si>
  <si>
    <t>LL28452</t>
  </si>
  <si>
    <t>RO10543</t>
  </si>
  <si>
    <t>L-33</t>
  </si>
  <si>
    <t>CORROSION PITTING, IDLER SHAFT BORES OVERSIZE</t>
  </si>
  <si>
    <t>RO110458</t>
  </si>
  <si>
    <t>NCR# 9330,WALL THICKNESS LOW, UNSERVICABLE</t>
  </si>
  <si>
    <t xml:space="preserve">NO MORE USED BY COMPANIES </t>
  </si>
  <si>
    <t xml:space="preserve">#1 NOZZLE SHIELD </t>
  </si>
  <si>
    <t>5-78-86</t>
  </si>
  <si>
    <t>12-79-156</t>
  </si>
  <si>
    <t>8-81-227</t>
  </si>
  <si>
    <t>5-82-248</t>
  </si>
  <si>
    <t>NSN*</t>
  </si>
  <si>
    <t>4-88-310</t>
  </si>
  <si>
    <t>8-79-147</t>
  </si>
  <si>
    <t>4-80-469</t>
  </si>
  <si>
    <t>NSN**</t>
  </si>
  <si>
    <t>COVER</t>
  </si>
  <si>
    <t>CORROSION</t>
  </si>
  <si>
    <t>scrap bin Emptied #202213323</t>
  </si>
  <si>
    <t xml:space="preserve">SCRAPPED FROM ENGINE LOT SI60 </t>
  </si>
  <si>
    <t>NOT SERVICABLE,  FROM LOT 28,27,32,24,18,20,23,19,25,31,30,</t>
  </si>
  <si>
    <t>N1 COUPLING</t>
  </si>
  <si>
    <t>AE30273,AE30315</t>
  </si>
  <si>
    <t>NOT SERVICABLE</t>
  </si>
  <si>
    <t>TUBE ASSY OIL FILTER</t>
  </si>
  <si>
    <t>CAI6487</t>
  </si>
  <si>
    <t xml:space="preserve">NOT SERVICABLEAND SELLABLE </t>
  </si>
  <si>
    <t>5TH STG WHEEL</t>
  </si>
  <si>
    <t>KR109029</t>
  </si>
  <si>
    <t>FILLET BLADE RADIUS OUT. NOT SERVICABLE</t>
  </si>
  <si>
    <t>IDELER GEAR</t>
  </si>
  <si>
    <t>CAI11761</t>
  </si>
  <si>
    <t>NCR 9453</t>
  </si>
  <si>
    <t>TUBE</t>
  </si>
  <si>
    <t xml:space="preserve">NO IN USE </t>
  </si>
  <si>
    <t>FIREWALL</t>
  </si>
  <si>
    <t xml:space="preserve">Qty 5 scrapped </t>
  </si>
  <si>
    <t>tube</t>
  </si>
  <si>
    <t>SCRAP QTY 4</t>
  </si>
  <si>
    <t>SCRAP QTY 2</t>
  </si>
  <si>
    <t>RETAINER</t>
  </si>
  <si>
    <t>DW62189</t>
  </si>
  <si>
    <t xml:space="preserve">SCRAP LOCALLY - BER </t>
  </si>
  <si>
    <t>KU57568</t>
  </si>
  <si>
    <t>NCR 9457</t>
  </si>
  <si>
    <t>TH114828</t>
  </si>
  <si>
    <t>NCR9458</t>
  </si>
  <si>
    <t xml:space="preserve">SEAL ASSY OIL BELOW </t>
  </si>
  <si>
    <t>MB14136</t>
  </si>
  <si>
    <t xml:space="preserve">MM </t>
  </si>
  <si>
    <t xml:space="preserve">AEROMARITIME </t>
  </si>
  <si>
    <t>MR7835</t>
  </si>
  <si>
    <t>SPUR ADP GEAR</t>
  </si>
  <si>
    <t>KU128604</t>
  </si>
  <si>
    <t>NCR9459</t>
  </si>
  <si>
    <t>CONT RING</t>
  </si>
  <si>
    <t>DD10688</t>
  </si>
  <si>
    <t>NCR9642</t>
  </si>
  <si>
    <t>KU92801</t>
  </si>
  <si>
    <t>NCR9467</t>
  </si>
  <si>
    <t>NCR9431</t>
  </si>
  <si>
    <t>ACC DR SIDE SHAFTGEAR</t>
  </si>
  <si>
    <t>JD</t>
  </si>
  <si>
    <t>NCR 9469</t>
  </si>
  <si>
    <t>ACCESSORY MAIN DRIVE GEAR SHAFT</t>
  </si>
  <si>
    <t>NCR 9464</t>
  </si>
  <si>
    <t>ACCESSORY IDLER GEAR</t>
  </si>
  <si>
    <t>CAI11779</t>
  </si>
  <si>
    <t>NCR 9476</t>
  </si>
  <si>
    <t>BL5396</t>
  </si>
  <si>
    <t>NCR 9472</t>
  </si>
  <si>
    <t>SIDE ACCESSORY DRIVE</t>
  </si>
  <si>
    <t>CAI11773</t>
  </si>
  <si>
    <t>NCR 9470</t>
  </si>
  <si>
    <t>CAI11778</t>
  </si>
  <si>
    <t>NCR 9475</t>
  </si>
  <si>
    <t>#2 STAGE WHEEL</t>
  </si>
  <si>
    <t>X526644</t>
  </si>
  <si>
    <t xml:space="preserve">LESS CYCLE REMAINING </t>
  </si>
  <si>
    <t>HL16533</t>
  </si>
  <si>
    <t>NCR 9473</t>
  </si>
  <si>
    <t>M250-10354</t>
  </si>
  <si>
    <t>FAG136637</t>
  </si>
  <si>
    <t>AJ</t>
  </si>
  <si>
    <t>SCRAP FROM ENGINE CAE-844122 CAC-44785</t>
  </si>
  <si>
    <t>SCRAP FROM ENGINE CAE-844133 CAG-44133</t>
  </si>
  <si>
    <t>M250-10026</t>
  </si>
  <si>
    <t>FC GEAR</t>
  </si>
  <si>
    <t>3900N</t>
  </si>
  <si>
    <t>NCR 9480</t>
  </si>
  <si>
    <t>SCRAP FROM ENGINE CAE-844122 CAG-44122</t>
  </si>
  <si>
    <t>6889337</t>
  </si>
  <si>
    <t>JJ08259</t>
  </si>
  <si>
    <t>MISSING RACE</t>
  </si>
  <si>
    <t>VARIOUs</t>
  </si>
  <si>
    <t xml:space="preserve">Qty 7 damaged </t>
  </si>
  <si>
    <t xml:space="preserve">Qty 15 damaged </t>
  </si>
  <si>
    <t>PLUG</t>
  </si>
  <si>
    <t xml:space="preserve">Qty 25 damaged </t>
  </si>
  <si>
    <t>206-040-530-001</t>
  </si>
  <si>
    <t>B12-176</t>
  </si>
  <si>
    <t>C23751</t>
  </si>
  <si>
    <t>EXCESSIVE CORROSION, PITTING</t>
  </si>
  <si>
    <t>KR45483</t>
  </si>
  <si>
    <t>2ND/3RD WHEEL</t>
  </si>
  <si>
    <t>KR53654</t>
  </si>
  <si>
    <t>C26497</t>
  </si>
  <si>
    <t>CORROSION, PITTING BER</t>
  </si>
  <si>
    <t>1 STG WHEEL</t>
  </si>
  <si>
    <t>KR33721</t>
  </si>
  <si>
    <t>BER FROM CAC-39800</t>
  </si>
  <si>
    <t>KR78165</t>
  </si>
  <si>
    <t>KR77462</t>
  </si>
  <si>
    <t>KR475</t>
  </si>
  <si>
    <t>KU504866</t>
  </si>
  <si>
    <t>FRT DIFFUSER</t>
  </si>
  <si>
    <t>DIFFUSER VANE</t>
  </si>
  <si>
    <t>ER19164</t>
  </si>
  <si>
    <t>MA28681</t>
  </si>
  <si>
    <t>SPALLING ON TEETH, NCR 5467</t>
  </si>
  <si>
    <t>206-040-222-003</t>
  </si>
  <si>
    <t>FREEWHEEL INNER SHAFT</t>
  </si>
  <si>
    <t>B12-4101</t>
  </si>
  <si>
    <t>PITTING, AXIAL SCRATHES + DENTS, NCR9479</t>
  </si>
  <si>
    <t>ENERGY RING</t>
  </si>
  <si>
    <t>BER, NCR 9462</t>
  </si>
  <si>
    <t>CLUSTERED CORROSION BER, H+S #6660744</t>
  </si>
  <si>
    <t>CORROSION/PITTING BER, H+S #6660750</t>
  </si>
  <si>
    <t>KR 45483</t>
  </si>
  <si>
    <t>CORROSION PITTING TO FILLET AND FACES BER</t>
  </si>
  <si>
    <t>GEARSHAFT ASSY</t>
  </si>
  <si>
    <t>SPALLING ON TEETH, NCR 9480</t>
  </si>
  <si>
    <t xml:space="preserve">Bleed Valve </t>
  </si>
  <si>
    <t>FF32464</t>
  </si>
  <si>
    <t xml:space="preserve">SCRAP LOCALLY PER CUSTOMER REQUEST </t>
  </si>
  <si>
    <t>CONTAINMENT RING</t>
  </si>
  <si>
    <t>DD18464</t>
  </si>
  <si>
    <t xml:space="preserve">FRONT SUPPORT </t>
  </si>
  <si>
    <t>WEAR STEP ON SPLINES, NCR 9459</t>
  </si>
  <si>
    <t>SCRAP FROM ENGINE CAE-295013 CAG-38758</t>
  </si>
  <si>
    <t>206-040-203-003</t>
  </si>
  <si>
    <t>ADAPTER</t>
  </si>
  <si>
    <t>B-13-8630</t>
  </si>
  <si>
    <t>SPLINES WORN + UNDERSIZE, NCR 9477</t>
  </si>
  <si>
    <t>OVERSIZE, BER, NCR 9453</t>
  </si>
  <si>
    <t>WALL THICKNESS BELOW MINIMUM, NCR 9225</t>
  </si>
  <si>
    <t>QTY 45 GEARS IDENTIFIED AS BER FROM STOCK</t>
  </si>
  <si>
    <t>QTY 8 IDENTIFIED AS BER FROM STOCK</t>
  </si>
  <si>
    <t>MK254949</t>
  </si>
  <si>
    <t>DW54219</t>
  </si>
  <si>
    <t>MK34990</t>
  </si>
  <si>
    <t>DW22318</t>
  </si>
  <si>
    <t>DW21950</t>
  </si>
  <si>
    <t>MK37366</t>
  </si>
  <si>
    <t xml:space="preserve">GEARBOX HOUSING </t>
  </si>
  <si>
    <t>HL15272</t>
  </si>
  <si>
    <t>RW41000515</t>
  </si>
  <si>
    <t>PISTON</t>
  </si>
  <si>
    <t>26-026</t>
  </si>
  <si>
    <t>Scrap locally NCR 6741</t>
  </si>
  <si>
    <t>ROTOR BRAKE ASSEMBLY</t>
  </si>
  <si>
    <t>S-OCT08-12</t>
  </si>
  <si>
    <t>SCRAP LOCALLY PER NCR 9482</t>
  </si>
  <si>
    <t>SCRAPPED FROM ENGINE LOT SI60, CAE-833363,CAC-42714</t>
  </si>
  <si>
    <t>SCRAPPED FROM ENGINE LOT SI27, CAE-834898, CAC-39610</t>
  </si>
  <si>
    <t>SCRAPPED FROM ENGINE LOT SI61, CAE-832485, CAC-39355</t>
  </si>
  <si>
    <t>HL501996</t>
  </si>
  <si>
    <t>SCRAP LOCALLY PER NCR 9484</t>
  </si>
  <si>
    <t>TUBE ASSSY</t>
  </si>
  <si>
    <t>SCRAPED FROM PO 40471</t>
  </si>
  <si>
    <t>KR106612</t>
  </si>
  <si>
    <t>SCRAP LOCALLY- BER</t>
  </si>
  <si>
    <t>MISC SCRAP PARTS FROM LOT SI63</t>
  </si>
  <si>
    <t>GB Housing</t>
  </si>
  <si>
    <t xml:space="preserve">PTO bearing cage at pre grind + plasma deemed unservicable </t>
  </si>
  <si>
    <t>MOUNT ASSY</t>
  </si>
  <si>
    <t>M250-10038</t>
  </si>
  <si>
    <t>K0137</t>
  </si>
  <si>
    <t>BER IDENTIFIED AS SCRAP FROM STOCK</t>
  </si>
  <si>
    <t>NA12</t>
  </si>
  <si>
    <t>MISC SCRAP FROM ENGINE</t>
  </si>
  <si>
    <t>KD234793</t>
  </si>
  <si>
    <t>PN NOT IN USE ANYMORE</t>
  </si>
  <si>
    <t>#3 NOZZLE</t>
  </si>
  <si>
    <t>H20730</t>
  </si>
  <si>
    <t>UG13561</t>
  </si>
  <si>
    <t>SCRAPED BY H.E.R.O.S (AFT SPLINES WORN)</t>
  </si>
  <si>
    <t>CG127973</t>
  </si>
  <si>
    <t>GR42771</t>
  </si>
  <si>
    <t xml:space="preserve">SCRAP LOCALLY PIN RELOCATION FAILED </t>
  </si>
  <si>
    <t>EPOLY POCKETS DE-LAMINATING UNSERVICEABLE, NCR #9491</t>
  </si>
  <si>
    <t>COROSION ON VALVE BORE, NCR 9488</t>
  </si>
  <si>
    <t>GEAR CENTER-ACCESSORY DRIVE</t>
  </si>
  <si>
    <t>983-159</t>
  </si>
  <si>
    <t>BL5110</t>
  </si>
  <si>
    <t>BL7571</t>
  </si>
  <si>
    <t>9-78-100</t>
  </si>
  <si>
    <t>SCRAP FROM SI71 CAE-835096</t>
  </si>
  <si>
    <t>11-86-291</t>
  </si>
  <si>
    <t>SCRAP FROM SI72 CAE-295013</t>
  </si>
  <si>
    <t>CAL8015</t>
  </si>
  <si>
    <t>DIA. B UNDERSIZED, NCR 11146</t>
  </si>
  <si>
    <t>N2 PICK UP</t>
  </si>
  <si>
    <t>ENB463</t>
  </si>
  <si>
    <t xml:space="preserve">BER, REJECTED BY SAL </t>
  </si>
  <si>
    <t>FRT SUPPORT</t>
  </si>
  <si>
    <t>NCR 9502</t>
  </si>
  <si>
    <t>COMP MOUNT ASSY</t>
  </si>
  <si>
    <t>NCR 9501</t>
  </si>
  <si>
    <t>6896098</t>
  </si>
  <si>
    <t>SCRAP FROM SI69 CAT-44605</t>
  </si>
  <si>
    <t>SCRAP LOCALLY PER CUSTOMER REQUEST NCR 9481</t>
  </si>
  <si>
    <t>23033861</t>
  </si>
  <si>
    <t>SCRAP FROM CAE-835096 CAT-15014</t>
  </si>
  <si>
    <t>23007202</t>
  </si>
  <si>
    <t>M250-10107</t>
  </si>
  <si>
    <t>NO SERIAL NUMBER</t>
  </si>
  <si>
    <t>6808390</t>
  </si>
  <si>
    <t>NA\</t>
  </si>
  <si>
    <t>6843361-2</t>
  </si>
  <si>
    <t xml:space="preserve">CAGE BEARING </t>
  </si>
  <si>
    <t>No trace Qty3</t>
  </si>
  <si>
    <t xml:space="preserve">PLATE </t>
  </si>
  <si>
    <t xml:space="preserve">No trace </t>
  </si>
  <si>
    <t>6843360p-1</t>
  </si>
  <si>
    <t>PMA CAGE</t>
  </si>
  <si>
    <t>6843356AL-3</t>
  </si>
  <si>
    <t xml:space="preserve">PMA CAGE </t>
  </si>
  <si>
    <t>MS9047-065</t>
  </si>
  <si>
    <t>INSERT</t>
  </si>
  <si>
    <t>No trace qty2</t>
  </si>
  <si>
    <t>MS9486-49</t>
  </si>
  <si>
    <t xml:space="preserve">FRONT COMP HOUSING </t>
  </si>
  <si>
    <t>CAII11833</t>
  </si>
  <si>
    <t>NCR9508</t>
  </si>
  <si>
    <t>NCR9510</t>
  </si>
  <si>
    <t>ku59658</t>
  </si>
  <si>
    <t>NCR 9511</t>
  </si>
  <si>
    <t>FCU GEARSHAFT</t>
  </si>
  <si>
    <t>MP60393</t>
  </si>
  <si>
    <t>SCRAP FROM LOT 72</t>
  </si>
  <si>
    <t>KU46654</t>
  </si>
  <si>
    <t>NCR 9515</t>
  </si>
  <si>
    <t>STARTER GENERATOR GEARSHAFT</t>
  </si>
  <si>
    <t>CAI11832</t>
  </si>
  <si>
    <t>SCRAP LOCALLY PER CUSTOMER REQUEST NCR 9507</t>
  </si>
  <si>
    <t>ER24079</t>
  </si>
  <si>
    <t>GEARBOX COVER</t>
  </si>
  <si>
    <t>HL32579</t>
  </si>
  <si>
    <t>NCR 9486</t>
  </si>
  <si>
    <t>DW20367</t>
  </si>
  <si>
    <t xml:space="preserve">SCRAP - DEEMED BER </t>
  </si>
  <si>
    <t>ACCESSORY MAIN DRIVE SHAFTGEAR</t>
  </si>
  <si>
    <t>CAI11777</t>
  </si>
  <si>
    <t>SCRAP LOCALLY PER CUSTOMER REQUEST NCR 9521</t>
  </si>
  <si>
    <t>UG25609</t>
  </si>
  <si>
    <t>NCR9415</t>
  </si>
  <si>
    <t>BER FROM LOT 71</t>
  </si>
  <si>
    <t>BER FROM LOT 72</t>
  </si>
  <si>
    <t>ER17055</t>
  </si>
  <si>
    <t xml:space="preserve">LH </t>
  </si>
  <si>
    <t>SCRAP IAW NCR 9528</t>
  </si>
  <si>
    <t>ER17126</t>
  </si>
  <si>
    <t>SCRAP IAW NCR 9527</t>
  </si>
  <si>
    <t>SCRAP LOCALLY PER CUSTOMER REQUEST NCR 9529</t>
  </si>
  <si>
    <t>276-188</t>
  </si>
  <si>
    <t>SCRAP LOCALLY PER CUSTOMER REQUEST NCR 9530</t>
  </si>
  <si>
    <t>SCRAP LOCALLY PER CUSTOMER REQUEST NCR 9531</t>
  </si>
  <si>
    <t>NCR 9536</t>
  </si>
  <si>
    <t>LEAD ASSY SPARK IGN</t>
  </si>
  <si>
    <t>JH1204640</t>
  </si>
  <si>
    <t>BER FROM LOT 70</t>
  </si>
  <si>
    <t>AP38038</t>
  </si>
  <si>
    <t>BER FROM LOT 19</t>
  </si>
  <si>
    <t>NM86228</t>
  </si>
  <si>
    <t>BER FROM LOT 72 NCR 9519</t>
  </si>
  <si>
    <t>INNER SHAFT</t>
  </si>
  <si>
    <t>GK559721</t>
  </si>
  <si>
    <t>NCR 9538</t>
  </si>
  <si>
    <t>OUTTER SHAFT</t>
  </si>
  <si>
    <t>WN56629</t>
  </si>
  <si>
    <t>NCR9537</t>
  </si>
  <si>
    <t>X132526</t>
  </si>
  <si>
    <t>NOT SERVICABLE HOURS</t>
  </si>
  <si>
    <t>HX113458</t>
  </si>
  <si>
    <t>NSNa</t>
  </si>
  <si>
    <t>SCRAP BER FROM LOT 71</t>
  </si>
  <si>
    <t>COUPLING NUT</t>
  </si>
  <si>
    <t>DB67726</t>
  </si>
  <si>
    <t>SCRAP BER FROM LOT 77</t>
  </si>
  <si>
    <t>PICK UP ASSY (N2)</t>
  </si>
  <si>
    <t xml:space="preserve">SCRAP BER </t>
  </si>
  <si>
    <t>CAL8084</t>
  </si>
  <si>
    <t>SCRAP BER FROM LOT 69</t>
  </si>
  <si>
    <t>M250-10150</t>
  </si>
  <si>
    <t>COMB ASSY LINER</t>
  </si>
  <si>
    <t>CAL8042</t>
  </si>
  <si>
    <t>NSNb</t>
  </si>
  <si>
    <t>X527854</t>
  </si>
  <si>
    <t>X510693</t>
  </si>
  <si>
    <t>MP20294</t>
  </si>
  <si>
    <t>SCRAP BER FROM LOT 72</t>
  </si>
  <si>
    <t>4TH STG NOZZLE</t>
  </si>
  <si>
    <t>SUPPORT ASSY</t>
  </si>
  <si>
    <t>SCRAP BER FROM LOT 54</t>
  </si>
  <si>
    <t>KR86117</t>
  </si>
  <si>
    <t>SCRAP BER FROM LOT 45</t>
  </si>
  <si>
    <t>KR74891</t>
  </si>
  <si>
    <t>KR73568</t>
  </si>
  <si>
    <t>KR48409</t>
  </si>
  <si>
    <t>KR54685</t>
  </si>
  <si>
    <t>DIFFUSER FRT</t>
  </si>
  <si>
    <t>ER28477</t>
  </si>
  <si>
    <t>KR71271</t>
  </si>
  <si>
    <t>DN84064</t>
  </si>
  <si>
    <t>TORQUE METER SHAFT</t>
  </si>
  <si>
    <t>NAAAA-</t>
  </si>
  <si>
    <t>FILTER ASSY</t>
  </si>
  <si>
    <t>SCRAP BER FROM LOT 55</t>
  </si>
  <si>
    <t>ADAPTER COUPLING</t>
  </si>
  <si>
    <t>CAI1695</t>
  </si>
  <si>
    <t>TURBINE WHEEL #2</t>
  </si>
  <si>
    <t>X587090</t>
  </si>
  <si>
    <t xml:space="preserve">Less 500 hrs left </t>
  </si>
  <si>
    <t>TURBINE WHEEL #1</t>
  </si>
  <si>
    <t>X581953</t>
  </si>
  <si>
    <t>impeller</t>
  </si>
  <si>
    <t>KR63194</t>
  </si>
  <si>
    <t>E45103</t>
  </si>
  <si>
    <t>Time remaing Between 500-550</t>
  </si>
  <si>
    <t>KR52684</t>
  </si>
  <si>
    <t>KR47674</t>
  </si>
  <si>
    <t>HX115001</t>
  </si>
  <si>
    <t>HX113589</t>
  </si>
  <si>
    <t>SCRAP TUBES FROM LOT 72 CAE-295013</t>
  </si>
  <si>
    <t>SCRAP TUBES FROM LOT 71 CAE-834096</t>
  </si>
  <si>
    <t>SCRAP TUBES FROM LOT 70 CAE-844133</t>
  </si>
  <si>
    <t>KU91714</t>
  </si>
  <si>
    <t>NCR 9545</t>
  </si>
  <si>
    <t>SCRAP TUBES FROM LOT 67</t>
  </si>
  <si>
    <t>SCRAP TUBES FROM LOT 66</t>
  </si>
  <si>
    <t>SCRAP TUBES FROM LOT 69</t>
  </si>
  <si>
    <t xml:space="preserve">PROP BRAKE OUTER  </t>
  </si>
  <si>
    <t>BL-5188</t>
  </si>
  <si>
    <t>SCRAP LOCALLY PER CUSTOMER REQUEST - NCR 9549</t>
  </si>
  <si>
    <t>NN130370</t>
  </si>
  <si>
    <t>SCRAP LOCALLY PER CUSTOMER REQUEST - NCR 9552</t>
  </si>
  <si>
    <t>P T O GEARSHAFT</t>
  </si>
  <si>
    <t>CG115119</t>
  </si>
  <si>
    <t>SCRAP LOCALLY PER CUSTOMER REQUEST - NCR 9541</t>
  </si>
  <si>
    <t>T/M HELICAL GEARSHAFT</t>
  </si>
  <si>
    <t>NN92603</t>
  </si>
  <si>
    <t>SCRAP LOCALLY PER CUSTOMER REQUEST - NCR 9535</t>
  </si>
  <si>
    <t>NN72193</t>
  </si>
  <si>
    <t>SCRAP LOCALLY PER CUSTOMER REQUEST - NCR 9533</t>
  </si>
  <si>
    <t>NN48092</t>
  </si>
  <si>
    <t>SCRAP LOCALLY PER CUSTOMER REQUEST - NCR 9532</t>
  </si>
  <si>
    <t>CG107446</t>
  </si>
  <si>
    <t>SCRAP LOCALLY PER CUSTOMER REQUEST - NCR 9522</t>
  </si>
  <si>
    <t>NN59039</t>
  </si>
  <si>
    <t>NCR9553</t>
  </si>
  <si>
    <t>NN74117</t>
  </si>
  <si>
    <t>NCR9551</t>
  </si>
  <si>
    <t>OIL PUMP SEPRATOR</t>
  </si>
  <si>
    <t>NCR9558</t>
  </si>
  <si>
    <t>GEARSHAFTS</t>
  </si>
  <si>
    <t>Qty 7 WITH SPALLING FROM INVENTORY</t>
  </si>
  <si>
    <t>RR30000416</t>
  </si>
  <si>
    <t>JE66874</t>
  </si>
  <si>
    <t>LOT 80 DAMAGED BER</t>
  </si>
  <si>
    <t>ER12462</t>
  </si>
  <si>
    <t>BER, CAC-90647</t>
  </si>
  <si>
    <t>KR120370</t>
  </si>
  <si>
    <t>SCRAP TUBES FROM LOT 66 CAE-295606</t>
  </si>
  <si>
    <t>GK554091</t>
  </si>
  <si>
    <t>NCR# 9554</t>
  </si>
  <si>
    <t>MISC SCRAP - TUBES FROM ACCESSORY BOX LOT 67</t>
  </si>
  <si>
    <t>6829641</t>
  </si>
  <si>
    <t>NUT, SPANNER, SPECIAL LOCK FLANGE</t>
  </si>
  <si>
    <t>SCRAP FROM LOT 88 RRE-200608</t>
  </si>
  <si>
    <t>6875491</t>
  </si>
  <si>
    <t>SEAL, MATING RING, ROTATING</t>
  </si>
  <si>
    <t>QL79875</t>
  </si>
  <si>
    <t>RR30000248</t>
  </si>
  <si>
    <t>BEARING, BALL, 42 X 62 X (15) 12 MM, NO. 5 MAIN</t>
  </si>
  <si>
    <t>NWD10-5993</t>
  </si>
  <si>
    <t>RR30000250</t>
  </si>
  <si>
    <t>BEARING, ROLLER, (29 X 42 X 9 MM) NO. 7 MAIN</t>
  </si>
  <si>
    <t>NWJ12-0586</t>
  </si>
  <si>
    <t>MP00555</t>
  </si>
  <si>
    <t>BEARING, BALL, 20 X 42 X 15 MM, NO. 8 MAIN</t>
  </si>
  <si>
    <t>NWK12-0273</t>
  </si>
  <si>
    <t>M250-10415</t>
  </si>
  <si>
    <t>COUPLING, TURBINE TO COMPRESSOR</t>
  </si>
  <si>
    <t>GK569907</t>
  </si>
  <si>
    <t>RR30000372</t>
  </si>
  <si>
    <t>SLINGER, OIL, GAS PRODUCER TURBINE BEARING FRONT</t>
  </si>
  <si>
    <t>RR30000246</t>
  </si>
  <si>
    <t>ADAPTER, SPLINED, TURBINE, 2ND STAGE</t>
  </si>
  <si>
    <t>GK539978</t>
  </si>
  <si>
    <t>RR30000342</t>
  </si>
  <si>
    <t>TUBE ASSY, COMPRESSOR DISCHARGE - RH</t>
  </si>
  <si>
    <t>RR30000343</t>
  </si>
  <si>
    <t>TUBE ASSY, COMPRESSOR DISCHARGE - LH</t>
  </si>
  <si>
    <t>RR30000231</t>
  </si>
  <si>
    <t>CASE ASSY, OUTER COMBUSTION</t>
  </si>
  <si>
    <t>YL10790</t>
  </si>
  <si>
    <t>RR30000429</t>
  </si>
  <si>
    <t>SHIELD ASSY, TURBINE FIREWALL - VERTICAL</t>
  </si>
  <si>
    <t>RR30000437</t>
  </si>
  <si>
    <t>SHIELD ASSY, TURBINE FIREWALL - HORIZONTAL</t>
  </si>
  <si>
    <t>RR30000140</t>
  </si>
  <si>
    <t>BEARING, BALL, (40 X 68 X 15 MM)</t>
  </si>
  <si>
    <t>NWF11-2517</t>
  </si>
  <si>
    <t>SCROLL ASSY, COMPRESSOR</t>
  </si>
  <si>
    <t>RR30000546</t>
  </si>
  <si>
    <t>BOWL, LUBE OIL FILTER</t>
  </si>
  <si>
    <t>SCRAP LOCALLY PER CUSTOMER REQUEST - NCR 9550</t>
  </si>
  <si>
    <t>mm</t>
  </si>
  <si>
    <t>NCR 9562</t>
  </si>
  <si>
    <t>206-040-221-003</t>
  </si>
  <si>
    <t>FREEWHEELING OUTERSHAFT</t>
  </si>
  <si>
    <t>A-FS1428</t>
  </si>
  <si>
    <t>SCRAP LOCALLY PER CUSTOMER REQUEST - NCR 9563</t>
  </si>
  <si>
    <t>SCRAP BER FROM INVENTORY</t>
  </si>
  <si>
    <t>QTY 3 TUBES SCRAPPED FROM INVENTORY BER</t>
  </si>
  <si>
    <t>6893672</t>
  </si>
  <si>
    <t>NN77982</t>
  </si>
  <si>
    <t>CAE-895927 CAG-95927 PITTING/FROSTING/WEAR</t>
  </si>
  <si>
    <t>6826835</t>
  </si>
  <si>
    <t>GEAR SPUR IDLER</t>
  </si>
  <si>
    <t>400-308</t>
  </si>
  <si>
    <t>6898642</t>
  </si>
  <si>
    <t>GEARSHAFT, SPUR IDLER</t>
  </si>
  <si>
    <t>400-217</t>
  </si>
  <si>
    <t>6898981</t>
  </si>
  <si>
    <t>GENERATOR IDLER GEAR</t>
  </si>
  <si>
    <t>300-124</t>
  </si>
  <si>
    <t>23007247</t>
  </si>
  <si>
    <t>26 TEETH IDLER GEAR</t>
  </si>
  <si>
    <t>300-82</t>
  </si>
  <si>
    <t>23071895</t>
  </si>
  <si>
    <t>NN146900</t>
  </si>
  <si>
    <t>6871505</t>
  </si>
  <si>
    <t>BEARING, BALL, 40 X 62 X (15) 12 MM, NO. 5 MAIN</t>
  </si>
  <si>
    <t>MP63521</t>
  </si>
  <si>
    <t>CAE-895927 CAT-95001 POSSIBLE HARD LANDING, INTERNAL FIRE</t>
  </si>
  <si>
    <t>23058128</t>
  </si>
  <si>
    <t>SLEEVE, NO. 8 BEARING</t>
  </si>
  <si>
    <t>MP07967</t>
  </si>
  <si>
    <t>M250-10117</t>
  </si>
  <si>
    <t>BEARING, ROLLER, NO. 2-1/2, 29 X 42 X 9 MM</t>
  </si>
  <si>
    <t>NWC15-1292</t>
  </si>
  <si>
    <t>23092511</t>
  </si>
  <si>
    <t>WHEEL, TURBINE, 3RD STAGE</t>
  </si>
  <si>
    <t>X625751</t>
  </si>
  <si>
    <t>23066744</t>
  </si>
  <si>
    <t>WHEEL, TURBINE, 4TH STAGE</t>
  </si>
  <si>
    <t>X638490</t>
  </si>
  <si>
    <t>WHEEL, TURBINE, 2ND STAGE</t>
  </si>
  <si>
    <t>X633456</t>
  </si>
  <si>
    <t>WHEEL, TURBINE, 1ST STAGE</t>
  </si>
  <si>
    <t>X618343</t>
  </si>
  <si>
    <t>BOLT, TIE, TURBINE</t>
  </si>
  <si>
    <t>NC81778</t>
  </si>
  <si>
    <t>BEARING, ROLLER, FRONT COMPRESSOR</t>
  </si>
  <si>
    <t>MP01210</t>
  </si>
  <si>
    <t>CAE-895927 CAC-92146 POSSIBLE HARD LANDING, INTERNAL FIRE</t>
  </si>
  <si>
    <t>23035262</t>
  </si>
  <si>
    <t>MP00499</t>
  </si>
  <si>
    <t>23009670</t>
  </si>
  <si>
    <t>BEARING, BALL, 30 X 72 X (23) 19 MM</t>
  </si>
  <si>
    <t>HA3345</t>
  </si>
  <si>
    <t>6893008</t>
  </si>
  <si>
    <t>SLINGER, OIL, COMPRESSOR REAR BEARING</t>
  </si>
  <si>
    <t>DICK</t>
  </si>
  <si>
    <t>23004513</t>
  </si>
  <si>
    <t>SEAL, PLAIN, ENCASED, 0.625 DIA X 0.531 IN</t>
  </si>
  <si>
    <t>NUT, SPANNER, 1.1875-28 LH</t>
  </si>
  <si>
    <t>23009648</t>
  </si>
  <si>
    <t>TUBE, COMPRESSOR VENT</t>
  </si>
  <si>
    <t>062806</t>
  </si>
  <si>
    <t>23030976</t>
  </si>
  <si>
    <t>IMPELLER ASSY, COMPR</t>
  </si>
  <si>
    <t>27410</t>
  </si>
  <si>
    <t>6893031</t>
  </si>
  <si>
    <t>SEAL, COMPR ROTOR REAR</t>
  </si>
  <si>
    <t>MISC SCRAP FROM LOT SI83 CAE-895297</t>
  </si>
  <si>
    <t>RR0000393</t>
  </si>
  <si>
    <t>X616033</t>
  </si>
  <si>
    <t>NCR#11311, EXCESSIVE RUB, DAMAGE BEYOND REPAIR</t>
  </si>
  <si>
    <t>YJ106148</t>
  </si>
  <si>
    <t>NCR# 9568, BEYOND MAX DIA. UNSERVICABLE</t>
  </si>
  <si>
    <t>RR30000434</t>
  </si>
  <si>
    <t>JE67445</t>
  </si>
  <si>
    <t>SCRAP EXHAUST COLLECTOR FROM HARD LANDING</t>
  </si>
  <si>
    <t>SCRAP TIE BOLT FROM INVENTORY LOT 70 CAE-844133</t>
  </si>
  <si>
    <t>NC77294</t>
  </si>
  <si>
    <t>SCRAP TIE BOLT FROM INVENTORY LOT 69 CAE-844122</t>
  </si>
  <si>
    <t>BLEED VALVE STEM</t>
  </si>
  <si>
    <t>CAI11601</t>
  </si>
  <si>
    <t>SCRAP PER NCR 9576</t>
  </si>
  <si>
    <t>23092770-P</t>
  </si>
  <si>
    <t>PROP SHAFT</t>
  </si>
  <si>
    <t>CU504114</t>
  </si>
  <si>
    <t>SCRAP LOCALLY PER NCR 9393</t>
  </si>
  <si>
    <t>BEARING, BALL, 12 X 28 X 8 MM</t>
  </si>
  <si>
    <t>CAE-295016 CAG-15016</t>
  </si>
  <si>
    <t>6890040</t>
  </si>
  <si>
    <t>SHIELD ASSY, TURBINE NOZZLE, 1ST STAGE</t>
  </si>
  <si>
    <t>CAE-295016 CAT-15012</t>
  </si>
  <si>
    <t>23054634</t>
  </si>
  <si>
    <t>37616</t>
  </si>
  <si>
    <t>23031838</t>
  </si>
  <si>
    <t>HARNESS</t>
  </si>
  <si>
    <t>CAE-295016 ACCESSORIES</t>
  </si>
  <si>
    <t xml:space="preserve">PT SUPPORT </t>
  </si>
  <si>
    <t>DW23008</t>
  </si>
  <si>
    <t xml:space="preserve">EXCESSIVE WELD REPAIRS - SCRAP </t>
  </si>
  <si>
    <t>UF34583</t>
  </si>
  <si>
    <t>NCR9578</t>
  </si>
  <si>
    <t>GK557296</t>
  </si>
  <si>
    <t>NCR 9584</t>
  </si>
  <si>
    <t>FILTER ELEMENT, LUBE OIL</t>
  </si>
  <si>
    <t>CAE-844122 CAG-44121</t>
  </si>
  <si>
    <t>CAE-844122 SCRAP PARTS</t>
  </si>
  <si>
    <t>23088595-P</t>
  </si>
  <si>
    <t xml:space="preserve">SCRAP LOCALLY PER EMAIL </t>
  </si>
  <si>
    <t>23088595-C</t>
  </si>
  <si>
    <t>NCR9562</t>
  </si>
  <si>
    <t>CAI11943</t>
  </si>
  <si>
    <t>NCR9595</t>
  </si>
  <si>
    <t>BL1494</t>
  </si>
  <si>
    <t>NCR 9544</t>
  </si>
  <si>
    <t>CAI11864</t>
  </si>
  <si>
    <t>NCR 9543</t>
  </si>
  <si>
    <t>CAI11950</t>
  </si>
  <si>
    <t>NCR#9598</t>
  </si>
  <si>
    <t>COUPLING ADAPTER</t>
  </si>
  <si>
    <t>NCR#9599</t>
  </si>
  <si>
    <t>NSNA</t>
  </si>
  <si>
    <t>NCR# 9600</t>
  </si>
  <si>
    <t>NCR# 9601</t>
  </si>
  <si>
    <t>CAE-844157 CAG-44157 SCRAP PARTS</t>
  </si>
  <si>
    <t>RR30000481</t>
  </si>
  <si>
    <t>TURBINE WHEEL 1</t>
  </si>
  <si>
    <t>X636032</t>
  </si>
  <si>
    <t>RRE-200608 RRT-11613</t>
  </si>
  <si>
    <t>RR30000237</t>
  </si>
  <si>
    <t>TURBINE WHEEL 2</t>
  </si>
  <si>
    <t>X622117</t>
  </si>
  <si>
    <t>RR30000236</t>
  </si>
  <si>
    <t>TURBINE WHEEL 3</t>
  </si>
  <si>
    <t>X641422</t>
  </si>
  <si>
    <t>RR30000494</t>
  </si>
  <si>
    <t>TURBINE WHEEL 4</t>
  </si>
  <si>
    <t>X651637</t>
  </si>
  <si>
    <t>23068265</t>
  </si>
  <si>
    <t>NC87724</t>
  </si>
  <si>
    <t>6853279</t>
  </si>
  <si>
    <t>HX57213</t>
  </si>
  <si>
    <t>CAE-844121 SCRAP PARTS</t>
  </si>
  <si>
    <t>JY103176</t>
  </si>
  <si>
    <t>PART BER</t>
  </si>
  <si>
    <t>6859432</t>
  </si>
  <si>
    <t>BALL BEARING</t>
  </si>
  <si>
    <t>CAE-835252 CAG-38918 OLD BALL BEARING</t>
  </si>
  <si>
    <t>MP001105</t>
  </si>
  <si>
    <t>SCRAP FROM ENGINE CAE-844133</t>
  </si>
  <si>
    <t>NM86466</t>
  </si>
  <si>
    <t>NCR# 9614</t>
  </si>
  <si>
    <t>L22</t>
  </si>
  <si>
    <t>SCRAP NCR#9612</t>
  </si>
  <si>
    <t>L26</t>
  </si>
  <si>
    <t>SCRAP NCR#9611</t>
  </si>
  <si>
    <t>SCRAP NCR#9615</t>
  </si>
  <si>
    <t>NCR# 9610</t>
  </si>
  <si>
    <t>WP</t>
  </si>
  <si>
    <t>SCRAP LOCALLY PER EMAIL</t>
  </si>
  <si>
    <t xml:space="preserve">SERVO VALVE </t>
  </si>
  <si>
    <t>CAI11958</t>
  </si>
  <si>
    <t>SCRAP LOCALLY PER NCR 9619</t>
  </si>
  <si>
    <t>TIEBOLT</t>
  </si>
  <si>
    <t>SCRAPPED FROM SI77 CAE-844135</t>
  </si>
  <si>
    <t>FRONT PTO</t>
  </si>
  <si>
    <t>REAR PTO</t>
  </si>
  <si>
    <t>CAE-844157 CAT-19685 SCRAP PARTS</t>
  </si>
  <si>
    <t>23079637-1</t>
  </si>
  <si>
    <t>SI37 SCRAP DISCARD AFTER REMOVAL</t>
  </si>
  <si>
    <t>GK536919</t>
  </si>
  <si>
    <t>SI51 SCRAP DISCARD AFTER REMOVAL</t>
  </si>
  <si>
    <t>23076559-1</t>
  </si>
  <si>
    <t>SI38 SCRAP DISCARD AFTER REMOVAL</t>
  </si>
  <si>
    <t>SCRAP DISCARD AFTER REMOVAL</t>
  </si>
  <si>
    <t>TURBINE 4TH WHEEL</t>
  </si>
  <si>
    <t>X558928</t>
  </si>
  <si>
    <t>TIMED OUT</t>
  </si>
  <si>
    <t>OCC</t>
  </si>
  <si>
    <t>Scraped for RnD</t>
  </si>
  <si>
    <t>23030911-G</t>
  </si>
  <si>
    <t>STAGE 1 TURBINE WHEEL</t>
  </si>
  <si>
    <t>KR61739</t>
  </si>
  <si>
    <t>CAE-835252 CAC-24033 MAJOR PITTING</t>
  </si>
  <si>
    <t>CAE-835252 CAC-24033 SCRAP PARTS</t>
  </si>
  <si>
    <t>GK54925</t>
  </si>
  <si>
    <t>SCRAPPED, NCR#9625</t>
  </si>
  <si>
    <t>6889172-2</t>
  </si>
  <si>
    <t>DENTED</t>
  </si>
  <si>
    <t>BEARING #8</t>
  </si>
  <si>
    <t>MP014102</t>
  </si>
  <si>
    <t>SCRAP FROM INVENTORY</t>
  </si>
  <si>
    <t>CAE-835252 CAT-23264 ACCESSORIES SCRAP PARTS</t>
  </si>
  <si>
    <t>UG25309</t>
  </si>
  <si>
    <t>NCR#9415 UNSERVICEABLE</t>
  </si>
  <si>
    <t>M250-10073</t>
  </si>
  <si>
    <t>UT22230</t>
  </si>
  <si>
    <t>NCR#9630 UNSERVICEABLE</t>
  </si>
  <si>
    <t>inner shaft</t>
  </si>
  <si>
    <t>UE15150</t>
  </si>
  <si>
    <t>NCR# 9633</t>
  </si>
  <si>
    <t>UT23822</t>
  </si>
  <si>
    <t>NCR# 9635</t>
  </si>
  <si>
    <t>NCR# 9639</t>
  </si>
  <si>
    <t>LL57528</t>
  </si>
  <si>
    <t>NCR# 9637</t>
  </si>
  <si>
    <t>206-040-088-005</t>
  </si>
  <si>
    <t>VALVE ASSY</t>
  </si>
  <si>
    <t>SCRAP FROM BELL INVENTORY</t>
  </si>
  <si>
    <t>air tube</t>
  </si>
  <si>
    <t>cal8172</t>
  </si>
  <si>
    <t>NCR# 11366</t>
  </si>
  <si>
    <t>E37889</t>
  </si>
  <si>
    <t xml:space="preserve">WEAR IN BRAIDED CABLE </t>
  </si>
  <si>
    <t>N3746</t>
  </si>
  <si>
    <t>Scrap Bin Emptied #202221060</t>
  </si>
  <si>
    <t>NSN.</t>
  </si>
  <si>
    <t>CRACK EVIDENT ON MOUNT BRACKET, NCR#9622</t>
  </si>
  <si>
    <t>GK549625</t>
  </si>
  <si>
    <t>PILOT DIAMETER OVERSIZE, NCR#9625</t>
  </si>
  <si>
    <t>CORROSION ON PILOT NCR#9629</t>
  </si>
  <si>
    <t>MP00439</t>
  </si>
  <si>
    <t>FAILED INSPECTION AT PREMIER TURBINES</t>
  </si>
  <si>
    <t>SPLINE DIAMETER MEASURED OVERSIZED NCR#9635</t>
  </si>
  <si>
    <t>MP011054</t>
  </si>
  <si>
    <t>SCRAP FROM INVENTORY, BER</t>
  </si>
  <si>
    <t>WALL THICKNESS MEASURES BELOW MIN NCR#9633</t>
  </si>
  <si>
    <t>PLUG MAGNETIC</t>
  </si>
  <si>
    <t>QTY 2 SCRAPPED FROM INVENTORY</t>
  </si>
  <si>
    <t>M250-10393</t>
  </si>
  <si>
    <t>ROLLER BEARING</t>
  </si>
  <si>
    <t>NWA12-1092</t>
  </si>
  <si>
    <t xml:space="preserve"> FLATS ON ROLLER SURFACES RETURNED FROM H + S</t>
  </si>
  <si>
    <t>QTY 2 SCRAP TUBE FROM INVENTORY</t>
  </si>
  <si>
    <t>UG13520</t>
  </si>
  <si>
    <t>NCR#9641</t>
  </si>
  <si>
    <t>23057111</t>
  </si>
  <si>
    <t xml:space="preserve">WHEEL ASSY, COMPRESSOR, 1ST STAGE (COATED) </t>
  </si>
  <si>
    <t>E92905</t>
  </si>
  <si>
    <t>CAE-832603 CAC-43201 DAMAGED</t>
  </si>
  <si>
    <t>23057116</t>
  </si>
  <si>
    <t xml:space="preserve">WHEEL ASSY, COMPRESSOR, 6TH STAGE (COATED) </t>
  </si>
  <si>
    <t>KR58486</t>
  </si>
  <si>
    <t>23057142</t>
  </si>
  <si>
    <t>CASE ASSY, COMPRESSOR (DISC)</t>
  </si>
  <si>
    <t>SET29794</t>
  </si>
  <si>
    <t>NM84757</t>
  </si>
  <si>
    <t>NCR#9644 STRETCHED BEYOND LIMITS</t>
  </si>
  <si>
    <t>RR30000125</t>
  </si>
  <si>
    <t>7464M</t>
  </si>
  <si>
    <t>NCR#9647 SPALLING</t>
  </si>
  <si>
    <t>NM94870</t>
  </si>
  <si>
    <t>NCR#9642</t>
  </si>
  <si>
    <t>NCR#9646</t>
  </si>
  <si>
    <t>6874884/J</t>
  </si>
  <si>
    <t>DE12747</t>
  </si>
  <si>
    <t>NCR#9627</t>
  </si>
  <si>
    <t>DE11308</t>
  </si>
  <si>
    <t>NCR#9557</t>
  </si>
  <si>
    <t>23060406</t>
  </si>
  <si>
    <t>STAGE 6 COMPRESSOR WHEEL</t>
  </si>
  <si>
    <t>C23029</t>
  </si>
  <si>
    <t>CORD WIDTH &lt; REQ'D</t>
  </si>
  <si>
    <t>23031922</t>
  </si>
  <si>
    <t>CG121881</t>
  </si>
  <si>
    <t>RETURNED FROM H.E.R.O.S. FAILED</t>
  </si>
  <si>
    <t>KR105801</t>
  </si>
  <si>
    <t>SCRAP PARTS SI73</t>
  </si>
  <si>
    <t>RR30000423</t>
  </si>
  <si>
    <t>YW11145</t>
  </si>
  <si>
    <t>BROKEN SCAVENGE OIL FITTING</t>
  </si>
  <si>
    <t>SCRAP PARTS FROM SI87</t>
  </si>
  <si>
    <t>365A31117100</t>
  </si>
  <si>
    <t>SCISSOR DRIVE ADAPTER</t>
  </si>
  <si>
    <t>M630</t>
  </si>
  <si>
    <t xml:space="preserve">SCRAP LOCALLY </t>
  </si>
  <si>
    <t>M561</t>
  </si>
  <si>
    <t>365a31111504</t>
  </si>
  <si>
    <t>UPPER LINK SCISSOR</t>
  </si>
  <si>
    <t>SD1425</t>
  </si>
  <si>
    <t>CAE-295016 CAC-15057 SCRAP PARTS</t>
  </si>
  <si>
    <t>6810434</t>
  </si>
  <si>
    <t>SPUR NUT</t>
  </si>
  <si>
    <t>CAE-832603 CAG-35741</t>
  </si>
  <si>
    <t>23005749</t>
  </si>
  <si>
    <t>MP48554</t>
  </si>
  <si>
    <t>MP48519</t>
  </si>
  <si>
    <t>MP48516</t>
  </si>
  <si>
    <t>6859431</t>
  </si>
  <si>
    <t xml:space="preserve"> BEARING HOUSING</t>
  </si>
  <si>
    <t>NCR#9661 HEAVY CORROSION</t>
  </si>
  <si>
    <t>350A33109201</t>
  </si>
  <si>
    <t>LONG ROTOR SHAFT</t>
  </si>
  <si>
    <t>MA110515</t>
  </si>
  <si>
    <t>SCRAP LOCALLY NCR 9645</t>
  </si>
  <si>
    <t>23053297</t>
  </si>
  <si>
    <t>MP022815</t>
  </si>
  <si>
    <t>CAE-836590 CAG-23304</t>
  </si>
  <si>
    <t>MP022813</t>
  </si>
  <si>
    <t>23007151</t>
  </si>
  <si>
    <t>MP119207</t>
  </si>
  <si>
    <t>MP119200</t>
  </si>
  <si>
    <t>MP119220</t>
  </si>
  <si>
    <t>MP113895</t>
  </si>
  <si>
    <t>MP114121</t>
  </si>
  <si>
    <t>MP119174</t>
  </si>
  <si>
    <t>MP112991</t>
  </si>
  <si>
    <t>23008469</t>
  </si>
  <si>
    <t>MP17284</t>
  </si>
  <si>
    <t>MP17095</t>
  </si>
  <si>
    <t>MP17161</t>
  </si>
  <si>
    <t>MP17163</t>
  </si>
  <si>
    <t>MP061966</t>
  </si>
  <si>
    <t>MP36663</t>
  </si>
  <si>
    <t>MP36662</t>
  </si>
  <si>
    <t>CAE-836590 CAG-23304 SCRAP PARTS</t>
  </si>
  <si>
    <t>AE REAR CARRIER</t>
  </si>
  <si>
    <t>NCR# 9632</t>
  </si>
  <si>
    <t>6870032</t>
  </si>
  <si>
    <t>FILTER</t>
  </si>
  <si>
    <t>CAE-270387 CAG-27370 LOTS IN STOCK</t>
  </si>
  <si>
    <t>MP071944</t>
  </si>
  <si>
    <t>MP070835</t>
  </si>
  <si>
    <t>MP070801</t>
  </si>
  <si>
    <t>MP056664</t>
  </si>
  <si>
    <t>MP059587</t>
  </si>
  <si>
    <t>MP056612</t>
  </si>
  <si>
    <t>MP054144</t>
  </si>
  <si>
    <t>MP141047</t>
  </si>
  <si>
    <t>MP141555</t>
  </si>
  <si>
    <t>MP140890</t>
  </si>
  <si>
    <t>MP141487</t>
  </si>
  <si>
    <t>MP141427</t>
  </si>
  <si>
    <t>MP141564</t>
  </si>
  <si>
    <t>MP141013</t>
  </si>
  <si>
    <t>6889700</t>
  </si>
  <si>
    <t>59566</t>
  </si>
  <si>
    <t>CAE-270387 CAG-27370 MAJOR PITTING</t>
  </si>
  <si>
    <t>CAE-270387 CAG-27370 SCRAP PARTS</t>
  </si>
  <si>
    <t>CAE-270346 CAG-27347 SCRAP</t>
  </si>
  <si>
    <t>MP18821</t>
  </si>
  <si>
    <t>CAE-270346 CAG-27347 MANY IN STOCK</t>
  </si>
  <si>
    <t>MP18876</t>
  </si>
  <si>
    <t>MP18879</t>
  </si>
  <si>
    <t>MP18804</t>
  </si>
  <si>
    <t>MP18844</t>
  </si>
  <si>
    <t>MP18855</t>
  </si>
  <si>
    <t>MP18862</t>
  </si>
  <si>
    <t>CAE-270346 CAG-27347 OLD BALL BEARINGS</t>
  </si>
  <si>
    <t>MP08542</t>
  </si>
  <si>
    <t>MP68088</t>
  </si>
  <si>
    <t>MP08530</t>
  </si>
  <si>
    <t>CAE-270346 CAG-27347 SCRAP PARTS</t>
  </si>
  <si>
    <t>CAE-270346 CAT-24636 CARBON BUILDUP</t>
  </si>
  <si>
    <t>6871508</t>
  </si>
  <si>
    <t>6844422</t>
  </si>
  <si>
    <t>BEARING DAMPERS</t>
  </si>
  <si>
    <t>CAE-270346 CAT-24636 MANY IN STOCK</t>
  </si>
  <si>
    <t>RR30000105</t>
  </si>
  <si>
    <t>YJ13985</t>
  </si>
  <si>
    <t>NCR#9671, UNSERVICABLE</t>
  </si>
  <si>
    <t>CAE-270346 CAT-24636 SCRAP PARTS</t>
  </si>
  <si>
    <t>RR30000153</t>
  </si>
  <si>
    <t>YJ34033</t>
  </si>
  <si>
    <t>BO</t>
  </si>
  <si>
    <t>Stripped Splines Part beyod repair - scrap</t>
  </si>
  <si>
    <t xml:space="preserve">BEARING </t>
  </si>
  <si>
    <t>MP011130</t>
  </si>
  <si>
    <t xml:space="preserve">Scrapped by SAL </t>
  </si>
  <si>
    <t>MP018695</t>
  </si>
  <si>
    <t>MP015340</t>
  </si>
  <si>
    <t>206-010-101-129</t>
  </si>
  <si>
    <t>MAIN ROTOR YOKE</t>
  </si>
  <si>
    <t>A-3050</t>
  </si>
  <si>
    <t>SCRAP LOCALLY NCR 9665</t>
  </si>
  <si>
    <t>BLANKET</t>
  </si>
  <si>
    <t>NCR #11343</t>
  </si>
  <si>
    <t>6870813</t>
  </si>
  <si>
    <t>SI89 CAC-30049 BROKEN BOLTS</t>
  </si>
  <si>
    <t>6851574</t>
  </si>
  <si>
    <t>MA24670</t>
  </si>
  <si>
    <t>MP56887</t>
  </si>
  <si>
    <t>SI89 CAT-15232 DAMAGED</t>
  </si>
  <si>
    <t>SI89 CAT-15232 MANY IN STOCK</t>
  </si>
  <si>
    <t>TURBINE WHEEL STAGE 4</t>
  </si>
  <si>
    <t>HX59699</t>
  </si>
  <si>
    <t>SI89 CAT-15232 NO LOG CARDS</t>
  </si>
  <si>
    <t>23001967</t>
  </si>
  <si>
    <t>TURBINE WHEEL STAGE 3</t>
  </si>
  <si>
    <t>HX71954</t>
  </si>
  <si>
    <t>6886407</t>
  </si>
  <si>
    <t>TURBINE WHEEL STAGE 1</t>
  </si>
  <si>
    <t>X110231</t>
  </si>
  <si>
    <t>6898782</t>
  </si>
  <si>
    <t>TURBINE WHEEL STAGE 32</t>
  </si>
  <si>
    <t>HX92538</t>
  </si>
  <si>
    <t>23008020</t>
  </si>
  <si>
    <t>TURBINE TIE-BOLT</t>
  </si>
  <si>
    <t>DJ62249</t>
  </si>
  <si>
    <t>SI89 CAT-15232 MISC SCRAP</t>
  </si>
  <si>
    <t>NCR# 9685 EXCESSIVE RUNOUT</t>
  </si>
  <si>
    <t>CAI12082</t>
  </si>
  <si>
    <t>NCR# 9687 SPALLING EVIDENT</t>
  </si>
  <si>
    <t>CAI12081</t>
  </si>
  <si>
    <t>NCR# 9686 SPALLING EVIDENT</t>
  </si>
  <si>
    <t>NCR# 9688 SPALLING EVIDENT</t>
  </si>
  <si>
    <t>NM84718</t>
  </si>
  <si>
    <t>NCR# 9682 SPALLING EVIDENT</t>
  </si>
  <si>
    <t>KU61387</t>
  </si>
  <si>
    <t>NCR# 9683 SPALLING EVIDENT</t>
  </si>
  <si>
    <t>UG20476</t>
  </si>
  <si>
    <t>NCR# 9680 CORROSION PITTING</t>
  </si>
  <si>
    <t>NCR#9681</t>
  </si>
  <si>
    <t>NCR#11391</t>
  </si>
  <si>
    <t>RO10688</t>
  </si>
  <si>
    <t>CAI12052</t>
  </si>
  <si>
    <t>NCR#9666</t>
  </si>
  <si>
    <t>X129081</t>
  </si>
  <si>
    <t>CAE-270346 CAT-24636 TIMED OUT</t>
  </si>
  <si>
    <t>front support</t>
  </si>
  <si>
    <t>NCR# 9690FAILED PRESSURE TEST</t>
  </si>
  <si>
    <t>CAL8210</t>
  </si>
  <si>
    <t>NCR#11417</t>
  </si>
  <si>
    <t>NCR#9693</t>
  </si>
  <si>
    <t>CAI12094</t>
  </si>
  <si>
    <t>NCR#9696</t>
  </si>
  <si>
    <t>NCR#9698</t>
  </si>
  <si>
    <t>SI81 CAE-836590 CAT-24754</t>
  </si>
  <si>
    <t>6877896</t>
  </si>
  <si>
    <t>OIL SCAVENGER</t>
  </si>
  <si>
    <t>6848194</t>
  </si>
  <si>
    <t>OIL TUBE</t>
  </si>
  <si>
    <t>6840407</t>
  </si>
  <si>
    <t>MP086383</t>
  </si>
  <si>
    <t>23031478</t>
  </si>
  <si>
    <t>MP013261</t>
  </si>
  <si>
    <t>23033862</t>
  </si>
  <si>
    <t>LABYRINTH SEAL</t>
  </si>
  <si>
    <t>26756</t>
  </si>
  <si>
    <t>6808392</t>
  </si>
  <si>
    <t>6871232</t>
  </si>
  <si>
    <t>6871311</t>
  </si>
  <si>
    <t>6853301</t>
  </si>
  <si>
    <t>23035175</t>
  </si>
  <si>
    <t>ENERGY ABSORBING RING</t>
  </si>
  <si>
    <t>DD519654</t>
  </si>
  <si>
    <t>6898920</t>
  </si>
  <si>
    <t>3RD STAGE SHIELD</t>
  </si>
  <si>
    <t>6876873</t>
  </si>
  <si>
    <t>KR65754</t>
  </si>
  <si>
    <t>SI89 CAE-###### CAC-30049 NO LOG CARDS</t>
  </si>
  <si>
    <t>6879879</t>
  </si>
  <si>
    <t>SI89 CAE-###### CAT-15232 DAMAGED INTERNALLY</t>
  </si>
  <si>
    <t>TM SUPPORT</t>
  </si>
  <si>
    <t>NCR#9705.LARGE GOUGE TO SLOT ON AFT SIDE</t>
  </si>
  <si>
    <t>NCR#9706,FAILED INCOMING PRESS TEST,LEAKING AT TUBES</t>
  </si>
  <si>
    <t>EH23037413</t>
  </si>
  <si>
    <t>OUTER SHAFT</t>
  </si>
  <si>
    <t>PMA SCRAP</t>
  </si>
  <si>
    <t>SI72 CAE-295013 CAC-15012 SCRAP PARTS</t>
  </si>
  <si>
    <t>OIL SLINGER</t>
  </si>
  <si>
    <t>SI72 CAE-295013 CAC-15012 MANY IN STOCK</t>
  </si>
  <si>
    <t>23009609</t>
  </si>
  <si>
    <t>MP00056</t>
  </si>
  <si>
    <t>SI72 CAE-295013 CAC-15012 FLAT SPOTS</t>
  </si>
  <si>
    <t>6899402</t>
  </si>
  <si>
    <t>CG84676</t>
  </si>
  <si>
    <t>HEAVY CORROSION NCR# 9707</t>
  </si>
  <si>
    <t>UF27247</t>
  </si>
  <si>
    <t>UNSERVICEABLE NCR#9710</t>
  </si>
  <si>
    <t>HX75783</t>
  </si>
  <si>
    <t xml:space="preserve">NCR#9713 </t>
  </si>
  <si>
    <t>KU96754</t>
  </si>
  <si>
    <t>NCR#9709 DAMAGE ON COUPLING TEETH</t>
  </si>
  <si>
    <t>RR30000254</t>
  </si>
  <si>
    <t>ROTATING LAB SEAL</t>
  </si>
  <si>
    <t>CAI12099</t>
  </si>
  <si>
    <t>NCR#9711</t>
  </si>
  <si>
    <t>A-3601</t>
  </si>
  <si>
    <t>SCRAP LOCALLY - NCR 9712</t>
  </si>
  <si>
    <t>UG13285</t>
  </si>
  <si>
    <t>NCR# 9716,SPALLING</t>
  </si>
  <si>
    <t>NCR# 9717</t>
  </si>
  <si>
    <t>NUT  SPANNER SPL LOCK FLANGE</t>
  </si>
  <si>
    <t>SI89 CAE-###### CAT-22434F TOO MANY CUTOUTS</t>
  </si>
  <si>
    <t>#5 BEARING</t>
  </si>
  <si>
    <t>MP58778</t>
  </si>
  <si>
    <t>SI89 CAE-###### CAT-22434F TOO MANY IN STOCK</t>
  </si>
  <si>
    <t>DAMPER  SEGMENT TURB BRG</t>
  </si>
  <si>
    <t>BEARING, ROLLER CYL 42 X 9MM WIDE</t>
  </si>
  <si>
    <t>MP11042</t>
  </si>
  <si>
    <t>NUT  SPANNER .8438-32 THD</t>
  </si>
  <si>
    <t>23035146</t>
  </si>
  <si>
    <t>SI89 CAE-###### CAT-22434F DAMAGED</t>
  </si>
  <si>
    <t>SI89 CAE-###### CAT-22434F ALL REMAINING SCRAP PARTS</t>
  </si>
  <si>
    <t>23073566</t>
  </si>
  <si>
    <t>9-12-308F</t>
  </si>
  <si>
    <t>NCR# 11436</t>
  </si>
  <si>
    <t>HX55383</t>
  </si>
  <si>
    <t>NCR#9722</t>
  </si>
  <si>
    <t>17085</t>
  </si>
  <si>
    <t>SCRAP LOCALLY - NCR 9724</t>
  </si>
  <si>
    <t>#6 COMP WHEEL</t>
  </si>
  <si>
    <t>KR105172</t>
  </si>
  <si>
    <t>SCRAP, CORROSION &amp; PITTING</t>
  </si>
  <si>
    <t>KR88045</t>
  </si>
  <si>
    <t>SI91 CAE-295663 CAT-15688 TOO MANY IN STOCK</t>
  </si>
  <si>
    <t>MP080400</t>
  </si>
  <si>
    <t>MP78118</t>
  </si>
  <si>
    <t>MP26367</t>
  </si>
  <si>
    <t>NUT  SPANNER .750-20 THD</t>
  </si>
  <si>
    <t>SEAL  LABYRINTH ROTATING  GASIFIER TURBI</t>
  </si>
  <si>
    <t>BEARING  #8</t>
  </si>
  <si>
    <t>SHIELD 3RD STG.</t>
  </si>
  <si>
    <t>10-91-139</t>
  </si>
  <si>
    <t>RING-ENERGYABSORBING INTERNAL</t>
  </si>
  <si>
    <t>DD17675</t>
  </si>
  <si>
    <t>TUBEASSY;PRESS.OILG/PSUPT</t>
  </si>
  <si>
    <t>CONNECTORASSY;OILTUBEP/TSUPPORT</t>
  </si>
  <si>
    <t>13144</t>
  </si>
  <si>
    <t>FITTING DRAIN-SCAVOILTURBGASPRODSU</t>
  </si>
  <si>
    <t>NOZZLE ASSY  OIL GASIFIER TURB BRG</t>
  </si>
  <si>
    <t>NCR# 9730</t>
  </si>
  <si>
    <t>23037413</t>
  </si>
  <si>
    <t>68182</t>
  </si>
  <si>
    <t>NCR#9728</t>
  </si>
  <si>
    <t>SLINGER  OIL COMPR BRG REAR</t>
  </si>
  <si>
    <t>SI91 CAE-295663 CAC-15355 TOO MANY IN STOCK</t>
  </si>
  <si>
    <t>23033729</t>
  </si>
  <si>
    <t>COUPLING, SPLINE ADAPTER - COMPRES</t>
  </si>
  <si>
    <t>4600</t>
  </si>
  <si>
    <t>SI91 CAE-295663 CAC-15355 P/N TO BE SCRAPPED IMMEDIATELY</t>
  </si>
  <si>
    <t>SI91 CAE-295663 CAC-15355 MISC SCRAP PARTS</t>
  </si>
  <si>
    <t>SI92 CAE-295510 CAC-15922 TOO MANY IN STOCK</t>
  </si>
  <si>
    <t>SI92 CAE-295510 CAC-15922 P/N TO BE SCRAPPED IMMEDIATELY</t>
  </si>
  <si>
    <t>SI92 CAE-295510 CAC-15922 MISC SCRAP PARTS</t>
  </si>
  <si>
    <t>NN96726</t>
  </si>
  <si>
    <t xml:space="preserve">NCR# 9734,SPALLING AND CORROSION </t>
  </si>
  <si>
    <t>CAI12126</t>
  </si>
  <si>
    <t xml:space="preserve">NCR 9723 </t>
  </si>
  <si>
    <t>SPUR ADAPTER</t>
  </si>
  <si>
    <t>TH114671</t>
  </si>
  <si>
    <t>NCR#9741</t>
  </si>
  <si>
    <t>NCR#9739</t>
  </si>
  <si>
    <t>SI92 CAE-295510 CAT-15961 TOO MANY IN STOCK</t>
  </si>
  <si>
    <t>MP26374</t>
  </si>
  <si>
    <t>23053320</t>
  </si>
  <si>
    <t>SUMPASSY SCAVOILEXT</t>
  </si>
  <si>
    <t>DD17613</t>
  </si>
  <si>
    <t>6887761</t>
  </si>
  <si>
    <t>THERMOCO</t>
  </si>
  <si>
    <t>FF1435P</t>
  </si>
  <si>
    <t>SI92 CAE-295510 CAT-15961 DAMAGED ENDS</t>
  </si>
  <si>
    <t>NUT  SPNR SLTD PRPHY-TM SHFT SPT-ACC CV</t>
  </si>
  <si>
    <t>SI91 CAE-295663 CAG-15574 ROUNDED CORNERS</t>
  </si>
  <si>
    <t>REAR CARRIER (ONLY)</t>
  </si>
  <si>
    <t>VY18494</t>
  </si>
  <si>
    <t>REAR CARRIER CORROSION AT THREADS</t>
  </si>
  <si>
    <t>coupling adapter</t>
  </si>
  <si>
    <t>NCR# 412 / NCR#9844</t>
  </si>
  <si>
    <t>EYEBOLT</t>
  </si>
  <si>
    <t>CAI12145</t>
  </si>
  <si>
    <t>SCRAP LOCALLY NCR 9750</t>
  </si>
  <si>
    <t>SA8145-4</t>
  </si>
  <si>
    <t>SCRAP LOCALLY NCR 9749</t>
  </si>
  <si>
    <t>CAI12152</t>
  </si>
  <si>
    <t>SCRAP LOCALLY NCR 9747</t>
  </si>
  <si>
    <t>CAI12153</t>
  </si>
  <si>
    <t>SCRAP LOCALLY NCR 9745</t>
  </si>
  <si>
    <t>CAI12147</t>
  </si>
  <si>
    <t>SCRAP LOCALLY NCR 9746</t>
  </si>
  <si>
    <t>CAI12149</t>
  </si>
  <si>
    <t>SCRAP LOCALLY NCR 9748</t>
  </si>
  <si>
    <t>CAI12150</t>
  </si>
  <si>
    <t>SCRAP LOCALLY NCR 9752</t>
  </si>
  <si>
    <t>CAI12151</t>
  </si>
  <si>
    <t>SCRAP LOCALLY NCR 9753</t>
  </si>
  <si>
    <t>SJ3387B</t>
  </si>
  <si>
    <t>SCRAP LOCALLY NCR 9751</t>
  </si>
  <si>
    <t>SJ3386</t>
  </si>
  <si>
    <t>SCRAP LOCALLY NCR 9754</t>
  </si>
  <si>
    <t>TACHOMETER AND OIL PUMP DRIVE SPUR GEAR</t>
  </si>
  <si>
    <t>SA7-163</t>
  </si>
  <si>
    <t>SCRAP LOCALLY NCR 9759</t>
  </si>
  <si>
    <t>CAI12208</t>
  </si>
  <si>
    <t>SCRAP LOCALLY NCR 9760</t>
  </si>
  <si>
    <t>CAI12207</t>
  </si>
  <si>
    <t>SCRAP LOCALLY NCR 9761</t>
  </si>
  <si>
    <t>A378</t>
  </si>
  <si>
    <t>SCRAP LOCALLY NCR 9762</t>
  </si>
  <si>
    <t>BLA751</t>
  </si>
  <si>
    <t>SCRAP LOCALLY NCR 9763</t>
  </si>
  <si>
    <t>BL9935</t>
  </si>
  <si>
    <t>SCRAP LOCALLY NCR 9764</t>
  </si>
  <si>
    <t>A2482</t>
  </si>
  <si>
    <t>SCRAP LOCALLY NCR 9765</t>
  </si>
  <si>
    <t>CAI12206</t>
  </si>
  <si>
    <t>SCRAP LOCALLY NCR 9766</t>
  </si>
  <si>
    <t>BL8363</t>
  </si>
  <si>
    <t>SCRAP LOCALLY NCR 9767</t>
  </si>
  <si>
    <t>319BLA</t>
  </si>
  <si>
    <t>SCRAP LOCALLY NCR 9768</t>
  </si>
  <si>
    <t>C20 IMPELLER</t>
  </si>
  <si>
    <t>J4102375</t>
  </si>
  <si>
    <t>SCRAP LOCALLY PER NCR 9780</t>
  </si>
  <si>
    <t>NOZZLEASSY OILPINIONBEARING</t>
  </si>
  <si>
    <t>LD31981</t>
  </si>
  <si>
    <t>SI94 | CAE-890419S | CAG-90546 DAMAGED DURING REMOVAL</t>
  </si>
  <si>
    <t>SI94 | CAE-890419S | CAG-90546 MISC SCRAP PARTS</t>
  </si>
  <si>
    <t>0100</t>
  </si>
  <si>
    <t>SCRAP LOCALLY NCR 9769</t>
  </si>
  <si>
    <t>SCRAP LOCALLY NCR 9770</t>
  </si>
  <si>
    <t>BL7066</t>
  </si>
  <si>
    <t>SCRAP LOCALLY NCR 9771</t>
  </si>
  <si>
    <t>BL4012</t>
  </si>
  <si>
    <t>SCRAP LOCALLY NCR 9772</t>
  </si>
  <si>
    <t>A1470</t>
  </si>
  <si>
    <t>SCRAP LOCALLY NCR 9773</t>
  </si>
  <si>
    <t>CAI12205</t>
  </si>
  <si>
    <t>SCRAP LOCALLY NCR 9774</t>
  </si>
  <si>
    <t>CAI12204</t>
  </si>
  <si>
    <t>SCRAP LOCALLY NCR 9775</t>
  </si>
  <si>
    <t>BLA1557</t>
  </si>
  <si>
    <t>SCRAP LOCALLY NCR 9776</t>
  </si>
  <si>
    <t>A2082</t>
  </si>
  <si>
    <t>SCRAP LOCALLY NCR 9777</t>
  </si>
  <si>
    <t>SCRAP LOCALLY NCR 9778</t>
  </si>
  <si>
    <t>SI94 | CAE-890419S | CAC-91341 MISC SCRAP PARTS</t>
  </si>
  <si>
    <t>KU94509</t>
  </si>
  <si>
    <t>NCR#9758</t>
  </si>
  <si>
    <t>WN53213</t>
  </si>
  <si>
    <t>SCRAP LOCALLY NCR 9793</t>
  </si>
  <si>
    <t>KU101261</t>
  </si>
  <si>
    <t>SCRAP LOCALLY NCR 9794</t>
  </si>
  <si>
    <t>GK550682</t>
  </si>
  <si>
    <t>SCRAP LOCALLY NCR 9796</t>
  </si>
  <si>
    <t>SI94 | CAE-890419S | CAT-97712 HUNDREDS IN STOCK</t>
  </si>
  <si>
    <t>6898677</t>
  </si>
  <si>
    <t>SPACER 1.465IDX1.652ODX.298WIDE</t>
  </si>
  <si>
    <t>SI94 | CAE-890419S | CAT-97712</t>
  </si>
  <si>
    <t>6895800</t>
  </si>
  <si>
    <t>SI94 | CAE-890419S | CAT-97712 DENTED</t>
  </si>
  <si>
    <t>SI94 | CAE-890419S | CAT-97712 MISC SCRAP PARTS</t>
  </si>
  <si>
    <t>CG63728</t>
  </si>
  <si>
    <t>NCR#9797</t>
  </si>
  <si>
    <t>NCR#9799</t>
  </si>
  <si>
    <t>NCR# 95177</t>
  </si>
  <si>
    <t>SCRAP LOCALLY NCR 9795</t>
  </si>
  <si>
    <t>E1053</t>
  </si>
  <si>
    <t>NCR#11500</t>
  </si>
  <si>
    <t>NCR#9804</t>
  </si>
  <si>
    <t>NCR#9800</t>
  </si>
  <si>
    <t>CAI12240</t>
  </si>
  <si>
    <t>NCR#9812</t>
  </si>
  <si>
    <t>206-064-300-005</t>
  </si>
  <si>
    <t>EXHAUST DUCT</t>
  </si>
  <si>
    <t>T/M GEAR</t>
  </si>
  <si>
    <t>NN144360</t>
  </si>
  <si>
    <t>NCR#9798</t>
  </si>
  <si>
    <t>KU90120</t>
  </si>
  <si>
    <t>NCR#9810</t>
  </si>
  <si>
    <t>TACH DRIVE GEARSHAFT</t>
  </si>
  <si>
    <t>8-89-9</t>
  </si>
  <si>
    <t>SCRAP LOCALLY NCR 9817</t>
  </si>
  <si>
    <t>11-28-5</t>
  </si>
  <si>
    <t>SCRAP LOCALLY NCR 9815</t>
  </si>
  <si>
    <t>NCR #9813</t>
  </si>
  <si>
    <t>COMPRESSOR COUPLING</t>
  </si>
  <si>
    <t>UM7-287</t>
  </si>
  <si>
    <t>NCR #9814</t>
  </si>
  <si>
    <t>SI95 | CAE-890410S | CAT-90427 MANY IN STOCK</t>
  </si>
  <si>
    <t>E23004208</t>
  </si>
  <si>
    <t>DIAPHRAGM, #1 NOZZLE</t>
  </si>
  <si>
    <t>MG14-5666</t>
  </si>
  <si>
    <t>SI95 | CAE-890410S | CAT-90427 DAMAGED VANES</t>
  </si>
  <si>
    <t>23034927</t>
  </si>
  <si>
    <t>THERMOCOUPLEASSY TOTGASPRODUCER</t>
  </si>
  <si>
    <t>FF347547</t>
  </si>
  <si>
    <t>SI95 | CAE-890410S | CAT-90427 DAMAGED</t>
  </si>
  <si>
    <t>SI95 | CAE-890410S | CAT-90427 MISC SCRAP PARTS</t>
  </si>
  <si>
    <t>LL37690</t>
  </si>
  <si>
    <t>SCRAP NCR#9826</t>
  </si>
  <si>
    <t>MA73895</t>
  </si>
  <si>
    <t>SCRAP LOCALLY NCR 9695</t>
  </si>
  <si>
    <t>DN83979</t>
  </si>
  <si>
    <t>SCRAP NCR 9620</t>
  </si>
  <si>
    <t>23007151AL</t>
  </si>
  <si>
    <t xml:space="preserve">BEARING, BALL, (25 X 42 X 9 MM) </t>
  </si>
  <si>
    <t>TA43-0510230</t>
  </si>
  <si>
    <t>SI95 | CAE-890410S | CAG-90334 FLAT SPOTS</t>
  </si>
  <si>
    <t>23007248</t>
  </si>
  <si>
    <t xml:space="preserve">GEARSHAFT ASSY, FUEL CONTROL, OIL PUMP </t>
  </si>
  <si>
    <t>SI95 | CAE-890410S | CAG-90334 SPALLING ON TEETH</t>
  </si>
  <si>
    <t>SI95 | CAE-890410S | CAG-90334 MISC SCRAP PARTS</t>
  </si>
  <si>
    <t>THRUST PLATE</t>
  </si>
  <si>
    <t>CAI12277</t>
  </si>
  <si>
    <t>NCR#9830</t>
  </si>
  <si>
    <t>OIL FITTING</t>
  </si>
  <si>
    <t>CAI112279</t>
  </si>
  <si>
    <t>NCR#9829</t>
  </si>
  <si>
    <t>CAI12264</t>
  </si>
  <si>
    <t>NCR#9831</t>
  </si>
  <si>
    <t>NCR#9833</t>
  </si>
  <si>
    <t>TUBE FITTING</t>
  </si>
  <si>
    <t>CAI12282</t>
  </si>
  <si>
    <t>NCR#9832</t>
  </si>
  <si>
    <t>JJ392</t>
  </si>
  <si>
    <t>UNREPAIRABLE</t>
  </si>
  <si>
    <t>#1 BEARING</t>
  </si>
  <si>
    <t>NWK13-0435</t>
  </si>
  <si>
    <t>NW812-0759</t>
  </si>
  <si>
    <t>NWE12-0705</t>
  </si>
  <si>
    <t>MP002221</t>
  </si>
  <si>
    <t>NWF12-1429</t>
  </si>
  <si>
    <t>JJ7056</t>
  </si>
  <si>
    <t>JJ08528</t>
  </si>
  <si>
    <t>JJ36738</t>
  </si>
  <si>
    <t>JJ6348</t>
  </si>
  <si>
    <t>JJ08331</t>
  </si>
  <si>
    <t>JJ6431</t>
  </si>
  <si>
    <t>KU89940</t>
  </si>
  <si>
    <t>NCR#9835</t>
  </si>
  <si>
    <t>NCR#9836</t>
  </si>
  <si>
    <t>KU97508</t>
  </si>
  <si>
    <t>NCR#9837</t>
  </si>
  <si>
    <t>#1 TURBINE WHEEL</t>
  </si>
  <si>
    <t>X624861</t>
  </si>
  <si>
    <t>NCR# 11490</t>
  </si>
  <si>
    <t># 2 TURBINE WHEEL</t>
  </si>
  <si>
    <t>X634219</t>
  </si>
  <si>
    <t>NCR# 11489</t>
  </si>
  <si>
    <t>23079638</t>
  </si>
  <si>
    <t>IMPELLER COMPRESSOR</t>
  </si>
  <si>
    <t>KR122330</t>
  </si>
  <si>
    <t>SI79 | CAE-834138 | CAC-18686 NO CYCLES</t>
  </si>
  <si>
    <t>M250-10055</t>
  </si>
  <si>
    <t>BOLT TIE-COMPRROTOR</t>
  </si>
  <si>
    <t>GK566991</t>
  </si>
  <si>
    <t>WHEEL, COMPRESSOR 1ST STAGE (COATE</t>
  </si>
  <si>
    <t>KR84096</t>
  </si>
  <si>
    <t>SI79 | CAE-834138 | CAC-18686 DAMAGED</t>
  </si>
  <si>
    <t>23057112</t>
  </si>
  <si>
    <t>COMPRESSOR 2ND &amp; 3RD STG (COATED)</t>
  </si>
  <si>
    <t>KR72641</t>
  </si>
  <si>
    <t>KR48933</t>
  </si>
  <si>
    <t>SI79 | CAE-834138 | CAC-18686 MISC SCRAP PARTS</t>
  </si>
  <si>
    <t>CAI12285</t>
  </si>
  <si>
    <t>NCR# 9839</t>
  </si>
  <si>
    <t>CAI12289</t>
  </si>
  <si>
    <t>NCR# 9840</t>
  </si>
  <si>
    <t>CAI12292</t>
  </si>
  <si>
    <t>NCR# 9843</t>
  </si>
  <si>
    <t>NCR#9838</t>
  </si>
  <si>
    <t>CI25-091</t>
  </si>
  <si>
    <t>NCR#9842</t>
  </si>
  <si>
    <t>X134798</t>
  </si>
  <si>
    <t>NCR#9845 PITTING COROSION EVIDENT ON CURVICTEETH</t>
  </si>
  <si>
    <t>M250-10001</t>
  </si>
  <si>
    <t>YJ42252</t>
  </si>
  <si>
    <t>NCR#9848</t>
  </si>
  <si>
    <t>XP31104</t>
  </si>
  <si>
    <t>NCR#9850</t>
  </si>
  <si>
    <t>CAI12279</t>
  </si>
  <si>
    <t>GK543679</t>
  </si>
  <si>
    <t>SCRAP LOCALLY - NCR 9853</t>
  </si>
  <si>
    <t>KR74262</t>
  </si>
  <si>
    <t>DAMAGE TO FORWARD THREAD NOT REPAIRABLE - H&amp;S</t>
  </si>
  <si>
    <t>DISCHARGE TUBE</t>
  </si>
  <si>
    <t>SL13125A</t>
  </si>
  <si>
    <t>NCR# 11553</t>
  </si>
  <si>
    <t>6000-1</t>
  </si>
  <si>
    <t>TEMP PLATE</t>
  </si>
  <si>
    <t>SCRAP LOCALLY - NCR 9861</t>
  </si>
  <si>
    <t>23004554</t>
  </si>
  <si>
    <t>MP00588</t>
  </si>
  <si>
    <t>SI96 | CAE-802306 | CAG-22323AF</t>
  </si>
  <si>
    <t>6859433</t>
  </si>
  <si>
    <t>JJ2455</t>
  </si>
  <si>
    <t>23001949</t>
  </si>
  <si>
    <t>MP01744</t>
  </si>
  <si>
    <t>6874525</t>
  </si>
  <si>
    <t>MP67812</t>
  </si>
  <si>
    <t>6875035</t>
  </si>
  <si>
    <t>MP33368</t>
  </si>
  <si>
    <t>6824728</t>
  </si>
  <si>
    <t>JJF17109</t>
  </si>
  <si>
    <t>MP67610</t>
  </si>
  <si>
    <t>6890493</t>
  </si>
  <si>
    <t>MP41265</t>
  </si>
  <si>
    <t>6875520</t>
  </si>
  <si>
    <t>JJ8208</t>
  </si>
  <si>
    <t>JJ8379</t>
  </si>
  <si>
    <t>JJ8278</t>
  </si>
  <si>
    <t>MP09984</t>
  </si>
  <si>
    <t>MP09075</t>
  </si>
  <si>
    <t>MP08903</t>
  </si>
  <si>
    <t>SI96 | CAE-802306 | CAG-22323AF | RUSTED AND CORRODED</t>
  </si>
  <si>
    <t>6876685</t>
  </si>
  <si>
    <t>SI96 | CAE-802306 | CAG-22323AF | BROKEN ON ENGINE</t>
  </si>
  <si>
    <t>6843360-1</t>
  </si>
  <si>
    <t>CAGE BEARING</t>
  </si>
  <si>
    <t xml:space="preserve">OVER SIZED INNER Dia </t>
  </si>
  <si>
    <t>NCR#9869</t>
  </si>
  <si>
    <t>206-010-453-001</t>
  </si>
  <si>
    <t>A19-681</t>
  </si>
  <si>
    <t>PITCH CHANGE BEARINGS WORN</t>
  </si>
  <si>
    <t>A19-651</t>
  </si>
  <si>
    <t>4-301-236-01</t>
  </si>
  <si>
    <t>FUEL NOZZLE ASSY</t>
  </si>
  <si>
    <t>E23034608</t>
  </si>
  <si>
    <t>AMC2-0017</t>
  </si>
  <si>
    <t>SCRAPPED FROM ENGINE, SI94, CAE-890419S</t>
  </si>
  <si>
    <t>NCR# 9870</t>
  </si>
  <si>
    <t>CAL8267</t>
  </si>
  <si>
    <t>NCR# 11593</t>
  </si>
  <si>
    <t>CAL8259</t>
  </si>
  <si>
    <t>NCR#11592</t>
  </si>
  <si>
    <t>T/M HELICAL GEAR</t>
  </si>
  <si>
    <t>NN96699</t>
  </si>
  <si>
    <t>NCR#9872</t>
  </si>
  <si>
    <t>212-010-775-001</t>
  </si>
  <si>
    <t>CROSSHEAD</t>
  </si>
  <si>
    <t>MWFS1468</t>
  </si>
  <si>
    <t>SCRAP LOCALLY PER CUSTOMER</t>
  </si>
  <si>
    <t>MWFS1377</t>
  </si>
  <si>
    <t>410665730-00</t>
  </si>
  <si>
    <t>FUEL EXTENDER</t>
  </si>
  <si>
    <t>CANNOT IDENTIFY PN OR SN SCRAP - CHEROKEE</t>
  </si>
  <si>
    <t>6876872</t>
  </si>
  <si>
    <t>SEAL, LABYRINTH, ROTATING, REAR COMPR BRG</t>
  </si>
  <si>
    <t>SI96 | CAE-802306 | CAC-37405 | RUST</t>
  </si>
  <si>
    <t>6889093</t>
  </si>
  <si>
    <t>BEARING, BALL, 30 X 55 X (16) 13 MM, NO. 2 MAIN</t>
  </si>
  <si>
    <t>HA8521</t>
  </si>
  <si>
    <t>6891625</t>
  </si>
  <si>
    <t>GEARSHAFT ASSY, SPUR, ADAPTER DISC.</t>
  </si>
  <si>
    <t>TH52894</t>
  </si>
  <si>
    <t>SI96 | CAE-802306 | CAC-37405 | REST AND PITTING</t>
  </si>
  <si>
    <t>23053176</t>
  </si>
  <si>
    <t>VALVE ASSY, COMPRESSOR BLEED</t>
  </si>
  <si>
    <t>FF39727</t>
  </si>
  <si>
    <t>6890501</t>
  </si>
  <si>
    <t>WHEEL ASSY, COMPR, 1ST STAGE DISC.</t>
  </si>
  <si>
    <t>KR55861</t>
  </si>
  <si>
    <t>SI96 | CAE-802306 | CAC-37405 | PITTING &amp; DAMAGE</t>
  </si>
  <si>
    <t>23060422</t>
  </si>
  <si>
    <t>WHEEL ASSY, COMPR, 2ND &amp; 3RD STAGE</t>
  </si>
  <si>
    <t>C42327</t>
  </si>
  <si>
    <t>23060404</t>
  </si>
  <si>
    <t>WHEEL ASSY, COMPRESSOR, 4TH STAGE</t>
  </si>
  <si>
    <t>C32718</t>
  </si>
  <si>
    <t>WHEEL ASSY, COMPRESSOR, 6TH STAGE</t>
  </si>
  <si>
    <t>C25385</t>
  </si>
  <si>
    <t>6898561</t>
  </si>
  <si>
    <t>COUPLING, ADAPTER, COMPRESSOR DISC.</t>
  </si>
  <si>
    <t>28926</t>
  </si>
  <si>
    <t>SI96 | CAE-802306 | CAC-37405</t>
  </si>
  <si>
    <t>VANE DFFUSER</t>
  </si>
  <si>
    <t>1002M</t>
  </si>
  <si>
    <t>NCR#11560</t>
  </si>
  <si>
    <t>NCR#11586</t>
  </si>
  <si>
    <t>NCR#9893</t>
  </si>
  <si>
    <t>CG56353</t>
  </si>
  <si>
    <t>NCR#9891</t>
  </si>
  <si>
    <t>TAIL ROTOR DRIVE ADAPTER</t>
  </si>
  <si>
    <t>NC767</t>
  </si>
  <si>
    <t>NCR#9886</t>
  </si>
  <si>
    <t>DW45077</t>
  </si>
  <si>
    <t>SCRAP LOCALLY - NCR 9879</t>
  </si>
  <si>
    <t>CAI12327</t>
  </si>
  <si>
    <t>NCR#9880</t>
  </si>
  <si>
    <t>NCR#9877</t>
  </si>
  <si>
    <t>NCR#9883</t>
  </si>
  <si>
    <t>NCR#9875</t>
  </si>
  <si>
    <t>LN3482</t>
  </si>
  <si>
    <t>NCR#11551</t>
  </si>
  <si>
    <t>X534565</t>
  </si>
  <si>
    <t>NCR#11594</t>
  </si>
  <si>
    <t>E23038136</t>
  </si>
  <si>
    <t>SG24-400</t>
  </si>
  <si>
    <t>NCR#9907</t>
  </si>
  <si>
    <t>NCR#9905</t>
  </si>
  <si>
    <t>23033886</t>
  </si>
  <si>
    <t>HOUSING, COMPRESSOR SHROUD</t>
  </si>
  <si>
    <t>ER18673</t>
  </si>
  <si>
    <t>SI67 | CAE-295007 | CAC-15025 | DISCONTINUED</t>
  </si>
  <si>
    <t>23003114</t>
  </si>
  <si>
    <t>FUEL PUMP</t>
  </si>
  <si>
    <t>4739</t>
  </si>
  <si>
    <t>MZ</t>
  </si>
  <si>
    <t>SI96 | CAE-802306 | ACCESSORIES</t>
  </si>
  <si>
    <t>CG77161</t>
  </si>
  <si>
    <t>SCRAP LOCALLY - NCR 9915</t>
  </si>
  <si>
    <t>CG119434</t>
  </si>
  <si>
    <t>SCRAP LOCALLY - NCR 9916</t>
  </si>
  <si>
    <t>PROP &amp; CARRIER SET</t>
  </si>
  <si>
    <t>CU32083</t>
  </si>
  <si>
    <t>SCRAP LOCALLY - NCR9901</t>
  </si>
  <si>
    <t>NCR#11613</t>
  </si>
  <si>
    <t>NCR#11614</t>
  </si>
  <si>
    <t>CAL8271</t>
  </si>
  <si>
    <t>NCR#11616</t>
  </si>
  <si>
    <t>H23060</t>
  </si>
  <si>
    <t>NCR#11633</t>
  </si>
  <si>
    <t>NN128170</t>
  </si>
  <si>
    <t>SCRAP LOCALLY - NCR 9920</t>
  </si>
  <si>
    <t>NN128139</t>
  </si>
  <si>
    <t>SCRAP LOCALLY - NCR 9921</t>
  </si>
  <si>
    <t>6889158</t>
  </si>
  <si>
    <t>SHAFT ASSY, TORQUEMETER SUPPORT</t>
  </si>
  <si>
    <t>TH14615</t>
  </si>
  <si>
    <t>SI98 | CAE-890181 | CAG-90638</t>
  </si>
  <si>
    <t>COMB LINER</t>
  </si>
  <si>
    <t>6-95-81</t>
  </si>
  <si>
    <t>SCRAP FROM HEROS - CAE832600</t>
  </si>
  <si>
    <t>832600-1</t>
  </si>
  <si>
    <t>HL16474</t>
  </si>
  <si>
    <t>SCRAP - NCR 9932</t>
  </si>
  <si>
    <t>BODY  PUMP</t>
  </si>
  <si>
    <t>SCRAP, NCR#9935</t>
  </si>
  <si>
    <t>1-060-190-01</t>
  </si>
  <si>
    <t>COMPRESSOR FRONT BRG HSG</t>
  </si>
  <si>
    <t>p-3064</t>
  </si>
  <si>
    <t>SCRAP NCR 9934</t>
  </si>
  <si>
    <t>23038136</t>
  </si>
  <si>
    <t>SHAFT, POWER TURBINE OUTER</t>
  </si>
  <si>
    <t>UF25899</t>
  </si>
  <si>
    <t>SI98 | CAE-890181 | CAT-97992</t>
  </si>
  <si>
    <t xml:space="preserve">REAR DIFFUSER </t>
  </si>
  <si>
    <t>ER21005</t>
  </si>
  <si>
    <t xml:space="preserve">NCR 9938 </t>
  </si>
  <si>
    <t>DAMPER, SEGMENT, TURBINE BEARING</t>
  </si>
  <si>
    <t>SI98 | CAE-890181 | CAT-97992  NO LOGS</t>
  </si>
  <si>
    <t>X555730</t>
  </si>
  <si>
    <t>X558694</t>
  </si>
  <si>
    <t>SI98 | CAE-890181 | CAC-91066  NO LOGS</t>
  </si>
  <si>
    <t>LEAD ASSY, IGNITER, SPARK, RH</t>
  </si>
  <si>
    <t>SI98 | CAE-890181 | ACCESSORIES</t>
  </si>
  <si>
    <t>HOSE ASSY, FIRESHIELD TO FUEL NOZZLE, NO. 4, X 17.75</t>
  </si>
  <si>
    <t>ADAPTER, SPLINE, COMPRESSOR ROTOR</t>
  </si>
  <si>
    <t>SI98 | CAE-890181 | CAC-91066</t>
  </si>
  <si>
    <t>23039791-1</t>
  </si>
  <si>
    <t xml:space="preserve">SI79 | CAE-834138 | CAC-35790 </t>
  </si>
  <si>
    <t>6TH COMP WHEEL</t>
  </si>
  <si>
    <t>KR105859</t>
  </si>
  <si>
    <t>SI79 | CAE-834138 | CAC-35790 CORD WIDTH FAILED</t>
  </si>
  <si>
    <t>SI79 | CAE-834138 | CAC-35790</t>
  </si>
  <si>
    <t>SI78 | CAE-832600 | CAC-23928</t>
  </si>
  <si>
    <t>91-029</t>
  </si>
  <si>
    <t>TACHOMETER</t>
  </si>
  <si>
    <t>473</t>
  </si>
  <si>
    <t>SI79 | CAE-834138 | ACCESSORIES</t>
  </si>
  <si>
    <t>42D208</t>
  </si>
  <si>
    <t>SWITCH</t>
  </si>
  <si>
    <t>BODY ASSY, OIL PRESSURE REDUCER</t>
  </si>
  <si>
    <t>SI90 | CAE-###### | CAC-15675  BENT</t>
  </si>
  <si>
    <t>COUPLING, ADAPTER, COMPRESSOR</t>
  </si>
  <si>
    <t>SI90 | CAE-###### | CAC-15675 P/N IS SCRAP</t>
  </si>
  <si>
    <t>CG125565</t>
  </si>
  <si>
    <t>MS</t>
  </si>
  <si>
    <t>RETURN FROM HEROS/CADORATH LA. NCR#9714</t>
  </si>
  <si>
    <t>NCR#11650</t>
  </si>
  <si>
    <t>SI90 | CAE-295653 | ACCESSORIES</t>
  </si>
  <si>
    <t>GK512718</t>
  </si>
  <si>
    <t>NCR#9946</t>
  </si>
  <si>
    <t>A00011</t>
  </si>
  <si>
    <t>SCRAP LOCALLY PER NCR 9930</t>
  </si>
  <si>
    <t>2392-2313-001</t>
  </si>
  <si>
    <t>CROSSBOLT</t>
  </si>
  <si>
    <t>1486704/010</t>
  </si>
  <si>
    <t>SCRAP LOCALLY PER NCR 9942</t>
  </si>
  <si>
    <t>BEARING, BALL, (12 X 28 X 8 MM)</t>
  </si>
  <si>
    <t>SI79 | CAE-834138 | CAG-39491</t>
  </si>
  <si>
    <t>GEAR, HELICAL, POWER TRAIN DRIVE</t>
  </si>
  <si>
    <t xml:space="preserve">KU508 </t>
  </si>
  <si>
    <t>SI79 | CAE-834138 | CAG-39491 PITTING &amp; WEAR STEP</t>
  </si>
  <si>
    <t>IDLER SPUR GEAR</t>
  </si>
  <si>
    <t>CAI12381</t>
  </si>
  <si>
    <t>NCR#9953</t>
  </si>
  <si>
    <t>OIL FILTER HOUSING</t>
  </si>
  <si>
    <t>NCR#9955</t>
  </si>
  <si>
    <t>CAI12384</t>
  </si>
  <si>
    <t>NCR#9956</t>
  </si>
  <si>
    <t>CAI12385</t>
  </si>
  <si>
    <t>NCR#9957</t>
  </si>
  <si>
    <t>CAI12234</t>
  </si>
  <si>
    <t>NCR#9958</t>
  </si>
  <si>
    <t>NUT COUPLING PWR TURB OUTER</t>
  </si>
  <si>
    <t>DD518187</t>
  </si>
  <si>
    <t>BALANCING TURBINE ROTOR ASSEMBLY FOR LAF</t>
  </si>
  <si>
    <t>NUT COUPLING PWR TURB INNER</t>
  </si>
  <si>
    <t>SHAFT POWER TURBINE INNER</t>
  </si>
  <si>
    <t>UF27459</t>
  </si>
  <si>
    <t>SEAL LAB POWER TURBINE ROTATING</t>
  </si>
  <si>
    <t>CAI12375</t>
  </si>
  <si>
    <t>#4 NOZZLE TURBINE</t>
  </si>
  <si>
    <t>X33925</t>
  </si>
  <si>
    <t>MA78565</t>
  </si>
  <si>
    <t>SCRAP LOCALLY PER NCR 9947</t>
  </si>
  <si>
    <t>SI99 | CAE-830248 | CAG-22468</t>
  </si>
  <si>
    <t>NSN5</t>
  </si>
  <si>
    <t>BEARING, BALL, (17 X 30 X 7 MM)</t>
  </si>
  <si>
    <t>CAL8326</t>
  </si>
  <si>
    <t>NCR#11661</t>
  </si>
  <si>
    <t>CAL8327</t>
  </si>
  <si>
    <t>NCR#11664</t>
  </si>
  <si>
    <t>NCR#9962</t>
  </si>
  <si>
    <t>NCR#9963</t>
  </si>
  <si>
    <t>NCR#9960</t>
  </si>
  <si>
    <t>NCR#9961</t>
  </si>
  <si>
    <t>SI99 | CAE-830248 | CAC-33251</t>
  </si>
  <si>
    <t>SI99 | CAE-830248 | ACCESSORIES</t>
  </si>
  <si>
    <t>M83248-1-010</t>
  </si>
  <si>
    <t>O-RING</t>
  </si>
  <si>
    <t xml:space="preserve">EXPIRED IN 2020 </t>
  </si>
  <si>
    <t>M83248-1-230</t>
  </si>
  <si>
    <t>EXPIRED IN 2016 | qty 4</t>
  </si>
  <si>
    <t>M83248-1-113</t>
  </si>
  <si>
    <t>EXPIRED IN 2013 | QTY 2</t>
  </si>
  <si>
    <t>M83248-1-122</t>
  </si>
  <si>
    <t xml:space="preserve">EXPIRED IN 2013 </t>
  </si>
  <si>
    <t>NCR#9966</t>
  </si>
  <si>
    <t>FREEWHEELING INNER SHAFT</t>
  </si>
  <si>
    <t>NC882</t>
  </si>
  <si>
    <t>NCR#9882</t>
  </si>
  <si>
    <t>COMPRESSOR ROTOR ASSY</t>
  </si>
  <si>
    <t>LOT SI89, FROM CAC-35151, WHOLE COMPRESSOR ROTOR ASSY, LOG CARDS ATTACHED. MOVING TO LAFAYETTE FOR BALANCING AS ITS ALL TIMED OUT.</t>
  </si>
  <si>
    <t>SCISSORS DRIVE ADAPTER</t>
  </si>
  <si>
    <t>PMA211</t>
  </si>
  <si>
    <t>SCRAP LOCALLY PER CUSTOMER REQUEST - BER</t>
  </si>
  <si>
    <t>NUT COUPLING, OUTER PWR TURBINE</t>
  </si>
  <si>
    <t>DD56753</t>
  </si>
  <si>
    <t>SI99 | CAE-830248 | CAT-24944    4+ DIMPLES, MAXED OUT</t>
  </si>
  <si>
    <t>PWR TURBINE OUTER SHAFT</t>
  </si>
  <si>
    <t>SI99 | CAE-830248 | CAT-24944  SEVERE CORROSION</t>
  </si>
  <si>
    <t>AFT HOUSING</t>
  </si>
  <si>
    <t>G559</t>
  </si>
  <si>
    <t>SCRAP - LARGE CUT OUT IN FLANGE</t>
  </si>
  <si>
    <t>IMPELLER ASSY</t>
  </si>
  <si>
    <t>KR79370</t>
  </si>
  <si>
    <t>SCRAP - UNKNOWN CYCLES</t>
  </si>
  <si>
    <t>ITS-2804</t>
  </si>
  <si>
    <t>CAL1346</t>
  </si>
  <si>
    <t>NCR#345</t>
  </si>
  <si>
    <t>CORROSION ON VANES, NOT REPAIRABLE</t>
  </si>
  <si>
    <t>C16435</t>
  </si>
  <si>
    <t>SI99 | CAE-830248 | CAC-33251 , GO/NO GO GAUGE FAILURE</t>
  </si>
  <si>
    <t>BEARING, BALL, 20 X 42 X (15) 12 MM, NO. 8 MAIN</t>
  </si>
  <si>
    <t>MP51509</t>
  </si>
  <si>
    <t>SI100 | CAE-831620 | CAT-24937</t>
  </si>
  <si>
    <t>TUBE ASSY, COMPRESSOR DISCHARGE AIR</t>
  </si>
  <si>
    <t>10-78-1566</t>
  </si>
  <si>
    <t>4TH STAGE TURBINE WHEEL</t>
  </si>
  <si>
    <t>HX57744</t>
  </si>
  <si>
    <t>SI100 | CAE-831620 | CAC-34778 -1'S ARE SCRAPPED AFTER REMOVAL</t>
  </si>
  <si>
    <t>C20534</t>
  </si>
  <si>
    <t>SI100 | CAE-831620 | CAC-34778 CORD WIDTH FAILURE WITH GUAGE</t>
  </si>
  <si>
    <t>EXCITER ASSY, IGNITION, HIGH ENERGY</t>
  </si>
  <si>
    <t>SI100 | CAE-831620 | ACCESSORIES</t>
  </si>
  <si>
    <t>LEAD ASSY, SPARK IGNITER</t>
  </si>
  <si>
    <t>H315</t>
  </si>
  <si>
    <t>DW45171</t>
  </si>
  <si>
    <t>SCRAP LOCALLY PER NCR 9977</t>
  </si>
  <si>
    <t>DW26048</t>
  </si>
  <si>
    <t>SCRAP LOCALLY</t>
  </si>
  <si>
    <t>BEARING, BALL, (17 X 30 X 7 MM</t>
  </si>
  <si>
    <t>SI100 | CAE-831620 | CAG-34737</t>
  </si>
  <si>
    <t>BEARING, BALL, (12 X 28 X 8 MM</t>
  </si>
  <si>
    <t xml:space="preserve">BEARING, BALL, (25 X 42 X 9 MM)  </t>
  </si>
  <si>
    <t>SI100 | CAE-831620 | CAG-34737   QTY 9</t>
  </si>
  <si>
    <t>DW34351</t>
  </si>
  <si>
    <t>EXCESSIVE WELD REPAIRS REQUIRED - BER</t>
  </si>
  <si>
    <t>SI101 | CAE-802445AF | ACCESSORIES</t>
  </si>
  <si>
    <t>N3537</t>
  </si>
  <si>
    <t>SCRAP, NCR#9987</t>
  </si>
  <si>
    <t>RLC11083-01R</t>
  </si>
  <si>
    <t>SCRAP, NCR#11678</t>
  </si>
  <si>
    <t>SCRAP, NCR#9988</t>
  </si>
  <si>
    <t>SJ1403P</t>
  </si>
  <si>
    <t>SCRAP LOCALLY PER NCR 9991</t>
  </si>
  <si>
    <t>SJ1402P</t>
  </si>
  <si>
    <t>SCRAP LOCALLY PER NCR 9992</t>
  </si>
  <si>
    <t>SI101 | CAE-802445AF | CAG-22464AF</t>
  </si>
  <si>
    <t>MP01511</t>
  </si>
  <si>
    <t>BEARING, BALL, (25 X 42 X 9 MM)</t>
  </si>
  <si>
    <t>QTY 9</t>
  </si>
  <si>
    <t>BEARING, ROLLER, (40 X 68 X 15 MM)</t>
  </si>
  <si>
    <t>MP01286</t>
  </si>
  <si>
    <t>BEARING, BALL, (25 X 52 X 15 MM)</t>
  </si>
  <si>
    <t>JJ0266</t>
  </si>
  <si>
    <t>PISTON ASSY, TORQUEMETER</t>
  </si>
  <si>
    <t>NSN9</t>
  </si>
  <si>
    <t>CAP, OIL FILTER</t>
  </si>
  <si>
    <t>GEARSHAFT ASSY, SPUR, FUEL PUMP DRIVE</t>
  </si>
  <si>
    <t>NSNx</t>
  </si>
  <si>
    <t>BEARING ASSY, OUTER RACE &amp; ROLLER, (32 OD X 7 MM)</t>
  </si>
  <si>
    <t>MP40839</t>
  </si>
  <si>
    <t>GEARSHAFT ASSY, HELICAL</t>
  </si>
  <si>
    <t>NN96491</t>
  </si>
  <si>
    <t>COVER ASSY, GEARBOX, POWER &amp; ACCESSORY</t>
  </si>
  <si>
    <t>CL1108</t>
  </si>
  <si>
    <t>SI101 | CAE-802445AF | CAT-22285AF</t>
  </si>
  <si>
    <t>SEAL, LABYRINTH, ROTATING, REAR COMPR</t>
  </si>
  <si>
    <t>SI101 | CAE-802445AF | CAC-41223</t>
  </si>
  <si>
    <t>KR74572</t>
  </si>
  <si>
    <t>SI102 | CAE-802440AF | CAG-22458AF</t>
  </si>
  <si>
    <t>QTY 4</t>
  </si>
  <si>
    <t>BEARING, BALL, (10 X 26 X 8 MM)</t>
  </si>
  <si>
    <t>MP42665</t>
  </si>
  <si>
    <t>MP42698</t>
  </si>
  <si>
    <t>MP42697</t>
  </si>
  <si>
    <t>MP09126</t>
  </si>
  <si>
    <t>MP01918</t>
  </si>
  <si>
    <t>BEARING, ROLLER, (30 X 62 X 16 MM)</t>
  </si>
  <si>
    <t>MP03946</t>
  </si>
  <si>
    <t>BEARING, ROLLER, CYLINDRICAL, (25 X 62 X 17 MM)</t>
  </si>
  <si>
    <t>MP33447</t>
  </si>
  <si>
    <t>JJ0367</t>
  </si>
  <si>
    <t>MP00218</t>
  </si>
  <si>
    <t>GEARSHAFT, SPUR, FUEL CONTROL &amp; OIL PUMP</t>
  </si>
  <si>
    <t>NN92156</t>
  </si>
  <si>
    <t>GEARSHAFT ASSY, HELICAL, POWER TAKEOFF</t>
  </si>
  <si>
    <t>CG126026</t>
  </si>
  <si>
    <t>HAN806</t>
  </si>
  <si>
    <t>SI102 | CAE-802440AF | CAC-24126</t>
  </si>
  <si>
    <t>BEARING, BALL, (10 X 26 X 8 MM) NO. 1 MAIN</t>
  </si>
  <si>
    <t>R2761</t>
  </si>
  <si>
    <t>BLEED VALVE</t>
  </si>
  <si>
    <t>FF40261</t>
  </si>
  <si>
    <t>NCR#9997</t>
  </si>
  <si>
    <t>COVER ASSY, GEARBOX</t>
  </si>
  <si>
    <t>XX12393</t>
  </si>
  <si>
    <t>SI102 | CAE-802440AF | CAG-22458AF // massive corrosion</t>
  </si>
  <si>
    <t>HOUSING ASSY, GEARBOX</t>
  </si>
  <si>
    <t>HL0399</t>
  </si>
  <si>
    <t>KU102184</t>
  </si>
  <si>
    <t>NCR#10000</t>
  </si>
  <si>
    <t>NCR#6421</t>
  </si>
  <si>
    <t>#5 WHEEL COMPRESSOR</t>
  </si>
  <si>
    <t>ER34869</t>
  </si>
  <si>
    <t xml:space="preserve">SI102 | CAE-802440AF | CAC-24126 </t>
  </si>
  <si>
    <t>BOLT, TIE, COMPRESSOR ROTOR</t>
  </si>
  <si>
    <t>KE56964</t>
  </si>
  <si>
    <t>SCRAP LOCALLY  - LEIGH'S EMAIL 03/28/2023</t>
  </si>
  <si>
    <t>C15389</t>
  </si>
  <si>
    <t>SI104 | CAE-830055 | CAC-41502</t>
  </si>
  <si>
    <t>TH59254</t>
  </si>
  <si>
    <t>NUT, SPANNER, SPECIAL LOCK, LH</t>
  </si>
  <si>
    <t>HOUSING ASSY, FILTER, LUBE OIL</t>
  </si>
  <si>
    <t>SI104 | CAE-830055 | CAG-33055</t>
  </si>
  <si>
    <t>QTY 5</t>
  </si>
  <si>
    <t>NSNz</t>
  </si>
  <si>
    <t>JJ14633</t>
  </si>
  <si>
    <t>JJF3007</t>
  </si>
  <si>
    <t>JJ7295</t>
  </si>
  <si>
    <t>MP22535</t>
  </si>
  <si>
    <t>GEARSHAFT, SPUR, GAS PRODUCER TRAIN IDLER</t>
  </si>
  <si>
    <t>475-205</t>
  </si>
  <si>
    <t>GEARSHAFT ASSY, FUEL CONTROL, OIL PUMP</t>
  </si>
  <si>
    <t>6889701</t>
  </si>
  <si>
    <t>LL38116</t>
  </si>
  <si>
    <t>6889702</t>
  </si>
  <si>
    <t>CG36654</t>
  </si>
  <si>
    <t>6853540</t>
  </si>
  <si>
    <t>PUMP ASSY, LUBE OIL</t>
  </si>
  <si>
    <t>6877181</t>
  </si>
  <si>
    <t>HL2719</t>
  </si>
  <si>
    <t>6898569</t>
  </si>
  <si>
    <t>HL3336</t>
  </si>
  <si>
    <t>NCR#10002</t>
  </si>
  <si>
    <t>NCR#10001</t>
  </si>
  <si>
    <t>PROP SHAFT (ONLY)</t>
  </si>
  <si>
    <t>CU40610</t>
  </si>
  <si>
    <t>SCRAP PROP SHAFT LOCALLY - NCR 9899</t>
  </si>
  <si>
    <t>CU32063</t>
  </si>
  <si>
    <t>SCRAP REAR CARRIER LOCALLY - NCR 9900</t>
  </si>
  <si>
    <t>SCRAP PROP SHAFT &amp; CARRIER LOCALLY - NCR 9902</t>
  </si>
  <si>
    <t>SCRAP REAR CARRIER LOCALLY - NCR 9908</t>
  </si>
  <si>
    <t>CU504370</t>
  </si>
  <si>
    <t>SCRAP REAR CARRIER LOCALLY - NCR 9929</t>
  </si>
  <si>
    <t>SCRAP PROP SHAFT LOCALLY - NCR 9909</t>
  </si>
  <si>
    <t>SCRAP LOCALLY - NCR 9932</t>
  </si>
  <si>
    <t>SCRAP LOCALLY - NCR 9930</t>
  </si>
  <si>
    <t>TRANSMISSION CASE</t>
  </si>
  <si>
    <t>B12-5898</t>
  </si>
  <si>
    <t>SCRAP LOCALLY AS PER CUSTOMER</t>
  </si>
  <si>
    <t>B-11290</t>
  </si>
  <si>
    <t>PROP SHAFT FLANGE</t>
  </si>
  <si>
    <t>UT270162</t>
  </si>
  <si>
    <t>SCRAP LOCALLY - NCR 9937</t>
  </si>
  <si>
    <t>UT269986</t>
  </si>
  <si>
    <t>SCRAP LOCALLY - NCR 9936</t>
  </si>
  <si>
    <t>SCRAP LOCALLY - NCR 10020</t>
  </si>
  <si>
    <t>SCRAP LOCALLY - NCR 10014</t>
  </si>
  <si>
    <t>BL1395</t>
  </si>
  <si>
    <t>SCRAP LOCALLY - NCR 10015</t>
  </si>
  <si>
    <t>SCRAP, NCR#11686</t>
  </si>
  <si>
    <t>SCRAP, NCR#10019</t>
  </si>
  <si>
    <t>YH11739</t>
  </si>
  <si>
    <t>SCRAP, NCR#10017</t>
  </si>
  <si>
    <t>M250-10075</t>
  </si>
  <si>
    <t>TM HELICAL GEARSHAAFT</t>
  </si>
  <si>
    <t>UT19103</t>
  </si>
  <si>
    <t>SCRAP, NCR#10016</t>
  </si>
  <si>
    <t>CAL8284</t>
  </si>
  <si>
    <t>SCRAP, NCR#11696</t>
  </si>
  <si>
    <t>SCRAP, NCR#10002</t>
  </si>
  <si>
    <t>SCRAP, NCR#10001</t>
  </si>
  <si>
    <t>RR30000453</t>
  </si>
  <si>
    <t>CAL8348</t>
  </si>
  <si>
    <t>SCRAP, NCR#11695</t>
  </si>
  <si>
    <t>HL35929</t>
  </si>
  <si>
    <t>SCRAP, NCR#10010</t>
  </si>
  <si>
    <t>M250-10416</t>
  </si>
  <si>
    <t>WN55488</t>
  </si>
  <si>
    <t>SCRAP LOCALLY - NCR 10022</t>
  </si>
  <si>
    <t>UF26878</t>
  </si>
  <si>
    <t>SCRAP LOCALLY - NCR 10021</t>
  </si>
  <si>
    <t>SCRAP, NCR#10024</t>
  </si>
  <si>
    <t>SCRAP, NCR# 10023</t>
  </si>
  <si>
    <t>ROTATING LABYRINTH SEAL, REAR COMP</t>
  </si>
  <si>
    <t>SI105 | NO DATA PLATES OR LOGS</t>
  </si>
  <si>
    <t>2-80-209-2</t>
  </si>
  <si>
    <t>#3 TURBINE WHEEL</t>
  </si>
  <si>
    <t>HX48465</t>
  </si>
  <si>
    <t>HX43261</t>
  </si>
  <si>
    <t>E36312</t>
  </si>
  <si>
    <t>SI105 | CAE- | CAC-80190 NO LOGS</t>
  </si>
  <si>
    <t>SCRAP, NCR#10027</t>
  </si>
  <si>
    <t>SUMP COVER, PT</t>
  </si>
  <si>
    <t>HDH538</t>
  </si>
  <si>
    <t>SI105 | CAE- | CAT- NO LOGS OR DATA PLATES</t>
  </si>
  <si>
    <t xml:space="preserve">THERMOCOUPLE ASSY, TURBINE </t>
  </si>
  <si>
    <t>FF704X</t>
  </si>
  <si>
    <t>WHEEL, TURBINE, 4TH STAGE DISC.</t>
  </si>
  <si>
    <t>X29507</t>
  </si>
  <si>
    <t>HX83171</t>
  </si>
  <si>
    <t>EXHAUST COLECTOR</t>
  </si>
  <si>
    <t>SCRAP, NCR#10029</t>
  </si>
  <si>
    <t xml:space="preserve">QTY21- OVER SIZED </t>
  </si>
  <si>
    <t>KR79950</t>
  </si>
  <si>
    <t xml:space="preserve">SI105 | CAE- | CAC-80345 NO LOGS </t>
  </si>
  <si>
    <t>SI105 | CAE- | CAT</t>
  </si>
  <si>
    <t>SCRAP LOCALLY - NCR 10032</t>
  </si>
  <si>
    <t>GK553750</t>
  </si>
  <si>
    <t>SCRAP LOCALLY - NCR 10031</t>
  </si>
  <si>
    <t>WN55519</t>
  </si>
  <si>
    <t>SCRAP LOCALLY - NCR 10030</t>
  </si>
  <si>
    <t>#1 NOZZLE</t>
  </si>
  <si>
    <t>KD234858</t>
  </si>
  <si>
    <t>SI105 | CAE- | CAT-80335</t>
  </si>
  <si>
    <t>GA2152</t>
  </si>
  <si>
    <t>SCRAP, NCR#11703</t>
  </si>
  <si>
    <t>XX1156</t>
  </si>
  <si>
    <t>SCRAP LOCALLY - BER</t>
  </si>
  <si>
    <t>SCRAP LOCALLY - NCR 10034</t>
  </si>
  <si>
    <t>GK536111</t>
  </si>
  <si>
    <t>SCRAP LOCALLY - NCR 10033</t>
  </si>
  <si>
    <t>10-366-82</t>
  </si>
  <si>
    <t>SI105 | CAE- | CAT-</t>
  </si>
  <si>
    <t>10-366-81</t>
  </si>
  <si>
    <t>SI105 | CAE- | CAC-</t>
  </si>
  <si>
    <t>KR58934</t>
  </si>
  <si>
    <t>SI105 | CAE- | CAC- NO LOGS</t>
  </si>
  <si>
    <t>OIL HOUSING ASSY</t>
  </si>
  <si>
    <t>SI105 | CAE- | CAG</t>
  </si>
  <si>
    <t>GEARSHAFT PT TACH &amp; GOV</t>
  </si>
  <si>
    <t>180-251</t>
  </si>
  <si>
    <t>SCRAP LOCALLY - NCR 10048</t>
  </si>
  <si>
    <t>SCRAP PROP SHAFT LOCALLY - NCR 10052</t>
  </si>
  <si>
    <t>SCRAP, NCR#10034</t>
  </si>
  <si>
    <t>KU93016</t>
  </si>
  <si>
    <t>SCRAP, NCR#10036</t>
  </si>
  <si>
    <t>SCRAP, NCR#10054</t>
  </si>
  <si>
    <t>OIL PUMP SEPERATOR</t>
  </si>
  <si>
    <t>SCRAP, NCR#10038</t>
  </si>
  <si>
    <t>SCRAP, NCR#10040</t>
  </si>
  <si>
    <t>SCAV BODY ASSY</t>
  </si>
  <si>
    <t>SCRAP, NCR#10039</t>
  </si>
  <si>
    <t>AV03442</t>
  </si>
  <si>
    <t>SCRAP, NCR#11710</t>
  </si>
  <si>
    <t>SCRAP, NCR#10037</t>
  </si>
  <si>
    <t>SCRAP, NCR#10035</t>
  </si>
  <si>
    <t>SCRAP, NCR#10042</t>
  </si>
  <si>
    <t>SCRAP, NCR#10061</t>
  </si>
  <si>
    <t>SCRAP, NCR#11723</t>
  </si>
  <si>
    <t>SCRAP, NCR#11722</t>
  </si>
  <si>
    <t>206-040-531-1</t>
  </si>
  <si>
    <t>A-355</t>
  </si>
  <si>
    <t>SCRAP LOCALLY - NCR 10067</t>
  </si>
  <si>
    <t>COUPLING ADAPTER, COMP</t>
  </si>
  <si>
    <t>KR116728</t>
  </si>
  <si>
    <t>PTO BEARING</t>
  </si>
  <si>
    <t>JJ18181</t>
  </si>
  <si>
    <t>SI81 | CAE-836590 | CAG-23304 POOR CONDITION, USING FOR TESTING</t>
  </si>
  <si>
    <t xml:space="preserve">TURBINE WHEEL #3 </t>
  </si>
  <si>
    <t>X560239</t>
  </si>
  <si>
    <t>SI105 | CAE- | CAT- NO LOGS</t>
  </si>
  <si>
    <t>TURBINE WHEEL #4</t>
  </si>
  <si>
    <t>X573222</t>
  </si>
  <si>
    <t>SPARK IGNITER ASSY</t>
  </si>
  <si>
    <t>JH0503400</t>
  </si>
  <si>
    <t>SI105 | CAE- | ACCESSORIES</t>
  </si>
  <si>
    <t>E23030974</t>
  </si>
  <si>
    <t>SG21-442</t>
  </si>
  <si>
    <t>SCRAP, NOT ABLE TO USE</t>
  </si>
  <si>
    <t>SG4556</t>
  </si>
  <si>
    <t>ACP5-079</t>
  </si>
  <si>
    <t>SG24-235</t>
  </si>
  <si>
    <t>SCRAP LOCALLY NCR 10073</t>
  </si>
  <si>
    <t>CHECK VALVE</t>
  </si>
  <si>
    <t>SI105 | CAE- | CAG-</t>
  </si>
  <si>
    <t>CAGE RING</t>
  </si>
  <si>
    <t>NON SERVICABLE, S/B</t>
  </si>
  <si>
    <t>MP008973</t>
  </si>
  <si>
    <t>KR118776</t>
  </si>
  <si>
    <t>SPUR ADAPTER, GEARSHAFT</t>
  </si>
  <si>
    <t>GK527823</t>
  </si>
  <si>
    <t>CAI12483</t>
  </si>
  <si>
    <t>SCRAP LOCALLY NCR 10063</t>
  </si>
  <si>
    <t>350A32-3121-06</t>
  </si>
  <si>
    <t xml:space="preserve">MAIN HOUSING </t>
  </si>
  <si>
    <t>MAP8546</t>
  </si>
  <si>
    <t>SCRAP LOCALLY PER NCR 10081</t>
  </si>
  <si>
    <t>350A32-3121-01</t>
  </si>
  <si>
    <t>SCARP LOCALLY PER NCR 10083</t>
  </si>
  <si>
    <t>CU504104</t>
  </si>
  <si>
    <t>SCRAP LOCALLY PER NCR 10085</t>
  </si>
  <si>
    <t>SCRAP LOCALLY PER NCR 10092</t>
  </si>
  <si>
    <t>JJ10515</t>
  </si>
  <si>
    <t>SCRAP FROM CHEROKEE INVENTORY</t>
  </si>
  <si>
    <t>NN56631</t>
  </si>
  <si>
    <t>TM GEARSHAFT</t>
  </si>
  <si>
    <t>LL32565</t>
  </si>
  <si>
    <t>NN108433</t>
  </si>
  <si>
    <t>23072099TA</t>
  </si>
  <si>
    <t>SG12-621</t>
  </si>
  <si>
    <t>SCRAP PER NCR 9919</t>
  </si>
  <si>
    <t>E6898784</t>
  </si>
  <si>
    <t>PC2-148</t>
  </si>
  <si>
    <t>SCRAP PER NCR 9918</t>
  </si>
  <si>
    <t>GK533369</t>
  </si>
  <si>
    <t>SCRAP PER NCR 9917</t>
  </si>
  <si>
    <t>UG25648</t>
  </si>
  <si>
    <t>SCRAP,NCR#10075</t>
  </si>
  <si>
    <t>CG127432</t>
  </si>
  <si>
    <t>SCRAP,NCR#10087</t>
  </si>
  <si>
    <t>ER41819</t>
  </si>
  <si>
    <t>SCRAP,NCR#11741</t>
  </si>
  <si>
    <t>CG117444</t>
  </si>
  <si>
    <t>SCRAP,NCR#10088</t>
  </si>
  <si>
    <t>MA-14624</t>
  </si>
  <si>
    <t>SCRAP,NCR#11750</t>
  </si>
  <si>
    <t>L286042</t>
  </si>
  <si>
    <t>NSNH</t>
  </si>
  <si>
    <t>SCRAP, RO10885</t>
  </si>
  <si>
    <t>PROP AND CARRIER SET</t>
  </si>
  <si>
    <t>CU501641</t>
  </si>
  <si>
    <t>SCRAP LOCALLY AS PER NCR 10076</t>
  </si>
  <si>
    <t>SCRAP, NCR# 11741</t>
  </si>
  <si>
    <t>SCRAP LOCALLY NCR 10097</t>
  </si>
  <si>
    <t>CAI12522</t>
  </si>
  <si>
    <t>NCR#10103, SPALLING EVIDENT ON CONTACT FACES</t>
  </si>
  <si>
    <t>NCR#10105, CORROSION AT PUMP POCKETS</t>
  </si>
  <si>
    <t>KU88320</t>
  </si>
  <si>
    <t>SCRAP NCR#10107</t>
  </si>
  <si>
    <t>SCRAP NCR#16612</t>
  </si>
  <si>
    <t>SCRAP NCR#16611</t>
  </si>
  <si>
    <t>X576863</t>
  </si>
  <si>
    <t>X573622</t>
  </si>
  <si>
    <t>COUPLING SHAFT</t>
  </si>
  <si>
    <t>SCRAP FROM SI58 / CTRL ID 10282</t>
  </si>
  <si>
    <t>SCRAPPED DUE TO AGE / OUTDATED COMPANY CERT</t>
  </si>
  <si>
    <t>365A32542721</t>
  </si>
  <si>
    <t>REDUCTION BOX DRIVE</t>
  </si>
  <si>
    <t>SCRAP LOCALLY PER CUSTOMER REQUEST</t>
  </si>
  <si>
    <t>PC36054</t>
  </si>
  <si>
    <t>SCRAP LOCALLY PER NCR 10123</t>
  </si>
  <si>
    <t>PC36428</t>
  </si>
  <si>
    <t>SCRAP LOCALLY PER NCR 10124</t>
  </si>
  <si>
    <t>HL41823</t>
  </si>
  <si>
    <t>SCRAP LOCALLY PER NCR 10125</t>
  </si>
  <si>
    <t>HL18535</t>
  </si>
  <si>
    <t>SCRAP LOCALLY PER NCR 10126</t>
  </si>
  <si>
    <t>HL22996</t>
  </si>
  <si>
    <t>SCRAP LOCALLY PER NCR 10127</t>
  </si>
  <si>
    <t>HL25394</t>
  </si>
  <si>
    <t>SCRAP LOCALLY PER NCR 10129</t>
  </si>
  <si>
    <t>XX15411</t>
  </si>
  <si>
    <t>SCRAP LOCALLY PER NCR 10131</t>
  </si>
  <si>
    <t>PC14185</t>
  </si>
  <si>
    <t>SCRAP LOCALLY PER NCR 10132</t>
  </si>
  <si>
    <t>PC27317</t>
  </si>
  <si>
    <t>SCRAP LOCALLY PER NCR 10133</t>
  </si>
  <si>
    <t>XX19142</t>
  </si>
  <si>
    <t>SCRAP LOCALLY PER NCR 10134</t>
  </si>
  <si>
    <t>HL25812</t>
  </si>
  <si>
    <t>SCRAP LOCALLY PER NCR 10135</t>
  </si>
  <si>
    <t>Scrap Bin Emptied #202321521</t>
  </si>
  <si>
    <t>X510515</t>
  </si>
  <si>
    <t>X564504</t>
  </si>
  <si>
    <t>X563955</t>
  </si>
  <si>
    <t>6877092</t>
  </si>
  <si>
    <t>X33921</t>
  </si>
  <si>
    <t>X507292</t>
  </si>
  <si>
    <t>X545958</t>
  </si>
  <si>
    <t>X567987</t>
  </si>
  <si>
    <t>X567760</t>
  </si>
  <si>
    <t>X46745</t>
  </si>
  <si>
    <t>TURBINE TIEBOLT</t>
  </si>
  <si>
    <t>NM93774</t>
  </si>
  <si>
    <t>NM84482</t>
  </si>
  <si>
    <t>NM90730</t>
  </si>
  <si>
    <t>NM88121</t>
  </si>
  <si>
    <t>NM911</t>
  </si>
  <si>
    <t>DJ56601</t>
  </si>
  <si>
    <t>ADAPTER SPLINE, TURBINE 2ND STAGE ROTOR</t>
  </si>
  <si>
    <t>GEAR BOX HOUSING</t>
  </si>
  <si>
    <t>HL13816</t>
  </si>
  <si>
    <t>WAREHOUSE INVENTORY, SCRAPPED DUE TO AGE/DISC</t>
  </si>
  <si>
    <t>HL21822</t>
  </si>
  <si>
    <t>S23 WAREHOUSE INVENTORY, SCRAPPED DUE TO AGE/DISC</t>
  </si>
  <si>
    <t>HL2752</t>
  </si>
  <si>
    <t>HL2874</t>
  </si>
  <si>
    <t>HL31475</t>
  </si>
  <si>
    <t>S29 WAREHOUSE INVENTORY, SCRAPPED DUE TO AGE/DISC</t>
  </si>
  <si>
    <t>HL3283</t>
  </si>
  <si>
    <t>X28891</t>
  </si>
  <si>
    <t>SI1 WAREHOUSE INVENTORY, SCRAPPED DUE TO AGE/DISC</t>
  </si>
  <si>
    <t>XL31449</t>
  </si>
  <si>
    <t>S17 WAREHOUSE INVENTORY, SCRAPPED DUE TO AGE/DISC</t>
  </si>
  <si>
    <t>XX22128</t>
  </si>
  <si>
    <t>S28 WAREHOUSE INVENTORY, SCRAPPED DUE TO AGE/DISC</t>
  </si>
  <si>
    <t>XX29175</t>
  </si>
  <si>
    <t>S51 WAREHOUSE INVENTORY, SCRAPPED DUE TO AGE/DISC</t>
  </si>
  <si>
    <t>XX4569</t>
  </si>
  <si>
    <t>S13 WAREHOUSE INVENTORY, SCRAPPED DUE TO AGE/DISC</t>
  </si>
  <si>
    <t>HL26933</t>
  </si>
  <si>
    <t>HL18528</t>
  </si>
  <si>
    <t>HL24246</t>
  </si>
  <si>
    <t>HL31535</t>
  </si>
  <si>
    <t>HL26833</t>
  </si>
  <si>
    <t>HL26974</t>
  </si>
  <si>
    <t>HL271445</t>
  </si>
  <si>
    <t>HL26772</t>
  </si>
  <si>
    <t>HL18509</t>
  </si>
  <si>
    <t>HL0005</t>
  </si>
  <si>
    <t>HL27001</t>
  </si>
  <si>
    <t>XX21486</t>
  </si>
  <si>
    <t>SI23 WAREHOUSE INVENTORY, SCRAPPED DUE TO AGE/DISC</t>
  </si>
  <si>
    <t>PC27361</t>
  </si>
  <si>
    <t>C27375</t>
  </si>
  <si>
    <t>HL20776</t>
  </si>
  <si>
    <t>HL25299</t>
  </si>
  <si>
    <t>PC27394</t>
  </si>
  <si>
    <t>PC27509</t>
  </si>
  <si>
    <t>HL27856</t>
  </si>
  <si>
    <t>PC21112</t>
  </si>
  <si>
    <t>HL17489</t>
  </si>
  <si>
    <t>GEAR BOX COVER</t>
  </si>
  <si>
    <t>GL11135</t>
  </si>
  <si>
    <t>SI13 WAREHOUSE INVENTORY, SCRAPPED DUE TO AGE/DISC</t>
  </si>
  <si>
    <t>XX16889</t>
  </si>
  <si>
    <t>SCARP LOCALLY PER NCR 10120</t>
  </si>
  <si>
    <t>AE REAR CARRIER ONLY</t>
  </si>
  <si>
    <t>A00043</t>
  </si>
  <si>
    <t>SCRAP LOCALLY PER NCR 10071</t>
  </si>
  <si>
    <t>AE PROP AND CARRIER SET</t>
  </si>
  <si>
    <t>CU501592</t>
  </si>
  <si>
    <t>SCRAP BOTH LOCALLY PER NCR 10064</t>
  </si>
  <si>
    <t>AE PROP SHAFT ONLY</t>
  </si>
  <si>
    <t>VY29289</t>
  </si>
  <si>
    <t>SCRAP PROP SHAFT LOCALLY PER NCR 10053</t>
  </si>
  <si>
    <t>GEAR GOV/TACH</t>
  </si>
  <si>
    <t>291-449</t>
  </si>
  <si>
    <t xml:space="preserve">SI108 | CAE-295628 | CAG-15510 </t>
  </si>
  <si>
    <t>11 FROM CHEROKEE SUPERCEDED</t>
  </si>
  <si>
    <t>881-43</t>
  </si>
  <si>
    <t>231-35</t>
  </si>
  <si>
    <t>6889302-E</t>
  </si>
  <si>
    <t>1280-20</t>
  </si>
  <si>
    <t>6890034AL</t>
  </si>
  <si>
    <t>4TH STG DIAPHRAGM</t>
  </si>
  <si>
    <t>E6890034</t>
  </si>
  <si>
    <t xml:space="preserve">SCRAP FROM CHEROKEE INVENTORY </t>
  </si>
  <si>
    <t>PICKUP ASSY</t>
  </si>
  <si>
    <t>SCRAP FROM CAG-47243</t>
  </si>
  <si>
    <t>SCRAP FROM CAG-47250</t>
  </si>
  <si>
    <t>SCRAP SI108 NCR#10148</t>
  </si>
  <si>
    <t>SPUR GEARSHAFT ADAPTER</t>
  </si>
  <si>
    <t>H95055</t>
  </si>
  <si>
    <t>SCRAP SI108 NCR#10149</t>
  </si>
  <si>
    <t>350A32-3119-05</t>
  </si>
  <si>
    <t>LOWER HOUSING</t>
  </si>
  <si>
    <t>MAP9494</t>
  </si>
  <si>
    <t>SCRAP LOCALLY PER NCR 10138</t>
  </si>
  <si>
    <t>E43105</t>
  </si>
  <si>
    <t>SCRAP LOCALLY PER CUSTOMER REQUEST - BER NCR 10145</t>
  </si>
  <si>
    <t>4-95-87</t>
  </si>
  <si>
    <t xml:space="preserve">Rusted </t>
  </si>
  <si>
    <t>10-78-208</t>
  </si>
  <si>
    <t>6-71-344</t>
  </si>
  <si>
    <t>NCR 7845</t>
  </si>
  <si>
    <t>WO-14</t>
  </si>
  <si>
    <t>SI107 SCRAP FROM LAFAYETTE</t>
  </si>
  <si>
    <t>MA29096</t>
  </si>
  <si>
    <t xml:space="preserve"> NCR#11804 - CORROSION AND DEEP PITTING</t>
  </si>
  <si>
    <t>Turbine Tie Bolt</t>
  </si>
  <si>
    <t>DJ58962</t>
  </si>
  <si>
    <t xml:space="preserve">SI100 | CAE-831620 | CAG-34737 Corrosion </t>
  </si>
  <si>
    <t>DJ59351</t>
  </si>
  <si>
    <t>SI99 | CAE-830248 | CAC-33251 Corrosion</t>
  </si>
  <si>
    <t>UH18529</t>
  </si>
  <si>
    <t>SCRAP LOCALLY PER NCR 10166</t>
  </si>
  <si>
    <t>CAL8409</t>
  </si>
  <si>
    <t>SCRAP, NCR 11805</t>
  </si>
  <si>
    <t>UT19096</t>
  </si>
  <si>
    <t>SCRAP, NCR 10164</t>
  </si>
  <si>
    <t>SCRAP, NCR 11804</t>
  </si>
  <si>
    <t># 3 TURBINE NOZZLE</t>
  </si>
  <si>
    <t>C29245</t>
  </si>
  <si>
    <t>SCRAP, NCR 11809</t>
  </si>
  <si>
    <t>MK257829</t>
  </si>
  <si>
    <t xml:space="preserve">SCRAP, NCR </t>
  </si>
  <si>
    <t>SCRAP LOCALLY(LAFAYETTE), NCR 11816</t>
  </si>
  <si>
    <t>COMBUSTION CASE</t>
  </si>
  <si>
    <t>SCRAP LOCALLY(LAFAYETTE), NCR 11812</t>
  </si>
  <si>
    <t>ER57009</t>
  </si>
  <si>
    <t>SCRAP, NCR 11801</t>
  </si>
  <si>
    <t>CAL8410</t>
  </si>
  <si>
    <t>SCRAP LOCALLY(LAFAYETTE),</t>
  </si>
  <si>
    <t>#4 nozzle</t>
  </si>
  <si>
    <t>er57009</t>
  </si>
  <si>
    <t>dd</t>
  </si>
  <si>
    <t>SCRAP NCR# 11801</t>
  </si>
  <si>
    <t>X99522</t>
  </si>
  <si>
    <t>SI107 CAT-23617 TIMED OUT WHEELS</t>
  </si>
  <si>
    <t>#2 TURBINE WHEEL</t>
  </si>
  <si>
    <t>HX85641</t>
  </si>
  <si>
    <t>N1 PICK UP ASSY</t>
  </si>
  <si>
    <t>SNA937</t>
  </si>
  <si>
    <t>SI70 UNSERVICEABLE INSULATOR DAMAGEED</t>
  </si>
  <si>
    <t>SNB003</t>
  </si>
  <si>
    <t>SI77 UNSERVICEABLE INSULATOR DAMAGEED</t>
  </si>
  <si>
    <t>CAL8420</t>
  </si>
  <si>
    <t>SCRAPPED LOCALLY LAFAYETTE, NCR# 11826</t>
  </si>
  <si>
    <t>PROP SHAFT FLANGED ADAPTER</t>
  </si>
  <si>
    <t>UT263702</t>
  </si>
  <si>
    <t>SCRAP LOCALLY PER NCR 10170</t>
  </si>
  <si>
    <t>UT270833</t>
  </si>
  <si>
    <t>SCRAP LOCALLY PER NCR 10169</t>
  </si>
  <si>
    <t>mk34978</t>
  </si>
  <si>
    <t>MK42339</t>
  </si>
  <si>
    <t>6870811-P</t>
  </si>
  <si>
    <t>Front Diffuser</t>
  </si>
  <si>
    <t>GR42203</t>
  </si>
  <si>
    <t>FF444891</t>
  </si>
  <si>
    <t>SI112 | 23033195 CAT-90182</t>
  </si>
  <si>
    <t>SCRAP, NCR#10175</t>
  </si>
  <si>
    <t>SCRAP, NCR#10177</t>
  </si>
  <si>
    <t>HL17377</t>
  </si>
  <si>
    <t>SCRAP LOCALLY PER NCR 10173</t>
  </si>
  <si>
    <t>UT269490</t>
  </si>
  <si>
    <t>SCRAP LOCALLY PER NCR 10179</t>
  </si>
  <si>
    <t>UT270873</t>
  </si>
  <si>
    <t>SCRAP LOCALLY PER NCR 10180</t>
  </si>
  <si>
    <t>UT272261</t>
  </si>
  <si>
    <t>SCRAP LOCALLY PER NCR 10189</t>
  </si>
  <si>
    <t>UT263563</t>
  </si>
  <si>
    <t>SCRAP LOCALLY PER NCR 10184</t>
  </si>
  <si>
    <t>UT263692</t>
  </si>
  <si>
    <t>SCRAP LOCALLY PER NCR 10192</t>
  </si>
  <si>
    <t>FF444508</t>
  </si>
  <si>
    <t>SI112 | 23035128 CAT-97903</t>
  </si>
  <si>
    <t>Nozzle Oil Pinion</t>
  </si>
  <si>
    <t>LD42403</t>
  </si>
  <si>
    <t>AA</t>
  </si>
  <si>
    <t>BER, SCRAP LOCALLY PER CUSTOMER REQUEST</t>
  </si>
  <si>
    <t>SI112 | 23035179 CAG-95919</t>
  </si>
  <si>
    <t>SI66 - CAE295606</t>
  </si>
  <si>
    <t>SI102 CAE802440AF</t>
  </si>
  <si>
    <t>SI80 RRE-200608 RRT-11613</t>
  </si>
  <si>
    <t>BEARING TM</t>
  </si>
  <si>
    <t>SI105</t>
  </si>
  <si>
    <t>F/W CAP ASSY</t>
  </si>
  <si>
    <t>*** SCRAP IAW NCR9045 ***</t>
  </si>
  <si>
    <t>GEARSHAFT, HELICAL &amp; SPUR</t>
  </si>
  <si>
    <t>SI112 | 23035179 CAG-95919 MAJOR PITTING ON SHAFT</t>
  </si>
  <si>
    <t>77 TEETH IDLER GEAR</t>
  </si>
  <si>
    <t>799-96</t>
  </si>
  <si>
    <t>SI112 | 23035179 CAG-95919 HUGE STEP ON TEETH</t>
  </si>
  <si>
    <t>SI112 | 23035179 CAG-95919 PITTING/CORROSION ALL OVER</t>
  </si>
  <si>
    <t>PT IDLER GEAR</t>
  </si>
  <si>
    <t>365A31111604</t>
  </si>
  <si>
    <t>LOWER LINK</t>
  </si>
  <si>
    <t>SD1652</t>
  </si>
  <si>
    <t>SCRAP LOCALLY AS PER CUSTOMER REQUEST</t>
  </si>
  <si>
    <t>3665A31111604</t>
  </si>
  <si>
    <t>SD1926</t>
  </si>
  <si>
    <t>365A31111504</t>
  </si>
  <si>
    <t>M3523</t>
  </si>
  <si>
    <t>BRG CAGE</t>
  </si>
  <si>
    <t>NA(Qty 13)</t>
  </si>
  <si>
    <t xml:space="preserve">SCRAPPED </t>
  </si>
  <si>
    <t>coupling pinion gear</t>
  </si>
  <si>
    <t>SCRAP NCR#10194</t>
  </si>
  <si>
    <t>CAI12753</t>
  </si>
  <si>
    <t>SCAP NCR# 10200</t>
  </si>
  <si>
    <t>SCRAP NCR#10193</t>
  </si>
  <si>
    <t>SCRAP NCR#10178</t>
  </si>
  <si>
    <t>SCRAP NCR#10190</t>
  </si>
  <si>
    <t>X582959</t>
  </si>
  <si>
    <t>SCRAP NCR#10188</t>
  </si>
  <si>
    <t>SCRAP NCR#10175</t>
  </si>
  <si>
    <t>SCRAP NCR#10177</t>
  </si>
  <si>
    <t>UT270311</t>
  </si>
  <si>
    <t>SCRAP PER NCR 10197</t>
  </si>
  <si>
    <t>UT269455</t>
  </si>
  <si>
    <t>SCRAP PER NCR 10199</t>
  </si>
  <si>
    <t>TACH DRIVE ACCESSORY BEVEL GEARSHAFT</t>
  </si>
  <si>
    <t>FN0755</t>
  </si>
  <si>
    <t>SCRAP PER NCR 10202</t>
  </si>
  <si>
    <t>KU91027</t>
  </si>
  <si>
    <t>SCRAP, NCR# 10211</t>
  </si>
  <si>
    <t>E41766</t>
  </si>
  <si>
    <t>SCAP, NCR#11854.</t>
  </si>
  <si>
    <t>CAI12789</t>
  </si>
  <si>
    <t>SCRAP, NCR#10214</t>
  </si>
  <si>
    <t>SCRAP,NCR#10213</t>
  </si>
  <si>
    <t>L286430</t>
  </si>
  <si>
    <t>FF1355J</t>
  </si>
  <si>
    <t>FAILED TEMP CHECK - SAL</t>
  </si>
  <si>
    <t>NN502652</t>
  </si>
  <si>
    <t>NCR#10204 SPALLING ON CONTACT FACES</t>
  </si>
  <si>
    <t>IDLER &amp; CENTRUFUGAL</t>
  </si>
  <si>
    <t>NCR#10205 SPALLING ON CONTACT FACES</t>
  </si>
  <si>
    <t>L286431</t>
  </si>
  <si>
    <t>FF330101</t>
  </si>
  <si>
    <t>SHEATH WORN BEYOND LIMIT - SAL</t>
  </si>
  <si>
    <t>CAI12773</t>
  </si>
  <si>
    <t>SEAL UNDERSIZED NCR#10206</t>
  </si>
  <si>
    <t>CAL8430</t>
  </si>
  <si>
    <t>PLATE THICKNESS IS BELOW MIN NCR#11850</t>
  </si>
  <si>
    <t>l285873</t>
  </si>
  <si>
    <t xml:space="preserve">harness </t>
  </si>
  <si>
    <t>SAL NCR</t>
  </si>
  <si>
    <t>L285872</t>
  </si>
  <si>
    <t>L285918</t>
  </si>
  <si>
    <t>N3723</t>
  </si>
  <si>
    <t>X31661</t>
  </si>
  <si>
    <t>SCRAP NCR#10219</t>
  </si>
  <si>
    <t>PF42956</t>
  </si>
  <si>
    <t>SCRAP NCR#11787</t>
  </si>
  <si>
    <t>SCRAP NCR#11784</t>
  </si>
  <si>
    <t>SI47 CEB-A-1370</t>
  </si>
  <si>
    <t>SI37 CEB-A-1370</t>
  </si>
  <si>
    <t>SI42 CEB-A-1370</t>
  </si>
  <si>
    <t>SI41 CEB-A-1370</t>
  </si>
  <si>
    <t>SI88 CEB-A-1370</t>
  </si>
  <si>
    <t>SI87 CEB-A-1370</t>
  </si>
  <si>
    <t>SI78 CEB-A-1370</t>
  </si>
  <si>
    <t>SI81 CEB-A-1370</t>
  </si>
  <si>
    <t>SI89 CEB-A-1370</t>
  </si>
  <si>
    <t>SI91 CEB-A-1370</t>
  </si>
  <si>
    <t>SI92 CEB-A-1370</t>
  </si>
  <si>
    <t>SI96 CEB-A-1370</t>
  </si>
  <si>
    <t>SI93 CEB-A-1370</t>
  </si>
  <si>
    <t>SI99 CEB-A-1370</t>
  </si>
  <si>
    <t>SI100 CEB-A-1370</t>
  </si>
  <si>
    <t>SI105 CEB-A-1370</t>
  </si>
  <si>
    <t>SI61 CEB-1414</t>
  </si>
  <si>
    <t>SI55 CEB-1414</t>
  </si>
  <si>
    <t>SI50 CEB-1414</t>
  </si>
  <si>
    <t>WN48086</t>
  </si>
  <si>
    <t>SI105 CEB-1414</t>
  </si>
  <si>
    <t>SI40 CEB-1414</t>
  </si>
  <si>
    <t>SI27 CEB-1414</t>
  </si>
  <si>
    <t>KU93156</t>
  </si>
  <si>
    <t>SI45 CEB-1414</t>
  </si>
  <si>
    <t>SI18 CEB-1414</t>
  </si>
  <si>
    <t>K492511</t>
  </si>
  <si>
    <t>SI60 CEB-1414</t>
  </si>
  <si>
    <t>4F19166</t>
  </si>
  <si>
    <t>DN81164</t>
  </si>
  <si>
    <t>SI25 CEB-1414</t>
  </si>
  <si>
    <t>DD81814</t>
  </si>
  <si>
    <t>SI67 CEB-1414</t>
  </si>
  <si>
    <t>KD91292</t>
  </si>
  <si>
    <t>SI43 CEB-1414</t>
  </si>
  <si>
    <t>SI46 CEB-1414</t>
  </si>
  <si>
    <t>SI62 CEB-1414</t>
  </si>
  <si>
    <t>SI44 CEB-1414</t>
  </si>
  <si>
    <t>SI49 CEB-1414</t>
  </si>
  <si>
    <t>SI23 CEB-1414</t>
  </si>
  <si>
    <t>SI64 CEB-1414</t>
  </si>
  <si>
    <t>KU90209</t>
  </si>
  <si>
    <t>SI20 CEB-1414</t>
  </si>
  <si>
    <t>KU88722</t>
  </si>
  <si>
    <t>SI48 CEB-1414</t>
  </si>
  <si>
    <t>SI51 CEB-1414</t>
  </si>
  <si>
    <t>KU92579</t>
  </si>
  <si>
    <t>SI42 CEB-1414</t>
  </si>
  <si>
    <t>CAI12814</t>
  </si>
  <si>
    <t>SCRAP, NCR#10219</t>
  </si>
  <si>
    <t>CAL8449</t>
  </si>
  <si>
    <t>SCRAP, NCR#11866</t>
  </si>
  <si>
    <t>Scrap Bin Emptied #202326291</t>
  </si>
  <si>
    <t>DW40964</t>
  </si>
  <si>
    <t>SCRAP, NCR 10234</t>
  </si>
  <si>
    <t>PICOLLO TUBE ; OIL DELIVERY</t>
  </si>
  <si>
    <t>SCRAP CEB 72-3157 / CEB 72-3193</t>
  </si>
  <si>
    <t>UG43216</t>
  </si>
  <si>
    <t>SCRAP, NCR#10254</t>
  </si>
  <si>
    <t>SUR ADAPTER GEAR</t>
  </si>
  <si>
    <t>TH76976</t>
  </si>
  <si>
    <t>SCRAP, NCR#10255</t>
  </si>
  <si>
    <t>NN58701</t>
  </si>
  <si>
    <t>SCRAP, NCR#10245</t>
  </si>
  <si>
    <t>1STG WHEEL</t>
  </si>
  <si>
    <t>E91633</t>
  </si>
  <si>
    <t>SCRAPPED FROM KEYSTONE,RO10840</t>
  </si>
  <si>
    <t>RO10955</t>
  </si>
  <si>
    <t>FF1J51</t>
  </si>
  <si>
    <t>SCRAPPED FROM STANDARD, L286567</t>
  </si>
  <si>
    <t>FF89V8</t>
  </si>
  <si>
    <t>SCRAPPED FROM STANDARD, L286564</t>
  </si>
  <si>
    <t>CAL8448</t>
  </si>
  <si>
    <t>SCRAP, NCR#11907</t>
  </si>
  <si>
    <t>HL23485</t>
  </si>
  <si>
    <t>SCRAP, NCR #10258</t>
  </si>
  <si>
    <t>RO10840</t>
  </si>
  <si>
    <t>SCRAP, NCR SCRAPPED FROM LOT SI91</t>
  </si>
  <si>
    <t>SCRAP NCR SCRAPPED FROM LOT SI100</t>
  </si>
  <si>
    <t>SCRAP NCR SCRAPPED FROM LOT SI105</t>
  </si>
  <si>
    <t>#5 LAB SEAL</t>
  </si>
  <si>
    <t>NM84083</t>
  </si>
  <si>
    <t>SCRAP, NCR# 10265</t>
  </si>
  <si>
    <t>NM87284</t>
  </si>
  <si>
    <t>SCRAP, NCR#10266</t>
  </si>
  <si>
    <t>NN502497</t>
  </si>
  <si>
    <t>SCRAP,NCR#10263</t>
  </si>
  <si>
    <t>LL65519</t>
  </si>
  <si>
    <t>SCRAP, NCR#10244</t>
  </si>
  <si>
    <t>1YJ03753</t>
  </si>
  <si>
    <t>SCRAP, SI115</t>
  </si>
  <si>
    <t>CAL8453</t>
  </si>
  <si>
    <t>SCRAPPED LOCALLY, NCR 11933</t>
  </si>
  <si>
    <t>GB COVER</t>
  </si>
  <si>
    <t>XX123112</t>
  </si>
  <si>
    <t>SI116 | CAE-802337AF | CAG-22354AF</t>
  </si>
  <si>
    <t>GB HOUSING</t>
  </si>
  <si>
    <t>N11142</t>
  </si>
  <si>
    <t>HELICAL PT GEARSHAFT</t>
  </si>
  <si>
    <t>NN96800</t>
  </si>
  <si>
    <t>GEARSHAFT FUEL CONTROL OIL PUMP</t>
  </si>
  <si>
    <t>870-87</t>
  </si>
  <si>
    <t>FCU- OIL PUMP GEARSHAFT</t>
  </si>
  <si>
    <t>CG92942</t>
  </si>
  <si>
    <t>TRAIN IDLER GEARSHAFT</t>
  </si>
  <si>
    <t>886-230.</t>
  </si>
  <si>
    <t>OIL PUMP ASSY</t>
  </si>
  <si>
    <t>HL0727</t>
  </si>
  <si>
    <t>SI115 | CAE-802465AF | CAG-22484AF</t>
  </si>
  <si>
    <t>GEARSHAFT FCU OIL PUMP</t>
  </si>
  <si>
    <t>CG84577</t>
  </si>
  <si>
    <t>573-169</t>
  </si>
  <si>
    <t>GEARSHAFT ASSY , HELICAL PT</t>
  </si>
  <si>
    <t>NN92142</t>
  </si>
  <si>
    <t>HL0887</t>
  </si>
  <si>
    <t>PROP SHAFT AND CARRIER SET</t>
  </si>
  <si>
    <t>CU31954</t>
  </si>
  <si>
    <t>SCRAP AS A SET PER NCR# 10268</t>
  </si>
  <si>
    <t>CU500684</t>
  </si>
  <si>
    <t>SCRAP PROP SHAFT PER NCR# 10273</t>
  </si>
  <si>
    <t>CU43955</t>
  </si>
  <si>
    <t>SCRAP AS A SET PER NCR# 10274</t>
  </si>
  <si>
    <t>PROP SHAFT FLANGE ADAPTER</t>
  </si>
  <si>
    <t>UT273266</t>
  </si>
  <si>
    <t>SCRAP PER NCR# 10278</t>
  </si>
  <si>
    <t>INNER COUPLING NUT</t>
  </si>
  <si>
    <t>CAI12938</t>
  </si>
  <si>
    <t>SCRAP, NCR#10280</t>
  </si>
  <si>
    <t>CAI12932</t>
  </si>
  <si>
    <t>SCRAP,NCR#10279</t>
  </si>
  <si>
    <t>TORQUEMETER SUPPORT SHAFT ASSY</t>
  </si>
  <si>
    <t>SI117 | CAE-295022 | CAG-15019</t>
  </si>
  <si>
    <t>MP31191</t>
  </si>
  <si>
    <t>SCRAP FROM INVENTORY - CAT26234</t>
  </si>
  <si>
    <t>QTY 3 SCRAP FROM INVENTORY</t>
  </si>
  <si>
    <t>SCRAP, NCR# 10290</t>
  </si>
  <si>
    <t>PC19408</t>
  </si>
  <si>
    <t>SCRAP, NCR 10281</t>
  </si>
  <si>
    <t>HL0823</t>
  </si>
  <si>
    <t>SI118 | CAE-802482AF | CAG-23558AF</t>
  </si>
  <si>
    <t>HL0874</t>
  </si>
  <si>
    <t>SCRAP, NCR# 10293</t>
  </si>
  <si>
    <t>Bleed Valve</t>
  </si>
  <si>
    <t>FF43539</t>
  </si>
  <si>
    <t>Scrap locally</t>
  </si>
  <si>
    <t>23001302-25</t>
  </si>
  <si>
    <t>Orifice</t>
  </si>
  <si>
    <t>Compressor bleed valve</t>
  </si>
  <si>
    <t>FF59475</t>
  </si>
  <si>
    <t>Comp bleed valve cover</t>
  </si>
  <si>
    <t>FF46969</t>
  </si>
  <si>
    <t xml:space="preserve">Comp bleed valve </t>
  </si>
  <si>
    <t>FF2848</t>
  </si>
  <si>
    <t>Bleed Valve Cover</t>
  </si>
  <si>
    <t>FF33460</t>
  </si>
  <si>
    <t>FF57416</t>
  </si>
  <si>
    <t>FF43983</t>
  </si>
  <si>
    <t>E35827</t>
  </si>
  <si>
    <t>SCRAP, NCR#11944</t>
  </si>
  <si>
    <t>206-040-150-1-B</t>
  </si>
  <si>
    <t>Transmission lower case</t>
  </si>
  <si>
    <t>204-040-387-005</t>
  </si>
  <si>
    <t>Manifold</t>
  </si>
  <si>
    <t>T/M Helical Gearshaft</t>
  </si>
  <si>
    <t>Turbine</t>
  </si>
  <si>
    <t>E43509</t>
  </si>
  <si>
    <t>C54856</t>
  </si>
  <si>
    <t>Sliding Rod</t>
  </si>
  <si>
    <t>3216B</t>
  </si>
  <si>
    <t>101B2B</t>
  </si>
  <si>
    <t>48B28</t>
  </si>
  <si>
    <t>Scroll</t>
  </si>
  <si>
    <t>FU43779</t>
  </si>
  <si>
    <t>FF26255</t>
  </si>
  <si>
    <t>L/H Linkage Housing</t>
  </si>
  <si>
    <t>31-026</t>
  </si>
  <si>
    <t>GP Support</t>
  </si>
  <si>
    <t>PT Inner Shaft</t>
  </si>
  <si>
    <t>KU91396</t>
  </si>
  <si>
    <t>Scroll Assy</t>
  </si>
  <si>
    <t>MA17923</t>
  </si>
  <si>
    <t>DW35424</t>
  </si>
  <si>
    <t>204-040-604-005</t>
  </si>
  <si>
    <t>Coupling</t>
  </si>
  <si>
    <t>A-FS46023</t>
  </si>
  <si>
    <t>HL3926</t>
  </si>
  <si>
    <t>23059568-1</t>
  </si>
  <si>
    <t>3-4 Bearing Cage</t>
  </si>
  <si>
    <t>61350-24086-101</t>
  </si>
  <si>
    <t>Input Bevel gear</t>
  </si>
  <si>
    <t>C152-00307</t>
  </si>
  <si>
    <t>14th stage compressor wheel</t>
  </si>
  <si>
    <t>KK15783</t>
  </si>
  <si>
    <t>204-040-603-009</t>
  </si>
  <si>
    <t xml:space="preserve">COUPLING </t>
  </si>
  <si>
    <t>A-FES-17750</t>
  </si>
  <si>
    <t>350A32312142</t>
  </si>
  <si>
    <t>128 mm BUSHING</t>
  </si>
  <si>
    <t>CAI13006</t>
  </si>
  <si>
    <t>SCRAP, NCR#10319</t>
  </si>
  <si>
    <t>KU97617</t>
  </si>
  <si>
    <t>SCRAP, NCR#10320</t>
  </si>
  <si>
    <t>CAI12981</t>
  </si>
  <si>
    <t>SCRAP, NCR#10310</t>
  </si>
  <si>
    <t>CAI12983</t>
  </si>
  <si>
    <t>SCRAP, NCR#10309</t>
  </si>
  <si>
    <t>CAI13005</t>
  </si>
  <si>
    <t>SCRAP, NCR#10318</t>
  </si>
  <si>
    <t>CAI13014</t>
  </si>
  <si>
    <t>SCRAP, NCR#10322</t>
  </si>
  <si>
    <t>CAI13020</t>
  </si>
  <si>
    <t>SCRAP, NCR#10323</t>
  </si>
  <si>
    <t>CAI12974</t>
  </si>
  <si>
    <t>SCRAP, NCR#10306</t>
  </si>
  <si>
    <t>CAI12991</t>
  </si>
  <si>
    <t>SCRAP, NCR#10314</t>
  </si>
  <si>
    <t>CA12993</t>
  </si>
  <si>
    <t>SCRAP, NCR#10315</t>
  </si>
  <si>
    <t>CAI12982</t>
  </si>
  <si>
    <t>NCR#10308</t>
  </si>
  <si>
    <t>UF33710</t>
  </si>
  <si>
    <t>SCRAP, NCR#10324</t>
  </si>
  <si>
    <t>KEYSTO</t>
  </si>
  <si>
    <t>SCRAP FROM KEYSTONE</t>
  </si>
  <si>
    <t>ER15596</t>
  </si>
  <si>
    <t>SCRAP - NCR 10330</t>
  </si>
  <si>
    <t>SCRAP, NCR#10338</t>
  </si>
  <si>
    <t>SCRAP, NCR#10345</t>
  </si>
  <si>
    <t>SCRAP, NCR# 10341</t>
  </si>
  <si>
    <t>PC32158</t>
  </si>
  <si>
    <t>SCRAP NCR 10348</t>
  </si>
  <si>
    <t>RECV9483</t>
  </si>
  <si>
    <t>SCRAP, NCR#9755</t>
  </si>
  <si>
    <t>K0372</t>
  </si>
  <si>
    <t>SCRAP, NCR#9756</t>
  </si>
  <si>
    <t xml:space="preserve">gearbox cover </t>
  </si>
  <si>
    <t>HL17587</t>
  </si>
  <si>
    <t>SCRAP,NCR#10352</t>
  </si>
  <si>
    <t>SCRAP,NCR#10351</t>
  </si>
  <si>
    <t>CAI162</t>
  </si>
  <si>
    <t>SCRAP,NCR#10353</t>
  </si>
  <si>
    <t>HX95753</t>
  </si>
  <si>
    <t>SCRAP, NCR#10355</t>
  </si>
  <si>
    <t>X536395</t>
  </si>
  <si>
    <t>SCRAP, NCR#10357</t>
  </si>
  <si>
    <t>HX69765</t>
  </si>
  <si>
    <t>SCRAP,NCR#10356</t>
  </si>
  <si>
    <t>HX78590</t>
  </si>
  <si>
    <t>SCRAP, NCR#10358</t>
  </si>
  <si>
    <t>WN56794</t>
  </si>
  <si>
    <t>SCRAP NCR 10301</t>
  </si>
  <si>
    <t>SCRAP, NCR#10354</t>
  </si>
  <si>
    <t>SCRAP,NCR#10362</t>
  </si>
  <si>
    <t>SCRAP,NCR#10363</t>
  </si>
  <si>
    <t>HX70985</t>
  </si>
  <si>
    <t>SCRAP,NCR#10367</t>
  </si>
  <si>
    <t>SCRAP,NCR#10369</t>
  </si>
  <si>
    <t>TH83922</t>
  </si>
  <si>
    <t>SCRAP,NCR#10366</t>
  </si>
  <si>
    <t>NM82629</t>
  </si>
  <si>
    <t>SCRAP,NCR#10365</t>
  </si>
  <si>
    <t>SCRAP,NCR#10364</t>
  </si>
  <si>
    <t>SCRAP,NCR#10359</t>
  </si>
  <si>
    <t>SCRAP,NCR#10361</t>
  </si>
  <si>
    <t>SCRAP,NCR#10370</t>
  </si>
  <si>
    <t>KU90631</t>
  </si>
  <si>
    <t>SCRAP,NCR#10374</t>
  </si>
  <si>
    <t>WN58234</t>
  </si>
  <si>
    <t>SCRAP NCR 10376</t>
  </si>
  <si>
    <t>UH18626</t>
  </si>
  <si>
    <t>SCRAP NCR 10382</t>
  </si>
  <si>
    <t>CG42547</t>
  </si>
  <si>
    <t>SCRAP NCR 10383</t>
  </si>
  <si>
    <t>HX65176</t>
  </si>
  <si>
    <t>SCRAP, NCR#10379</t>
  </si>
  <si>
    <t>TX83857</t>
  </si>
  <si>
    <t>SCRAP, NCR#10378</t>
  </si>
  <si>
    <t>SCRAP, NCR#10381</t>
  </si>
  <si>
    <t>SCRAP, NCR#10380</t>
  </si>
  <si>
    <t>76351-09150-103</t>
  </si>
  <si>
    <t>LOWER TUBE CAP</t>
  </si>
  <si>
    <t>H1-7476</t>
  </si>
  <si>
    <t>SCRAP NCR # 10336</t>
  </si>
  <si>
    <t>TH94952</t>
  </si>
  <si>
    <t>SCRAP,NCR#10390</t>
  </si>
  <si>
    <t>SCRAP,NCR#10396</t>
  </si>
  <si>
    <t>WN59556</t>
  </si>
  <si>
    <t>SCRAP, NCR #10375</t>
  </si>
  <si>
    <t>DW63063</t>
  </si>
  <si>
    <t>SCRAP, NCR#10395</t>
  </si>
  <si>
    <t>SCRAP, NCR#10396</t>
  </si>
  <si>
    <t>SCRAP, NCR#10390</t>
  </si>
  <si>
    <t>350a33109201</t>
  </si>
  <si>
    <t xml:space="preserve">LONG SHAFT </t>
  </si>
  <si>
    <t>MA31902</t>
  </si>
  <si>
    <t>SCRAP, NCR 9648</t>
  </si>
  <si>
    <t>lot104</t>
  </si>
  <si>
    <t>KR67985</t>
  </si>
  <si>
    <t xml:space="preserve">Given to floor for testing </t>
  </si>
  <si>
    <t>#2/3 COMP WHEEL</t>
  </si>
  <si>
    <t>C33600</t>
  </si>
  <si>
    <t>#4 COMP WHEEL</t>
  </si>
  <si>
    <t>C29560</t>
  </si>
  <si>
    <t>#5COMP WHEEL</t>
  </si>
  <si>
    <t>C16980</t>
  </si>
  <si>
    <t>lot105</t>
  </si>
  <si>
    <t>C16991</t>
  </si>
  <si>
    <t xml:space="preserve">PLEASE KEEP THIS LINE EMPTY-MM WORKING </t>
  </si>
  <si>
    <t>CL</t>
  </si>
  <si>
    <t>SCRAP, NCR 10399</t>
  </si>
  <si>
    <t>SCRAP, NCR 10400</t>
  </si>
  <si>
    <t>OIL PUMP &amp; NI TACH SPUR</t>
  </si>
  <si>
    <t>CAI13250</t>
  </si>
  <si>
    <t>SCRAP, NCR 10397</t>
  </si>
  <si>
    <t>SHROUD HOUSING</t>
  </si>
  <si>
    <t>ER11204</t>
  </si>
  <si>
    <t xml:space="preserve">CL </t>
  </si>
  <si>
    <t>SCRAP, NCR 10410</t>
  </si>
  <si>
    <t>REAR ENGINE MOUNT</t>
  </si>
  <si>
    <t>SCRAP, NCR#12034</t>
  </si>
  <si>
    <t>SCRAP, NCR#12035</t>
  </si>
  <si>
    <t>HAX320</t>
  </si>
  <si>
    <t>SCRAP, DAMAGED INVENTORY</t>
  </si>
  <si>
    <t>HA2G2304</t>
  </si>
  <si>
    <t>HAA124</t>
  </si>
  <si>
    <t>SCRAP, NCR#10394</t>
  </si>
  <si>
    <t>CAL8510</t>
  </si>
  <si>
    <t>SCRAP, NCR#12052</t>
  </si>
  <si>
    <t>CG127820</t>
  </si>
  <si>
    <t>SCRAP, NCR#10415</t>
  </si>
  <si>
    <t>360A321172MM3</t>
  </si>
  <si>
    <t>BUSHING</t>
  </si>
  <si>
    <t>F021010122106864</t>
  </si>
  <si>
    <t>SCRAP -  NON CONFORM PART - PREPARATION MISTAKE</t>
  </si>
  <si>
    <t>F021010122106861</t>
  </si>
  <si>
    <t>F021010122106859</t>
  </si>
  <si>
    <t>F021010122106865</t>
  </si>
  <si>
    <t>F021010109818884</t>
  </si>
  <si>
    <t>F021010122330387</t>
  </si>
  <si>
    <t>F021010106800439</t>
  </si>
  <si>
    <t>DW18555</t>
  </si>
  <si>
    <t>SCRAP LOCALLY - NCR 10300</t>
  </si>
  <si>
    <t>SCRAP, NCR# 12052</t>
  </si>
  <si>
    <t>SCRAP, NCR# 10415</t>
  </si>
  <si>
    <t>SCRAP, NCR# 12034</t>
  </si>
  <si>
    <t>SCRAP, NCR# 12035</t>
  </si>
  <si>
    <t>SCRAP, NCR# 10396</t>
  </si>
  <si>
    <t>SCRAP, NCR# 10390</t>
  </si>
  <si>
    <t>PUMP COVER</t>
  </si>
  <si>
    <t>SCRAP, NCR# 11993</t>
  </si>
  <si>
    <t>SCRAP, NCR#12057</t>
  </si>
  <si>
    <t>CAI13306</t>
  </si>
  <si>
    <t>SCRAP, NCR# 10411</t>
  </si>
  <si>
    <t xml:space="preserve">SPUR GEAR </t>
  </si>
  <si>
    <t>SCRAP, NCR# 10423</t>
  </si>
  <si>
    <t>350a37100205</t>
  </si>
  <si>
    <t>NON ROTATING SWASHPLATE</t>
  </si>
  <si>
    <t>NOSE SCAVENGE PUMP</t>
  </si>
  <si>
    <t>SCRAP, NCR# 10427</t>
  </si>
  <si>
    <t>CAI13364</t>
  </si>
  <si>
    <t>SCRAP, NCR# 10425</t>
  </si>
  <si>
    <t>CAI13365</t>
  </si>
  <si>
    <t>SCRAP, NCR# 10426</t>
  </si>
  <si>
    <t>SCRAP, NCR# 10429</t>
  </si>
  <si>
    <t xml:space="preserve">#2 Bearing </t>
  </si>
  <si>
    <t>HA-Q571</t>
  </si>
  <si>
    <t>SCRAP, LOT SI71 , PITTING ON INNER RACE</t>
  </si>
  <si>
    <t>#1 Bearing</t>
  </si>
  <si>
    <t>K2481</t>
  </si>
  <si>
    <t>SCRAP, LOT SI96 , Corrosion</t>
  </si>
  <si>
    <t>XX15434</t>
  </si>
  <si>
    <t>LR</t>
  </si>
  <si>
    <t>KU62019</t>
  </si>
  <si>
    <t>SCRAP. NCR# 10430</t>
  </si>
  <si>
    <t>SCRAP, REF#125586</t>
  </si>
  <si>
    <t>SCRAP, NCR# 10435</t>
  </si>
  <si>
    <t>SCRAP NCR# 9904</t>
  </si>
  <si>
    <t>M442</t>
  </si>
  <si>
    <t>SCRAP, NCR# 10437</t>
  </si>
  <si>
    <t>SCRAP, NCR 10438</t>
  </si>
  <si>
    <t>CAL8514</t>
  </si>
  <si>
    <t>SCRAP, NCR#12076</t>
  </si>
  <si>
    <t>MK24172</t>
  </si>
  <si>
    <t>RO10966</t>
  </si>
  <si>
    <t>MG12-B195</t>
  </si>
  <si>
    <t>SCRAPPED LOCALLY, SI94</t>
  </si>
  <si>
    <t>STATRTER GENERATOR GEAR</t>
  </si>
  <si>
    <t>10-89-166</t>
  </si>
  <si>
    <t>M250-10044</t>
  </si>
  <si>
    <t>XR12577</t>
  </si>
  <si>
    <t>SCRAP, NCR# 10441</t>
  </si>
  <si>
    <t>SCRAP, NCR#10452</t>
  </si>
  <si>
    <t>FUEL CONTROL/OIL PUMP GEARSHAFT</t>
  </si>
  <si>
    <t>SCRAP, NCR# 10453</t>
  </si>
  <si>
    <t>DW22596</t>
  </si>
  <si>
    <t>SCARP LOCALLY PER NCR 10454</t>
  </si>
  <si>
    <t>ES-108DME</t>
  </si>
  <si>
    <t>SCRAPPED FROM ENG PN 23063378, SN CAE-844009, SI 113</t>
  </si>
  <si>
    <t>GR43256</t>
  </si>
  <si>
    <t>SCRAP LOCALLY, NCR 10457</t>
  </si>
  <si>
    <t>SCRAP,NCR#10459</t>
  </si>
  <si>
    <t>SCRAP,NCR#10458</t>
  </si>
  <si>
    <t>RO10867</t>
  </si>
  <si>
    <t>SCRAP FROM SAL.SL#15</t>
  </si>
  <si>
    <t>SCRAP FROM SAL.SL#14</t>
  </si>
  <si>
    <t>PC2785</t>
  </si>
  <si>
    <t>SCRAP NCR# 10450</t>
  </si>
  <si>
    <t>XX10830</t>
  </si>
  <si>
    <t>HL1964</t>
  </si>
  <si>
    <t>OIL PUMP, BODY</t>
  </si>
  <si>
    <t>LOT 50</t>
  </si>
  <si>
    <t>BODY  SCAV</t>
  </si>
  <si>
    <t>GEAR  GOV/TACH</t>
  </si>
  <si>
    <t>670-128</t>
  </si>
  <si>
    <t>GEAR  F/C OIL PUMP</t>
  </si>
  <si>
    <t>282-134</t>
  </si>
  <si>
    <t>GEARSHAFT,FUELCONTROL-OILPUMP</t>
  </si>
  <si>
    <t>185-337</t>
  </si>
  <si>
    <t>TRAIN IDLER G/S</t>
  </si>
  <si>
    <t>BODY</t>
  </si>
  <si>
    <t>GEARSHAFT, FCU-OIL PUMP</t>
  </si>
  <si>
    <t>1082-137</t>
  </si>
  <si>
    <t>TOO EXPENSIVE TO OVERHAUL</t>
  </si>
  <si>
    <t>HL16932</t>
  </si>
  <si>
    <t>Scrap locally per NCR# 10335.</t>
  </si>
  <si>
    <t>APUR ADAPTER GEARSHAFT</t>
  </si>
  <si>
    <t>YJ88966</t>
  </si>
  <si>
    <t>SCRAP LOCALLY PER NCR 10433</t>
  </si>
  <si>
    <t>MA18864</t>
  </si>
  <si>
    <t>NCR#12067, RAI WITH RED TAG</t>
  </si>
  <si>
    <t xml:space="preserve">ETCHED DURING CHROME PROCESS - SCRAPPING PART </t>
  </si>
  <si>
    <t>23032283-1</t>
  </si>
  <si>
    <t>3-4 BEARIING CAGE</t>
  </si>
  <si>
    <t>CAI12722</t>
  </si>
  <si>
    <t>SCRAP LOCALLY AS PER NCR# 10486</t>
  </si>
  <si>
    <t>7th STAGE COMPRESSOR WHEEL</t>
  </si>
  <si>
    <t>FE57412</t>
  </si>
  <si>
    <t>SCRAP LOCALLY AS PER NCR# 10489</t>
  </si>
  <si>
    <t>365A33354600</t>
  </si>
  <si>
    <t>TUNING WEIGHT</t>
  </si>
  <si>
    <t>NONE</t>
  </si>
  <si>
    <t>CH866</t>
  </si>
  <si>
    <t>CAL RO SCRAP, NCR#12146</t>
  </si>
  <si>
    <t>E6893673</t>
  </si>
  <si>
    <t>C120-084</t>
  </si>
  <si>
    <t>SCRAP, NCR# 10488</t>
  </si>
  <si>
    <t>MP37055</t>
  </si>
  <si>
    <t>SCRAP. NCR#10484</t>
  </si>
  <si>
    <t>MP065051</t>
  </si>
  <si>
    <t>10-91-204</t>
  </si>
  <si>
    <t>SCRAP LOCALLY, NCR# 12141</t>
  </si>
  <si>
    <t>CAL8540</t>
  </si>
  <si>
    <t>SCRAP LOCALLY, NCR#12137</t>
  </si>
  <si>
    <t>#1 WHEEL</t>
  </si>
  <si>
    <t>C38568</t>
  </si>
  <si>
    <t>KR66136</t>
  </si>
  <si>
    <t>IINNER BEARING RACE</t>
  </si>
  <si>
    <t>JJ4366</t>
  </si>
  <si>
    <t>SCRAP, NCR# 10481</t>
  </si>
  <si>
    <t>INNER BEARING RACE</t>
  </si>
  <si>
    <t>JJ17714</t>
  </si>
  <si>
    <t>SCRAP NCR# 10480</t>
  </si>
  <si>
    <t>SCRAP LOCALLY AS PER NCR# 10491</t>
  </si>
  <si>
    <t>STARTER SHAFT</t>
  </si>
  <si>
    <t>SCRAP LOCALLY AS PER NCR# 10492</t>
  </si>
  <si>
    <t>REAR CARRIER ONLY</t>
  </si>
  <si>
    <t>CU501549</t>
  </si>
  <si>
    <t>SCRAP LOCALLY AS PER ROLLS (CRACKS)</t>
  </si>
  <si>
    <t>ER34171</t>
  </si>
  <si>
    <t>SCRAP LOCALLY PER NCR 10493</t>
  </si>
  <si>
    <t>UT269618</t>
  </si>
  <si>
    <t>SCRAP LOCALLY AS PER NCR# 10455</t>
  </si>
  <si>
    <t>kr75788</t>
  </si>
  <si>
    <t>scrap</t>
  </si>
  <si>
    <t>2020-04-16</t>
  </si>
  <si>
    <t>2020-04-28</t>
  </si>
  <si>
    <t>2020-04-30</t>
  </si>
  <si>
    <t>2020-05-05</t>
  </si>
  <si>
    <t>2020-05-11</t>
  </si>
  <si>
    <t>2020-05-12</t>
  </si>
  <si>
    <t>2020-05-13</t>
  </si>
  <si>
    <t>2020-05-14</t>
  </si>
  <si>
    <t>2020-05-20</t>
  </si>
  <si>
    <t>2020-05-21</t>
  </si>
  <si>
    <t>2020-05-22</t>
  </si>
  <si>
    <t>2020-05-26</t>
  </si>
  <si>
    <t>2020-05-27</t>
  </si>
  <si>
    <t>2020-06-08</t>
  </si>
  <si>
    <t>2020-06-11</t>
  </si>
  <si>
    <t>2020-06-12</t>
  </si>
  <si>
    <t>2020-06-17</t>
  </si>
  <si>
    <t>2020-06-18</t>
  </si>
  <si>
    <t>2020-06-19</t>
  </si>
  <si>
    <t>2020-06-29</t>
  </si>
  <si>
    <t>2020-06-30</t>
  </si>
  <si>
    <t>2020-07-01</t>
  </si>
  <si>
    <t>2020-07-02</t>
  </si>
  <si>
    <t>2020-09-07</t>
  </si>
  <si>
    <t>2020-07-16</t>
  </si>
  <si>
    <t>2020-08-11</t>
  </si>
  <si>
    <t>2020-08-19</t>
  </si>
  <si>
    <t>2020-09-09</t>
  </si>
  <si>
    <t>2020-09-18</t>
  </si>
  <si>
    <t>2020-10-05</t>
  </si>
  <si>
    <t>2020-10-07</t>
  </si>
  <si>
    <t>2020-10-08</t>
  </si>
  <si>
    <t>2020-10-20</t>
  </si>
  <si>
    <t>2020-10-27</t>
  </si>
  <si>
    <t>2020-10-29</t>
  </si>
  <si>
    <t>2020-11-03</t>
  </si>
  <si>
    <t>2020-11-12</t>
  </si>
  <si>
    <t>2020-11-13</t>
  </si>
  <si>
    <t>2020-11-18</t>
  </si>
  <si>
    <t>2020-11-23</t>
  </si>
  <si>
    <t>2020-11-24</t>
  </si>
  <si>
    <t>2020-12-01</t>
  </si>
  <si>
    <t>2020-12-04</t>
  </si>
  <si>
    <t>2020-12-14</t>
  </si>
  <si>
    <t>2020-12-17</t>
  </si>
  <si>
    <t>2020-12-22</t>
  </si>
  <si>
    <t>2020-12-29</t>
  </si>
  <si>
    <t>2021-01-25</t>
  </si>
  <si>
    <t>2021-01-26</t>
  </si>
  <si>
    <t>2021-01-27</t>
  </si>
  <si>
    <t>2021-01-29</t>
  </si>
  <si>
    <t>2021-02-04</t>
  </si>
  <si>
    <t>2021-02-05</t>
  </si>
  <si>
    <t>2021-02-10</t>
  </si>
  <si>
    <t>2021-02-16</t>
  </si>
  <si>
    <t>2021-02-17</t>
  </si>
  <si>
    <t>2021-02-22</t>
  </si>
  <si>
    <t>2021-03-01</t>
  </si>
  <si>
    <t>2021-03-02</t>
  </si>
  <si>
    <t>2021-03-03</t>
  </si>
  <si>
    <t>2021-03-04</t>
  </si>
  <si>
    <t>2021-03-22</t>
  </si>
  <si>
    <t>2021-03-23</t>
  </si>
  <si>
    <t>2021-03-24</t>
  </si>
  <si>
    <t>2021-03-30</t>
  </si>
  <si>
    <t>2021-04-09</t>
  </si>
  <si>
    <t>2021-04-19</t>
  </si>
  <si>
    <t>2021-04-20</t>
  </si>
  <si>
    <t>2021-04-26</t>
  </si>
  <si>
    <t>2021-05-07</t>
  </si>
  <si>
    <t>2021-05-17</t>
  </si>
  <si>
    <t>2021-05-18</t>
  </si>
  <si>
    <t>2021-05-20</t>
  </si>
  <si>
    <t>2021-06-14</t>
  </si>
  <si>
    <t>2021-06-16</t>
  </si>
  <si>
    <t>2021-06-17</t>
  </si>
  <si>
    <t>2021-06-18</t>
  </si>
  <si>
    <t>2021-06-22</t>
  </si>
  <si>
    <t>2021-06-29</t>
  </si>
  <si>
    <t>2021-07-01</t>
  </si>
  <si>
    <t>2021-07-08</t>
  </si>
  <si>
    <t>2021-07-12</t>
  </si>
  <si>
    <t>2021-07-14</t>
  </si>
  <si>
    <t>2021-07-15</t>
  </si>
  <si>
    <t>2021-07-16</t>
  </si>
  <si>
    <t>2021-07-19</t>
  </si>
  <si>
    <t>2021-07-20</t>
  </si>
  <si>
    <t>2021-07-21</t>
  </si>
  <si>
    <t>2021-07-23</t>
  </si>
  <si>
    <t>2021-07-27</t>
  </si>
  <si>
    <t>2021-07-28</t>
  </si>
  <si>
    <t>2021-08-04</t>
  </si>
  <si>
    <t>2021-08-05</t>
  </si>
  <si>
    <t>2021-08-06</t>
  </si>
  <si>
    <t>2021-08-17</t>
  </si>
  <si>
    <t>2021-08-26</t>
  </si>
  <si>
    <t>2021-08-30</t>
  </si>
  <si>
    <t>2021-08-31</t>
  </si>
  <si>
    <t>2021-09-01</t>
  </si>
  <si>
    <t>2021-09-07</t>
  </si>
  <si>
    <t>2021-09-23</t>
  </si>
  <si>
    <t>2021-11-01</t>
  </si>
  <si>
    <t>2021-11-02</t>
  </si>
  <si>
    <t>2021-12-13</t>
  </si>
  <si>
    <t>2021-12-17</t>
  </si>
  <si>
    <t>2021-12-23</t>
  </si>
  <si>
    <t>2021-12-28</t>
  </si>
  <si>
    <t>2022-01-03</t>
  </si>
  <si>
    <t>2022-01-11</t>
  </si>
  <si>
    <t>2022-02-01</t>
  </si>
  <si>
    <t>2022-02-02</t>
  </si>
  <si>
    <t>2022-02-09</t>
  </si>
  <si>
    <t>2022-02-17</t>
  </si>
  <si>
    <t>2022-03-11</t>
  </si>
  <si>
    <t>2022-03-21</t>
  </si>
  <si>
    <t>2022-03-22</t>
  </si>
  <si>
    <t>2022-03-23</t>
  </si>
  <si>
    <t>2022-03-24</t>
  </si>
  <si>
    <t>2022-03-25</t>
  </si>
  <si>
    <t>2022-03-29</t>
  </si>
  <si>
    <t>2022-03-30</t>
  </si>
  <si>
    <t>2022-04-01</t>
  </si>
  <si>
    <t>2022-04-06</t>
  </si>
  <si>
    <t>2022-04-07</t>
  </si>
  <si>
    <t>2022-04-08</t>
  </si>
  <si>
    <t>2022-04-11</t>
  </si>
  <si>
    <t>2022-04-13</t>
  </si>
  <si>
    <t>2022-04-18</t>
  </si>
  <si>
    <t>2022-04-19</t>
  </si>
  <si>
    <t>2022-04-20</t>
  </si>
  <si>
    <t>2022-04-21</t>
  </si>
  <si>
    <t>2022-04-22</t>
  </si>
  <si>
    <t>2022-04-25</t>
  </si>
  <si>
    <t>2022-04-26</t>
  </si>
  <si>
    <t>2022-04-27</t>
  </si>
  <si>
    <t>2022-04-28</t>
  </si>
  <si>
    <t>2022-05-02</t>
  </si>
  <si>
    <t>2022-05-03</t>
  </si>
  <si>
    <t>2022-05-04</t>
  </si>
  <si>
    <t>2022-05-05</t>
  </si>
  <si>
    <t>2022-05-09</t>
  </si>
  <si>
    <t>2022-05-10</t>
  </si>
  <si>
    <t>2022-05-11</t>
  </si>
  <si>
    <t>2022-05-12</t>
  </si>
  <si>
    <t>2022-05-18</t>
  </si>
  <si>
    <t>2022-05-19</t>
  </si>
  <si>
    <t>2022-05-24</t>
  </si>
  <si>
    <t>2022-05-25</t>
  </si>
  <si>
    <t>2022-05-26</t>
  </si>
  <si>
    <t>2022-05-27</t>
  </si>
  <si>
    <t>2022-05-31</t>
  </si>
  <si>
    <t>2022-06-01</t>
  </si>
  <si>
    <t>2022-06-02</t>
  </si>
  <si>
    <t>2022-06-03</t>
  </si>
  <si>
    <t>2022-06-06</t>
  </si>
  <si>
    <t>2022-06-08</t>
  </si>
  <si>
    <t>2022-06-09</t>
  </si>
  <si>
    <t>2022-06-14</t>
  </si>
  <si>
    <t>2022-06-15</t>
  </si>
  <si>
    <t>2022-06-17</t>
  </si>
  <si>
    <t>2022-06-20</t>
  </si>
  <si>
    <t>2022-06-23</t>
  </si>
  <si>
    <t>2022-06-29</t>
  </si>
  <si>
    <t>2022-06-30</t>
  </si>
  <si>
    <t>2022-07-05</t>
  </si>
  <si>
    <t>2022-07-06</t>
  </si>
  <si>
    <t>2022-07-07</t>
  </si>
  <si>
    <t>2022-07-08</t>
  </si>
  <si>
    <t>2022-07-11</t>
  </si>
  <si>
    <t>2022-07-12</t>
  </si>
  <si>
    <t>2022-07-13</t>
  </si>
  <si>
    <t>2022-07-15</t>
  </si>
  <si>
    <t>2022-07-18</t>
  </si>
  <si>
    <t>2022-07-19</t>
  </si>
  <si>
    <t>2022-07-20</t>
  </si>
  <si>
    <t>2022-07-21</t>
  </si>
  <si>
    <t>2022-07-22</t>
  </si>
  <si>
    <t>2022-07-25</t>
  </si>
  <si>
    <t>2022-07-26</t>
  </si>
  <si>
    <t>2022-07-28</t>
  </si>
  <si>
    <t>2022-08-02</t>
  </si>
  <si>
    <t>2022-08-03</t>
  </si>
  <si>
    <t>2022-08-05</t>
  </si>
  <si>
    <t>2022-08-09</t>
  </si>
  <si>
    <t>2022-08-08</t>
  </si>
  <si>
    <t>2022-08-10</t>
  </si>
  <si>
    <t>2022-08-11</t>
  </si>
  <si>
    <t>2022-08-12</t>
  </si>
  <si>
    <t>2022-08-16</t>
  </si>
  <si>
    <t>2022-08-18</t>
  </si>
  <si>
    <t>2022-08-19</t>
  </si>
  <si>
    <t>2022-08-22</t>
  </si>
  <si>
    <t>2022-08-23</t>
  </si>
  <si>
    <t>2022-08-24</t>
  </si>
  <si>
    <t>2022-08-29</t>
  </si>
  <si>
    <t>2022-08-30</t>
  </si>
  <si>
    <t>2022-09-01</t>
  </si>
  <si>
    <t>2022-09-09</t>
  </si>
  <si>
    <t>2022-09-12</t>
  </si>
  <si>
    <t>2022-09-13</t>
  </si>
  <si>
    <t>2022-09-14</t>
  </si>
  <si>
    <t>2022-09-15</t>
  </si>
  <si>
    <t>2022-09-16</t>
  </si>
  <si>
    <t>2022-09-19</t>
  </si>
  <si>
    <t>2022-09-22</t>
  </si>
  <si>
    <t>2022-09-23</t>
  </si>
  <si>
    <t>2022-09-26</t>
  </si>
  <si>
    <t>2022-09-27</t>
  </si>
  <si>
    <t>2022-09-28</t>
  </si>
  <si>
    <t>09/28/2022</t>
  </si>
  <si>
    <t>09/29/2022</t>
  </si>
  <si>
    <t>10/03/2022</t>
  </si>
  <si>
    <t>10/04/2022</t>
  </si>
  <si>
    <t>10/05/2022</t>
  </si>
  <si>
    <t>10/11/2022</t>
  </si>
  <si>
    <t>10/14/2022</t>
  </si>
  <si>
    <t>10/19/2022</t>
  </si>
  <si>
    <t>10/24/22</t>
  </si>
  <si>
    <t>10/25/2022</t>
  </si>
  <si>
    <t>11/01/2022</t>
  </si>
  <si>
    <t>11/09/2022</t>
  </si>
  <si>
    <t>11/14/2022</t>
  </si>
  <si>
    <t>11/15/2022</t>
  </si>
  <si>
    <t>11/18/2022</t>
  </si>
  <si>
    <t>11/22/2022</t>
  </si>
  <si>
    <t>12/01/2022</t>
  </si>
  <si>
    <t>12/02/2022</t>
  </si>
  <si>
    <t>12/05/2022</t>
  </si>
  <si>
    <t>12/06/2022</t>
  </si>
  <si>
    <t>12/07/2022</t>
  </si>
  <si>
    <t>12/08/2022</t>
  </si>
  <si>
    <t>12/13/2022</t>
  </si>
  <si>
    <t>12/16/2022</t>
  </si>
  <si>
    <t>12/19/2022</t>
  </si>
  <si>
    <t>12/22/2022</t>
  </si>
  <si>
    <t>12/27/2022</t>
  </si>
  <si>
    <t>12/28/2022</t>
  </si>
  <si>
    <t>01/04/2023</t>
  </si>
  <si>
    <t>01/09/2023</t>
  </si>
  <si>
    <t>01/13/2023</t>
  </si>
  <si>
    <t>01/16/2023</t>
  </si>
  <si>
    <t>01/17/2023</t>
  </si>
  <si>
    <t>01/23/2023</t>
  </si>
  <si>
    <t>01/30/2023</t>
  </si>
  <si>
    <t>01/31/2023</t>
  </si>
  <si>
    <t>02/01/2023</t>
  </si>
  <si>
    <t>02/03/2023</t>
  </si>
  <si>
    <t>02/06/2023</t>
  </si>
  <si>
    <t>02/07/2023</t>
  </si>
  <si>
    <t>02/08/2023</t>
  </si>
  <si>
    <t>02/13/2023</t>
  </si>
  <si>
    <t>02/14/2023</t>
  </si>
  <si>
    <t>02/16/2023</t>
  </si>
  <si>
    <t>02/17/2023</t>
  </si>
  <si>
    <t>02/21/2023</t>
  </si>
  <si>
    <t>02/24/2023</t>
  </si>
  <si>
    <t>02/27/2023</t>
  </si>
  <si>
    <t>2/28/2023</t>
  </si>
  <si>
    <t>02/28/2023</t>
  </si>
  <si>
    <t>03/01/2023</t>
  </si>
  <si>
    <t>03/06/2023</t>
  </si>
  <si>
    <t>03/07/2023</t>
  </si>
  <si>
    <t>03/08/2023</t>
  </si>
  <si>
    <t>03/09/2023</t>
  </si>
  <si>
    <t>03/10/2023</t>
  </si>
  <si>
    <t>03/13/2023</t>
  </si>
  <si>
    <t>03/14/2023</t>
  </si>
  <si>
    <t>03/15/2023</t>
  </si>
  <si>
    <t>03/16/2023</t>
  </si>
  <si>
    <t>03/20/2023</t>
  </si>
  <si>
    <t>03/22/2023</t>
  </si>
  <si>
    <t>03/23/2023</t>
  </si>
  <si>
    <t>03/24/2023</t>
  </si>
  <si>
    <t>03/27/2023</t>
  </si>
  <si>
    <t>03/28/2023</t>
  </si>
  <si>
    <t>3/28/2023</t>
  </si>
  <si>
    <t>03/29/2023</t>
  </si>
  <si>
    <t>03/30/2023</t>
  </si>
  <si>
    <t>04/03/2023</t>
  </si>
  <si>
    <t>04/11/2023</t>
  </si>
  <si>
    <t>04/14/2023</t>
  </si>
  <si>
    <t>04/20/2023</t>
  </si>
  <si>
    <t>04/25/2023</t>
  </si>
  <si>
    <t>4/26/2023</t>
  </si>
  <si>
    <t>05/08/2023</t>
  </si>
  <si>
    <t>05/15/2023</t>
  </si>
  <si>
    <t>05/17/2023</t>
  </si>
  <si>
    <t>05/24/2023</t>
  </si>
  <si>
    <t>05/29/2023</t>
  </si>
  <si>
    <t>06/13/2023</t>
  </si>
  <si>
    <t>06/14/2023</t>
  </si>
  <si>
    <t>06/15/2023</t>
  </si>
  <si>
    <t>6/19/2023</t>
  </si>
  <si>
    <t>6/21/2023</t>
  </si>
  <si>
    <t>06/22/2023</t>
  </si>
  <si>
    <t>07/21/2023</t>
  </si>
  <si>
    <t>08/16/2023</t>
  </si>
  <si>
    <t>08/21/2023</t>
  </si>
  <si>
    <t>08/24/2023</t>
  </si>
  <si>
    <t>08/28/2023</t>
  </si>
  <si>
    <t>08/31/2023</t>
  </si>
  <si>
    <t>09/01/2023</t>
  </si>
  <si>
    <t>09/05/2023</t>
  </si>
  <si>
    <t>09/13/2023</t>
  </si>
  <si>
    <t>09/25/2023</t>
  </si>
  <si>
    <t>09/26/2023</t>
  </si>
  <si>
    <t>09/27/2023</t>
  </si>
  <si>
    <t>10/02/2023</t>
  </si>
  <si>
    <t>10/31/2023</t>
  </si>
  <si>
    <t>11/01/2023</t>
  </si>
  <si>
    <t>11/06/2023</t>
  </si>
  <si>
    <t>11/14/2023</t>
  </si>
  <si>
    <t>11/16/2023</t>
  </si>
  <si>
    <t>11/20/2023</t>
  </si>
  <si>
    <t>11/30/2023</t>
  </si>
  <si>
    <t>12/14/2023</t>
  </si>
  <si>
    <t>12/19/2023</t>
  </si>
  <si>
    <t>12/22/2023</t>
  </si>
  <si>
    <t>01/10/2024</t>
  </si>
  <si>
    <t>01/15/2024</t>
  </si>
  <si>
    <t>01/23/2024</t>
  </si>
  <si>
    <t>01/24/2024</t>
  </si>
  <si>
    <t>02/01/2024</t>
  </si>
  <si>
    <t>02/02/2024</t>
  </si>
  <si>
    <t>02/06/2024</t>
  </si>
  <si>
    <t>02/08/2024</t>
  </si>
  <si>
    <t>02/12/2024</t>
  </si>
  <si>
    <t>02/13/2024</t>
  </si>
  <si>
    <t>02/23/2024</t>
  </si>
  <si>
    <t>02/28/2024</t>
  </si>
  <si>
    <t>03/06/2024</t>
  </si>
  <si>
    <t>03/07/2024</t>
  </si>
  <si>
    <t>03/08/2024</t>
  </si>
  <si>
    <t>03/22/2024</t>
  </si>
  <si>
    <t>04/02/2024</t>
  </si>
  <si>
    <t>04/04/2024</t>
  </si>
  <si>
    <t>04/05/2024</t>
  </si>
  <si>
    <t>04/08/2024</t>
  </si>
  <si>
    <t>04/10/2024</t>
  </si>
  <si>
    <t>04/12/2024</t>
  </si>
  <si>
    <t>04/16/2024</t>
  </si>
  <si>
    <t>04/17/2024</t>
  </si>
  <si>
    <t>04/19/24</t>
  </si>
  <si>
    <t>04/19/2024</t>
  </si>
  <si>
    <t>04/22/24</t>
  </si>
  <si>
    <t>04/23/2024</t>
  </si>
  <si>
    <t>05/01/2024</t>
  </si>
  <si>
    <t>05/03/2024</t>
  </si>
  <si>
    <t>05/10/2024</t>
  </si>
  <si>
    <t>05/13/2024</t>
  </si>
  <si>
    <t>05/14/2024</t>
  </si>
  <si>
    <t>05/28/2024</t>
  </si>
  <si>
    <t>06/17/24</t>
  </si>
  <si>
    <t>06/18/24</t>
  </si>
  <si>
    <t>06/21/2024</t>
  </si>
  <si>
    <t>06/24/2024</t>
  </si>
  <si>
    <t>06/25/2024</t>
  </si>
  <si>
    <t>Please add any new scrap to Scrap Log V2 (Click here to open folder with log and tutorial video)</t>
  </si>
  <si>
    <t>SCRAP LOCALLY AS PER NCR# 10497</t>
  </si>
  <si>
    <t>Converted Dates</t>
  </si>
  <si>
    <t>WHEEL, 1ST. STAGE COMP</t>
  </si>
  <si>
    <t>KR68617</t>
  </si>
  <si>
    <t>BENT BLADES.</t>
  </si>
  <si>
    <t>WHEEL, 2ND. &amp; 3RD. STAGE COMP</t>
  </si>
  <si>
    <t>KR55389</t>
  </si>
  <si>
    <t>CORROSION PITS ON CONCAVE SURFACE</t>
  </si>
  <si>
    <t>WHEEL, 4TH. STAGE COMP</t>
  </si>
  <si>
    <t>KR45612</t>
  </si>
  <si>
    <t>WHEEL, 5TH. STAGE</t>
  </si>
  <si>
    <t>KR38311</t>
  </si>
  <si>
    <t>TH77885</t>
  </si>
  <si>
    <t>CEB 1325</t>
  </si>
  <si>
    <t>ADAPTER, COUPLING</t>
  </si>
  <si>
    <t>SEAL, ROTATING</t>
  </si>
  <si>
    <t>WARPED</t>
  </si>
  <si>
    <t>BOLT, TIE BOLT</t>
  </si>
  <si>
    <t>KU59694</t>
  </si>
  <si>
    <t>RING, RETAINING</t>
  </si>
  <si>
    <t>6726656-96</t>
  </si>
  <si>
    <t>Bearing, Roller, # 2 ½</t>
  </si>
  <si>
    <t>NWD18-0954</t>
  </si>
  <si>
    <t>Bearing, Ball, 45 X 85 X 19 MM</t>
  </si>
  <si>
    <t>M250-10121</t>
  </si>
  <si>
    <t>FAG174099</t>
  </si>
  <si>
    <t>Bearing, Ball, 25 X 42 X 9 MM</t>
  </si>
  <si>
    <t>MP146732</t>
  </si>
  <si>
    <t>Spring</t>
  </si>
  <si>
    <t>Bearing, Ball (17x30x7 MM)</t>
  </si>
  <si>
    <t>MP01784</t>
  </si>
  <si>
    <t>Bearing, Ball (12x28x8 MM)</t>
  </si>
  <si>
    <t>X100726</t>
  </si>
  <si>
    <t>ER178369</t>
  </si>
  <si>
    <t>FF7J69</t>
  </si>
  <si>
    <t>Plate, Thrust  (2 EA)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</si>
</sst>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m/dd;@"/>
    <numFmt numFmtId="165" formatCode="[$-1009]d\-mmm\-yy;@"/>
  </numFmts>
  <fonts count="20">
    <font>
      <sz val="11"/>
      <color theme="1"/>
      <name val="Aptos Narrow"/>
      <family val="2"/>
      <scheme val="minor"/>
    </font>
    <font>
      <b/>
      <sz val="10"/>
      <color theme="1"/>
      <name val="Segoe UI"/>
      <family val="2"/>
    </font>
    <font>
      <sz val="24"/>
      <color theme="1"/>
      <name val="PlutoSansW04-Bold"/>
    </font>
    <font>
      <sz val="24"/>
      <color theme="1" tint="0.249977111117893"/>
      <name val="PlutoSansW04-Bold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0"/>
      <name val="Segoe UI"/>
      <family val="2"/>
    </font>
    <font>
      <sz val="11"/>
      <name val="Aptos Narrow"/>
      <family val="2"/>
      <scheme val="minor"/>
    </font>
    <font>
      <b/>
      <sz val="18"/>
      <color rgb="FF000000"/>
      <name val="Aptos Narrow"/>
      <family val="2"/>
    </font>
    <font>
      <b/>
      <sz val="16"/>
      <color rgb="FF000000"/>
      <name val="Aptos Narrow"/>
      <family val="2"/>
    </font>
    <font>
      <i/>
      <sz val="11"/>
      <color theme="1"/>
      <name val="Aptos Narrow"/>
      <family val="2"/>
      <scheme val="minor"/>
    </font>
    <font>
      <sz val="10"/>
      <color rgb="FF333333"/>
      <name val="Arial"/>
      <family val="2"/>
    </font>
    <font>
      <b/>
      <sz val="24"/>
      <color theme="1" tint="0.249977111117893"/>
      <name val="PlutoSansW04-Bold"/>
    </font>
    <font>
      <sz val="10"/>
      <color theme="1"/>
      <name val="Segoe UI"/>
      <family val="2"/>
    </font>
    <font>
      <sz val="10"/>
      <color theme="1"/>
      <name val="Pluto Sans Cond Regular"/>
      <family val="2"/>
    </font>
    <font>
      <sz val="10"/>
      <color rgb="FF000000"/>
      <name val="Helvetica"/>
    </font>
    <font>
      <u/>
      <sz val="10"/>
      <color theme="10"/>
      <name val="Pluto Sans Cond Regular"/>
      <family val="2"/>
    </font>
    <font>
      <u/>
      <sz val="16"/>
      <color theme="10"/>
      <name val="Pluto Sans Cond Regular"/>
      <family val="2"/>
    </font>
    <font>
      <b/>
      <sz val="10"/>
      <color theme="1" tint="0.249977111117893"/>
      <name val="Segoe UI"/>
      <family val="2"/>
    </font>
    <font>
      <b/>
      <sz val="10"/>
      <color theme="1"/>
      <name val="Pluto Sans Cond Regula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1"/>
      </top>
      <bottom/>
      <diagonal/>
    </border>
    <border>
      <left style="thin">
        <color theme="4" tint="0.39997558519241921"/>
      </left>
      <right/>
      <top style="thin">
        <color theme="1"/>
      </top>
      <bottom/>
      <diagonal/>
    </border>
    <border>
      <left/>
      <right style="thin">
        <color theme="4" tint="0.39997558519241921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4">
    <xf numFmtId="0" fontId="0" fillId="0" borderId="0"/>
    <xf numFmtId="0" fontId="5" fillId="4" borderId="1" applyNumberFormat="0" applyAlignment="0" applyProtection="0"/>
    <xf numFmtId="0" fontId="14" fillId="0" borderId="0"/>
    <xf numFmtId="0" fontId="16" fillId="0" borderId="0" applyNumberFormat="0" applyFill="0" applyBorder="0" applyAlignment="0" applyProtection="0"/>
  </cellStyleXfs>
  <cellXfs count="154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7" fillId="0" borderId="0" xfId="0" applyFont="1"/>
    <xf numFmtId="1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164" fontId="6" fillId="5" borderId="2" xfId="0" applyNumberFormat="1" applyFont="1" applyFill="1" applyBorder="1" applyAlignment="1">
      <alignment horizontal="center" vertical="top" wrapText="1"/>
    </xf>
    <xf numFmtId="0" fontId="7" fillId="0" borderId="2" xfId="0" applyFont="1" applyBorder="1" applyAlignment="1">
      <alignment horizontal="center"/>
    </xf>
    <xf numFmtId="0" fontId="7" fillId="0" borderId="2" xfId="0" applyFont="1" applyBorder="1"/>
    <xf numFmtId="0" fontId="2" fillId="0" borderId="0" xfId="0" applyFont="1" applyAlignment="1">
      <alignment vertical="center" wrapText="1"/>
    </xf>
    <xf numFmtId="0" fontId="4" fillId="0" borderId="0" xfId="0" applyFont="1" applyAlignment="1">
      <alignment horizontal="right"/>
    </xf>
    <xf numFmtId="0" fontId="5" fillId="4" borderId="1" xfId="1" applyAlignment="1">
      <alignment horizontal="center" vertical="center" wrapText="1"/>
    </xf>
    <xf numFmtId="164" fontId="7" fillId="0" borderId="2" xfId="0" applyNumberFormat="1" applyFont="1" applyBorder="1" applyAlignment="1">
      <alignment horizontal="center"/>
    </xf>
    <xf numFmtId="164" fontId="7" fillId="0" borderId="0" xfId="0" applyNumberFormat="1" applyFont="1" applyAlignment="1">
      <alignment horizontal="center"/>
    </xf>
    <xf numFmtId="164" fontId="5" fillId="4" borderId="1" xfId="1" applyNumberFormat="1" applyAlignment="1">
      <alignment horizontal="center"/>
    </xf>
    <xf numFmtId="164" fontId="6" fillId="5" borderId="5" xfId="0" applyNumberFormat="1" applyFont="1" applyFill="1" applyBorder="1" applyAlignment="1">
      <alignment horizontal="center" vertical="top" wrapText="1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5" fillId="4" borderId="1" xfId="1" applyNumberFormat="1" applyAlignment="1">
      <alignment horizontal="center"/>
    </xf>
    <xf numFmtId="0" fontId="0" fillId="6" borderId="0" xfId="0" applyFill="1"/>
    <xf numFmtId="0" fontId="0" fillId="0" borderId="14" xfId="0" applyBorder="1" applyAlignment="1">
      <alignment horizontal="right"/>
    </xf>
    <xf numFmtId="0" fontId="0" fillId="0" borderId="15" xfId="0" applyBorder="1"/>
    <xf numFmtId="0" fontId="0" fillId="0" borderId="16" xfId="0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4" fillId="7" borderId="19" xfId="0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7" xfId="0" applyBorder="1" applyAlignment="1">
      <alignment vertical="center" wrapText="1"/>
    </xf>
    <xf numFmtId="0" fontId="0" fillId="0" borderId="28" xfId="0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32" xfId="0" applyBorder="1" applyAlignment="1">
      <alignment vertical="center" wrapText="1"/>
    </xf>
    <xf numFmtId="0" fontId="11" fillId="0" borderId="18" xfId="0" applyFont="1" applyBorder="1" applyAlignment="1">
      <alignment horizontal="right" vertical="center" wrapText="1"/>
    </xf>
    <xf numFmtId="0" fontId="11" fillId="0" borderId="18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11" fillId="0" borderId="28" xfId="0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4" fontId="6" fillId="5" borderId="34" xfId="0" applyNumberFormat="1" applyFont="1" applyFill="1" applyBorder="1" applyAlignment="1">
      <alignment horizontal="center" vertical="top" wrapText="1"/>
    </xf>
    <xf numFmtId="164" fontId="6" fillId="5" borderId="35" xfId="0" applyNumberFormat="1" applyFont="1" applyFill="1" applyBorder="1" applyAlignment="1">
      <alignment horizontal="center" vertical="top" wrapText="1"/>
    </xf>
    <xf numFmtId="164" fontId="6" fillId="5" borderId="36" xfId="0" applyNumberFormat="1" applyFont="1" applyFill="1" applyBorder="1" applyAlignment="1">
      <alignment horizontal="center" vertical="top" wrapText="1"/>
    </xf>
    <xf numFmtId="164" fontId="6" fillId="5" borderId="37" xfId="0" applyNumberFormat="1" applyFont="1" applyFill="1" applyBorder="1" applyAlignment="1">
      <alignment horizontal="center" vertical="top" wrapText="1"/>
    </xf>
    <xf numFmtId="164" fontId="0" fillId="6" borderId="38" xfId="0" applyNumberFormat="1" applyFill="1" applyBorder="1" applyAlignment="1">
      <alignment horizontal="center" vertical="center"/>
    </xf>
    <xf numFmtId="0" fontId="0" fillId="6" borderId="38" xfId="0" applyFill="1" applyBorder="1" applyAlignment="1">
      <alignment horizontal="center"/>
    </xf>
    <xf numFmtId="0" fontId="0" fillId="6" borderId="38" xfId="0" applyFill="1" applyBorder="1"/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 vertical="center" wrapText="1"/>
    </xf>
    <xf numFmtId="14" fontId="13" fillId="0" borderId="0" xfId="0" applyNumberFormat="1" applyFont="1" applyAlignment="1">
      <alignment horizontal="center"/>
    </xf>
    <xf numFmtId="0" fontId="13" fillId="0" borderId="0" xfId="2" applyFont="1" applyAlignment="1">
      <alignment horizontal="center"/>
    </xf>
    <xf numFmtId="0" fontId="13" fillId="0" borderId="0" xfId="2" applyFont="1" applyAlignment="1">
      <alignment horizontal="left"/>
    </xf>
    <xf numFmtId="0" fontId="14" fillId="0" borderId="0" xfId="2"/>
    <xf numFmtId="0" fontId="14" fillId="0" borderId="0" xfId="2" applyAlignment="1">
      <alignment horizontal="center"/>
    </xf>
    <xf numFmtId="0" fontId="13" fillId="0" borderId="0" xfId="2" applyFont="1" applyAlignment="1">
      <alignment horizontal="left" wrapText="1"/>
    </xf>
    <xf numFmtId="14" fontId="14" fillId="0" borderId="0" xfId="2" applyNumberFormat="1"/>
    <xf numFmtId="0" fontId="13" fillId="0" borderId="0" xfId="2" applyFont="1" applyAlignment="1">
      <alignment horizontal="center" vertical="center"/>
    </xf>
    <xf numFmtId="2" fontId="13" fillId="0" borderId="0" xfId="2" applyNumberFormat="1" applyFont="1" applyAlignment="1">
      <alignment horizontal="center"/>
    </xf>
    <xf numFmtId="0" fontId="13" fillId="0" borderId="40" xfId="2" applyFont="1" applyBorder="1" applyAlignment="1">
      <alignment horizontal="left" wrapText="1"/>
    </xf>
    <xf numFmtId="0" fontId="13" fillId="0" borderId="41" xfId="2" applyFont="1" applyBorder="1" applyAlignment="1">
      <alignment horizontal="left" wrapText="1"/>
    </xf>
    <xf numFmtId="0" fontId="13" fillId="0" borderId="0" xfId="2" applyFont="1" applyAlignment="1">
      <alignment horizontal="left" vertical="center" wrapText="1"/>
    </xf>
    <xf numFmtId="0" fontId="1" fillId="0" borderId="0" xfId="2" applyFont="1" applyAlignment="1">
      <alignment horizontal="left" wrapText="1"/>
    </xf>
    <xf numFmtId="14" fontId="13" fillId="0" borderId="0" xfId="2" applyNumberFormat="1" applyFont="1" applyAlignment="1">
      <alignment horizontal="center"/>
    </xf>
    <xf numFmtId="49" fontId="14" fillId="0" borderId="0" xfId="2" applyNumberFormat="1" applyAlignment="1">
      <alignment horizontal="center"/>
    </xf>
    <xf numFmtId="49" fontId="14" fillId="0" borderId="0" xfId="2" applyNumberFormat="1" applyAlignment="1">
      <alignment horizontal="center" vertical="center"/>
    </xf>
    <xf numFmtId="0" fontId="15" fillId="0" borderId="28" xfId="2" applyFont="1" applyBorder="1" applyAlignment="1">
      <alignment horizontal="left" vertical="center"/>
    </xf>
    <xf numFmtId="49" fontId="14" fillId="0" borderId="42" xfId="2" applyNumberFormat="1" applyBorder="1" applyAlignment="1">
      <alignment horizontal="center"/>
    </xf>
    <xf numFmtId="49" fontId="14" fillId="7" borderId="0" xfId="2" applyNumberFormat="1" applyFill="1" applyAlignment="1">
      <alignment horizontal="center" vertical="center"/>
    </xf>
    <xf numFmtId="49" fontId="14" fillId="7" borderId="0" xfId="2" applyNumberFormat="1" applyFill="1" applyAlignment="1">
      <alignment horizontal="center"/>
    </xf>
    <xf numFmtId="49" fontId="14" fillId="0" borderId="6" xfId="2" applyNumberFormat="1" applyBorder="1" applyAlignment="1">
      <alignment horizontal="center" vertical="center"/>
    </xf>
    <xf numFmtId="49" fontId="7" fillId="7" borderId="6" xfId="2" applyNumberFormat="1" applyFont="1" applyFill="1" applyBorder="1" applyAlignment="1">
      <alignment horizontal="center" vertical="center"/>
    </xf>
    <xf numFmtId="0" fontId="13" fillId="0" borderId="6" xfId="2" applyFont="1" applyBorder="1" applyAlignment="1">
      <alignment horizontal="center"/>
    </xf>
    <xf numFmtId="0" fontId="13" fillId="8" borderId="0" xfId="2" applyFont="1" applyFill="1" applyAlignment="1">
      <alignment horizontal="center"/>
    </xf>
    <xf numFmtId="0" fontId="13" fillId="8" borderId="0" xfId="2" applyFont="1" applyFill="1" applyAlignment="1">
      <alignment horizontal="left"/>
    </xf>
    <xf numFmtId="0" fontId="14" fillId="0" borderId="0" xfId="2" applyAlignment="1">
      <alignment horizontal="left"/>
    </xf>
    <xf numFmtId="49" fontId="14" fillId="7" borderId="33" xfId="2" applyNumberFormat="1" applyFill="1" applyBorder="1" applyAlignment="1">
      <alignment horizontal="center"/>
    </xf>
    <xf numFmtId="49" fontId="14" fillId="0" borderId="33" xfId="2" applyNumberFormat="1" applyBorder="1" applyAlignment="1">
      <alignment horizontal="center"/>
    </xf>
    <xf numFmtId="49" fontId="7" fillId="0" borderId="33" xfId="2" applyNumberFormat="1" applyFont="1" applyBorder="1" applyAlignment="1">
      <alignment horizontal="center"/>
    </xf>
    <xf numFmtId="49" fontId="7" fillId="7" borderId="33" xfId="2" applyNumberFormat="1" applyFont="1" applyFill="1" applyBorder="1" applyAlignment="1">
      <alignment horizontal="center" vertical="center"/>
    </xf>
    <xf numFmtId="0" fontId="13" fillId="0" borderId="33" xfId="2" applyFont="1" applyBorder="1" applyAlignment="1">
      <alignment horizontal="center"/>
    </xf>
    <xf numFmtId="49" fontId="13" fillId="7" borderId="43" xfId="2" applyNumberFormat="1" applyFont="1" applyFill="1" applyBorder="1" applyAlignment="1">
      <alignment horizontal="center"/>
    </xf>
    <xf numFmtId="49" fontId="13" fillId="0" borderId="0" xfId="2" applyNumberFormat="1" applyFont="1" applyAlignment="1">
      <alignment horizontal="center"/>
    </xf>
    <xf numFmtId="49" fontId="14" fillId="7" borderId="43" xfId="2" applyNumberFormat="1" applyFill="1" applyBorder="1" applyAlignment="1">
      <alignment horizontal="center"/>
    </xf>
    <xf numFmtId="49" fontId="13" fillId="0" borderId="44" xfId="2" applyNumberFormat="1" applyFont="1" applyBorder="1" applyAlignment="1">
      <alignment horizontal="center"/>
    </xf>
    <xf numFmtId="49" fontId="14" fillId="0" borderId="43" xfId="2" applyNumberFormat="1" applyBorder="1" applyAlignment="1">
      <alignment horizontal="center"/>
    </xf>
    <xf numFmtId="0" fontId="13" fillId="0" borderId="45" xfId="2" applyFont="1" applyBorder="1" applyAlignment="1">
      <alignment horizontal="center"/>
    </xf>
    <xf numFmtId="0" fontId="13" fillId="0" borderId="45" xfId="2" applyFont="1" applyBorder="1" applyAlignment="1">
      <alignment horizontal="left"/>
    </xf>
    <xf numFmtId="0" fontId="13" fillId="0" borderId="45" xfId="2" applyFont="1" applyBorder="1" applyAlignment="1">
      <alignment horizontal="left" wrapText="1"/>
    </xf>
    <xf numFmtId="0" fontId="13" fillId="6" borderId="40" xfId="2" applyFont="1" applyFill="1" applyBorder="1" applyAlignment="1">
      <alignment horizontal="center"/>
    </xf>
    <xf numFmtId="49" fontId="13" fillId="6" borderId="40" xfId="2" applyNumberFormat="1" applyFont="1" applyFill="1" applyBorder="1" applyAlignment="1">
      <alignment horizontal="center"/>
    </xf>
    <xf numFmtId="0" fontId="13" fillId="6" borderId="40" xfId="2" applyFont="1" applyFill="1" applyBorder="1" applyAlignment="1">
      <alignment horizontal="left"/>
    </xf>
    <xf numFmtId="49" fontId="14" fillId="6" borderId="40" xfId="2" applyNumberFormat="1" applyFill="1" applyBorder="1" applyAlignment="1">
      <alignment horizontal="center"/>
    </xf>
    <xf numFmtId="0" fontId="13" fillId="6" borderId="40" xfId="2" applyFont="1" applyFill="1" applyBorder="1" applyAlignment="1">
      <alignment horizontal="left" wrapText="1"/>
    </xf>
    <xf numFmtId="0" fontId="13" fillId="0" borderId="40" xfId="2" applyFont="1" applyBorder="1" applyAlignment="1">
      <alignment horizontal="center"/>
    </xf>
    <xf numFmtId="0" fontId="13" fillId="0" borderId="40" xfId="2" applyFont="1" applyBorder="1" applyAlignment="1">
      <alignment horizontal="left"/>
    </xf>
    <xf numFmtId="49" fontId="13" fillId="6" borderId="46" xfId="2" applyNumberFormat="1" applyFont="1" applyFill="1" applyBorder="1" applyAlignment="1">
      <alignment horizontal="center"/>
    </xf>
    <xf numFmtId="49" fontId="14" fillId="6" borderId="47" xfId="2" applyNumberFormat="1" applyFill="1" applyBorder="1" applyAlignment="1">
      <alignment horizontal="center"/>
    </xf>
    <xf numFmtId="49" fontId="13" fillId="0" borderId="40" xfId="2" applyNumberFormat="1" applyFont="1" applyBorder="1" applyAlignment="1">
      <alignment horizontal="center"/>
    </xf>
    <xf numFmtId="0" fontId="18" fillId="2" borderId="3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center" vertical="center" wrapText="1"/>
    </xf>
    <xf numFmtId="164" fontId="13" fillId="0" borderId="0" xfId="2" applyNumberFormat="1" applyFont="1" applyAlignment="1">
      <alignment horizontal="center"/>
    </xf>
    <xf numFmtId="164" fontId="14" fillId="0" borderId="0" xfId="2" applyNumberFormat="1" applyAlignment="1">
      <alignment horizontal="center"/>
    </xf>
    <xf numFmtId="164" fontId="13" fillId="6" borderId="40" xfId="2" applyNumberFormat="1" applyFont="1" applyFill="1" applyBorder="1" applyAlignment="1">
      <alignment horizontal="center"/>
    </xf>
    <xf numFmtId="164" fontId="13" fillId="0" borderId="40" xfId="2" applyNumberFormat="1" applyFont="1" applyBorder="1" applyAlignment="1">
      <alignment horizontal="center"/>
    </xf>
    <xf numFmtId="0" fontId="19" fillId="9" borderId="0" xfId="2" applyFont="1" applyFill="1" applyAlignment="1">
      <alignment horizontal="center"/>
    </xf>
    <xf numFmtId="165" fontId="17" fillId="6" borderId="48" xfId="3" applyNumberFormat="1" applyFont="1" applyFill="1" applyBorder="1" applyAlignment="1">
      <alignment horizontal="center" vertical="center"/>
    </xf>
    <xf numFmtId="165" fontId="17" fillId="6" borderId="2" xfId="3" applyNumberFormat="1" applyFont="1" applyFill="1" applyBorder="1" applyAlignment="1">
      <alignment horizontal="center" vertical="center"/>
    </xf>
    <xf numFmtId="165" fontId="17" fillId="6" borderId="49" xfId="3" applyNumberFormat="1" applyFont="1" applyFill="1" applyBorder="1" applyAlignment="1">
      <alignment horizontal="center" vertical="center"/>
    </xf>
    <xf numFmtId="165" fontId="17" fillId="6" borderId="50" xfId="3" applyNumberFormat="1" applyFont="1" applyFill="1" applyBorder="1" applyAlignment="1">
      <alignment horizontal="center" vertical="center"/>
    </xf>
    <xf numFmtId="165" fontId="17" fillId="6" borderId="39" xfId="3" applyNumberFormat="1" applyFont="1" applyFill="1" applyBorder="1" applyAlignment="1">
      <alignment horizontal="center" vertical="center"/>
    </xf>
    <xf numFmtId="165" fontId="17" fillId="6" borderId="5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4" fillId="7" borderId="21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 wrapText="1"/>
    </xf>
    <xf numFmtId="9" fontId="0" fillId="0" borderId="29" xfId="0" applyNumberFormat="1" applyBorder="1" applyAlignment="1">
      <alignment horizontal="center" vertical="center" wrapText="1"/>
    </xf>
  </cellXfs>
  <cellStyles count="4">
    <cellStyle name="Hyperlink 2" xfId="3" xr:uid="{7CF6F7F9-F6C6-48A5-A39F-6E7C3B6843E0}"/>
    <cellStyle name="Input" xfId="1" builtinId="20"/>
    <cellStyle name="Normal" xfId="0" builtinId="0"/>
    <cellStyle name="Normal 2" xfId="2" xr:uid="{1092C92A-725D-49CB-8CCC-F70876DD5473}"/>
  </cellStyles>
  <dxfs count="8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rgb="FFCC99FF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rgb="FFCC99FF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rgb="FFCC99FF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rgb="FFCC99FF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rgb="FFCC99FF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19" formatCode="yyyy/mm/dd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z val="10"/>
        <name val="Segoe U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4" formatCode="yyyy/mm/dd;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4" formatCode="yyyy/mm/dd;@"/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1" defaultPivotStyle="PivotStyleLight16"/>
  <colors>
    <mruColors>
      <color rgb="FFFF2F2F"/>
      <color rgb="FFFF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8.xml"/><Relationship Id="rId42" Type="http://schemas.openxmlformats.org/officeDocument/2006/relationships/externalLink" Target="externalLinks/externalLink16.xml"/><Relationship Id="rId47" Type="http://schemas.openxmlformats.org/officeDocument/2006/relationships/externalLink" Target="externalLinks/externalLink21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3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externalLink" Target="externalLinks/externalLink11.xml"/><Relationship Id="rId40" Type="http://schemas.openxmlformats.org/officeDocument/2006/relationships/externalLink" Target="externalLinks/externalLink14.xml"/><Relationship Id="rId45" Type="http://schemas.openxmlformats.org/officeDocument/2006/relationships/externalLink" Target="externalLinks/externalLink19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4" Type="http://schemas.openxmlformats.org/officeDocument/2006/relationships/externalLink" Target="externalLinks/externalLink18.xml"/><Relationship Id="rId52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externalLink" Target="externalLinks/externalLink9.xml"/><Relationship Id="rId43" Type="http://schemas.openxmlformats.org/officeDocument/2006/relationships/externalLink" Target="externalLinks/externalLink17.xml"/><Relationship Id="rId48" Type="http://schemas.openxmlformats.org/officeDocument/2006/relationships/externalLink" Target="externalLinks/externalLink22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7.xml"/><Relationship Id="rId38" Type="http://schemas.openxmlformats.org/officeDocument/2006/relationships/externalLink" Target="externalLinks/externalLink12.xml"/><Relationship Id="rId46" Type="http://schemas.openxmlformats.org/officeDocument/2006/relationships/externalLink" Target="externalLinks/externalLink20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5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externalLink" Target="externalLinks/externalLink10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Manual Entry'!A1"/><Relationship Id="rId2" Type="http://schemas.openxmlformats.org/officeDocument/2006/relationships/hyperlink" Target="#'Manual Entry'!AB1"/><Relationship Id="rId1" Type="http://schemas.openxmlformats.org/officeDocument/2006/relationships/image" Target="../media/image2.png"/><Relationship Id="rId4" Type="http://schemas.openxmlformats.org/officeDocument/2006/relationships/hyperlink" Target="#Combined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Manual Entry'!A1"/><Relationship Id="rId2" Type="http://schemas.openxmlformats.org/officeDocument/2006/relationships/hyperlink" Target="#Combined!A1"/><Relationship Id="rId1" Type="http://schemas.openxmlformats.org/officeDocument/2006/relationships/image" Target="../media/image2.png"/><Relationship Id="rId4" Type="http://schemas.openxmlformats.org/officeDocument/2006/relationships/hyperlink" Target="#Combined!AB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2724150</xdr:colOff>
      <xdr:row>2</xdr:row>
      <xdr:rowOff>28575</xdr:rowOff>
    </xdr:from>
    <xdr:to>
      <xdr:col>7</xdr:col>
      <xdr:colOff>4533899</xdr:colOff>
      <xdr:row>3</xdr:row>
      <xdr:rowOff>161924</xdr:rowOff>
    </xdr:to>
    <xdr:sp macro="[0]!OpenDataForm" textlink="">
      <xdr:nvSpPr>
        <xdr:cNvPr id="2" name="NewEntry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82425" y="409575"/>
          <a:ext cx="1809749" cy="323849"/>
        </a:xfrm>
        <a:prstGeom prst="roundRect">
          <a:avLst>
            <a:gd name="adj" fmla="val 21111"/>
          </a:avLst>
        </a:prstGeom>
        <a:solidFill>
          <a:srgbClr val="FF2F2F"/>
        </a:solidFill>
        <a:ln>
          <a:solidFill>
            <a:srgbClr val="C0000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  <a:latin typeface="PlutoSansW04-Bold" panose="02000000000000000000" pitchFamily="2" charset="0"/>
            </a:rPr>
            <a:t>New Scrap Entry</a:t>
          </a:r>
        </a:p>
      </xdr:txBody>
    </xdr:sp>
    <xdr:clientData/>
  </xdr:twoCellAnchor>
  <xdr:twoCellAnchor editAs="absolute">
    <xdr:from>
      <xdr:col>1</xdr:col>
      <xdr:colOff>219075</xdr:colOff>
      <xdr:row>0</xdr:row>
      <xdr:rowOff>38100</xdr:rowOff>
    </xdr:from>
    <xdr:to>
      <xdr:col>1</xdr:col>
      <xdr:colOff>1209675</xdr:colOff>
      <xdr:row>3</xdr:row>
      <xdr:rowOff>166381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38100"/>
          <a:ext cx="990600" cy="699781"/>
        </a:xfrm>
        <a:prstGeom prst="rect">
          <a:avLst/>
        </a:prstGeom>
      </xdr:spPr>
    </xdr:pic>
    <xdr:clientData/>
  </xdr:twoCellAnchor>
  <xdr:twoCellAnchor editAs="absolute">
    <xdr:from>
      <xdr:col>7</xdr:col>
      <xdr:colOff>2724149</xdr:colOff>
      <xdr:row>0</xdr:row>
      <xdr:rowOff>38100</xdr:rowOff>
    </xdr:from>
    <xdr:to>
      <xdr:col>7</xdr:col>
      <xdr:colOff>4533900</xdr:colOff>
      <xdr:row>1</xdr:row>
      <xdr:rowOff>171449</xdr:rowOff>
    </xdr:to>
    <xdr:sp macro="[0]!JumpToBottomOfTable" textlink="">
      <xdr:nvSpPr>
        <xdr:cNvPr id="5" name="LastRecor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82424" y="38100"/>
          <a:ext cx="1809751" cy="323849"/>
        </a:xfrm>
        <a:prstGeom prst="roundRect">
          <a:avLst>
            <a:gd name="adj" fmla="val 21111"/>
          </a:avLst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75000"/>
                  <a:lumOff val="25000"/>
                </a:schemeClr>
              </a:solidFill>
              <a:latin typeface="PlutoSansW04-Bold" panose="02000000000000000000" pitchFamily="2" charset="0"/>
            </a:rPr>
            <a:t>Last Record</a:t>
          </a:r>
        </a:p>
      </xdr:txBody>
    </xdr:sp>
    <xdr:clientData/>
  </xdr:twoCellAnchor>
  <xdr:twoCellAnchor editAs="absolute">
    <xdr:from>
      <xdr:col>7</xdr:col>
      <xdr:colOff>876299</xdr:colOff>
      <xdr:row>0</xdr:row>
      <xdr:rowOff>38100</xdr:rowOff>
    </xdr:from>
    <xdr:to>
      <xdr:col>7</xdr:col>
      <xdr:colOff>2686050</xdr:colOff>
      <xdr:row>1</xdr:row>
      <xdr:rowOff>171449</xdr:rowOff>
    </xdr:to>
    <xdr:sp macro="" textlink="">
      <xdr:nvSpPr>
        <xdr:cNvPr id="3" name="PartSearc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934574" y="38100"/>
          <a:ext cx="1809751" cy="323849"/>
        </a:xfrm>
        <a:prstGeom prst="roundRect">
          <a:avLst>
            <a:gd name="adj" fmla="val 21111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75000"/>
                  <a:lumOff val="25000"/>
                </a:schemeClr>
              </a:solidFill>
              <a:latin typeface="PlutoSansW04-Bold" panose="02000000000000000000" pitchFamily="2" charset="0"/>
            </a:rPr>
            <a:t>Part Search</a:t>
          </a:r>
        </a:p>
      </xdr:txBody>
    </xdr:sp>
    <xdr:clientData/>
  </xdr:twoCellAnchor>
  <xdr:twoCellAnchor editAs="oneCell">
    <xdr:from>
      <xdr:col>15</xdr:col>
      <xdr:colOff>695324</xdr:colOff>
      <xdr:row>0</xdr:row>
      <xdr:rowOff>38100</xdr:rowOff>
    </xdr:from>
    <xdr:to>
      <xdr:col>17</xdr:col>
      <xdr:colOff>1238250</xdr:colOff>
      <xdr:row>1</xdr:row>
      <xdr:rowOff>171449</xdr:rowOff>
    </xdr:to>
    <xdr:sp macro="" textlink="">
      <xdr:nvSpPr>
        <xdr:cNvPr id="6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11399" y="38100"/>
          <a:ext cx="1809751" cy="323849"/>
        </a:xfrm>
        <a:prstGeom prst="roundRect">
          <a:avLst>
            <a:gd name="adj" fmla="val 21111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75000"/>
                  <a:lumOff val="25000"/>
                </a:schemeClr>
              </a:solidFill>
              <a:latin typeface="PlutoSansW04-Bold" panose="02000000000000000000" pitchFamily="2" charset="0"/>
            </a:rPr>
            <a:t>Home</a:t>
          </a:r>
        </a:p>
      </xdr:txBody>
    </xdr:sp>
    <xdr:clientData/>
  </xdr:twoCellAnchor>
  <xdr:twoCellAnchor editAs="absolute">
    <xdr:from>
      <xdr:col>1</xdr:col>
      <xdr:colOff>127000</xdr:colOff>
      <xdr:row>2241</xdr:row>
      <xdr:rowOff>63500</xdr:rowOff>
    </xdr:from>
    <xdr:to>
      <xdr:col>2</xdr:col>
      <xdr:colOff>546101</xdr:colOff>
      <xdr:row>2243</xdr:row>
      <xdr:rowOff>6349</xdr:rowOff>
    </xdr:to>
    <xdr:sp macro="[0]!JumpToBottomOfTable" textlink="">
      <xdr:nvSpPr>
        <xdr:cNvPr id="14" name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27000" y="429260000"/>
          <a:ext cx="1809751" cy="323849"/>
        </a:xfrm>
        <a:prstGeom prst="roundRect">
          <a:avLst>
            <a:gd name="adj" fmla="val 21111"/>
          </a:avLst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75000"/>
                  <a:lumOff val="25000"/>
                </a:schemeClr>
              </a:solidFill>
              <a:latin typeface="PlutoSansW04-Bold" panose="02000000000000000000" pitchFamily="2" charset="0"/>
            </a:rPr>
            <a:t>Home</a:t>
          </a:r>
        </a:p>
      </xdr:txBody>
    </xdr:sp>
    <xdr:clientData/>
  </xdr:twoCellAnchor>
  <xdr:twoCellAnchor editAs="absolute">
    <xdr:from>
      <xdr:col>7</xdr:col>
      <xdr:colOff>876299</xdr:colOff>
      <xdr:row>2</xdr:row>
      <xdr:rowOff>28575</xdr:rowOff>
    </xdr:from>
    <xdr:to>
      <xdr:col>7</xdr:col>
      <xdr:colOff>2686050</xdr:colOff>
      <xdr:row>3</xdr:row>
      <xdr:rowOff>161924</xdr:rowOff>
    </xdr:to>
    <xdr:sp macro="" textlink="">
      <xdr:nvSpPr>
        <xdr:cNvPr id="7" name="PartSear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934574" y="409575"/>
          <a:ext cx="1809751" cy="323849"/>
        </a:xfrm>
        <a:prstGeom prst="roundRect">
          <a:avLst>
            <a:gd name="adj" fmla="val 21111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75000"/>
                  <a:lumOff val="25000"/>
                </a:schemeClr>
              </a:solidFill>
              <a:latin typeface="PlutoSansW04-Bold" panose="02000000000000000000" pitchFamily="2" charset="0"/>
            </a:rPr>
            <a:t>Combined Log</a:t>
          </a:r>
        </a:p>
      </xdr:txBody>
    </xdr:sp>
    <xdr:clientData/>
  </xdr:twoCellAnchor>
  <xdr:twoCellAnchor editAs="oneCell">
    <xdr:from>
      <xdr:col>15</xdr:col>
      <xdr:colOff>695324</xdr:colOff>
      <xdr:row>2</xdr:row>
      <xdr:rowOff>28575</xdr:rowOff>
    </xdr:from>
    <xdr:to>
      <xdr:col>17</xdr:col>
      <xdr:colOff>1238250</xdr:colOff>
      <xdr:row>3</xdr:row>
      <xdr:rowOff>161924</xdr:rowOff>
    </xdr:to>
    <xdr:sp macro="[0]!ClearFilters.ClearFilter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183349" y="409575"/>
          <a:ext cx="1809751" cy="323849"/>
        </a:xfrm>
        <a:prstGeom prst="roundRect">
          <a:avLst>
            <a:gd name="adj" fmla="val 21111"/>
          </a:avLst>
        </a:prstGeom>
        <a:solidFill>
          <a:srgbClr val="FF2F2F"/>
        </a:solidFill>
        <a:ln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  <a:latin typeface="PlutoSansW04-Bold" panose="02000000000000000000" pitchFamily="2" charset="0"/>
            </a:rPr>
            <a:t>Clear Filters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219075</xdr:colOff>
      <xdr:row>0</xdr:row>
      <xdr:rowOff>38100</xdr:rowOff>
    </xdr:from>
    <xdr:to>
      <xdr:col>0</xdr:col>
      <xdr:colOff>1209675</xdr:colOff>
      <xdr:row>3</xdr:row>
      <xdr:rowOff>166381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38100"/>
          <a:ext cx="990600" cy="699781"/>
        </a:xfrm>
        <a:prstGeom prst="rect">
          <a:avLst/>
        </a:prstGeom>
      </xdr:spPr>
    </xdr:pic>
    <xdr:clientData/>
  </xdr:twoCellAnchor>
  <xdr:twoCellAnchor>
    <xdr:from>
      <xdr:col>6</xdr:col>
      <xdr:colOff>2724150</xdr:colOff>
      <xdr:row>0</xdr:row>
      <xdr:rowOff>38100</xdr:rowOff>
    </xdr:from>
    <xdr:to>
      <xdr:col>6</xdr:col>
      <xdr:colOff>4533901</xdr:colOff>
      <xdr:row>1</xdr:row>
      <xdr:rowOff>171449</xdr:rowOff>
    </xdr:to>
    <xdr:sp macro="[0]!JumpToBottomOfRange" textlink="">
      <xdr:nvSpPr>
        <xdr:cNvPr id="5" name="LastRecord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782425" y="38100"/>
          <a:ext cx="1809751" cy="323849"/>
        </a:xfrm>
        <a:prstGeom prst="roundRect">
          <a:avLst>
            <a:gd name="adj" fmla="val 21111"/>
          </a:avLst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75000"/>
                  <a:lumOff val="25000"/>
                </a:schemeClr>
              </a:solidFill>
              <a:latin typeface="PlutoSansW04-Bold" panose="02000000000000000000" pitchFamily="2" charset="0"/>
            </a:rPr>
            <a:t>Last Record</a:t>
          </a:r>
        </a:p>
      </xdr:txBody>
    </xdr:sp>
    <xdr:clientData/>
  </xdr:twoCellAnchor>
  <xdr:twoCellAnchor>
    <xdr:from>
      <xdr:col>6</xdr:col>
      <xdr:colOff>2724150</xdr:colOff>
      <xdr:row>2</xdr:row>
      <xdr:rowOff>28575</xdr:rowOff>
    </xdr:from>
    <xdr:to>
      <xdr:col>6</xdr:col>
      <xdr:colOff>4533899</xdr:colOff>
      <xdr:row>3</xdr:row>
      <xdr:rowOff>161924</xdr:rowOff>
    </xdr:to>
    <xdr:sp macro="[0]!CollectSheets.ImportScrapPartListsAndCollectData" textlink="">
      <xdr:nvSpPr>
        <xdr:cNvPr id="6" name="RefreshData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782425" y="409575"/>
          <a:ext cx="1809749" cy="323849"/>
        </a:xfrm>
        <a:prstGeom prst="roundRect">
          <a:avLst>
            <a:gd name="adj" fmla="val 21111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75000"/>
                  <a:lumOff val="25000"/>
                </a:schemeClr>
              </a:solidFill>
              <a:latin typeface="PlutoSansW04-Bold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0</xdr:col>
      <xdr:colOff>127000</xdr:colOff>
      <xdr:row>2380</xdr:row>
      <xdr:rowOff>127000</xdr:rowOff>
    </xdr:from>
    <xdr:to>
      <xdr:col>1</xdr:col>
      <xdr:colOff>546101</xdr:colOff>
      <xdr:row>2382</xdr:row>
      <xdr:rowOff>69849</xdr:rowOff>
    </xdr:to>
    <xdr:sp macro="[0]!JumpToBottomOfTable" textlink="">
      <xdr:nvSpPr>
        <xdr:cNvPr id="2675" name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730A0000}"/>
            </a:ext>
          </a:extLst>
        </xdr:cNvPr>
        <xdr:cNvSpPr/>
      </xdr:nvSpPr>
      <xdr:spPr>
        <a:xfrm>
          <a:off x="127000" y="453526525"/>
          <a:ext cx="1809751" cy="323849"/>
        </a:xfrm>
        <a:prstGeom prst="roundRect">
          <a:avLst>
            <a:gd name="adj" fmla="val 21111"/>
          </a:avLst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75000"/>
                  <a:lumOff val="25000"/>
                </a:schemeClr>
              </a:solidFill>
              <a:latin typeface="PlutoSansW04-Bold" panose="02000000000000000000" pitchFamily="2" charset="0"/>
            </a:rPr>
            <a:t>Home</a:t>
          </a:r>
        </a:p>
      </xdr:txBody>
    </xdr:sp>
    <xdr:clientData/>
  </xdr:twoCellAnchor>
  <xdr:twoCellAnchor editAs="absolute">
    <xdr:from>
      <xdr:col>6</xdr:col>
      <xdr:colOff>876300</xdr:colOff>
      <xdr:row>2</xdr:row>
      <xdr:rowOff>28575</xdr:rowOff>
    </xdr:from>
    <xdr:to>
      <xdr:col>6</xdr:col>
      <xdr:colOff>2686051</xdr:colOff>
      <xdr:row>3</xdr:row>
      <xdr:rowOff>161924</xdr:rowOff>
    </xdr:to>
    <xdr:sp macro="" textlink="">
      <xdr:nvSpPr>
        <xdr:cNvPr id="4" name="PartSearch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934575" y="409575"/>
          <a:ext cx="1809751" cy="323849"/>
        </a:xfrm>
        <a:prstGeom prst="roundRect">
          <a:avLst>
            <a:gd name="adj" fmla="val 21111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75000"/>
                  <a:lumOff val="25000"/>
                </a:schemeClr>
              </a:solidFill>
              <a:latin typeface="PlutoSansW04-Bold" panose="02000000000000000000" pitchFamily="2" charset="0"/>
            </a:rPr>
            <a:t>Aerospace Log</a:t>
          </a:r>
        </a:p>
      </xdr:txBody>
    </xdr:sp>
    <xdr:clientData/>
  </xdr:twoCellAnchor>
  <xdr:twoCellAnchor editAs="absolute">
    <xdr:from>
      <xdr:col>6</xdr:col>
      <xdr:colOff>876300</xdr:colOff>
      <xdr:row>0</xdr:row>
      <xdr:rowOff>38100</xdr:rowOff>
    </xdr:from>
    <xdr:to>
      <xdr:col>6</xdr:col>
      <xdr:colOff>2686051</xdr:colOff>
      <xdr:row>1</xdr:row>
      <xdr:rowOff>171449</xdr:rowOff>
    </xdr:to>
    <xdr:sp macro="" textlink="">
      <xdr:nvSpPr>
        <xdr:cNvPr id="8" name="PartSear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934575" y="38100"/>
          <a:ext cx="1809751" cy="323849"/>
        </a:xfrm>
        <a:prstGeom prst="roundRect">
          <a:avLst>
            <a:gd name="adj" fmla="val 21111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75000"/>
                  <a:lumOff val="25000"/>
                </a:schemeClr>
              </a:solidFill>
              <a:latin typeface="PlutoSansW04-Bold" panose="02000000000000000000" pitchFamily="2" charset="0"/>
            </a:rPr>
            <a:t>Part Search</a:t>
          </a:r>
        </a:p>
      </xdr:txBody>
    </xdr:sp>
    <xdr:clientData/>
  </xdr:twoCellAnchor>
  <xdr:twoCellAnchor editAs="oneCell">
    <xdr:from>
      <xdr:col>16</xdr:col>
      <xdr:colOff>0</xdr:colOff>
      <xdr:row>0</xdr:row>
      <xdr:rowOff>38100</xdr:rowOff>
    </xdr:from>
    <xdr:to>
      <xdr:col>17</xdr:col>
      <xdr:colOff>1238251</xdr:colOff>
      <xdr:row>1</xdr:row>
      <xdr:rowOff>171449</xdr:rowOff>
    </xdr:to>
    <xdr:sp macro="" textlink="">
      <xdr:nvSpPr>
        <xdr:cNvPr id="9" name="Rectangle: Rounded Corner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107150" y="38100"/>
          <a:ext cx="1809751" cy="323849"/>
        </a:xfrm>
        <a:prstGeom prst="roundRect">
          <a:avLst>
            <a:gd name="adj" fmla="val 21111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75000"/>
                  <a:lumOff val="25000"/>
                </a:schemeClr>
              </a:solidFill>
              <a:latin typeface="PlutoSansW04-Bold" panose="02000000000000000000" pitchFamily="2" charset="0"/>
            </a:rPr>
            <a:t>Home</a:t>
          </a:r>
        </a:p>
      </xdr:txBody>
    </xdr:sp>
    <xdr:clientData/>
  </xdr:twoCellAnchor>
  <xdr:twoCellAnchor editAs="oneCell">
    <xdr:from>
      <xdr:col>16</xdr:col>
      <xdr:colOff>0</xdr:colOff>
      <xdr:row>2</xdr:row>
      <xdr:rowOff>28575</xdr:rowOff>
    </xdr:from>
    <xdr:to>
      <xdr:col>17</xdr:col>
      <xdr:colOff>1238251</xdr:colOff>
      <xdr:row>3</xdr:row>
      <xdr:rowOff>161924</xdr:rowOff>
    </xdr:to>
    <xdr:sp macro="[0]!ClearFilters.ClearFilter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9107150" y="409575"/>
          <a:ext cx="1809751" cy="323849"/>
        </a:xfrm>
        <a:prstGeom prst="roundRect">
          <a:avLst>
            <a:gd name="adj" fmla="val 21111"/>
          </a:avLst>
        </a:prstGeom>
        <a:solidFill>
          <a:srgbClr val="FF2F2F"/>
        </a:solidFill>
        <a:ln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  <a:latin typeface="PlutoSansW04-Bold" panose="02000000000000000000" pitchFamily="2" charset="0"/>
            </a:rPr>
            <a:t>Clear Filters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E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5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6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6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7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8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0</xdr:row>
      <xdr:rowOff>0</xdr:rowOff>
    </xdr:from>
    <xdr:to>
      <xdr:col>2</xdr:col>
      <xdr:colOff>1257300</xdr:colOff>
      <xdr:row>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0500" y="0"/>
          <a:ext cx="11239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152400</xdr:colOff>
      <xdr:row>31</xdr:row>
      <xdr:rowOff>47624</xdr:rowOff>
    </xdr:from>
    <xdr:to>
      <xdr:col>2</xdr:col>
      <xdr:colOff>1248251</xdr:colOff>
      <xdr:row>33</xdr:row>
      <xdr:rowOff>171449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9550" y="9124949"/>
          <a:ext cx="1095851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114300</xdr:colOff>
      <xdr:row>62</xdr:row>
      <xdr:rowOff>47625</xdr:rowOff>
    </xdr:from>
    <xdr:to>
      <xdr:col>2</xdr:col>
      <xdr:colOff>1238250</xdr:colOff>
      <xdr:row>64</xdr:row>
      <xdr:rowOff>257175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71450" y="18202275"/>
          <a:ext cx="11239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0</xdr:row>
          <xdr:rowOff>219075</xdr:rowOff>
        </xdr:from>
        <xdr:to>
          <xdr:col>12</xdr:col>
          <xdr:colOff>504825</xdr:colOff>
          <xdr:row>3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Aptos Narrow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3</xdr:row>
          <xdr:rowOff>133350</xdr:rowOff>
        </xdr:from>
        <xdr:to>
          <xdr:col>12</xdr:col>
          <xdr:colOff>514350</xdr:colOff>
          <xdr:row>6</xdr:row>
          <xdr:rowOff>161925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9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Aptos Narrow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5715%20-%20Gearbox%20Stand%20Alone\WO%20125715%20Gearbox%20Workbook%20-%20C20R.xlsm" TargetMode="External"/><Relationship Id="rId1" Type="http://schemas.openxmlformats.org/officeDocument/2006/relationships/externalLinkPath" Target="file:///X:\ENGINE%20SERVICES\02%20Work%20Orders\125715%20-%20Gearbox%20Stand%20Alone\WO%20125715%20Gearbox%20Workbook%20-%20C20R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5823%20-%20Gearbox%20Stand%20Alone\OPS%20265%20Rev%200%20-%20Gearbox%20Workbook%20-%20Series%20III-IV.xlsm" TargetMode="External"/><Relationship Id="rId1" Type="http://schemas.openxmlformats.org/officeDocument/2006/relationships/externalLinkPath" Target="file:///X:\ENGINE%20SERVICES\02%20Work%20Orders\125823%20-%20Gearbox%20Stand%20Alone\OPS%20265%20Rev%200%20-%20Gearbox%20Workbook%20-%20Series%20III-IV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5840%20-%20Turbine%20from%20125286\125840%20Turbine%20Workbook%20.xlsm" TargetMode="External"/><Relationship Id="rId1" Type="http://schemas.openxmlformats.org/officeDocument/2006/relationships/externalLinkPath" Target="file:///X:\ENGINE%20SERVICES\02%20Work%20Orders\125840%20-%20Turbine%20from%20125286\125840%20Turbine%20Workbook%20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5846%20-%20Compressor%20from%20125285\125846%20Compressor%20Workbook%20.xlsm" TargetMode="External"/><Relationship Id="rId1" Type="http://schemas.openxmlformats.org/officeDocument/2006/relationships/externalLinkPath" Target="file:///X:\ENGINE%20SERVICES\02%20Work%20Orders\125846%20-%20Compressor%20from%20125285\125846%20Compressor%20Workbook%20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5847%20-%20Gearbox%20from%20125285\125847%20Gearbox%20Workbook.xlsm" TargetMode="External"/><Relationship Id="rId1" Type="http://schemas.openxmlformats.org/officeDocument/2006/relationships/externalLinkPath" Target="file:///X:\ENGINE%20SERVICES\02%20Work%20Orders\125847%20-%20Gearbox%20from%20125285\125847%20Gearbox%20Workbook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5848%20-%20Turbine%20from%20125285\125848%20Turbine%20Workbook.xlsm" TargetMode="External"/><Relationship Id="rId1" Type="http://schemas.openxmlformats.org/officeDocument/2006/relationships/externalLinkPath" Target="file:///X:\ENGINE%20SERVICES\02%20Work%20Orders\125848%20-%20Turbine%20from%20125285\125848%20Turbine%20Workbook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035%20-%20Compressor%20from%20126007\Compressor%20Workbook.xlsm" TargetMode="External"/><Relationship Id="rId1" Type="http://schemas.openxmlformats.org/officeDocument/2006/relationships/externalLinkPath" Target="file:///X:\ENGINE%20SERVICES\02%20Work%20Orders\126035%20-%20Compressor%20from%20126007\Compressor%20Workbook.xlsm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036%20-%20Turbine%20from%20126007\Turbine%20Workbook%20.xlsm" TargetMode="External"/><Relationship Id="rId1" Type="http://schemas.openxmlformats.org/officeDocument/2006/relationships/externalLinkPath" Target="file:///X:\ENGINE%20SERVICES\02%20Work%20Orders\126036%20-%20Turbine%20from%20126007\Turbine%20Workbook%20.xlsm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037%20-%20Gearbox%20from%20126007\Gearbox%20Workbook%20.xlsm" TargetMode="External"/><Relationship Id="rId1" Type="http://schemas.openxmlformats.org/officeDocument/2006/relationships/externalLinkPath" Target="file:///X:\ENGINE%20SERVICES\02%20Work%20Orders\126037%20-%20Gearbox%20from%20126007\Gearbox%20Workbook%20.xlsm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074%20-%20Gearbox%20from%20126043\Gearbox%20Workbook%20-%20C20R.xlsm" TargetMode="External"/><Relationship Id="rId1" Type="http://schemas.openxmlformats.org/officeDocument/2006/relationships/externalLinkPath" Target="file:///X:\ENGINE%20SERVICES\02%20Work%20Orders\126074%20-%20Gearbox%20from%20126043\Gearbox%20Workbook%20-%20C20R.xlsm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088%20-%20Compressor%20from%20126043\Compressor%20Workbook%20-%20C20R.xlsm" TargetMode="External"/><Relationship Id="rId1" Type="http://schemas.openxmlformats.org/officeDocument/2006/relationships/externalLinkPath" Target="file:///X:\ENGINE%20SERVICES\02%20Work%20Orders\126088%20-%20Compressor%20from%20126043\Compressor%20Workbook%20-%20C20R.xlsm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089%20-%20Turbine%20from%20126043\Turbine%20Workbook%20.xlsm" TargetMode="External"/><Relationship Id="rId1" Type="http://schemas.openxmlformats.org/officeDocument/2006/relationships/externalLinkPath" Target="file:///X:\ENGINE%20SERVICES\02%20Work%20Orders\126089%20-%20Turbine%20from%20126043\Turbine%20Workbook%20.xlsm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173%20-%20Compressor%20from%20125286\Compressor%20Workbook%20.xlsm" TargetMode="External"/><Relationship Id="rId1" Type="http://schemas.openxmlformats.org/officeDocument/2006/relationships/externalLinkPath" Target="file:///X:\ENGINE%20SERVICES\02%20Work%20Orders\126173%20-%20Compressor%20from%20125286\Compressor%20Workbook%20.xlsm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186%20-%20Compressor%20from%20126185\Compressor%20Workbook%20-%20C20R.xlsm" TargetMode="External"/><Relationship Id="rId1" Type="http://schemas.openxmlformats.org/officeDocument/2006/relationships/externalLinkPath" Target="file:///X:\ENGINE%20SERVICES\02%20Work%20Orders\126186%20-%20Compressor%20from%20126185\Compressor%20Workbook%20-%20C20R.xlsm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187-%20Turbine%20from%20126185\Turbine%20Workbook%20-%20Series%20II.xlsm" TargetMode="External"/><Relationship Id="rId1" Type="http://schemas.openxmlformats.org/officeDocument/2006/relationships/externalLinkPath" Target="file:///X:\ENGINE%20SERVICES\02%20Work%20Orders\126187-%20Turbine%20from%20126185\Turbine%20Workbook%20-%20Series%20II.xlsm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188%20-%20Gearbox%20from%20126185\Gearbox%20Workbook%20-%20C20R.xlsm" TargetMode="External"/><Relationship Id="rId1" Type="http://schemas.openxmlformats.org/officeDocument/2006/relationships/externalLinkPath" Target="file:///X:\ENGINE%20SERVICES\02%20Work%20Orders\126188%20-%20Gearbox%20from%20126185\Gearbox%20Workbook%20-%20C20R.xlsm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507%20-%20Compressor%20Stand%20Alone\Compressor%20Workbook.xlsm" TargetMode="External"/><Relationship Id="rId1" Type="http://schemas.openxmlformats.org/officeDocument/2006/relationships/externalLinkPath" Target="file:///X:\ENGINE%20SERVICES\02%20Work%20Orders\126507%20-%20Compressor%20Stand%20Alone\Compressor%20Workbook.xlsm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508%20-%20Gearbox%20Stand%20Alone\Gearbox%20Workbook%20.xlsm" TargetMode="External"/><Relationship Id="rId1" Type="http://schemas.openxmlformats.org/officeDocument/2006/relationships/externalLinkPath" Target="file:///X:\ENGINE%20SERVICES\02%20Work%20Orders\126508%20-%20Gearbox%20Stand%20Alone\Gearbox%20Workbook%20.xlsm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518%20-%20Gearbox%20from%20125336\Gearbox%20Workbook%20.xlsm" TargetMode="External"/><Relationship Id="rId1" Type="http://schemas.openxmlformats.org/officeDocument/2006/relationships/externalLinkPath" Target="file:///X:\ENGINE%20SERVICES\02%20Work%20Orders\126518%20-%20Gearbox%20from%20125336\Gearbox%20Workbook%20.xlsm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519%20-%20Turbine%20from%20125336\Turbine%20Workbook%20.xlsm" TargetMode="External"/><Relationship Id="rId1" Type="http://schemas.openxmlformats.org/officeDocument/2006/relationships/externalLinkPath" Target="file:///X:\ENGINE%20SERVICES\02%20Work%20Orders\126519%20-%20Turbine%20from%20125336\Turbine%20Workbook%20.xlsm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691%20-%20Compressor%20from%20125288\Compressor%20Workbook.xlsm" TargetMode="External"/><Relationship Id="rId1" Type="http://schemas.openxmlformats.org/officeDocument/2006/relationships/externalLinkPath" Target="file:///X:\ENGINE%20SERVICES\02%20Work%20Orders\126691%20-%20Compressor%20from%20125288\Compressor%20Workbook.xlsm" TargetMode="External"/></Relationships>
</file>

<file path=xl/externalLinks/_rels/externalLink2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ENGINE%20SERVICES\02%20Work%20Orders\126693%20-%20Turbine%20Stand%20Alone\Turbine%20Workbook%20.xlsm" TargetMode="External"/><Relationship Id="rId1" Type="http://schemas.openxmlformats.org/officeDocument/2006/relationships/externalLinkPath" Target="file:///X:\ENGINE%20SERVICES\02%20Work%20Orders\126693%20-%20Turbine%20Stand%20Alone\Turbine%20Workbook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Cart ID"/>
      <sheetName val="Times &amp; Cycles"/>
      <sheetName val="Evaluation Form"/>
      <sheetName val="Build Clearances"/>
      <sheetName val="MPI"/>
      <sheetName val="LPI"/>
      <sheetName val="Serviceable Part List"/>
      <sheetName val="Scrap Part List"/>
      <sheetName val="Part Request Form"/>
      <sheetName val="Repairable Part List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257 Rev. 0</v>
          </cell>
        </row>
        <row r="2">
          <cell r="D2" t="str">
            <v xml:space="preserve">Gearbox Workbook - C20R </v>
          </cell>
          <cell r="H2" t="str">
            <v>Date: 2024/04/18</v>
          </cell>
        </row>
        <row r="3">
          <cell r="H3" t="str">
            <v>WO# 125715</v>
          </cell>
        </row>
        <row r="9">
          <cell r="D9">
            <v>23035185</v>
          </cell>
          <cell r="H9" t="str">
            <v>CAG-15846</v>
          </cell>
        </row>
        <row r="18">
          <cell r="E18" t="str">
            <v>CSP21007 Rev 24</v>
          </cell>
        </row>
        <row r="19">
          <cell r="E19" t="str">
            <v>GTP5232-3 Rev 22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Detail Inspection Form"/>
      <sheetName val="Cart ID"/>
      <sheetName val="Times &amp; Cycles"/>
      <sheetName val="LPI"/>
      <sheetName val="MPI"/>
      <sheetName val="Part Request Form"/>
      <sheetName val="Transfer Form"/>
      <sheetName val="Repairable Part List"/>
      <sheetName val="Serviceable Part List"/>
      <sheetName val="Scrap Part List"/>
      <sheetName val="Work Order Checklist"/>
      <sheetName val="Shipping Checklist"/>
      <sheetName val="Receiving &amp; Shipping Inventory"/>
      <sheetName val="Quote"/>
      <sheetName val="Build Clearances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265 Rev. 0</v>
          </cell>
        </row>
        <row r="2">
          <cell r="D2" t="str">
            <v>Gearbox Workbook - Series III-IV</v>
          </cell>
          <cell r="H2" t="str">
            <v>Date: 2024-05-08</v>
          </cell>
        </row>
        <row r="3">
          <cell r="H3" t="str">
            <v>WO# 125823</v>
          </cell>
        </row>
        <row r="9">
          <cell r="D9">
            <v>23053349</v>
          </cell>
          <cell r="H9" t="str">
            <v>CAG-90259</v>
          </cell>
        </row>
        <row r="18">
          <cell r="E18" t="str">
            <v>14W2 6TH ED. 26TH REV.</v>
          </cell>
        </row>
        <row r="19">
          <cell r="E19" t="str">
            <v>14W3 2ND ED. 26TH REV.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Cart ID"/>
      <sheetName val="Detail Inspection Form"/>
      <sheetName val="Build Clearances"/>
      <sheetName val="Times &amp; Cycles"/>
      <sheetName val="LPI"/>
      <sheetName val="MPI"/>
      <sheetName val="Part Request Form"/>
      <sheetName val="Repairable Part List"/>
      <sheetName val="Scrap Part List"/>
      <sheetName val="Work Order Checklist"/>
      <sheetName val="Shipping Checklist"/>
      <sheetName val="Receiving &amp; Shipping Inventory"/>
      <sheetName val="Serviceable Part List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262 Rev. 0</v>
          </cell>
        </row>
        <row r="2">
          <cell r="D2" t="str">
            <v>Turbine Workbook - Series II</v>
          </cell>
          <cell r="H2">
            <v>45408</v>
          </cell>
        </row>
        <row r="3">
          <cell r="H3" t="str">
            <v>WO# 125840</v>
          </cell>
        </row>
        <row r="9">
          <cell r="D9">
            <v>6898735</v>
          </cell>
          <cell r="H9" t="str">
            <v>CAT-22273AF</v>
          </cell>
        </row>
        <row r="18">
          <cell r="E18" t="str">
            <v>10W2 Rev.25 Ed.6</v>
          </cell>
        </row>
        <row r="19">
          <cell r="E19" t="str">
            <v>10W3 Rev.16 Ed.4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Cart ID"/>
      <sheetName val="Times &amp; Cycles"/>
      <sheetName val="Build Clearances"/>
      <sheetName val="Detail Inspection Form"/>
      <sheetName val="LPI"/>
      <sheetName val="MPI"/>
      <sheetName val="Part Request Form"/>
      <sheetName val="Transfer Form"/>
      <sheetName val="Repairable Part List"/>
      <sheetName val="Scrap Part List"/>
      <sheetName val="Work Order Checklist"/>
      <sheetName val="Shipping Checklist"/>
      <sheetName val="Receiving &amp; Shipping Inventory"/>
      <sheetName val="Serviceable Part List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260 Rev. 0</v>
          </cell>
        </row>
        <row r="2">
          <cell r="D2" t="str">
            <v>Compressor Workbook - Series II</v>
          </cell>
          <cell r="H2">
            <v>45414</v>
          </cell>
        </row>
        <row r="3">
          <cell r="H3">
            <v>125846</v>
          </cell>
        </row>
        <row r="9">
          <cell r="D9">
            <v>6890550</v>
          </cell>
          <cell r="H9" t="str">
            <v>CAC-41383</v>
          </cell>
        </row>
        <row r="18">
          <cell r="E18" t="str">
            <v>10W2 6th Ed. 25th Rev.</v>
          </cell>
        </row>
        <row r="19">
          <cell r="E19" t="str">
            <v>10W3 4th Ed. 16th Rev.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Cart ID"/>
      <sheetName val="Times &amp; Cycles"/>
      <sheetName val="Detail Inspection Form"/>
      <sheetName val="LPI"/>
      <sheetName val="MPI"/>
      <sheetName val="Part Request Form"/>
      <sheetName val="Transfer Form"/>
      <sheetName val="Repairable Part List"/>
      <sheetName val="Scrap Part List"/>
      <sheetName val="Work Order Checklist"/>
      <sheetName val="Shipping Checklist"/>
      <sheetName val="Receiving &amp; Shipping Inventory"/>
      <sheetName val="Serviceable Part List"/>
      <sheetName val="Build Record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261 Rev. 0</v>
          </cell>
        </row>
        <row r="2">
          <cell r="D2" t="str">
            <v>Gearbox Workbook - Series II</v>
          </cell>
          <cell r="H2">
            <v>45411</v>
          </cell>
        </row>
        <row r="3">
          <cell r="H3">
            <v>125847</v>
          </cell>
        </row>
        <row r="9">
          <cell r="D9">
            <v>6894171</v>
          </cell>
          <cell r="H9" t="str">
            <v>CAG-22467</v>
          </cell>
        </row>
        <row r="18">
          <cell r="E18" t="str">
            <v>10W2 Rev.25 Ed.6</v>
          </cell>
        </row>
        <row r="19">
          <cell r="E19" t="str">
            <v>10W3 Rev.16 Ed.4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Detail Inspection Form"/>
      <sheetName val="Cart ID"/>
      <sheetName val="Times &amp; Cycles"/>
      <sheetName val="LPI"/>
      <sheetName val="MPI"/>
      <sheetName val="Part Request Form"/>
      <sheetName val="Repairable Part List"/>
      <sheetName val="Scrap Part List"/>
      <sheetName val="Build Clearances"/>
      <sheetName val="Work Order Checklist"/>
      <sheetName val="Shipping Checklist"/>
      <sheetName val="Receiving &amp; Shipping Inventory"/>
      <sheetName val="Serviceable Part List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262 Rev. 0</v>
          </cell>
        </row>
        <row r="2">
          <cell r="D2" t="str">
            <v>Turbine Workbook - Series II</v>
          </cell>
          <cell r="H2">
            <v>45414</v>
          </cell>
        </row>
        <row r="3">
          <cell r="H3">
            <v>125848</v>
          </cell>
        </row>
        <row r="9">
          <cell r="D9">
            <v>6898735</v>
          </cell>
          <cell r="H9" t="str">
            <v>CAT-22353AF</v>
          </cell>
        </row>
        <row r="18">
          <cell r="E18" t="str">
            <v>10W2 6th Ed. 25th Rev.</v>
          </cell>
        </row>
        <row r="19">
          <cell r="E19" t="str">
            <v>10W3 4th Ed. 16th Rev.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Detail Inspection Form"/>
      <sheetName val="Cart ID"/>
      <sheetName val="Times &amp; Cycles"/>
      <sheetName val="LPI"/>
      <sheetName val="MPI"/>
      <sheetName val="Part Request Form"/>
      <sheetName val="Transfer Form"/>
      <sheetName val="Repairable Part List"/>
      <sheetName val="Serviceable Part List"/>
      <sheetName val="Scrap Part List"/>
      <sheetName val="Work Order Checklist"/>
      <sheetName val="Shipping Checklist"/>
      <sheetName val="Receiving &amp; Shipping Inventory"/>
      <sheetName val="Quote"/>
      <sheetName val="Build Clearances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264 Rev. 0</v>
          </cell>
        </row>
        <row r="2">
          <cell r="D2" t="str">
            <v>Compressor Workbook - Series III-IV</v>
          </cell>
          <cell r="H2" t="str">
            <v>Date: 2024-05-08</v>
          </cell>
        </row>
        <row r="3">
          <cell r="H3">
            <v>126035</v>
          </cell>
        </row>
        <row r="9">
          <cell r="D9">
            <v>23051643</v>
          </cell>
          <cell r="H9" t="str">
            <v>CAC-92210</v>
          </cell>
        </row>
        <row r="18">
          <cell r="E18" t="str">
            <v>14W2 Ed.6 Rev.26</v>
          </cell>
        </row>
        <row r="19">
          <cell r="E19" t="str">
            <v>14W3 Ed.2 Rev.26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rt ID"/>
      <sheetName val="WO Data"/>
      <sheetName val="Detail Inspection Form"/>
      <sheetName val="CLEARANCE"/>
      <sheetName val="Times &amp; Cycles"/>
      <sheetName val="LPI"/>
      <sheetName val="MPI"/>
      <sheetName val="Part Request Form"/>
      <sheetName val="Transfer Form"/>
      <sheetName val="Repairable Part List"/>
      <sheetName val="Serviceable Part List"/>
      <sheetName val="Scrap Part List"/>
      <sheetName val="Work Order Checklist"/>
      <sheetName val="Shipping Checklist"/>
      <sheetName val="Receiving &amp; Shipping Inventory"/>
      <sheetName val="Quote"/>
      <sheetName val="Build Clearances"/>
      <sheetName val="Data"/>
      <sheetName val="Quote Data"/>
    </sheetNames>
    <definedNames>
      <definedName name="ClearScrapForm"/>
      <definedName name="ScrapPartList"/>
    </definedNames>
    <sheetDataSet>
      <sheetData sheetId="0" refreshError="1"/>
      <sheetData sheetId="1">
        <row r="1">
          <cell r="H1" t="str">
            <v>OPS 266 Rev. 0</v>
          </cell>
        </row>
        <row r="2">
          <cell r="D2" t="str">
            <v>Turbine Workbook - Series III-IV</v>
          </cell>
          <cell r="H2" t="str">
            <v>Date: 2024-05-08</v>
          </cell>
        </row>
        <row r="3">
          <cell r="H3" t="str">
            <v>WO# 126036</v>
          </cell>
        </row>
        <row r="9">
          <cell r="D9">
            <v>23035128</v>
          </cell>
          <cell r="H9" t="str">
            <v>CAT-98317</v>
          </cell>
        </row>
        <row r="18">
          <cell r="E18" t="str">
            <v>14W2 Ed.6 Rev.26</v>
          </cell>
        </row>
        <row r="19">
          <cell r="E19" t="str">
            <v>14W3 Ed.2 Rev.26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Cart ID"/>
      <sheetName val="Times &amp; Cycles"/>
      <sheetName val="Detail Inspection Form"/>
      <sheetName val="MPI"/>
      <sheetName val="LPI"/>
      <sheetName val="Part Request Form"/>
      <sheetName val="Transfer Form"/>
      <sheetName val="Repairable Part List"/>
      <sheetName val="Serviceable Part List"/>
      <sheetName val="Scrap Part List"/>
      <sheetName val="Work Order Checklist"/>
      <sheetName val="Shipping Checklist"/>
      <sheetName val="Receiving &amp; Shipping Inventory"/>
      <sheetName val="Quote"/>
      <sheetName val="Build Clearances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265 Rev. 0</v>
          </cell>
        </row>
        <row r="2">
          <cell r="D2" t="str">
            <v>Gearbox Workbook - Series III-IV</v>
          </cell>
          <cell r="H2" t="str">
            <v>Date: 2024-05-08</v>
          </cell>
        </row>
        <row r="3">
          <cell r="H3">
            <v>126037</v>
          </cell>
        </row>
        <row r="9">
          <cell r="D9">
            <v>23053349</v>
          </cell>
          <cell r="H9" t="str">
            <v>CAG-98015</v>
          </cell>
        </row>
        <row r="18">
          <cell r="E18" t="str">
            <v>14W2 Ed.6 Rev.26</v>
          </cell>
        </row>
        <row r="19">
          <cell r="E19" t="str">
            <v>14W3 Ed.2 Rev.26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Cart ID"/>
      <sheetName val="Times &amp; Cycles"/>
      <sheetName val="Detail Inspection Form"/>
      <sheetName val="LPI"/>
      <sheetName val="MPI"/>
      <sheetName val="Part Request Form"/>
      <sheetName val="Transfer Form"/>
      <sheetName val="Repairable Part List"/>
      <sheetName val="Scrap Part List"/>
      <sheetName val="Work Order Checklist"/>
      <sheetName val="Shipping Checklist"/>
      <sheetName val="Receiving &amp; Shipping Inventory"/>
      <sheetName val="Serviceable Part List"/>
      <sheetName val="Quote"/>
      <sheetName val="Build Clearances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257 Rev. 1</v>
          </cell>
        </row>
        <row r="2">
          <cell r="D2" t="str">
            <v xml:space="preserve">Gearbox Workbook - C20R </v>
          </cell>
          <cell r="H2">
            <v>45428</v>
          </cell>
        </row>
        <row r="3">
          <cell r="H3">
            <v>126074</v>
          </cell>
        </row>
        <row r="9">
          <cell r="D9">
            <v>23035185</v>
          </cell>
          <cell r="H9" t="str">
            <v>CAG-15029</v>
          </cell>
        </row>
        <row r="18">
          <cell r="E18" t="str">
            <v>CSP21007 Rev 24</v>
          </cell>
        </row>
        <row r="19">
          <cell r="E19" t="str">
            <v>GTP5232-3 Rev 22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Detail Inspection Form"/>
      <sheetName val="Cart ID"/>
      <sheetName val="Times &amp; Cycles"/>
      <sheetName val="Build Clearances"/>
      <sheetName val="LPI"/>
      <sheetName val="MPI"/>
      <sheetName val="Part Request Form"/>
      <sheetName val="Transfer Form"/>
      <sheetName val="Repairable Part List"/>
      <sheetName val="Sheet1"/>
      <sheetName val="Sheet2"/>
      <sheetName val="Scrap Part List"/>
      <sheetName val="Work Order Checklist"/>
      <sheetName val="Shipping Checklist"/>
      <sheetName val="Receiving &amp; Shipping Inventory"/>
      <sheetName val="Serviceable Part List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256 Rev. 0</v>
          </cell>
        </row>
        <row r="2">
          <cell r="D2" t="str">
            <v>Compressor Workbook - C20R</v>
          </cell>
          <cell r="H2">
            <v>45427</v>
          </cell>
        </row>
        <row r="3">
          <cell r="H3">
            <v>126088</v>
          </cell>
        </row>
        <row r="9">
          <cell r="D9">
            <v>23035228</v>
          </cell>
          <cell r="H9" t="str">
            <v>CAC-15037</v>
          </cell>
        </row>
        <row r="18">
          <cell r="E18" t="str">
            <v>CSP21007 Ed.3 Rev.24</v>
          </cell>
        </row>
        <row r="19">
          <cell r="E19" t="str">
            <v>GTP5232-3 Ed.3 Rev.22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Cart ID"/>
      <sheetName val="Detail Inspection Form"/>
      <sheetName val="Times &amp; Cycles"/>
      <sheetName val="LPI"/>
      <sheetName val="MPI"/>
      <sheetName val="Part Request Form"/>
      <sheetName val="Repairable Part List"/>
      <sheetName val="Scrap Part List"/>
      <sheetName val="Build Clearances"/>
      <sheetName val="Work Order Checklist"/>
      <sheetName val="Shipping Checklist"/>
      <sheetName val="Receiving &amp; Shipping Inventory"/>
      <sheetName val="Serviceable Part List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262 Rev. 0</v>
          </cell>
        </row>
        <row r="2">
          <cell r="D2" t="str">
            <v>Turbine Workbook - Series II</v>
          </cell>
          <cell r="H2">
            <v>45429</v>
          </cell>
        </row>
        <row r="3">
          <cell r="H3">
            <v>126089</v>
          </cell>
        </row>
        <row r="9">
          <cell r="D9">
            <v>23032330</v>
          </cell>
          <cell r="H9" t="str">
            <v>CAT-15087</v>
          </cell>
        </row>
        <row r="18">
          <cell r="E18" t="str">
            <v>CSP21007 Ed.3 Rev.24</v>
          </cell>
        </row>
        <row r="19">
          <cell r="E19" t="str">
            <v>GTP5232-3 Ed.3 Rev.22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Detail Inspection Form"/>
      <sheetName val="Cart ID"/>
      <sheetName val="Times &amp; Cycles"/>
      <sheetName val="Build Clearances"/>
      <sheetName val="LPI"/>
      <sheetName val="MPI"/>
      <sheetName val="Part Request Form"/>
      <sheetName val="Transfer Form"/>
      <sheetName val="Repairable Part List"/>
      <sheetName val="Scrap Part List"/>
      <sheetName val="Work Order Checklist"/>
      <sheetName val="Shipping Checklist"/>
      <sheetName val="Receiving &amp; Shipping Inventory"/>
      <sheetName val="Serviceable Part List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260 Rev. 0</v>
          </cell>
        </row>
        <row r="2">
          <cell r="D2" t="str">
            <v>Compressor Workbook - Series II</v>
          </cell>
          <cell r="H2">
            <v>45436</v>
          </cell>
        </row>
        <row r="3">
          <cell r="H3">
            <v>126173</v>
          </cell>
        </row>
        <row r="9">
          <cell r="D9">
            <v>6890550</v>
          </cell>
          <cell r="H9" t="str">
            <v>CAC-41273</v>
          </cell>
        </row>
        <row r="18">
          <cell r="E18" t="str">
            <v>10W2 Ed.6 Rev.25</v>
          </cell>
        </row>
        <row r="19">
          <cell r="E19" t="str">
            <v>10W3 Ed.4 Rev.16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Detail Inspection Form"/>
      <sheetName val="Cart ID"/>
      <sheetName val="Times &amp; Cycles"/>
      <sheetName val="Build Clearances"/>
      <sheetName val="LPI"/>
      <sheetName val="MPI"/>
      <sheetName val="Part Request Form"/>
      <sheetName val="Transfer Form"/>
      <sheetName val="Repairable Part List"/>
      <sheetName val="Scrap Part List"/>
      <sheetName val="Work Order Checklist"/>
      <sheetName val="Shipping Checklist"/>
      <sheetName val="Receiving &amp; Shipping Inventory"/>
      <sheetName val="Serviceable Part List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256 Rev. 0</v>
          </cell>
        </row>
        <row r="2">
          <cell r="D2" t="str">
            <v>Compressor Workbook - C20R</v>
          </cell>
          <cell r="H2">
            <v>45436</v>
          </cell>
        </row>
        <row r="3">
          <cell r="H3">
            <v>126186</v>
          </cell>
        </row>
        <row r="9">
          <cell r="D9">
            <v>23035228</v>
          </cell>
          <cell r="H9" t="str">
            <v>CAC-15039</v>
          </cell>
        </row>
        <row r="18">
          <cell r="E18" t="str">
            <v>CSP21007 Ed.3 Rev.24</v>
          </cell>
        </row>
        <row r="19">
          <cell r="E19" t="str">
            <v>GTP5232-3 Ed.3 Rev.22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Cart ID"/>
      <sheetName val="Detail Inspection Form"/>
      <sheetName val="LPI"/>
      <sheetName val="MPI"/>
      <sheetName val="Times &amp; Cycles"/>
      <sheetName val="Part Request Form"/>
      <sheetName val="Repairable Part List"/>
      <sheetName val="Scrap Part List"/>
      <sheetName val="Build Clearances"/>
      <sheetName val="Work Order Checklist"/>
      <sheetName val="Shipping Checklist"/>
      <sheetName val="Receiving &amp; Shipping Inventory"/>
      <sheetName val="Serviceable Part List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262 Rev. 0</v>
          </cell>
        </row>
        <row r="2">
          <cell r="D2" t="str">
            <v>Turbine Workbook - Series II</v>
          </cell>
          <cell r="H2">
            <v>45439</v>
          </cell>
        </row>
        <row r="3">
          <cell r="H3">
            <v>126187</v>
          </cell>
        </row>
        <row r="9">
          <cell r="D9">
            <v>23032330</v>
          </cell>
          <cell r="H9" t="str">
            <v>CAT-15035</v>
          </cell>
        </row>
        <row r="18">
          <cell r="E18" t="str">
            <v>CSP21007 Ed.3 Rev.24</v>
          </cell>
        </row>
        <row r="19">
          <cell r="E19" t="str">
            <v>GTP5232-3 Ed.3 Rev.22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Cart ID"/>
      <sheetName val="Times &amp; Cycles"/>
      <sheetName val="Detail Inspection Form"/>
      <sheetName val="MPI"/>
      <sheetName val="LPI"/>
      <sheetName val="Part Request Form"/>
      <sheetName val="Transfer Form"/>
      <sheetName val="Repairable Part List"/>
      <sheetName val="Scrap Part List"/>
      <sheetName val="Sheet1"/>
      <sheetName val="Sheet2"/>
      <sheetName val="Sheet3"/>
      <sheetName val="Work Order Checklist"/>
      <sheetName val="Shipping Checklist"/>
      <sheetName val="Receiving &amp; Shipping Inventory"/>
      <sheetName val="Serviceable Part List"/>
      <sheetName val="Quote"/>
      <sheetName val="Build Clearances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257 Rev. 1</v>
          </cell>
        </row>
        <row r="2">
          <cell r="D2" t="str">
            <v xml:space="preserve">Gearbox Workbook - C20R </v>
          </cell>
          <cell r="H2">
            <v>45439</v>
          </cell>
        </row>
        <row r="3">
          <cell r="H3">
            <v>126188</v>
          </cell>
        </row>
        <row r="9">
          <cell r="D9">
            <v>23035185</v>
          </cell>
          <cell r="H9" t="str">
            <v>CAG-15039</v>
          </cell>
        </row>
        <row r="18">
          <cell r="E18" t="str">
            <v>CSP21007 Rev 24</v>
          </cell>
        </row>
        <row r="19">
          <cell r="E19" t="str">
            <v>GTP5232-3 Rev 22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Detail Inspection Form"/>
      <sheetName val="Cart ID"/>
      <sheetName val="Times &amp; Cycles"/>
      <sheetName val="LPI"/>
      <sheetName val="MPI"/>
      <sheetName val="Part Request Form"/>
      <sheetName val="Transfer Form"/>
      <sheetName val="Repairable Part List"/>
      <sheetName val="Serviceable Part List"/>
      <sheetName val="Scrap Part List"/>
      <sheetName val="Work Order Checklist"/>
      <sheetName val="Shipping Checklist"/>
      <sheetName val="Receiving &amp; Shipping Inventory"/>
      <sheetName val="Quote"/>
      <sheetName val="Build Clearances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264 Rev. 0</v>
          </cell>
        </row>
        <row r="2">
          <cell r="D2" t="str">
            <v>Compressor Workbook - Series III-IV</v>
          </cell>
          <cell r="H2" t="str">
            <v>Date: 2024-06-14</v>
          </cell>
        </row>
        <row r="3">
          <cell r="H3">
            <v>126507</v>
          </cell>
        </row>
        <row r="9">
          <cell r="D9">
            <v>23051643</v>
          </cell>
          <cell r="H9" t="str">
            <v>CAC-91921</v>
          </cell>
        </row>
        <row r="18">
          <cell r="E18" t="str">
            <v>14W2 6th Ed. 26th Rev.</v>
          </cell>
        </row>
        <row r="19">
          <cell r="E19" t="str">
            <v>14W3 2nd 26th Rev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Cart ID"/>
      <sheetName val="Times &amp; Cycles"/>
      <sheetName val="Detail Inspection Form"/>
      <sheetName val="LPI"/>
      <sheetName val="MPI"/>
      <sheetName val="Part Request Form"/>
      <sheetName val="Transfer Form"/>
      <sheetName val="Repairable Part List"/>
      <sheetName val="Serviceable Part List"/>
      <sheetName val="Scrap Part List"/>
      <sheetName val="Work Order Checklist"/>
      <sheetName val="Shipping Checklist"/>
      <sheetName val="Receiving &amp; Shipping Inventory"/>
      <sheetName val="Quote"/>
      <sheetName val="Build Clearances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265 Rev. 0</v>
          </cell>
        </row>
        <row r="2">
          <cell r="D2" t="str">
            <v>Gearbox Workbook - Series III-IV</v>
          </cell>
          <cell r="H2" t="str">
            <v>Date: 2024-06-14</v>
          </cell>
        </row>
        <row r="3">
          <cell r="H3">
            <v>126508</v>
          </cell>
        </row>
        <row r="9">
          <cell r="D9">
            <v>23053349</v>
          </cell>
          <cell r="H9" t="str">
            <v>CAG-90514</v>
          </cell>
        </row>
        <row r="18">
          <cell r="E18" t="str">
            <v>14W2 6th Ed.26th Rev.</v>
          </cell>
        </row>
        <row r="19">
          <cell r="E19" t="str">
            <v>14W3 2nd Ed. 26th Rev.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Detail Inspection Form"/>
      <sheetName val="Cart ID"/>
      <sheetName val="Times &amp; Cycles"/>
      <sheetName val="LPI"/>
      <sheetName val="MPI"/>
      <sheetName val="Part Request Form"/>
      <sheetName val="Transfer Form"/>
      <sheetName val="Repairable Part List"/>
      <sheetName val="Scrap Part List"/>
      <sheetName val="Work Order Checklist"/>
      <sheetName val="Shipping Checklist"/>
      <sheetName val="Receiving &amp; Shipping Inventory"/>
      <sheetName val="Serviceable Part List"/>
      <sheetName val="Build Record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261 Rev. 0</v>
          </cell>
        </row>
        <row r="2">
          <cell r="D2" t="str">
            <v>Gearbox Workbook - Series II</v>
          </cell>
          <cell r="H2" t="str">
            <v>14-6-24</v>
          </cell>
        </row>
        <row r="3">
          <cell r="H3">
            <v>126518</v>
          </cell>
        </row>
        <row r="9">
          <cell r="D9">
            <v>6886442</v>
          </cell>
          <cell r="H9" t="str">
            <v>CAG-22310</v>
          </cell>
        </row>
        <row r="18">
          <cell r="E18" t="str">
            <v>10W2 6th Ed. 25th Rev.</v>
          </cell>
        </row>
        <row r="19">
          <cell r="E19" t="str">
            <v>10W3 4th Ed. 16th Rev.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Cart ID"/>
      <sheetName val="Detail Inspection Form"/>
      <sheetName val="Times &amp; Cycles"/>
      <sheetName val="LPI"/>
      <sheetName val="MPI"/>
      <sheetName val="Part Request Form"/>
      <sheetName val="Repairable Part List"/>
      <sheetName val="Scrap Part List"/>
      <sheetName val="Work Order Checklist"/>
      <sheetName val="Shipping Checklist"/>
      <sheetName val="Receiving &amp; Shipping Inventory"/>
      <sheetName val="Serviceable Part List"/>
      <sheetName val="Quote"/>
      <sheetName val="Data"/>
      <sheetName val="Quote Data"/>
    </sheetNames>
    <definedNames>
      <definedName name="ClearScrapForm"/>
      <definedName name="ScrapPartList"/>
    </definedNames>
    <sheetDataSet>
      <sheetData sheetId="0">
        <row r="1">
          <cell r="H1" t="str">
            <v>OPS 262 Rev. 0</v>
          </cell>
        </row>
        <row r="2">
          <cell r="D2" t="str">
            <v>Turbine Workbook - Series II</v>
          </cell>
          <cell r="H2" t="str">
            <v>14-6-24</v>
          </cell>
        </row>
        <row r="3">
          <cell r="H3">
            <v>126519</v>
          </cell>
        </row>
        <row r="9">
          <cell r="D9">
            <v>6898735</v>
          </cell>
          <cell r="H9" t="str">
            <v>CAT-23587</v>
          </cell>
        </row>
        <row r="18">
          <cell r="E18" t="str">
            <v>10W2 6th Ed. 25th Rev.</v>
          </cell>
        </row>
        <row r="19">
          <cell r="E19" t="str">
            <v>10W3 4th Ed. 16th Rev.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Detail Inspection Form"/>
      <sheetName val="Cart ID"/>
      <sheetName val="Times &amp; Cycles"/>
      <sheetName val="Build Clearances"/>
      <sheetName val="LPI"/>
      <sheetName val="MPI"/>
      <sheetName val="Part Request Form"/>
      <sheetName val="Transfer Form"/>
      <sheetName val="Repairable Part List"/>
      <sheetName val="Scrap Part List"/>
      <sheetName val="Work Order Checklist"/>
      <sheetName val="Shipping Checklist"/>
      <sheetName val="Receiving &amp; Shipping Inventory"/>
      <sheetName val="Serviceable Part List"/>
      <sheetName val="Quote"/>
      <sheetName val="Data"/>
      <sheetName val="Quote Data"/>
      <sheetName val="Compressor Workbook"/>
    </sheetNames>
    <definedNames>
      <definedName name="ClearScrapForm"/>
      <definedName name="ScrapPartList"/>
    </definedNames>
    <sheetDataSet>
      <sheetData sheetId="0">
        <row r="1">
          <cell r="H1" t="str">
            <v>OPS 260 Rev. 0</v>
          </cell>
        </row>
        <row r="2">
          <cell r="D2" t="str">
            <v>Compressor Workbook - Series II</v>
          </cell>
          <cell r="H2">
            <v>45470</v>
          </cell>
        </row>
        <row r="3">
          <cell r="H3">
            <v>126691</v>
          </cell>
        </row>
        <row r="9">
          <cell r="D9">
            <v>6890550</v>
          </cell>
          <cell r="H9" t="str">
            <v>CAC-24449</v>
          </cell>
        </row>
        <row r="18">
          <cell r="E18" t="str">
            <v>10W2 6th Ed. 25th Rev.</v>
          </cell>
        </row>
        <row r="19">
          <cell r="E19" t="str">
            <v>10W3 4th Ed. 16th Rev.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 Data"/>
      <sheetName val="Detail Inspection Form"/>
      <sheetName val="Cart ID"/>
      <sheetName val="Times &amp; Cycles"/>
      <sheetName val="LPI"/>
      <sheetName val="MPI"/>
      <sheetName val="Part Request Form"/>
      <sheetName val="Repairable Part List"/>
      <sheetName val="Scrap Part List"/>
      <sheetName val="Build Clearances"/>
      <sheetName val="Work Order Checklist"/>
      <sheetName val="Shipping Checklist"/>
      <sheetName val="Receiving &amp; Shipping Inventory"/>
      <sheetName val="Serviceable Part List"/>
      <sheetName val="Quote"/>
      <sheetName val="Data"/>
      <sheetName val="Quote Data"/>
      <sheetName val="Turbine Workbook "/>
    </sheetNames>
    <definedNames>
      <definedName name="ClearScrapForm"/>
      <definedName name="ScrapPartList"/>
    </definedNames>
    <sheetDataSet>
      <sheetData sheetId="0">
        <row r="1">
          <cell r="H1" t="str">
            <v>OPS 262 Rev. 0</v>
          </cell>
        </row>
        <row r="2">
          <cell r="D2" t="str">
            <v>Turbine Workbook - Series II</v>
          </cell>
          <cell r="H2">
            <v>45358</v>
          </cell>
        </row>
        <row r="3">
          <cell r="H3">
            <v>126693</v>
          </cell>
        </row>
        <row r="9">
          <cell r="D9">
            <v>23073352</v>
          </cell>
          <cell r="H9" t="str">
            <v>CAT-33324</v>
          </cell>
        </row>
        <row r="18">
          <cell r="E18" t="str">
            <v>10W2 6th Ed. 25th Rev.</v>
          </cell>
        </row>
        <row r="19">
          <cell r="E19" t="str">
            <v>10W3 4th Ed. 16th Rev.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AF6F2D-1F2E-499D-982A-DF737840C6D9}" name="Table1" displayName="Table1" ref="A1:G1224" totalsRowCount="1" headerRowDxfId="82" dataDxfId="81" totalsRowDxfId="80">
  <tableColumns count="7">
    <tableColumn id="1" xr3:uid="{2A81A68F-16F2-4121-A7B5-AEE0777AC18A}" name="Date" totalsRowLabel="09/28/2022" dataDxfId="79" totalsRowDxfId="78"/>
    <tableColumn id="2" xr3:uid="{57D84BD3-CA2E-4777-9D60-2511A5D03277}" name="W/O" totalsRowLabel="NA" dataDxfId="77" totalsRowDxfId="76"/>
    <tableColumn id="3" xr3:uid="{57DB232E-3C70-49BF-9A1B-AD5BA144A38B}" name="Part Number" totalsRowLabel="6899402" dataDxfId="75" totalsRowDxfId="74"/>
    <tableColumn id="4" xr3:uid="{0A8441EF-D48F-4DF3-8429-DE5C0D89593B}" name="Part Description" totalsRowLabel="PTO GEARSHAFT" dataDxfId="73" totalsRowDxfId="72"/>
    <tableColumn id="5" xr3:uid="{A268E12A-3EA2-4445-B7C6-183B2FB1D7CF}" name="Serial Number" totalsRowLabel="CG84676" dataDxfId="71" totalsRowDxfId="70"/>
    <tableColumn id="6" xr3:uid="{0693D614-2690-4C3D-AE9B-EE1CA46CD807}" name="Initials" totalsRowLabel="TK" dataDxfId="69" totalsRowDxfId="68"/>
    <tableColumn id="7" xr3:uid="{179DD722-FECF-45F0-A2E1-5EE486D37020}" name="Remarks" totalsRowLabel="HEAVY CORROSION NCR# 9707" dataDxfId="67" totalsRowDxfId="66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6E6232-88C1-453D-93EF-658BED7A3F30}" name="Scrap" displayName="Scrap" ref="A5:H2240" headerRowDxfId="65" dataDxfId="64" totalsRowDxfId="63">
  <tableColumns count="8">
    <tableColumn id="9" xr3:uid="{83E894A8-C232-41F7-BEF6-9D5F6B7139F2}" name="Row" dataDxfId="62" totalsRowDxfId="61">
      <calculatedColumnFormula>ROW(A6)</calculatedColumnFormula>
    </tableColumn>
    <tableColumn id="1" xr3:uid="{C686D52E-93DA-43A8-A663-D79631DC6B0B}" name="Date (YYYY-MM-DD)" totalsRowLabel="Total" dataDxfId="60"/>
    <tableColumn id="2" xr3:uid="{E5AF938A-421F-4B1F-A7D4-E82AE1B07705}" name="W/O" dataDxfId="59"/>
    <tableColumn id="3" xr3:uid="{5A8261DA-AAE8-4534-93C8-E47C7A5DCAA2}" name="Part Number" dataDxfId="58"/>
    <tableColumn id="4" xr3:uid="{A5124F75-0D49-4869-811D-756EB43E0C39}" name="Part Description" dataDxfId="57"/>
    <tableColumn id="5" xr3:uid="{5A9EED4A-C895-4A34-B39E-1B9381943670}" name="Serial Number" dataDxfId="56"/>
    <tableColumn id="6" xr3:uid="{9C58FCCE-68B4-4F35-90E5-D6E6543A138B}" name="Initials" dataDxfId="55"/>
    <tableColumn id="7" xr3:uid="{701E9666-7DD6-4C4E-B8F3-4D3B85BCFA81}" name="Remarks" totalsRowFunction="count" dataDxfId="5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B3E1CF-CA6E-4E9D-A252-703B584E82CC}" name="Collected" displayName="Collected" ref="A1:G141" totalsRowShown="0">
  <autoFilter ref="A1:G141" xr:uid="{45B3E1CF-CA6E-4E9D-A252-703B584E82CC}"/>
  <tableColumns count="7">
    <tableColumn id="1" xr3:uid="{0989D76C-0151-411D-BD5C-D85C8150FBDD}" name="Column1" dataDxfId="53"/>
    <tableColumn id="2" xr3:uid="{2363A584-5194-4B36-9805-7D55CBF56297}" name="Column2"/>
    <tableColumn id="3" xr3:uid="{583F8758-B34E-4630-892D-6F90792B46A1}" name="Column3"/>
    <tableColumn id="4" xr3:uid="{9C0FB6A3-A624-47FA-AD04-9E21BBBDAFA8}" name="Column4"/>
    <tableColumn id="5" xr3:uid="{6293D84E-165F-495F-9F7B-6FFDBCBE490D}" name="Column5"/>
    <tableColumn id="6" xr3:uid="{79BB0AE3-E66C-439D-A3DD-7A54829A3D9C}" name="Column6"/>
    <tableColumn id="7" xr3:uid="{B211DCE6-10DD-4CC1-9774-FD11A83AB2A9}" name="Column7" dataDxfId="52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BEC343-C704-49D1-8A86-1111B0FA0AA3}">
  <we:reference id="wa200006575" version="1.0.0.1" store="en-US" storeType="OMEX"/>
  <we:alternateReferences>
    <we:reference id="wa200006575" version="1.0.0.1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DAVINCI-1\CADODATA\AEROSPACE\Aerospace%20YWG%20Scrap%20Parts%20Logbook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6CFB3-8217-44F3-A045-F7D9846A3CAA}">
  <sheetPr codeName="Sheet3">
    <pageSetUpPr fitToPage="1"/>
  </sheetPr>
  <dimension ref="A1:J22354"/>
  <sheetViews>
    <sheetView zoomScaleNormal="100" workbookViewId="0">
      <pane ySplit="1" topLeftCell="A2218" activePane="bottomLeft" state="frozen"/>
      <selection pane="bottomLeft" activeCell="A2235" sqref="A2235:D2235"/>
    </sheetView>
  </sheetViews>
  <sheetFormatPr defaultColWidth="8.7109375" defaultRowHeight="14.25"/>
  <cols>
    <col min="1" max="1" width="12.85546875" style="113" customWidth="1"/>
    <col min="2" max="2" width="12.28515625" style="62" bestFit="1" customWidth="1"/>
    <col min="3" max="3" width="16.28515625" style="62" customWidth="1"/>
    <col min="4" max="4" width="49.85546875" style="63" bestFit="1" customWidth="1"/>
    <col min="5" max="5" width="19.5703125" style="62" customWidth="1"/>
    <col min="6" max="6" width="8.7109375" style="62"/>
    <col min="7" max="7" width="53.85546875" style="63" customWidth="1"/>
    <col min="8" max="8" width="8.7109375" style="64"/>
    <col min="9" max="9" width="17.5703125" style="64" customWidth="1"/>
    <col min="10" max="10" width="10.140625" style="64" bestFit="1" customWidth="1"/>
    <col min="11" max="16384" width="8.7109375" style="64"/>
  </cols>
  <sheetData>
    <row r="1" spans="1:9">
      <c r="A1" s="113" t="s">
        <v>0</v>
      </c>
      <c r="B1" s="62" t="s">
        <v>1</v>
      </c>
      <c r="C1" s="62" t="s">
        <v>2</v>
      </c>
      <c r="D1" s="63" t="s">
        <v>3</v>
      </c>
      <c r="E1" s="62" t="s">
        <v>4</v>
      </c>
      <c r="F1" s="62" t="s">
        <v>5</v>
      </c>
      <c r="G1" s="62" t="s">
        <v>6</v>
      </c>
      <c r="I1" s="117" t="s">
        <v>4259</v>
      </c>
    </row>
    <row r="2" spans="1:9">
      <c r="A2" s="114" t="s">
        <v>3900</v>
      </c>
      <c r="B2" s="62">
        <v>104034</v>
      </c>
      <c r="C2" s="62">
        <v>6851430</v>
      </c>
      <c r="D2" s="63" t="s">
        <v>176</v>
      </c>
      <c r="E2" s="62" t="s">
        <v>177</v>
      </c>
      <c r="F2" s="62" t="s">
        <v>178</v>
      </c>
      <c r="G2" s="66"/>
      <c r="I2" s="64" t="str" cm="1">
        <f t="array" aca="1" ref="I2:I22354" ca="1">IF(ISNUMBER(A2:A2235),TEXT(A2:A2235,"yyyy-mm-dd"),
IF(LEFT(A2:A22354)=LEFT(TEXT(TODAY(),"yyyy"),4),TEXT(DATE(20&amp;RIGHT(A2:A2235,2),MID(A2:A2235,FIND("/",A2:A2235)+1,FIND("/",RIGHT(A2:A2235,LEN(A2:A2235)-FIND("/",A2:A2235)))-FIND("/",A2:A2235)-1),LEFT(A2:A2235,FIND("/",A2:A2235)-1)),"yyyy-mm-dd"),
IFERROR(TEXT(DATEVALUE(A2:A2235),"yyyy-mm-dd"),"INVALID DATE")))</f>
        <v>2020-04-16</v>
      </c>
    </row>
    <row r="3" spans="1:9">
      <c r="A3" s="114" t="s">
        <v>3900</v>
      </c>
      <c r="B3" s="62">
        <v>107366</v>
      </c>
      <c r="C3" s="62">
        <v>23008021</v>
      </c>
      <c r="D3" s="63" t="s">
        <v>179</v>
      </c>
      <c r="E3" s="62" t="s">
        <v>180</v>
      </c>
      <c r="F3" s="62" t="s">
        <v>178</v>
      </c>
      <c r="G3" s="66"/>
      <c r="I3" s="64" t="str">
        <f ca="1"/>
        <v>2020-04-16</v>
      </c>
    </row>
    <row r="4" spans="1:9">
      <c r="A4" s="114" t="s">
        <v>3900</v>
      </c>
      <c r="B4" s="62">
        <v>106559</v>
      </c>
      <c r="C4" s="62">
        <v>23088840</v>
      </c>
      <c r="D4" s="63" t="s">
        <v>181</v>
      </c>
      <c r="E4" s="62" t="s">
        <v>182</v>
      </c>
      <c r="F4" s="62" t="s">
        <v>178</v>
      </c>
      <c r="G4" s="66"/>
      <c r="I4" s="64" t="str">
        <f ca="1"/>
        <v>2020-04-16</v>
      </c>
    </row>
    <row r="5" spans="1:9">
      <c r="A5" s="114" t="s">
        <v>3900</v>
      </c>
      <c r="B5" s="62">
        <v>109096</v>
      </c>
      <c r="C5" s="62">
        <v>23038136</v>
      </c>
      <c r="D5" s="63" t="s">
        <v>183</v>
      </c>
      <c r="E5" s="62" t="s">
        <v>184</v>
      </c>
      <c r="F5" s="62" t="s">
        <v>178</v>
      </c>
      <c r="G5" s="66"/>
      <c r="I5" s="64" t="str">
        <f ca="1"/>
        <v>2020-04-16</v>
      </c>
    </row>
    <row r="6" spans="1:9">
      <c r="A6" s="114" t="s">
        <v>3900</v>
      </c>
      <c r="B6" s="62">
        <v>109560</v>
      </c>
      <c r="C6" s="62">
        <v>6871259</v>
      </c>
      <c r="D6" s="63" t="s">
        <v>185</v>
      </c>
      <c r="E6" s="62" t="s">
        <v>186</v>
      </c>
      <c r="F6" s="62" t="s">
        <v>178</v>
      </c>
      <c r="G6" s="66"/>
      <c r="I6" s="64" t="str">
        <f ca="1"/>
        <v>2020-04-16</v>
      </c>
    </row>
    <row r="7" spans="1:9">
      <c r="A7" s="114" t="s">
        <v>3901</v>
      </c>
      <c r="B7" s="62" t="s">
        <v>187</v>
      </c>
      <c r="C7" s="62" t="s">
        <v>188</v>
      </c>
      <c r="D7" s="63" t="s">
        <v>189</v>
      </c>
      <c r="E7" s="62" t="s">
        <v>187</v>
      </c>
      <c r="F7" s="62" t="s">
        <v>190</v>
      </c>
      <c r="G7" s="66" t="s">
        <v>191</v>
      </c>
      <c r="I7" s="64" t="str">
        <f ca="1"/>
        <v>2020-04-28</v>
      </c>
    </row>
    <row r="8" spans="1:9">
      <c r="A8" s="114" t="s">
        <v>3901</v>
      </c>
      <c r="B8" s="62" t="s">
        <v>187</v>
      </c>
      <c r="C8" s="62" t="s">
        <v>188</v>
      </c>
      <c r="D8" s="63" t="s">
        <v>189</v>
      </c>
      <c r="E8" s="62" t="s">
        <v>187</v>
      </c>
      <c r="F8" s="62" t="s">
        <v>190</v>
      </c>
      <c r="G8" s="66" t="s">
        <v>192</v>
      </c>
      <c r="I8" s="64" t="str">
        <f ca="1"/>
        <v>2020-04-28</v>
      </c>
    </row>
    <row r="9" spans="1:9">
      <c r="A9" s="114" t="s">
        <v>3901</v>
      </c>
      <c r="B9" s="62" t="s">
        <v>187</v>
      </c>
      <c r="C9" s="62" t="s">
        <v>188</v>
      </c>
      <c r="D9" s="63" t="s">
        <v>189</v>
      </c>
      <c r="E9" s="62" t="s">
        <v>187</v>
      </c>
      <c r="F9" s="62" t="s">
        <v>190</v>
      </c>
      <c r="G9" s="66" t="s">
        <v>193</v>
      </c>
      <c r="I9" s="64" t="str">
        <f ca="1"/>
        <v>2020-04-28</v>
      </c>
    </row>
    <row r="10" spans="1:9">
      <c r="A10" s="114" t="s">
        <v>3901</v>
      </c>
      <c r="B10" s="62" t="s">
        <v>187</v>
      </c>
      <c r="C10" s="62" t="s">
        <v>188</v>
      </c>
      <c r="D10" s="63" t="s">
        <v>189</v>
      </c>
      <c r="E10" s="62" t="s">
        <v>187</v>
      </c>
      <c r="F10" s="62" t="s">
        <v>190</v>
      </c>
      <c r="G10" s="66" t="s">
        <v>194</v>
      </c>
      <c r="I10" s="64" t="str">
        <f ca="1"/>
        <v>2020-04-28</v>
      </c>
    </row>
    <row r="11" spans="1:9">
      <c r="A11" s="114" t="s">
        <v>3901</v>
      </c>
      <c r="B11" s="62">
        <v>108189</v>
      </c>
      <c r="C11" s="62" t="s">
        <v>195</v>
      </c>
      <c r="D11" s="63" t="s">
        <v>196</v>
      </c>
      <c r="E11" s="62" t="s">
        <v>197</v>
      </c>
      <c r="F11" s="62" t="s">
        <v>190</v>
      </c>
      <c r="G11" s="66" t="s">
        <v>198</v>
      </c>
      <c r="I11" s="64" t="str">
        <f ca="1"/>
        <v>2020-04-28</v>
      </c>
    </row>
    <row r="12" spans="1:9">
      <c r="A12" s="114" t="s">
        <v>3901</v>
      </c>
      <c r="B12" s="62">
        <v>109389</v>
      </c>
      <c r="C12" s="62">
        <v>23073854</v>
      </c>
      <c r="D12" s="63" t="s">
        <v>199</v>
      </c>
      <c r="E12" s="62" t="s">
        <v>200</v>
      </c>
      <c r="F12" s="62" t="s">
        <v>190</v>
      </c>
      <c r="G12" s="66" t="s">
        <v>201</v>
      </c>
      <c r="I12" s="64" t="str">
        <f ca="1"/>
        <v>2020-04-28</v>
      </c>
    </row>
    <row r="13" spans="1:9">
      <c r="A13" s="114" t="s">
        <v>3901</v>
      </c>
      <c r="B13" s="62">
        <v>108280</v>
      </c>
      <c r="C13" s="62">
        <v>23073854</v>
      </c>
      <c r="D13" s="63" t="s">
        <v>202</v>
      </c>
      <c r="E13" s="62" t="s">
        <v>203</v>
      </c>
      <c r="F13" s="62" t="s">
        <v>190</v>
      </c>
      <c r="G13" s="66" t="s">
        <v>201</v>
      </c>
      <c r="I13" s="64" t="str">
        <f ca="1"/>
        <v>2020-04-28</v>
      </c>
    </row>
    <row r="14" spans="1:9">
      <c r="A14" s="114" t="s">
        <v>3901</v>
      </c>
      <c r="B14" s="62">
        <v>109464</v>
      </c>
      <c r="C14" s="62">
        <v>6898784</v>
      </c>
      <c r="D14" s="63" t="s">
        <v>204</v>
      </c>
      <c r="E14" s="62">
        <v>46638</v>
      </c>
      <c r="F14" s="62" t="s">
        <v>190</v>
      </c>
      <c r="G14" s="66" t="s">
        <v>205</v>
      </c>
      <c r="I14" s="64" t="str">
        <f ca="1"/>
        <v>2020-04-28</v>
      </c>
    </row>
    <row r="15" spans="1:9">
      <c r="A15" s="114" t="s">
        <v>3902</v>
      </c>
      <c r="B15" s="62">
        <v>109863</v>
      </c>
      <c r="C15" s="62">
        <v>23031922</v>
      </c>
      <c r="D15" s="63" t="s">
        <v>206</v>
      </c>
      <c r="E15" s="62" t="s">
        <v>207</v>
      </c>
      <c r="F15" s="62" t="s">
        <v>190</v>
      </c>
      <c r="G15" s="66" t="s">
        <v>208</v>
      </c>
      <c r="I15" s="64" t="str">
        <f ca="1"/>
        <v>2020-04-30</v>
      </c>
    </row>
    <row r="16" spans="1:9">
      <c r="A16" s="114" t="s">
        <v>3902</v>
      </c>
      <c r="B16" s="62">
        <v>109862</v>
      </c>
      <c r="C16" s="62">
        <v>23031922</v>
      </c>
      <c r="D16" s="63" t="s">
        <v>206</v>
      </c>
      <c r="E16" s="62" t="s">
        <v>209</v>
      </c>
      <c r="F16" s="62" t="s">
        <v>190</v>
      </c>
      <c r="G16" s="66" t="s">
        <v>208</v>
      </c>
      <c r="I16" s="64" t="str">
        <f ca="1"/>
        <v>2020-04-30</v>
      </c>
    </row>
    <row r="17" spans="1:10">
      <c r="A17" s="114">
        <v>43952</v>
      </c>
      <c r="B17" s="62">
        <v>108857</v>
      </c>
      <c r="C17" s="62">
        <v>6878767</v>
      </c>
      <c r="D17" s="63" t="s">
        <v>210</v>
      </c>
      <c r="E17" s="62" t="s">
        <v>211</v>
      </c>
      <c r="F17" s="62" t="s">
        <v>178</v>
      </c>
      <c r="G17" s="66"/>
      <c r="I17" s="64" t="str">
        <f ca="1"/>
        <v>2020-05-01</v>
      </c>
      <c r="J17" s="67"/>
    </row>
    <row r="18" spans="1:10">
      <c r="A18" s="114">
        <v>43952</v>
      </c>
      <c r="B18" s="62">
        <v>109374</v>
      </c>
      <c r="C18" s="62">
        <v>6898731</v>
      </c>
      <c r="D18" s="63" t="s">
        <v>181</v>
      </c>
      <c r="E18" s="62" t="s">
        <v>212</v>
      </c>
      <c r="F18" s="62" t="s">
        <v>178</v>
      </c>
      <c r="G18" s="66"/>
      <c r="I18" s="64" t="str">
        <f ca="1"/>
        <v>2020-05-01</v>
      </c>
      <c r="J18" s="67"/>
    </row>
    <row r="19" spans="1:10">
      <c r="A19" s="114">
        <v>43952</v>
      </c>
      <c r="B19" s="62">
        <v>109197</v>
      </c>
      <c r="C19" s="62">
        <v>23064603</v>
      </c>
      <c r="D19" s="63" t="s">
        <v>179</v>
      </c>
      <c r="E19" s="62" t="s">
        <v>213</v>
      </c>
      <c r="F19" s="62" t="s">
        <v>178</v>
      </c>
      <c r="G19" s="66"/>
      <c r="I19" s="64" t="str">
        <f ca="1"/>
        <v>2020-05-01</v>
      </c>
      <c r="J19" s="67"/>
    </row>
    <row r="20" spans="1:10">
      <c r="A20" s="114">
        <v>43952</v>
      </c>
      <c r="B20" s="62">
        <v>104199</v>
      </c>
      <c r="C20" s="62">
        <v>23064603</v>
      </c>
      <c r="D20" s="63" t="s">
        <v>179</v>
      </c>
      <c r="E20" s="62" t="s">
        <v>214</v>
      </c>
      <c r="F20" s="62" t="s">
        <v>178</v>
      </c>
      <c r="G20" s="66"/>
      <c r="I20" s="64" t="str">
        <f ca="1"/>
        <v>2020-05-01</v>
      </c>
      <c r="J20" s="67"/>
    </row>
    <row r="21" spans="1:10">
      <c r="A21" s="114" t="s">
        <v>3903</v>
      </c>
      <c r="B21" s="62" t="s">
        <v>215</v>
      </c>
      <c r="C21" s="62" t="s">
        <v>216</v>
      </c>
      <c r="D21" s="63" t="s">
        <v>217</v>
      </c>
      <c r="E21" s="62" t="s">
        <v>187</v>
      </c>
      <c r="F21" s="62" t="s">
        <v>190</v>
      </c>
      <c r="G21" s="66" t="s">
        <v>218</v>
      </c>
      <c r="I21" s="64" t="str">
        <f ca="1"/>
        <v>2020-05-05</v>
      </c>
    </row>
    <row r="22" spans="1:10">
      <c r="A22" s="114" t="s">
        <v>3903</v>
      </c>
      <c r="B22" s="62" t="s">
        <v>215</v>
      </c>
      <c r="C22" s="62">
        <v>23054634</v>
      </c>
      <c r="D22" s="63" t="s">
        <v>219</v>
      </c>
      <c r="E22" s="62">
        <v>38060</v>
      </c>
      <c r="F22" s="62" t="s">
        <v>190</v>
      </c>
      <c r="G22" s="66" t="s">
        <v>218</v>
      </c>
      <c r="I22" s="64" t="str">
        <f ca="1"/>
        <v>2020-05-05</v>
      </c>
    </row>
    <row r="23" spans="1:10">
      <c r="A23" s="114" t="s">
        <v>3903</v>
      </c>
      <c r="B23" s="62" t="s">
        <v>215</v>
      </c>
      <c r="C23" s="62">
        <v>23038219</v>
      </c>
      <c r="D23" s="63" t="s">
        <v>220</v>
      </c>
      <c r="E23" s="62" t="s">
        <v>221</v>
      </c>
      <c r="F23" s="62" t="s">
        <v>190</v>
      </c>
      <c r="G23" s="66" t="s">
        <v>218</v>
      </c>
      <c r="I23" s="64" t="str">
        <f ca="1"/>
        <v>2020-05-05</v>
      </c>
    </row>
    <row r="24" spans="1:10">
      <c r="A24" s="114" t="s">
        <v>3903</v>
      </c>
      <c r="B24" s="62" t="s">
        <v>215</v>
      </c>
      <c r="C24" s="62" t="s">
        <v>222</v>
      </c>
      <c r="D24" s="63" t="s">
        <v>223</v>
      </c>
      <c r="E24" s="62" t="s">
        <v>187</v>
      </c>
      <c r="F24" s="62" t="s">
        <v>190</v>
      </c>
      <c r="G24" s="66" t="s">
        <v>224</v>
      </c>
      <c r="I24" s="64" t="str">
        <f ca="1"/>
        <v>2020-05-05</v>
      </c>
    </row>
    <row r="25" spans="1:10">
      <c r="A25" s="114" t="s">
        <v>3903</v>
      </c>
      <c r="B25" s="62" t="s">
        <v>215</v>
      </c>
      <c r="C25" s="62">
        <v>23035258</v>
      </c>
      <c r="D25" s="63" t="s">
        <v>225</v>
      </c>
      <c r="E25" s="62" t="s">
        <v>226</v>
      </c>
      <c r="F25" s="62" t="s">
        <v>190</v>
      </c>
      <c r="G25" s="66" t="s">
        <v>227</v>
      </c>
      <c r="I25" s="64" t="str">
        <f ca="1"/>
        <v>2020-05-05</v>
      </c>
    </row>
    <row r="26" spans="1:10">
      <c r="A26" s="114">
        <v>43957</v>
      </c>
      <c r="B26" s="62">
        <v>109897</v>
      </c>
      <c r="C26" s="62" t="s">
        <v>228</v>
      </c>
      <c r="D26" s="63" t="s">
        <v>229</v>
      </c>
      <c r="E26" s="62" t="s">
        <v>230</v>
      </c>
      <c r="F26" s="62" t="s">
        <v>190</v>
      </c>
      <c r="G26" s="66" t="s">
        <v>231</v>
      </c>
      <c r="I26" s="64" t="str">
        <f ca="1"/>
        <v>2020-05-06</v>
      </c>
      <c r="J26" s="67"/>
    </row>
    <row r="27" spans="1:10">
      <c r="A27" s="114">
        <v>43958</v>
      </c>
      <c r="B27" s="62" t="s">
        <v>215</v>
      </c>
      <c r="C27" s="62" t="s">
        <v>232</v>
      </c>
      <c r="D27" s="63" t="s">
        <v>217</v>
      </c>
      <c r="E27" s="62" t="s">
        <v>233</v>
      </c>
      <c r="F27" s="68" t="s">
        <v>190</v>
      </c>
      <c r="G27" s="66" t="s">
        <v>234</v>
      </c>
      <c r="I27" s="64" t="str">
        <f ca="1"/>
        <v>2020-05-07</v>
      </c>
      <c r="J27" s="67"/>
    </row>
    <row r="28" spans="1:10">
      <c r="A28" s="114">
        <v>43959</v>
      </c>
      <c r="B28" s="68" t="s">
        <v>187</v>
      </c>
      <c r="C28" s="68">
        <v>23073854</v>
      </c>
      <c r="D28" s="63" t="s">
        <v>235</v>
      </c>
      <c r="E28" s="62" t="s">
        <v>236</v>
      </c>
      <c r="F28" s="68" t="s">
        <v>190</v>
      </c>
      <c r="G28" s="66" t="s">
        <v>237</v>
      </c>
      <c r="I28" s="64" t="str">
        <f ca="1"/>
        <v>2020-05-08</v>
      </c>
      <c r="J28" s="67"/>
    </row>
    <row r="29" spans="1:10">
      <c r="A29" s="114">
        <v>43959</v>
      </c>
      <c r="B29" s="68" t="s">
        <v>187</v>
      </c>
      <c r="C29" s="68">
        <v>23073853</v>
      </c>
      <c r="D29" s="63" t="s">
        <v>238</v>
      </c>
      <c r="E29" s="62" t="s">
        <v>239</v>
      </c>
      <c r="F29" s="68" t="s">
        <v>190</v>
      </c>
      <c r="G29" s="66" t="s">
        <v>240</v>
      </c>
      <c r="I29" s="64" t="str">
        <f ca="1"/>
        <v>2020-05-08</v>
      </c>
      <c r="J29" s="67"/>
    </row>
    <row r="30" spans="1:10">
      <c r="A30" s="114">
        <v>43959</v>
      </c>
      <c r="B30" s="62" t="s">
        <v>187</v>
      </c>
      <c r="C30" s="62">
        <v>23054634</v>
      </c>
      <c r="D30" s="63" t="s">
        <v>219</v>
      </c>
      <c r="E30" s="62">
        <v>44118</v>
      </c>
      <c r="F30" s="62" t="s">
        <v>190</v>
      </c>
      <c r="G30" s="66" t="s">
        <v>237</v>
      </c>
      <c r="I30" s="64" t="str">
        <f ca="1"/>
        <v>2020-05-08</v>
      </c>
      <c r="J30" s="67"/>
    </row>
    <row r="31" spans="1:10">
      <c r="A31" s="114">
        <v>43959</v>
      </c>
      <c r="B31" s="62" t="s">
        <v>187</v>
      </c>
      <c r="C31" s="62">
        <v>23060451</v>
      </c>
      <c r="D31" s="63" t="s">
        <v>220</v>
      </c>
      <c r="E31" s="62">
        <v>230006</v>
      </c>
      <c r="F31" s="62" t="s">
        <v>190</v>
      </c>
      <c r="G31" s="66" t="s">
        <v>237</v>
      </c>
      <c r="I31" s="64" t="str">
        <f ca="1"/>
        <v>2020-05-08</v>
      </c>
      <c r="J31" s="67"/>
    </row>
    <row r="32" spans="1:10">
      <c r="A32" s="114" t="s">
        <v>3904</v>
      </c>
      <c r="B32" s="62">
        <v>109931</v>
      </c>
      <c r="C32" s="62">
        <v>23068265</v>
      </c>
      <c r="D32" s="63" t="s">
        <v>241</v>
      </c>
      <c r="E32" s="62" t="s">
        <v>242</v>
      </c>
      <c r="F32" s="62" t="s">
        <v>190</v>
      </c>
      <c r="G32" s="66" t="s">
        <v>231</v>
      </c>
      <c r="I32" s="64" t="str">
        <f ca="1"/>
        <v>2020-05-11</v>
      </c>
    </row>
    <row r="33" spans="1:10">
      <c r="A33" s="114" t="s">
        <v>3904</v>
      </c>
      <c r="B33" s="62">
        <v>109959</v>
      </c>
      <c r="C33" s="62">
        <v>6898784</v>
      </c>
      <c r="D33" s="63" t="s">
        <v>243</v>
      </c>
      <c r="E33" s="62">
        <v>163255</v>
      </c>
      <c r="F33" s="62" t="s">
        <v>190</v>
      </c>
      <c r="G33" s="66" t="s">
        <v>244</v>
      </c>
      <c r="I33" s="64" t="str">
        <f ca="1"/>
        <v>2020-05-11</v>
      </c>
    </row>
    <row r="34" spans="1:10">
      <c r="A34" s="114" t="s">
        <v>3905</v>
      </c>
      <c r="B34" s="62" t="s">
        <v>187</v>
      </c>
      <c r="C34" s="62">
        <v>6886407</v>
      </c>
      <c r="D34" s="63" t="s">
        <v>245</v>
      </c>
      <c r="E34" s="62" t="s">
        <v>246</v>
      </c>
      <c r="F34" s="62" t="s">
        <v>190</v>
      </c>
      <c r="G34" s="66" t="s">
        <v>247</v>
      </c>
      <c r="I34" s="64" t="str">
        <f ca="1"/>
        <v>2020-05-12</v>
      </c>
    </row>
    <row r="35" spans="1:10">
      <c r="A35" s="114" t="s">
        <v>3905</v>
      </c>
      <c r="B35" s="62" t="s">
        <v>187</v>
      </c>
      <c r="C35" s="62">
        <v>6898782</v>
      </c>
      <c r="D35" s="63" t="s">
        <v>248</v>
      </c>
      <c r="E35" s="62" t="s">
        <v>249</v>
      </c>
      <c r="F35" s="62" t="s">
        <v>190</v>
      </c>
      <c r="G35" s="66" t="s">
        <v>250</v>
      </c>
      <c r="I35" s="64" t="str">
        <f ca="1"/>
        <v>2020-05-12</v>
      </c>
    </row>
    <row r="36" spans="1:10">
      <c r="A36" s="114" t="s">
        <v>3905</v>
      </c>
      <c r="B36" s="62" t="s">
        <v>187</v>
      </c>
      <c r="C36" s="62">
        <v>23035258</v>
      </c>
      <c r="D36" s="63" t="s">
        <v>225</v>
      </c>
      <c r="E36" s="62" t="s">
        <v>251</v>
      </c>
      <c r="F36" s="62" t="s">
        <v>190</v>
      </c>
      <c r="G36" s="66" t="s">
        <v>250</v>
      </c>
      <c r="I36" s="64" t="str">
        <f ca="1"/>
        <v>2020-05-12</v>
      </c>
    </row>
    <row r="37" spans="1:10">
      <c r="A37" s="114" t="s">
        <v>3905</v>
      </c>
      <c r="B37" s="62" t="s">
        <v>187</v>
      </c>
      <c r="C37" s="62">
        <v>6854056</v>
      </c>
      <c r="D37" s="63" t="s">
        <v>252</v>
      </c>
      <c r="E37" s="62" t="s">
        <v>253</v>
      </c>
      <c r="F37" s="62" t="s">
        <v>190</v>
      </c>
      <c r="G37" s="66" t="s">
        <v>250</v>
      </c>
      <c r="I37" s="64" t="str">
        <f ca="1"/>
        <v>2020-05-12</v>
      </c>
    </row>
    <row r="38" spans="1:10">
      <c r="A38" s="114" t="s">
        <v>3906</v>
      </c>
      <c r="B38" s="62" t="s">
        <v>187</v>
      </c>
      <c r="C38" s="62">
        <v>23054634</v>
      </c>
      <c r="D38" s="63" t="s">
        <v>219</v>
      </c>
      <c r="E38" s="62">
        <v>39003</v>
      </c>
      <c r="F38" s="62" t="s">
        <v>190</v>
      </c>
      <c r="G38" s="66" t="s">
        <v>254</v>
      </c>
      <c r="I38" s="64" t="str">
        <f ca="1"/>
        <v>2020-05-13</v>
      </c>
    </row>
    <row r="39" spans="1:10">
      <c r="A39" s="114" t="s">
        <v>3906</v>
      </c>
      <c r="B39" s="62" t="s">
        <v>187</v>
      </c>
      <c r="C39" s="62">
        <v>23038219</v>
      </c>
      <c r="D39" s="63" t="s">
        <v>220</v>
      </c>
      <c r="E39" s="62" t="s">
        <v>255</v>
      </c>
      <c r="F39" s="62" t="s">
        <v>190</v>
      </c>
      <c r="G39" s="66" t="s">
        <v>256</v>
      </c>
      <c r="I39" s="64" t="str">
        <f ca="1"/>
        <v>2020-05-13</v>
      </c>
    </row>
    <row r="40" spans="1:10">
      <c r="A40" s="114" t="s">
        <v>3907</v>
      </c>
      <c r="B40" s="62">
        <v>109962</v>
      </c>
      <c r="C40" s="62">
        <v>23068265</v>
      </c>
      <c r="D40" s="63" t="s">
        <v>241</v>
      </c>
      <c r="E40" s="62" t="s">
        <v>257</v>
      </c>
      <c r="F40" s="62" t="s">
        <v>190</v>
      </c>
      <c r="G40" s="66" t="s">
        <v>258</v>
      </c>
      <c r="I40" s="64" t="str">
        <f ca="1"/>
        <v>2020-05-14</v>
      </c>
    </row>
    <row r="41" spans="1:10">
      <c r="A41" s="114" t="s">
        <v>3907</v>
      </c>
      <c r="B41" s="62">
        <v>110001</v>
      </c>
      <c r="C41" s="62">
        <v>6853301</v>
      </c>
      <c r="D41" s="63" t="s">
        <v>259</v>
      </c>
      <c r="E41" s="62" t="s">
        <v>253</v>
      </c>
      <c r="F41" s="62" t="s">
        <v>190</v>
      </c>
      <c r="G41" s="66" t="s">
        <v>260</v>
      </c>
      <c r="I41" s="64" t="str">
        <f ca="1"/>
        <v>2020-05-14</v>
      </c>
    </row>
    <row r="42" spans="1:10">
      <c r="A42" s="114" t="s">
        <v>3907</v>
      </c>
      <c r="B42" s="62">
        <v>109997</v>
      </c>
      <c r="C42" s="62">
        <v>6898784</v>
      </c>
      <c r="D42" s="63" t="s">
        <v>261</v>
      </c>
      <c r="E42" s="62">
        <v>84227</v>
      </c>
      <c r="F42" s="62" t="s">
        <v>190</v>
      </c>
      <c r="G42" s="66" t="s">
        <v>262</v>
      </c>
      <c r="I42" s="64" t="str">
        <f ca="1"/>
        <v>2020-05-14</v>
      </c>
    </row>
    <row r="43" spans="1:10">
      <c r="A43" s="114" t="s">
        <v>3907</v>
      </c>
      <c r="B43" s="62">
        <v>109982</v>
      </c>
      <c r="C43" s="62">
        <v>23001967</v>
      </c>
      <c r="D43" s="63" t="s">
        <v>263</v>
      </c>
      <c r="E43" s="62" t="s">
        <v>264</v>
      </c>
      <c r="F43" s="62" t="s">
        <v>190</v>
      </c>
      <c r="G43" s="66" t="s">
        <v>265</v>
      </c>
      <c r="I43" s="64" t="str">
        <f ca="1"/>
        <v>2020-05-14</v>
      </c>
    </row>
    <row r="44" spans="1:10">
      <c r="A44" s="114">
        <v>43970</v>
      </c>
      <c r="B44" s="62" t="s">
        <v>187</v>
      </c>
      <c r="C44" s="62">
        <v>6898782</v>
      </c>
      <c r="D44" s="63" t="s">
        <v>235</v>
      </c>
      <c r="E44" s="62" t="s">
        <v>266</v>
      </c>
      <c r="F44" s="62" t="s">
        <v>190</v>
      </c>
      <c r="G44" s="66" t="s">
        <v>267</v>
      </c>
      <c r="I44" s="64" t="str">
        <f ca="1"/>
        <v>2020-05-19</v>
      </c>
      <c r="J44" s="67"/>
    </row>
    <row r="45" spans="1:10">
      <c r="A45" s="114" t="s">
        <v>3908</v>
      </c>
      <c r="B45" s="62" t="s">
        <v>187</v>
      </c>
      <c r="C45" s="62" t="s">
        <v>216</v>
      </c>
      <c r="D45" s="63" t="s">
        <v>188</v>
      </c>
      <c r="E45" s="62" t="s">
        <v>187</v>
      </c>
      <c r="F45" s="62" t="s">
        <v>190</v>
      </c>
      <c r="G45" s="66" t="s">
        <v>268</v>
      </c>
      <c r="I45" s="64" t="str">
        <f ca="1"/>
        <v>2020-05-20</v>
      </c>
    </row>
    <row r="46" spans="1:10">
      <c r="A46" s="114" t="s">
        <v>3908</v>
      </c>
      <c r="B46" s="62" t="s">
        <v>187</v>
      </c>
      <c r="C46" s="62">
        <v>23054634</v>
      </c>
      <c r="D46" s="63" t="s">
        <v>219</v>
      </c>
      <c r="E46" s="62">
        <v>38538</v>
      </c>
      <c r="F46" s="62" t="s">
        <v>190</v>
      </c>
      <c r="G46" s="66" t="s">
        <v>268</v>
      </c>
      <c r="I46" s="64" t="str">
        <f ca="1"/>
        <v>2020-05-20</v>
      </c>
    </row>
    <row r="47" spans="1:10">
      <c r="A47" s="114" t="s">
        <v>3909</v>
      </c>
      <c r="B47" s="62">
        <v>61293</v>
      </c>
      <c r="C47" s="62" t="s">
        <v>269</v>
      </c>
      <c r="D47" s="63" t="s">
        <v>270</v>
      </c>
      <c r="E47" s="62" t="s">
        <v>271</v>
      </c>
      <c r="F47" s="62" t="s">
        <v>190</v>
      </c>
      <c r="G47" s="66" t="s">
        <v>272</v>
      </c>
      <c r="I47" s="64" t="str">
        <f ca="1"/>
        <v>2020-05-21</v>
      </c>
    </row>
    <row r="48" spans="1:10">
      <c r="A48" s="114" t="s">
        <v>3909</v>
      </c>
      <c r="B48" s="62">
        <v>62718</v>
      </c>
      <c r="C48" s="62" t="s">
        <v>269</v>
      </c>
      <c r="D48" s="63" t="s">
        <v>270</v>
      </c>
      <c r="E48" s="62" t="s">
        <v>273</v>
      </c>
      <c r="F48" s="62" t="s">
        <v>190</v>
      </c>
      <c r="G48" s="66" t="s">
        <v>272</v>
      </c>
      <c r="I48" s="64" t="str">
        <f ca="1"/>
        <v>2020-05-21</v>
      </c>
    </row>
    <row r="49" spans="1:9">
      <c r="A49" s="114" t="s">
        <v>3909</v>
      </c>
      <c r="B49" s="62">
        <v>31291</v>
      </c>
      <c r="C49" s="62" t="s">
        <v>274</v>
      </c>
      <c r="D49" s="63" t="s">
        <v>270</v>
      </c>
      <c r="E49" s="62" t="s">
        <v>275</v>
      </c>
      <c r="F49" s="62" t="s">
        <v>190</v>
      </c>
      <c r="G49" s="66" t="s">
        <v>272</v>
      </c>
      <c r="I49" s="64" t="str">
        <f ca="1"/>
        <v>2020-05-21</v>
      </c>
    </row>
    <row r="50" spans="1:9">
      <c r="A50" s="114" t="s">
        <v>3909</v>
      </c>
      <c r="B50" s="62">
        <v>109998</v>
      </c>
      <c r="C50" s="62">
        <v>23071309</v>
      </c>
      <c r="D50" s="63" t="s">
        <v>276</v>
      </c>
      <c r="E50" s="62" t="s">
        <v>277</v>
      </c>
      <c r="F50" s="62" t="s">
        <v>190</v>
      </c>
      <c r="G50" s="66" t="s">
        <v>278</v>
      </c>
      <c r="I50" s="64" t="str">
        <f ca="1"/>
        <v>2020-05-21</v>
      </c>
    </row>
    <row r="51" spans="1:9">
      <c r="A51" s="114" t="s">
        <v>3910</v>
      </c>
      <c r="B51" s="62">
        <v>109319</v>
      </c>
      <c r="C51" s="62">
        <v>6890530</v>
      </c>
      <c r="D51" s="63" t="s">
        <v>279</v>
      </c>
      <c r="E51" s="62">
        <v>38544</v>
      </c>
      <c r="F51" s="62" t="s">
        <v>190</v>
      </c>
      <c r="G51" s="66" t="s">
        <v>280</v>
      </c>
      <c r="I51" s="64" t="str">
        <f ca="1"/>
        <v>2020-05-22</v>
      </c>
    </row>
    <row r="52" spans="1:9">
      <c r="A52" s="114" t="s">
        <v>3910</v>
      </c>
      <c r="B52" s="62">
        <v>109958</v>
      </c>
      <c r="C52" s="62">
        <v>6898784</v>
      </c>
      <c r="D52" s="63" t="s">
        <v>281</v>
      </c>
      <c r="E52" s="62">
        <v>88631</v>
      </c>
      <c r="F52" s="62" t="s">
        <v>190</v>
      </c>
      <c r="G52" s="66" t="s">
        <v>282</v>
      </c>
      <c r="I52" s="64" t="str">
        <f ca="1"/>
        <v>2020-05-22</v>
      </c>
    </row>
    <row r="53" spans="1:9">
      <c r="A53" s="114" t="s">
        <v>3911</v>
      </c>
      <c r="B53" s="62">
        <v>108820</v>
      </c>
      <c r="C53" s="62" t="s">
        <v>283</v>
      </c>
      <c r="D53" s="63" t="s">
        <v>284</v>
      </c>
      <c r="E53" s="69" t="s">
        <v>285</v>
      </c>
      <c r="F53" s="62" t="s">
        <v>178</v>
      </c>
      <c r="G53" s="66"/>
      <c r="I53" s="64" t="str">
        <f ca="1"/>
        <v>2020-05-26</v>
      </c>
    </row>
    <row r="54" spans="1:9">
      <c r="A54" s="114" t="s">
        <v>3911</v>
      </c>
      <c r="B54" s="62">
        <v>109734</v>
      </c>
      <c r="C54" s="62" t="s">
        <v>286</v>
      </c>
      <c r="D54" s="63" t="s">
        <v>287</v>
      </c>
      <c r="E54" s="62" t="s">
        <v>288</v>
      </c>
      <c r="F54" s="62" t="s">
        <v>178</v>
      </c>
      <c r="G54" s="66"/>
      <c r="I54" s="64" t="str">
        <f ca="1"/>
        <v>2020-05-26</v>
      </c>
    </row>
    <row r="55" spans="1:9">
      <c r="A55" s="114" t="s">
        <v>3911</v>
      </c>
      <c r="B55" s="62">
        <v>109786</v>
      </c>
      <c r="C55" s="62">
        <v>23088840</v>
      </c>
      <c r="D55" s="63" t="s">
        <v>181</v>
      </c>
      <c r="E55" s="62" t="s">
        <v>289</v>
      </c>
      <c r="F55" s="62" t="s">
        <v>178</v>
      </c>
      <c r="G55" s="66"/>
      <c r="I55" s="64" t="str">
        <f ca="1"/>
        <v>2020-05-26</v>
      </c>
    </row>
    <row r="56" spans="1:9">
      <c r="A56" s="114" t="s">
        <v>3912</v>
      </c>
      <c r="B56" s="62">
        <v>109927</v>
      </c>
      <c r="C56" s="62">
        <v>6886407</v>
      </c>
      <c r="D56" s="63" t="s">
        <v>238</v>
      </c>
      <c r="E56" s="62" t="s">
        <v>290</v>
      </c>
      <c r="F56" s="62" t="s">
        <v>190</v>
      </c>
      <c r="G56" s="66" t="s">
        <v>291</v>
      </c>
      <c r="I56" s="64" t="str">
        <f ca="1"/>
        <v>2020-05-27</v>
      </c>
    </row>
    <row r="57" spans="1:9">
      <c r="A57" s="114" t="s">
        <v>3913</v>
      </c>
      <c r="B57" s="62">
        <v>135</v>
      </c>
      <c r="C57" s="62">
        <v>23030991</v>
      </c>
      <c r="D57" s="63" t="s">
        <v>292</v>
      </c>
      <c r="E57" s="62" t="s">
        <v>187</v>
      </c>
      <c r="F57" s="62" t="s">
        <v>190</v>
      </c>
      <c r="G57" s="66" t="s">
        <v>293</v>
      </c>
      <c r="I57" s="64" t="str">
        <f ca="1"/>
        <v>2020-06-08</v>
      </c>
    </row>
    <row r="58" spans="1:9">
      <c r="A58" s="114" t="s">
        <v>3913</v>
      </c>
      <c r="B58" s="62">
        <v>135</v>
      </c>
      <c r="C58" s="62">
        <v>23030991</v>
      </c>
      <c r="D58" s="63" t="s">
        <v>292</v>
      </c>
      <c r="E58" s="62" t="s">
        <v>187</v>
      </c>
      <c r="F58" s="62" t="s">
        <v>190</v>
      </c>
      <c r="G58" s="66" t="s">
        <v>293</v>
      </c>
      <c r="I58" s="64" t="str">
        <f ca="1"/>
        <v>2020-06-08</v>
      </c>
    </row>
    <row r="59" spans="1:9">
      <c r="A59" s="114" t="s">
        <v>3913</v>
      </c>
      <c r="B59" s="62">
        <v>135</v>
      </c>
      <c r="C59" s="62">
        <v>23030991</v>
      </c>
      <c r="D59" s="63" t="s">
        <v>292</v>
      </c>
      <c r="E59" s="62" t="s">
        <v>187</v>
      </c>
      <c r="F59" s="62" t="s">
        <v>190</v>
      </c>
      <c r="G59" s="66" t="s">
        <v>293</v>
      </c>
      <c r="I59" s="64" t="str">
        <f ca="1"/>
        <v>2020-06-08</v>
      </c>
    </row>
    <row r="60" spans="1:9">
      <c r="A60" s="114" t="s">
        <v>3913</v>
      </c>
      <c r="B60" s="62">
        <v>135</v>
      </c>
      <c r="C60" s="62">
        <v>23030991</v>
      </c>
      <c r="D60" s="63" t="s">
        <v>292</v>
      </c>
      <c r="E60" s="62" t="s">
        <v>187</v>
      </c>
      <c r="F60" s="62" t="s">
        <v>190</v>
      </c>
      <c r="G60" s="66" t="s">
        <v>293</v>
      </c>
      <c r="I60" s="64" t="str">
        <f ca="1"/>
        <v>2020-06-08</v>
      </c>
    </row>
    <row r="61" spans="1:9">
      <c r="A61" s="114" t="s">
        <v>3913</v>
      </c>
      <c r="B61" s="62">
        <v>135</v>
      </c>
      <c r="C61" s="62">
        <v>23030991</v>
      </c>
      <c r="D61" s="63" t="s">
        <v>292</v>
      </c>
      <c r="E61" s="62" t="s">
        <v>187</v>
      </c>
      <c r="F61" s="62" t="s">
        <v>190</v>
      </c>
      <c r="G61" s="66" t="s">
        <v>293</v>
      </c>
      <c r="I61" s="64" t="str">
        <f ca="1"/>
        <v>2020-06-08</v>
      </c>
    </row>
    <row r="62" spans="1:9">
      <c r="A62" s="114" t="s">
        <v>3913</v>
      </c>
      <c r="B62" s="62">
        <v>135</v>
      </c>
      <c r="C62" s="62">
        <v>23030991</v>
      </c>
      <c r="D62" s="63" t="s">
        <v>292</v>
      </c>
      <c r="E62" s="62" t="s">
        <v>187</v>
      </c>
      <c r="F62" s="62" t="s">
        <v>190</v>
      </c>
      <c r="G62" s="66" t="s">
        <v>293</v>
      </c>
      <c r="I62" s="64" t="str">
        <f ca="1"/>
        <v>2020-06-08</v>
      </c>
    </row>
    <row r="63" spans="1:9">
      <c r="A63" s="114" t="s">
        <v>3913</v>
      </c>
      <c r="B63" s="62">
        <v>135</v>
      </c>
      <c r="C63" s="62">
        <v>23030991</v>
      </c>
      <c r="D63" s="63" t="s">
        <v>292</v>
      </c>
      <c r="E63" s="62" t="s">
        <v>187</v>
      </c>
      <c r="F63" s="62" t="s">
        <v>190</v>
      </c>
      <c r="G63" s="66" t="s">
        <v>293</v>
      </c>
      <c r="I63" s="64" t="str">
        <f ca="1"/>
        <v>2020-06-08</v>
      </c>
    </row>
    <row r="64" spans="1:9">
      <c r="A64" s="114" t="s">
        <v>3913</v>
      </c>
      <c r="B64" s="62">
        <v>135</v>
      </c>
      <c r="C64" s="62">
        <v>23030991</v>
      </c>
      <c r="D64" s="63" t="s">
        <v>292</v>
      </c>
      <c r="E64" s="62" t="s">
        <v>187</v>
      </c>
      <c r="F64" s="62" t="s">
        <v>190</v>
      </c>
      <c r="G64" s="66" t="s">
        <v>293</v>
      </c>
      <c r="I64" s="64" t="str">
        <f ca="1"/>
        <v>2020-06-08</v>
      </c>
    </row>
    <row r="65" spans="1:10">
      <c r="A65" s="114" t="s">
        <v>3913</v>
      </c>
      <c r="B65" s="62">
        <v>110134</v>
      </c>
      <c r="C65" s="62">
        <v>23030986</v>
      </c>
      <c r="D65" s="63" t="s">
        <v>294</v>
      </c>
      <c r="E65" s="62" t="s">
        <v>295</v>
      </c>
      <c r="F65" s="62" t="s">
        <v>190</v>
      </c>
      <c r="G65" s="66" t="s">
        <v>296</v>
      </c>
      <c r="I65" s="64" t="str">
        <f ca="1"/>
        <v>2020-06-08</v>
      </c>
    </row>
    <row r="66" spans="1:10">
      <c r="A66" s="114" t="s">
        <v>3913</v>
      </c>
      <c r="B66" s="62">
        <v>110133</v>
      </c>
      <c r="C66" s="62">
        <v>23031461</v>
      </c>
      <c r="D66" s="63" t="s">
        <v>297</v>
      </c>
      <c r="E66" s="62" t="s">
        <v>187</v>
      </c>
      <c r="F66" s="62" t="s">
        <v>190</v>
      </c>
      <c r="G66" s="66" t="s">
        <v>296</v>
      </c>
      <c r="I66" s="64" t="str">
        <f ca="1"/>
        <v>2020-06-08</v>
      </c>
    </row>
    <row r="67" spans="1:10">
      <c r="A67" s="114" t="s">
        <v>3913</v>
      </c>
      <c r="B67" s="62">
        <v>110131</v>
      </c>
      <c r="C67" s="62">
        <v>23031461</v>
      </c>
      <c r="D67" s="63" t="s">
        <v>297</v>
      </c>
      <c r="E67" s="62" t="s">
        <v>187</v>
      </c>
      <c r="F67" s="62" t="s">
        <v>190</v>
      </c>
      <c r="G67" s="66" t="s">
        <v>296</v>
      </c>
      <c r="I67" s="64" t="str">
        <f ca="1"/>
        <v>2020-06-08</v>
      </c>
    </row>
    <row r="68" spans="1:10">
      <c r="A68" s="114" t="s">
        <v>3913</v>
      </c>
      <c r="B68" s="62" t="s">
        <v>187</v>
      </c>
      <c r="C68" s="62">
        <v>23031456</v>
      </c>
      <c r="D68" s="63" t="s">
        <v>298</v>
      </c>
      <c r="E68" s="62" t="s">
        <v>187</v>
      </c>
      <c r="F68" s="62" t="s">
        <v>190</v>
      </c>
      <c r="G68" s="66" t="s">
        <v>299</v>
      </c>
      <c r="I68" s="64" t="str">
        <f ca="1"/>
        <v>2020-06-08</v>
      </c>
    </row>
    <row r="69" spans="1:10">
      <c r="A69" s="114" t="s">
        <v>3913</v>
      </c>
      <c r="B69" s="62" t="s">
        <v>187</v>
      </c>
      <c r="C69" s="62">
        <v>23031459</v>
      </c>
      <c r="D69" s="63" t="s">
        <v>298</v>
      </c>
      <c r="E69" s="62" t="s">
        <v>187</v>
      </c>
      <c r="F69" s="62" t="s">
        <v>190</v>
      </c>
      <c r="G69" s="66" t="s">
        <v>300</v>
      </c>
      <c r="I69" s="64" t="str">
        <f ca="1"/>
        <v>2020-06-08</v>
      </c>
    </row>
    <row r="70" spans="1:10">
      <c r="A70" s="114" t="s">
        <v>3913</v>
      </c>
      <c r="B70" s="62" t="s">
        <v>187</v>
      </c>
      <c r="C70" s="62" t="s">
        <v>188</v>
      </c>
      <c r="D70" s="63" t="s">
        <v>215</v>
      </c>
      <c r="E70" s="62" t="s">
        <v>187</v>
      </c>
      <c r="F70" s="62" t="s">
        <v>190</v>
      </c>
      <c r="G70" s="66" t="s">
        <v>301</v>
      </c>
      <c r="I70" s="64" t="str">
        <f ca="1"/>
        <v>2020-06-08</v>
      </c>
    </row>
    <row r="71" spans="1:10">
      <c r="A71" s="114" t="s">
        <v>3913</v>
      </c>
      <c r="B71" s="62" t="s">
        <v>187</v>
      </c>
      <c r="C71" s="62" t="s">
        <v>188</v>
      </c>
      <c r="D71" s="63" t="s">
        <v>215</v>
      </c>
      <c r="E71" s="62" t="s">
        <v>187</v>
      </c>
      <c r="F71" s="62" t="s">
        <v>190</v>
      </c>
      <c r="G71" s="66" t="s">
        <v>302</v>
      </c>
      <c r="I71" s="64" t="str">
        <f ca="1"/>
        <v>2020-06-08</v>
      </c>
    </row>
    <row r="72" spans="1:10">
      <c r="A72" s="114" t="s">
        <v>3913</v>
      </c>
      <c r="B72" s="62">
        <v>110043</v>
      </c>
      <c r="C72" s="62">
        <v>23030991</v>
      </c>
      <c r="D72" s="63" t="s">
        <v>303</v>
      </c>
      <c r="E72" s="62" t="s">
        <v>304</v>
      </c>
      <c r="F72" s="62" t="s">
        <v>190</v>
      </c>
      <c r="G72" s="66" t="s">
        <v>305</v>
      </c>
      <c r="I72" s="64" t="str">
        <f ca="1"/>
        <v>2020-06-08</v>
      </c>
    </row>
    <row r="73" spans="1:10">
      <c r="A73" s="114" t="s">
        <v>3913</v>
      </c>
      <c r="B73" s="62">
        <v>110044</v>
      </c>
      <c r="C73" s="62">
        <v>23030991</v>
      </c>
      <c r="D73" s="63" t="s">
        <v>303</v>
      </c>
      <c r="E73" s="62">
        <v>30491</v>
      </c>
      <c r="F73" s="62" t="s">
        <v>190</v>
      </c>
      <c r="G73" s="66" t="s">
        <v>306</v>
      </c>
      <c r="I73" s="64" t="str">
        <f ca="1"/>
        <v>2020-06-08</v>
      </c>
    </row>
    <row r="74" spans="1:10">
      <c r="A74" s="114" t="s">
        <v>3913</v>
      </c>
      <c r="B74" s="62">
        <v>110135</v>
      </c>
      <c r="C74" s="62">
        <v>23031461</v>
      </c>
      <c r="D74" s="63" t="s">
        <v>307</v>
      </c>
      <c r="E74" s="62" t="s">
        <v>187</v>
      </c>
      <c r="F74" s="62" t="s">
        <v>190</v>
      </c>
      <c r="G74" s="66" t="s">
        <v>305</v>
      </c>
      <c r="I74" s="64" t="str">
        <f ca="1"/>
        <v>2020-06-08</v>
      </c>
    </row>
    <row r="75" spans="1:10">
      <c r="A75" s="114" t="s">
        <v>3913</v>
      </c>
      <c r="B75" s="62">
        <v>110195</v>
      </c>
      <c r="C75" s="62">
        <v>23038229</v>
      </c>
      <c r="D75" s="63" t="s">
        <v>308</v>
      </c>
      <c r="E75" s="62" t="s">
        <v>309</v>
      </c>
      <c r="F75" s="62" t="s">
        <v>190</v>
      </c>
      <c r="G75" s="66" t="s">
        <v>305</v>
      </c>
      <c r="I75" s="64" t="str">
        <f ca="1"/>
        <v>2020-06-08</v>
      </c>
    </row>
    <row r="76" spans="1:10">
      <c r="A76" s="114" t="s">
        <v>3913</v>
      </c>
      <c r="B76" s="62">
        <v>110198</v>
      </c>
      <c r="C76" s="62">
        <v>6896437</v>
      </c>
      <c r="D76" s="63" t="s">
        <v>310</v>
      </c>
      <c r="E76" s="62">
        <v>68597</v>
      </c>
      <c r="F76" s="62" t="s">
        <v>190</v>
      </c>
      <c r="G76" s="66" t="s">
        <v>305</v>
      </c>
      <c r="I76" s="64" t="str">
        <f ca="1"/>
        <v>2020-06-08</v>
      </c>
    </row>
    <row r="77" spans="1:10">
      <c r="A77" s="114" t="s">
        <v>3913</v>
      </c>
      <c r="B77" s="62">
        <v>110042</v>
      </c>
      <c r="C77" s="62">
        <v>23030991</v>
      </c>
      <c r="D77" s="63" t="s">
        <v>303</v>
      </c>
      <c r="E77" s="62">
        <v>340680</v>
      </c>
      <c r="F77" s="62" t="s">
        <v>190</v>
      </c>
      <c r="G77" s="66" t="s">
        <v>305</v>
      </c>
      <c r="I77" s="64" t="str">
        <f ca="1"/>
        <v>2020-06-08</v>
      </c>
    </row>
    <row r="78" spans="1:10">
      <c r="A78" s="114">
        <v>43992</v>
      </c>
      <c r="B78" s="62">
        <v>63128</v>
      </c>
      <c r="C78" s="62">
        <v>23037447</v>
      </c>
      <c r="D78" s="63" t="s">
        <v>311</v>
      </c>
      <c r="E78" s="62" t="s">
        <v>312</v>
      </c>
      <c r="F78" s="62" t="s">
        <v>190</v>
      </c>
      <c r="G78" s="66" t="s">
        <v>313</v>
      </c>
      <c r="I78" s="64" t="str">
        <f ca="1"/>
        <v>2020-06-10</v>
      </c>
      <c r="J78" s="67"/>
    </row>
    <row r="79" spans="1:10">
      <c r="A79" s="114" t="s">
        <v>3914</v>
      </c>
      <c r="B79" s="62">
        <v>109722</v>
      </c>
      <c r="C79" s="62">
        <v>6879879</v>
      </c>
      <c r="D79" s="63" t="s">
        <v>314</v>
      </c>
      <c r="E79" s="62">
        <v>45656</v>
      </c>
      <c r="F79" s="62" t="s">
        <v>315</v>
      </c>
      <c r="G79" s="66"/>
      <c r="I79" s="64" t="str">
        <f ca="1"/>
        <v>2020-06-11</v>
      </c>
    </row>
    <row r="80" spans="1:10">
      <c r="A80" s="114" t="s">
        <v>3914</v>
      </c>
      <c r="B80" s="62">
        <v>109882</v>
      </c>
      <c r="C80" s="62">
        <v>6853511</v>
      </c>
      <c r="D80" s="63" t="s">
        <v>314</v>
      </c>
      <c r="E80" s="62">
        <v>16971</v>
      </c>
      <c r="F80" s="62" t="s">
        <v>315</v>
      </c>
      <c r="G80" s="66"/>
      <c r="I80" s="64" t="str">
        <f ca="1"/>
        <v>2020-06-11</v>
      </c>
    </row>
    <row r="81" spans="1:10">
      <c r="A81" s="114" t="s">
        <v>3914</v>
      </c>
      <c r="B81" s="62">
        <v>109556</v>
      </c>
      <c r="C81" s="62">
        <v>6898784</v>
      </c>
      <c r="D81" s="63" t="s">
        <v>316</v>
      </c>
      <c r="E81" s="62">
        <v>47328</v>
      </c>
      <c r="F81" s="62" t="s">
        <v>315</v>
      </c>
      <c r="G81" s="66"/>
      <c r="I81" s="64" t="str">
        <f ca="1"/>
        <v>2020-06-11</v>
      </c>
    </row>
    <row r="82" spans="1:10">
      <c r="A82" s="114" t="s">
        <v>3914</v>
      </c>
      <c r="B82" s="62">
        <v>110224</v>
      </c>
      <c r="C82" s="62">
        <v>6889168</v>
      </c>
      <c r="D82" s="63" t="s">
        <v>303</v>
      </c>
      <c r="E82" s="62">
        <v>30240</v>
      </c>
      <c r="F82" s="62" t="s">
        <v>190</v>
      </c>
      <c r="G82" s="66" t="s">
        <v>317</v>
      </c>
      <c r="I82" s="64" t="str">
        <f ca="1"/>
        <v>2020-06-11</v>
      </c>
    </row>
    <row r="83" spans="1:10">
      <c r="A83" s="114" t="s">
        <v>3915</v>
      </c>
      <c r="B83" s="62">
        <v>110258</v>
      </c>
      <c r="C83" s="62">
        <v>6888529</v>
      </c>
      <c r="D83" s="63" t="s">
        <v>318</v>
      </c>
      <c r="E83" s="62" t="s">
        <v>319</v>
      </c>
      <c r="F83" s="62" t="s">
        <v>190</v>
      </c>
      <c r="G83" s="66" t="s">
        <v>320</v>
      </c>
      <c r="I83" s="64" t="str">
        <f ca="1"/>
        <v>2020-06-12</v>
      </c>
    </row>
    <row r="84" spans="1:10">
      <c r="A84" s="114" t="s">
        <v>3915</v>
      </c>
      <c r="B84" s="62" t="s">
        <v>187</v>
      </c>
      <c r="C84" s="62" t="s">
        <v>216</v>
      </c>
      <c r="D84" s="63" t="s">
        <v>321</v>
      </c>
      <c r="E84" s="62" t="s">
        <v>187</v>
      </c>
      <c r="F84" s="62" t="s">
        <v>190</v>
      </c>
      <c r="G84" s="66" t="s">
        <v>322</v>
      </c>
      <c r="I84" s="64" t="str">
        <f ca="1"/>
        <v>2020-06-12</v>
      </c>
    </row>
    <row r="85" spans="1:10" ht="28.5">
      <c r="A85" s="114">
        <v>43998</v>
      </c>
      <c r="B85" s="62" t="s">
        <v>187</v>
      </c>
      <c r="C85" s="62" t="s">
        <v>323</v>
      </c>
      <c r="D85" s="63" t="s">
        <v>321</v>
      </c>
      <c r="E85" s="62" t="s">
        <v>187</v>
      </c>
      <c r="F85" s="62" t="s">
        <v>190</v>
      </c>
      <c r="G85" s="66" t="s">
        <v>324</v>
      </c>
      <c r="I85" s="64" t="str">
        <f ca="1"/>
        <v>2020-06-16</v>
      </c>
      <c r="J85" s="67"/>
    </row>
    <row r="86" spans="1:10" ht="28.5">
      <c r="A86" s="114" t="s">
        <v>3916</v>
      </c>
      <c r="B86" s="62" t="s">
        <v>187</v>
      </c>
      <c r="C86" s="62" t="s">
        <v>323</v>
      </c>
      <c r="D86" s="63" t="s">
        <v>321</v>
      </c>
      <c r="E86" s="62" t="s">
        <v>187</v>
      </c>
      <c r="F86" s="62" t="s">
        <v>190</v>
      </c>
      <c r="G86" s="66" t="s">
        <v>325</v>
      </c>
      <c r="I86" s="64" t="str">
        <f ca="1"/>
        <v>2020-06-17</v>
      </c>
    </row>
    <row r="87" spans="1:10" ht="28.5">
      <c r="A87" s="114" t="s">
        <v>3917</v>
      </c>
      <c r="B87" s="62" t="s">
        <v>187</v>
      </c>
      <c r="C87" s="62" t="s">
        <v>326</v>
      </c>
      <c r="D87" s="63" t="s">
        <v>321</v>
      </c>
      <c r="E87" s="62" t="s">
        <v>187</v>
      </c>
      <c r="F87" s="62" t="s">
        <v>190</v>
      </c>
      <c r="G87" s="66" t="s">
        <v>327</v>
      </c>
      <c r="I87" s="64" t="str">
        <f ca="1"/>
        <v>2020-06-18</v>
      </c>
    </row>
    <row r="88" spans="1:10">
      <c r="A88" s="114" t="s">
        <v>3917</v>
      </c>
      <c r="B88" s="62">
        <v>110317</v>
      </c>
      <c r="C88" s="62">
        <v>6876529</v>
      </c>
      <c r="D88" s="63" t="s">
        <v>328</v>
      </c>
      <c r="E88" s="62" t="s">
        <v>329</v>
      </c>
      <c r="F88" s="62" t="s">
        <v>190</v>
      </c>
      <c r="G88" s="66" t="s">
        <v>330</v>
      </c>
      <c r="I88" s="64" t="str">
        <f ca="1"/>
        <v>2020-06-18</v>
      </c>
    </row>
    <row r="89" spans="1:10">
      <c r="A89" s="114" t="s">
        <v>3918</v>
      </c>
      <c r="B89" s="62">
        <v>110301</v>
      </c>
      <c r="C89" s="62">
        <v>6899402</v>
      </c>
      <c r="D89" s="63" t="s">
        <v>331</v>
      </c>
      <c r="E89" s="62" t="s">
        <v>332</v>
      </c>
      <c r="F89" s="62" t="s">
        <v>190</v>
      </c>
      <c r="G89" s="66" t="s">
        <v>333</v>
      </c>
      <c r="I89" s="64" t="str">
        <f ca="1"/>
        <v>2020-06-19</v>
      </c>
    </row>
    <row r="90" spans="1:10">
      <c r="A90" s="114" t="s">
        <v>3918</v>
      </c>
      <c r="B90" s="62">
        <v>910319</v>
      </c>
      <c r="C90" s="62">
        <v>6889701</v>
      </c>
      <c r="D90" s="63" t="s">
        <v>334</v>
      </c>
      <c r="E90" s="62" t="s">
        <v>335</v>
      </c>
      <c r="F90" s="62" t="s">
        <v>190</v>
      </c>
      <c r="G90" s="66" t="s">
        <v>336</v>
      </c>
      <c r="I90" s="64" t="str">
        <f ca="1"/>
        <v>2020-06-19</v>
      </c>
    </row>
    <row r="91" spans="1:10">
      <c r="A91" s="114" t="s">
        <v>3918</v>
      </c>
      <c r="B91" s="62">
        <v>110318</v>
      </c>
      <c r="C91" s="62">
        <v>6899402</v>
      </c>
      <c r="D91" s="63" t="s">
        <v>331</v>
      </c>
      <c r="E91" s="62" t="s">
        <v>337</v>
      </c>
      <c r="F91" s="62" t="s">
        <v>190</v>
      </c>
      <c r="G91" s="66" t="s">
        <v>338</v>
      </c>
      <c r="I91" s="64" t="str">
        <f ca="1"/>
        <v>2020-06-19</v>
      </c>
    </row>
    <row r="92" spans="1:10">
      <c r="A92" s="114" t="s">
        <v>3918</v>
      </c>
      <c r="B92" s="62">
        <v>110238</v>
      </c>
      <c r="C92" s="62" t="s">
        <v>339</v>
      </c>
      <c r="D92" s="63" t="s">
        <v>340</v>
      </c>
      <c r="E92" s="62" t="s">
        <v>341</v>
      </c>
      <c r="F92" s="62" t="s">
        <v>315</v>
      </c>
      <c r="G92" s="66"/>
      <c r="I92" s="64" t="str">
        <f ca="1"/>
        <v>2020-06-19</v>
      </c>
    </row>
    <row r="93" spans="1:10">
      <c r="A93" s="114" t="s">
        <v>3918</v>
      </c>
      <c r="B93" s="62">
        <v>109945</v>
      </c>
      <c r="C93" s="62">
        <v>6850825</v>
      </c>
      <c r="D93" s="63" t="s">
        <v>342</v>
      </c>
      <c r="E93" s="62" t="s">
        <v>253</v>
      </c>
      <c r="F93" s="62" t="s">
        <v>315</v>
      </c>
      <c r="G93" s="66"/>
      <c r="I93" s="64" t="str">
        <f ca="1"/>
        <v>2020-06-19</v>
      </c>
    </row>
    <row r="94" spans="1:10">
      <c r="A94" s="114" t="s">
        <v>3918</v>
      </c>
      <c r="B94" s="62">
        <v>110233</v>
      </c>
      <c r="C94" s="62">
        <v>23088840</v>
      </c>
      <c r="D94" s="63" t="s">
        <v>343</v>
      </c>
      <c r="E94" s="62" t="s">
        <v>344</v>
      </c>
      <c r="F94" s="62" t="s">
        <v>315</v>
      </c>
      <c r="G94" s="66" t="s">
        <v>345</v>
      </c>
      <c r="I94" s="64" t="str">
        <f ca="1"/>
        <v>2020-06-19</v>
      </c>
    </row>
    <row r="95" spans="1:10">
      <c r="A95" s="114" t="s">
        <v>3918</v>
      </c>
      <c r="B95" s="62">
        <v>89450</v>
      </c>
      <c r="C95" s="62">
        <v>6898731</v>
      </c>
      <c r="D95" s="63" t="s">
        <v>343</v>
      </c>
      <c r="E95" s="62" t="s">
        <v>346</v>
      </c>
      <c r="F95" s="62" t="s">
        <v>315</v>
      </c>
      <c r="G95" s="66"/>
      <c r="I95" s="64" t="str">
        <f ca="1"/>
        <v>2020-06-19</v>
      </c>
    </row>
    <row r="96" spans="1:10" ht="28.5">
      <c r="A96" s="114" t="s">
        <v>3918</v>
      </c>
      <c r="B96" s="62">
        <v>110293</v>
      </c>
      <c r="C96" s="62">
        <v>23051122</v>
      </c>
      <c r="D96" s="63" t="s">
        <v>347</v>
      </c>
      <c r="E96" s="62" t="s">
        <v>348</v>
      </c>
      <c r="F96" s="62" t="s">
        <v>190</v>
      </c>
      <c r="G96" s="66" t="s">
        <v>349</v>
      </c>
      <c r="I96" s="64" t="str">
        <f ca="1"/>
        <v>2020-06-19</v>
      </c>
    </row>
    <row r="97" spans="1:10">
      <c r="A97" s="114">
        <v>44004</v>
      </c>
      <c r="B97" s="62" t="s">
        <v>350</v>
      </c>
      <c r="C97" s="62">
        <v>6892071</v>
      </c>
      <c r="D97" s="63" t="s">
        <v>351</v>
      </c>
      <c r="E97" s="62">
        <v>17435</v>
      </c>
      <c r="F97" s="62" t="s">
        <v>190</v>
      </c>
      <c r="G97" s="66" t="s">
        <v>352</v>
      </c>
      <c r="I97" s="64" t="str">
        <f ca="1"/>
        <v>2020-06-22</v>
      </c>
      <c r="J97" s="67"/>
    </row>
    <row r="98" spans="1:10">
      <c r="A98" s="114">
        <v>44008</v>
      </c>
      <c r="B98" s="62" t="s">
        <v>187</v>
      </c>
      <c r="C98" s="62" t="s">
        <v>188</v>
      </c>
      <c r="D98" s="63" t="s">
        <v>188</v>
      </c>
      <c r="E98" s="62" t="s">
        <v>187</v>
      </c>
      <c r="F98" s="62" t="s">
        <v>190</v>
      </c>
      <c r="G98" s="66" t="s">
        <v>353</v>
      </c>
      <c r="I98" s="64" t="str">
        <f ca="1"/>
        <v>2020-06-26</v>
      </c>
      <c r="J98" s="67"/>
    </row>
    <row r="99" spans="1:10" ht="28.5">
      <c r="A99" s="114" t="s">
        <v>3919</v>
      </c>
      <c r="B99" s="62" t="s">
        <v>187</v>
      </c>
      <c r="C99" s="62" t="s">
        <v>188</v>
      </c>
      <c r="D99" s="63" t="s">
        <v>188</v>
      </c>
      <c r="E99" s="62" t="s">
        <v>187</v>
      </c>
      <c r="F99" s="62" t="s">
        <v>190</v>
      </c>
      <c r="G99" s="66" t="s">
        <v>325</v>
      </c>
      <c r="I99" s="64" t="str">
        <f ca="1"/>
        <v>2020-06-29</v>
      </c>
    </row>
    <row r="100" spans="1:10" ht="28.5">
      <c r="A100" s="114" t="s">
        <v>3919</v>
      </c>
      <c r="C100" s="62" t="s">
        <v>188</v>
      </c>
      <c r="D100" s="63" t="s">
        <v>188</v>
      </c>
      <c r="E100" s="62" t="s">
        <v>187</v>
      </c>
      <c r="F100" s="62" t="s">
        <v>190</v>
      </c>
      <c r="G100" s="66" t="s">
        <v>327</v>
      </c>
      <c r="I100" s="64" t="str">
        <f ca="1"/>
        <v>2020-06-29</v>
      </c>
    </row>
    <row r="101" spans="1:10">
      <c r="A101" s="114" t="s">
        <v>3919</v>
      </c>
      <c r="B101" s="62">
        <v>108290</v>
      </c>
      <c r="C101" s="62">
        <v>6889358</v>
      </c>
      <c r="D101" s="63" t="s">
        <v>354</v>
      </c>
      <c r="E101" s="62">
        <v>512030</v>
      </c>
      <c r="F101" s="62" t="s">
        <v>355</v>
      </c>
      <c r="G101" s="66" t="s">
        <v>356</v>
      </c>
      <c r="I101" s="64" t="str">
        <f ca="1"/>
        <v>2020-06-29</v>
      </c>
    </row>
    <row r="102" spans="1:10">
      <c r="A102" s="114" t="s">
        <v>3919</v>
      </c>
      <c r="B102" s="62">
        <v>109770</v>
      </c>
      <c r="C102" s="62" t="s">
        <v>357</v>
      </c>
      <c r="D102" s="63" t="s">
        <v>358</v>
      </c>
      <c r="E102" s="62" t="s">
        <v>359</v>
      </c>
      <c r="F102" s="62" t="s">
        <v>355</v>
      </c>
      <c r="G102" s="66"/>
      <c r="I102" s="64" t="str">
        <f ca="1"/>
        <v>2020-06-29</v>
      </c>
    </row>
    <row r="103" spans="1:10">
      <c r="A103" s="114" t="s">
        <v>3919</v>
      </c>
      <c r="B103" s="62">
        <v>110251</v>
      </c>
      <c r="C103" s="62">
        <v>2543395</v>
      </c>
      <c r="D103" s="63" t="s">
        <v>360</v>
      </c>
      <c r="E103" s="62" t="s">
        <v>361</v>
      </c>
      <c r="F103" s="62" t="s">
        <v>355</v>
      </c>
      <c r="G103" s="66" t="s">
        <v>362</v>
      </c>
      <c r="I103" s="64" t="str">
        <f ca="1"/>
        <v>2020-06-29</v>
      </c>
    </row>
    <row r="104" spans="1:10">
      <c r="A104" s="114" t="s">
        <v>3920</v>
      </c>
      <c r="B104" s="62">
        <v>110358</v>
      </c>
      <c r="C104" s="62">
        <v>6871259</v>
      </c>
      <c r="D104" s="63" t="s">
        <v>363</v>
      </c>
      <c r="E104" s="62" t="s">
        <v>364</v>
      </c>
      <c r="F104" s="62" t="s">
        <v>190</v>
      </c>
      <c r="G104" s="66" t="s">
        <v>365</v>
      </c>
      <c r="I104" s="64" t="str">
        <f ca="1"/>
        <v>2020-06-30</v>
      </c>
    </row>
    <row r="105" spans="1:10">
      <c r="A105" s="114" t="s">
        <v>3920</v>
      </c>
      <c r="B105" s="62">
        <v>110361</v>
      </c>
      <c r="C105" s="62">
        <v>23031922</v>
      </c>
      <c r="D105" s="63" t="s">
        <v>366</v>
      </c>
      <c r="E105" s="62" t="s">
        <v>367</v>
      </c>
      <c r="F105" s="62" t="s">
        <v>190</v>
      </c>
      <c r="G105" s="66" t="s">
        <v>368</v>
      </c>
      <c r="I105" s="64" t="str">
        <f ca="1"/>
        <v>2020-06-30</v>
      </c>
    </row>
    <row r="106" spans="1:10">
      <c r="A106" s="114" t="s">
        <v>3921</v>
      </c>
      <c r="B106" s="62">
        <v>110388</v>
      </c>
      <c r="C106" s="62">
        <v>23031922</v>
      </c>
      <c r="D106" s="63" t="s">
        <v>369</v>
      </c>
      <c r="E106" s="62" t="s">
        <v>370</v>
      </c>
      <c r="F106" s="62" t="s">
        <v>190</v>
      </c>
      <c r="G106" s="66" t="s">
        <v>371</v>
      </c>
      <c r="I106" s="64" t="str">
        <f ca="1"/>
        <v>2020-07-01</v>
      </c>
    </row>
    <row r="107" spans="1:10">
      <c r="A107" s="114" t="s">
        <v>3922</v>
      </c>
      <c r="B107" s="62">
        <v>110437</v>
      </c>
      <c r="C107" s="62">
        <v>23052358</v>
      </c>
      <c r="D107" s="63" t="s">
        <v>372</v>
      </c>
      <c r="E107" s="62" t="s">
        <v>253</v>
      </c>
      <c r="F107" s="62" t="s">
        <v>190</v>
      </c>
      <c r="G107" s="66" t="s">
        <v>373</v>
      </c>
      <c r="I107" s="64" t="str">
        <f ca="1"/>
        <v>2020-07-02</v>
      </c>
    </row>
    <row r="108" spans="1:10">
      <c r="A108" s="114" t="s">
        <v>3922</v>
      </c>
      <c r="B108" s="62">
        <v>110390</v>
      </c>
      <c r="C108" s="62">
        <v>6871259</v>
      </c>
      <c r="D108" s="63" t="s">
        <v>241</v>
      </c>
      <c r="E108" s="62" t="s">
        <v>253</v>
      </c>
      <c r="F108" s="62" t="s">
        <v>190</v>
      </c>
      <c r="G108" s="66" t="s">
        <v>374</v>
      </c>
      <c r="I108" s="64" t="str">
        <f ca="1"/>
        <v>2020-07-02</v>
      </c>
    </row>
    <row r="109" spans="1:10">
      <c r="A109" s="114" t="s">
        <v>3923</v>
      </c>
      <c r="B109" s="62">
        <v>110489</v>
      </c>
      <c r="C109" s="62">
        <v>23052358</v>
      </c>
      <c r="D109" s="63" t="s">
        <v>372</v>
      </c>
      <c r="E109" s="62" t="s">
        <v>253</v>
      </c>
      <c r="F109" s="62" t="s">
        <v>190</v>
      </c>
      <c r="G109" s="66" t="s">
        <v>375</v>
      </c>
      <c r="I109" s="64" t="str">
        <f ca="1"/>
        <v>2020-09-07</v>
      </c>
    </row>
    <row r="110" spans="1:10">
      <c r="A110" s="114" t="s">
        <v>3923</v>
      </c>
      <c r="B110" s="62">
        <v>110390</v>
      </c>
      <c r="C110" s="62">
        <v>6871259</v>
      </c>
      <c r="D110" s="63" t="s">
        <v>241</v>
      </c>
      <c r="E110" s="62" t="s">
        <v>376</v>
      </c>
      <c r="F110" s="62" t="s">
        <v>190</v>
      </c>
      <c r="G110" s="66" t="s">
        <v>374</v>
      </c>
      <c r="I110" s="64" t="str">
        <f ca="1"/>
        <v>2020-09-07</v>
      </c>
    </row>
    <row r="111" spans="1:10">
      <c r="A111" s="114" t="s">
        <v>3923</v>
      </c>
      <c r="B111" s="62">
        <v>110437</v>
      </c>
      <c r="C111" s="62">
        <v>23052358</v>
      </c>
      <c r="D111" s="63" t="s">
        <v>372</v>
      </c>
      <c r="E111" s="62" t="s">
        <v>253</v>
      </c>
      <c r="F111" s="62" t="s">
        <v>190</v>
      </c>
      <c r="G111" s="66" t="s">
        <v>373</v>
      </c>
      <c r="I111" s="64" t="str">
        <f ca="1"/>
        <v>2020-09-07</v>
      </c>
    </row>
    <row r="112" spans="1:10">
      <c r="A112" s="114" t="s">
        <v>3923</v>
      </c>
      <c r="B112" s="62" t="s">
        <v>187</v>
      </c>
      <c r="C112" s="62">
        <v>6890501</v>
      </c>
      <c r="D112" s="63" t="s">
        <v>377</v>
      </c>
      <c r="E112" s="62" t="s">
        <v>378</v>
      </c>
      <c r="F112" s="62" t="s">
        <v>190</v>
      </c>
      <c r="G112" s="66" t="s">
        <v>379</v>
      </c>
      <c r="I112" s="64" t="str">
        <f ca="1"/>
        <v>2020-09-07</v>
      </c>
    </row>
    <row r="113" spans="1:10">
      <c r="A113" s="114" t="s">
        <v>3923</v>
      </c>
      <c r="B113" s="62" t="s">
        <v>187</v>
      </c>
      <c r="C113" s="62">
        <v>6890501</v>
      </c>
      <c r="D113" s="63" t="s">
        <v>377</v>
      </c>
      <c r="E113" s="62" t="s">
        <v>380</v>
      </c>
      <c r="F113" s="62" t="s">
        <v>190</v>
      </c>
      <c r="G113" s="66" t="s">
        <v>381</v>
      </c>
      <c r="I113" s="64" t="str">
        <f ca="1"/>
        <v>2020-09-07</v>
      </c>
    </row>
    <row r="114" spans="1:10">
      <c r="A114" s="114" t="s">
        <v>3923</v>
      </c>
      <c r="B114" s="62" t="s">
        <v>187</v>
      </c>
      <c r="C114" s="62">
        <v>23060422</v>
      </c>
      <c r="D114" s="63" t="s">
        <v>382</v>
      </c>
      <c r="E114" s="62" t="s">
        <v>383</v>
      </c>
      <c r="F114" s="62" t="s">
        <v>190</v>
      </c>
      <c r="G114" s="66" t="s">
        <v>384</v>
      </c>
      <c r="I114" s="64" t="str">
        <f ca="1"/>
        <v>2020-09-07</v>
      </c>
    </row>
    <row r="115" spans="1:10">
      <c r="A115" s="114" t="s">
        <v>3924</v>
      </c>
      <c r="B115" s="62" t="s">
        <v>350</v>
      </c>
      <c r="C115" s="62">
        <v>23058147</v>
      </c>
      <c r="D115" s="63" t="s">
        <v>385</v>
      </c>
      <c r="E115" s="62" t="s">
        <v>386</v>
      </c>
      <c r="F115" s="62" t="s">
        <v>190</v>
      </c>
      <c r="G115" s="66" t="s">
        <v>387</v>
      </c>
      <c r="I115" s="64" t="str">
        <f ca="1"/>
        <v>2020-07-16</v>
      </c>
    </row>
    <row r="116" spans="1:10">
      <c r="A116" s="114" t="s">
        <v>3924</v>
      </c>
      <c r="B116" s="62">
        <v>110373</v>
      </c>
      <c r="C116" s="62" t="s">
        <v>388</v>
      </c>
      <c r="D116" s="63" t="s">
        <v>389</v>
      </c>
      <c r="E116" s="62" t="s">
        <v>390</v>
      </c>
      <c r="F116" s="62" t="s">
        <v>355</v>
      </c>
      <c r="G116" s="66"/>
      <c r="I116" s="64" t="str">
        <f ca="1"/>
        <v>2020-07-16</v>
      </c>
    </row>
    <row r="117" spans="1:10">
      <c r="A117" s="114">
        <v>44036</v>
      </c>
      <c r="B117" s="62">
        <v>110488</v>
      </c>
      <c r="C117" s="62">
        <v>68898731</v>
      </c>
      <c r="D117" s="63" t="s">
        <v>343</v>
      </c>
      <c r="E117" s="62" t="s">
        <v>391</v>
      </c>
      <c r="F117" s="62" t="s">
        <v>315</v>
      </c>
      <c r="G117" s="66"/>
      <c r="I117" s="64" t="str">
        <f ca="1"/>
        <v>2020-07-24</v>
      </c>
      <c r="J117" s="67"/>
    </row>
    <row r="118" spans="1:10">
      <c r="A118" s="114">
        <v>44039</v>
      </c>
      <c r="B118" s="62">
        <v>110199</v>
      </c>
      <c r="C118" s="62">
        <v>6889700</v>
      </c>
      <c r="D118" s="63" t="s">
        <v>392</v>
      </c>
      <c r="E118" s="62" t="s">
        <v>393</v>
      </c>
      <c r="F118" s="62" t="s">
        <v>190</v>
      </c>
      <c r="G118" s="66" t="s">
        <v>394</v>
      </c>
      <c r="I118" s="64" t="str">
        <f ca="1"/>
        <v>2020-07-27</v>
      </c>
      <c r="J118" s="67"/>
    </row>
    <row r="119" spans="1:10">
      <c r="A119" s="114">
        <v>44050</v>
      </c>
      <c r="B119" s="62">
        <v>110727</v>
      </c>
      <c r="C119" s="62" t="s">
        <v>395</v>
      </c>
      <c r="D119" s="63" t="s">
        <v>396</v>
      </c>
      <c r="E119" s="62" t="s">
        <v>397</v>
      </c>
      <c r="F119" s="62" t="s">
        <v>190</v>
      </c>
      <c r="G119" s="66" t="s">
        <v>398</v>
      </c>
      <c r="I119" s="64" t="str">
        <f ca="1"/>
        <v>2020-08-07</v>
      </c>
      <c r="J119" s="67"/>
    </row>
    <row r="120" spans="1:10">
      <c r="A120" s="114" t="s">
        <v>3925</v>
      </c>
      <c r="B120" s="62" t="s">
        <v>187</v>
      </c>
      <c r="C120" s="62" t="s">
        <v>399</v>
      </c>
      <c r="D120" s="63" t="s">
        <v>400</v>
      </c>
      <c r="E120" s="62" t="s">
        <v>187</v>
      </c>
      <c r="F120" s="62" t="s">
        <v>190</v>
      </c>
      <c r="G120" s="66" t="s">
        <v>401</v>
      </c>
      <c r="I120" s="64" t="str">
        <f ca="1"/>
        <v>2020-08-11</v>
      </c>
    </row>
    <row r="121" spans="1:10">
      <c r="A121" s="114" t="s">
        <v>3925</v>
      </c>
      <c r="B121" s="62" t="s">
        <v>187</v>
      </c>
      <c r="C121" s="62" t="s">
        <v>399</v>
      </c>
      <c r="D121" s="63" t="s">
        <v>400</v>
      </c>
      <c r="E121" s="62" t="s">
        <v>187</v>
      </c>
      <c r="F121" s="62" t="s">
        <v>190</v>
      </c>
      <c r="G121" s="66" t="s">
        <v>402</v>
      </c>
      <c r="I121" s="64" t="str">
        <f ca="1"/>
        <v>2020-08-11</v>
      </c>
    </row>
    <row r="122" spans="1:10">
      <c r="A122" s="114" t="s">
        <v>3925</v>
      </c>
      <c r="B122" s="62" t="s">
        <v>187</v>
      </c>
      <c r="C122" s="62" t="s">
        <v>399</v>
      </c>
      <c r="D122" s="63" t="s">
        <v>400</v>
      </c>
      <c r="E122" s="62" t="s">
        <v>187</v>
      </c>
      <c r="F122" s="62" t="s">
        <v>190</v>
      </c>
      <c r="G122" s="66" t="s">
        <v>403</v>
      </c>
      <c r="I122" s="64" t="str">
        <f ca="1"/>
        <v>2020-08-11</v>
      </c>
    </row>
    <row r="123" spans="1:10">
      <c r="A123" s="114" t="s">
        <v>3925</v>
      </c>
      <c r="B123" s="62" t="s">
        <v>187</v>
      </c>
      <c r="C123" s="62" t="s">
        <v>399</v>
      </c>
      <c r="D123" s="63" t="s">
        <v>400</v>
      </c>
      <c r="E123" s="62" t="s">
        <v>187</v>
      </c>
      <c r="F123" s="62" t="s">
        <v>190</v>
      </c>
      <c r="G123" s="66" t="s">
        <v>404</v>
      </c>
      <c r="I123" s="64" t="str">
        <f ca="1"/>
        <v>2020-08-11</v>
      </c>
    </row>
    <row r="124" spans="1:10">
      <c r="A124" s="114" t="s">
        <v>3925</v>
      </c>
      <c r="B124" s="62" t="s">
        <v>187</v>
      </c>
      <c r="C124" s="62" t="s">
        <v>399</v>
      </c>
      <c r="D124" s="63" t="s">
        <v>400</v>
      </c>
      <c r="E124" s="62" t="s">
        <v>187</v>
      </c>
      <c r="F124" s="62" t="s">
        <v>190</v>
      </c>
      <c r="G124" s="66" t="s">
        <v>405</v>
      </c>
      <c r="I124" s="64" t="str">
        <f ca="1"/>
        <v>2020-08-11</v>
      </c>
    </row>
    <row r="125" spans="1:10">
      <c r="A125" s="114" t="s">
        <v>3925</v>
      </c>
      <c r="B125" s="62" t="s">
        <v>187</v>
      </c>
      <c r="C125" s="62" t="s">
        <v>399</v>
      </c>
      <c r="D125" s="63" t="s">
        <v>400</v>
      </c>
      <c r="E125" s="62" t="s">
        <v>187</v>
      </c>
      <c r="F125" s="62" t="s">
        <v>190</v>
      </c>
      <c r="G125" s="66" t="s">
        <v>406</v>
      </c>
      <c r="I125" s="64" t="str">
        <f ca="1"/>
        <v>2020-08-11</v>
      </c>
    </row>
    <row r="126" spans="1:10">
      <c r="A126" s="114" t="s">
        <v>3925</v>
      </c>
      <c r="B126" s="62" t="s">
        <v>187</v>
      </c>
      <c r="C126" s="62" t="s">
        <v>399</v>
      </c>
      <c r="D126" s="63" t="s">
        <v>400</v>
      </c>
      <c r="E126" s="62" t="s">
        <v>407</v>
      </c>
      <c r="F126" s="62" t="s">
        <v>190</v>
      </c>
      <c r="G126" s="70" t="s">
        <v>408</v>
      </c>
      <c r="I126" s="64" t="str">
        <f ca="1"/>
        <v>2020-08-11</v>
      </c>
    </row>
    <row r="127" spans="1:10">
      <c r="A127" s="114" t="s">
        <v>3925</v>
      </c>
      <c r="B127" s="62" t="s">
        <v>187</v>
      </c>
      <c r="C127" s="62" t="s">
        <v>409</v>
      </c>
      <c r="D127" s="63" t="s">
        <v>400</v>
      </c>
      <c r="E127" s="62" t="s">
        <v>407</v>
      </c>
      <c r="F127" s="62" t="s">
        <v>190</v>
      </c>
      <c r="G127" s="70" t="s">
        <v>410</v>
      </c>
      <c r="I127" s="64" t="str">
        <f ca="1"/>
        <v>2020-08-11</v>
      </c>
    </row>
    <row r="128" spans="1:10">
      <c r="A128" s="114" t="s">
        <v>3925</v>
      </c>
      <c r="B128" s="62" t="s">
        <v>187</v>
      </c>
      <c r="C128" s="62" t="s">
        <v>399</v>
      </c>
      <c r="D128" s="63" t="s">
        <v>400</v>
      </c>
      <c r="E128" s="62" t="s">
        <v>407</v>
      </c>
      <c r="F128" s="62" t="s">
        <v>190</v>
      </c>
      <c r="G128" s="70" t="s">
        <v>411</v>
      </c>
      <c r="I128" s="64" t="str">
        <f ca="1"/>
        <v>2020-08-11</v>
      </c>
    </row>
    <row r="129" spans="1:10">
      <c r="A129" s="114" t="s">
        <v>3925</v>
      </c>
      <c r="B129" s="62" t="s">
        <v>187</v>
      </c>
      <c r="C129" s="62" t="s">
        <v>399</v>
      </c>
      <c r="D129" s="63" t="s">
        <v>400</v>
      </c>
      <c r="E129" s="62" t="s">
        <v>407</v>
      </c>
      <c r="F129" s="62" t="s">
        <v>190</v>
      </c>
      <c r="G129" s="70" t="s">
        <v>412</v>
      </c>
      <c r="I129" s="64" t="str">
        <f ca="1"/>
        <v>2020-08-11</v>
      </c>
    </row>
    <row r="130" spans="1:10">
      <c r="A130" s="114" t="s">
        <v>3925</v>
      </c>
      <c r="B130" s="62" t="s">
        <v>187</v>
      </c>
      <c r="C130" s="62" t="s">
        <v>399</v>
      </c>
      <c r="D130" s="63" t="s">
        <v>400</v>
      </c>
      <c r="E130" s="62" t="s">
        <v>407</v>
      </c>
      <c r="F130" s="62" t="s">
        <v>190</v>
      </c>
      <c r="G130" s="70" t="s">
        <v>413</v>
      </c>
      <c r="I130" s="64" t="str">
        <f ca="1"/>
        <v>2020-08-11</v>
      </c>
    </row>
    <row r="131" spans="1:10">
      <c r="A131" s="114" t="s">
        <v>3925</v>
      </c>
      <c r="B131" s="62" t="s">
        <v>187</v>
      </c>
      <c r="C131" s="62" t="s">
        <v>399</v>
      </c>
      <c r="D131" s="63" t="s">
        <v>400</v>
      </c>
      <c r="E131" s="62" t="s">
        <v>407</v>
      </c>
      <c r="F131" s="62" t="s">
        <v>190</v>
      </c>
      <c r="G131" s="70" t="s">
        <v>414</v>
      </c>
      <c r="I131" s="64" t="str">
        <f ca="1"/>
        <v>2020-08-11</v>
      </c>
    </row>
    <row r="132" spans="1:10">
      <c r="A132" s="114" t="s">
        <v>3925</v>
      </c>
      <c r="B132" s="62" t="s">
        <v>187</v>
      </c>
      <c r="C132" s="62" t="s">
        <v>399</v>
      </c>
      <c r="D132" s="63" t="s">
        <v>400</v>
      </c>
      <c r="E132" s="62" t="s">
        <v>407</v>
      </c>
      <c r="F132" s="62" t="s">
        <v>190</v>
      </c>
      <c r="G132" s="70" t="s">
        <v>415</v>
      </c>
      <c r="I132" s="64" t="str">
        <f ca="1"/>
        <v>2020-08-11</v>
      </c>
    </row>
    <row r="133" spans="1:10">
      <c r="A133" s="114" t="s">
        <v>3925</v>
      </c>
      <c r="B133" s="62" t="s">
        <v>187</v>
      </c>
      <c r="C133" s="62" t="s">
        <v>399</v>
      </c>
      <c r="D133" s="63" t="s">
        <v>400</v>
      </c>
      <c r="E133" s="62" t="s">
        <v>407</v>
      </c>
      <c r="F133" s="62" t="s">
        <v>190</v>
      </c>
      <c r="G133" s="70" t="s">
        <v>416</v>
      </c>
      <c r="I133" s="64" t="str">
        <f ca="1"/>
        <v>2020-08-11</v>
      </c>
    </row>
    <row r="134" spans="1:10">
      <c r="A134" s="114" t="s">
        <v>3925</v>
      </c>
      <c r="B134" s="62" t="s">
        <v>187</v>
      </c>
      <c r="C134" s="62" t="s">
        <v>399</v>
      </c>
      <c r="D134" s="63" t="s">
        <v>400</v>
      </c>
      <c r="E134" s="62" t="s">
        <v>407</v>
      </c>
      <c r="F134" s="62" t="s">
        <v>190</v>
      </c>
      <c r="G134" s="70" t="s">
        <v>417</v>
      </c>
      <c r="I134" s="64" t="str">
        <f ca="1"/>
        <v>2020-08-11</v>
      </c>
    </row>
    <row r="135" spans="1:10" ht="28.5">
      <c r="A135" s="114" t="s">
        <v>3926</v>
      </c>
      <c r="B135" s="62" t="s">
        <v>187</v>
      </c>
      <c r="C135" s="62" t="s">
        <v>418</v>
      </c>
      <c r="D135" s="63" t="s">
        <v>323</v>
      </c>
      <c r="E135" s="62" t="s">
        <v>187</v>
      </c>
      <c r="F135" s="62" t="s">
        <v>190</v>
      </c>
      <c r="G135" s="71" t="s">
        <v>419</v>
      </c>
      <c r="I135" s="64" t="str">
        <f ca="1"/>
        <v>2020-08-19</v>
      </c>
    </row>
    <row r="136" spans="1:10">
      <c r="A136" s="114" t="s">
        <v>3926</v>
      </c>
      <c r="B136" s="62">
        <v>110848</v>
      </c>
      <c r="C136" s="62">
        <v>23001819</v>
      </c>
      <c r="D136" s="63" t="s">
        <v>420</v>
      </c>
      <c r="E136" s="62" t="s">
        <v>421</v>
      </c>
      <c r="F136" s="62" t="s">
        <v>190</v>
      </c>
      <c r="G136" s="71" t="s">
        <v>422</v>
      </c>
      <c r="I136" s="64" t="str">
        <f ca="1"/>
        <v>2020-08-19</v>
      </c>
    </row>
    <row r="137" spans="1:10" ht="28.5">
      <c r="A137" s="114" t="s">
        <v>3926</v>
      </c>
      <c r="B137" s="62" t="s">
        <v>187</v>
      </c>
      <c r="C137" s="62" t="s">
        <v>187</v>
      </c>
      <c r="D137" s="63" t="s">
        <v>323</v>
      </c>
      <c r="E137" s="62" t="s">
        <v>187</v>
      </c>
      <c r="F137" s="62" t="s">
        <v>190</v>
      </c>
      <c r="G137" s="71" t="s">
        <v>423</v>
      </c>
      <c r="I137" s="64" t="str">
        <f ca="1"/>
        <v>2020-08-19</v>
      </c>
    </row>
    <row r="138" spans="1:10">
      <c r="A138" s="114">
        <v>44067</v>
      </c>
      <c r="B138" s="62" t="s">
        <v>187</v>
      </c>
      <c r="C138" s="62">
        <v>23037403</v>
      </c>
      <c r="D138" s="63" t="s">
        <v>276</v>
      </c>
      <c r="E138" s="62">
        <v>49574</v>
      </c>
      <c r="F138" s="62" t="s">
        <v>190</v>
      </c>
      <c r="G138" s="71" t="s">
        <v>424</v>
      </c>
      <c r="I138" s="64" t="str">
        <f ca="1"/>
        <v>2020-08-24</v>
      </c>
      <c r="J138" s="67"/>
    </row>
    <row r="139" spans="1:10">
      <c r="A139" s="114"/>
      <c r="G139" s="71" t="s">
        <v>425</v>
      </c>
      <c r="I139" s="64" t="str">
        <f ca="1"/>
        <v>INVALID DATE</v>
      </c>
    </row>
    <row r="140" spans="1:10">
      <c r="A140" s="114">
        <v>44067</v>
      </c>
      <c r="B140" s="62" t="s">
        <v>187</v>
      </c>
      <c r="C140" s="62" t="s">
        <v>426</v>
      </c>
      <c r="D140" s="63" t="s">
        <v>427</v>
      </c>
      <c r="E140" s="62" t="s">
        <v>428</v>
      </c>
      <c r="F140" s="62" t="s">
        <v>190</v>
      </c>
      <c r="G140" s="66" t="s">
        <v>429</v>
      </c>
      <c r="I140" s="64" t="str">
        <f ca="1"/>
        <v>2020-08-24</v>
      </c>
      <c r="J140" s="67"/>
    </row>
    <row r="141" spans="1:10" ht="28.5">
      <c r="A141" s="114">
        <v>44074</v>
      </c>
      <c r="B141" s="62" t="s">
        <v>187</v>
      </c>
      <c r="C141" s="62">
        <v>6887761</v>
      </c>
      <c r="D141" s="63" t="s">
        <v>430</v>
      </c>
      <c r="E141" s="62" t="s">
        <v>431</v>
      </c>
      <c r="F141" s="62" t="s">
        <v>190</v>
      </c>
      <c r="G141" s="66" t="s">
        <v>432</v>
      </c>
      <c r="I141" s="64" t="str">
        <f ca="1"/>
        <v>2020-08-31</v>
      </c>
      <c r="J141" s="67"/>
    </row>
    <row r="142" spans="1:10" ht="28.5">
      <c r="A142" s="114">
        <v>44075</v>
      </c>
      <c r="B142" s="62">
        <v>110950</v>
      </c>
      <c r="C142" s="62">
        <v>23001967</v>
      </c>
      <c r="D142" s="63" t="s">
        <v>263</v>
      </c>
      <c r="E142" s="62" t="s">
        <v>433</v>
      </c>
      <c r="F142" s="62" t="s">
        <v>190</v>
      </c>
      <c r="G142" s="66" t="s">
        <v>434</v>
      </c>
      <c r="I142" s="64" t="str">
        <f ca="1"/>
        <v>2020-09-01</v>
      </c>
      <c r="J142" s="67"/>
    </row>
    <row r="143" spans="1:10">
      <c r="A143" s="114">
        <v>44075</v>
      </c>
      <c r="B143" s="62">
        <v>110932</v>
      </c>
      <c r="C143" s="62">
        <v>6853279</v>
      </c>
      <c r="D143" s="63" t="s">
        <v>435</v>
      </c>
      <c r="E143" s="62" t="s">
        <v>436</v>
      </c>
      <c r="F143" s="62" t="s">
        <v>190</v>
      </c>
      <c r="G143" s="66" t="s">
        <v>437</v>
      </c>
      <c r="I143" s="64" t="str">
        <f ca="1"/>
        <v>2020-09-01</v>
      </c>
      <c r="J143" s="67"/>
    </row>
    <row r="144" spans="1:10">
      <c r="A144" s="114">
        <v>44075</v>
      </c>
      <c r="B144" s="62">
        <v>110879</v>
      </c>
      <c r="C144" s="62">
        <v>6853279</v>
      </c>
      <c r="D144" s="63" t="s">
        <v>435</v>
      </c>
      <c r="E144" s="62" t="s">
        <v>438</v>
      </c>
      <c r="F144" s="62" t="s">
        <v>190</v>
      </c>
      <c r="G144" s="66" t="s">
        <v>437</v>
      </c>
      <c r="I144" s="64" t="str">
        <f ca="1"/>
        <v>2020-09-01</v>
      </c>
      <c r="J144" s="67"/>
    </row>
    <row r="145" spans="1:10">
      <c r="A145" s="114">
        <v>44075</v>
      </c>
      <c r="B145" s="62">
        <v>110888</v>
      </c>
      <c r="C145" s="62">
        <v>6898784</v>
      </c>
      <c r="D145" s="63" t="s">
        <v>439</v>
      </c>
      <c r="E145" s="62">
        <v>63259</v>
      </c>
      <c r="F145" s="62" t="s">
        <v>190</v>
      </c>
      <c r="G145" s="66" t="s">
        <v>440</v>
      </c>
      <c r="I145" s="64" t="str">
        <f ca="1"/>
        <v>2020-09-01</v>
      </c>
      <c r="J145" s="67"/>
    </row>
    <row r="146" spans="1:10" ht="28.5">
      <c r="A146" s="114">
        <v>44082</v>
      </c>
      <c r="B146" s="62">
        <v>111042</v>
      </c>
      <c r="C146" s="62">
        <v>23037413</v>
      </c>
      <c r="D146" s="63" t="s">
        <v>441</v>
      </c>
      <c r="E146" s="62" t="s">
        <v>442</v>
      </c>
      <c r="F146" s="62" t="s">
        <v>190</v>
      </c>
      <c r="G146" s="66" t="s">
        <v>443</v>
      </c>
      <c r="I146" s="64" t="str">
        <f ca="1"/>
        <v>2020-09-08</v>
      </c>
      <c r="J146" s="67"/>
    </row>
    <row r="147" spans="1:10">
      <c r="A147" s="114">
        <v>44082</v>
      </c>
      <c r="B147" s="62">
        <v>111011</v>
      </c>
      <c r="C147" s="62">
        <v>23031922</v>
      </c>
      <c r="D147" s="63" t="s">
        <v>206</v>
      </c>
      <c r="E147" s="62" t="s">
        <v>444</v>
      </c>
      <c r="F147" s="62" t="s">
        <v>190</v>
      </c>
      <c r="G147" s="66" t="s">
        <v>445</v>
      </c>
      <c r="I147" s="64" t="str">
        <f ca="1"/>
        <v>2020-09-08</v>
      </c>
      <c r="J147" s="67"/>
    </row>
    <row r="148" spans="1:10">
      <c r="A148" s="114">
        <v>44082</v>
      </c>
      <c r="B148" s="62">
        <v>111013</v>
      </c>
      <c r="C148" s="62">
        <v>23031922</v>
      </c>
      <c r="D148" s="63" t="s">
        <v>206</v>
      </c>
      <c r="E148" s="62" t="s">
        <v>446</v>
      </c>
      <c r="F148" s="62" t="s">
        <v>190</v>
      </c>
      <c r="G148" s="66" t="s">
        <v>445</v>
      </c>
      <c r="I148" s="64" t="str">
        <f ca="1"/>
        <v>2020-09-08</v>
      </c>
      <c r="J148" s="67"/>
    </row>
    <row r="149" spans="1:10">
      <c r="A149" s="114">
        <v>44082</v>
      </c>
      <c r="B149" s="62">
        <v>110957</v>
      </c>
      <c r="C149" s="62">
        <v>23068265</v>
      </c>
      <c r="D149" s="63" t="s">
        <v>241</v>
      </c>
      <c r="E149" s="62" t="s">
        <v>447</v>
      </c>
      <c r="F149" s="62" t="s">
        <v>190</v>
      </c>
      <c r="G149" s="66" t="s">
        <v>448</v>
      </c>
      <c r="I149" s="64" t="str">
        <f ca="1"/>
        <v>2020-09-08</v>
      </c>
      <c r="J149" s="67"/>
    </row>
    <row r="150" spans="1:10">
      <c r="A150" s="114">
        <v>44082</v>
      </c>
      <c r="B150" s="62">
        <v>111009</v>
      </c>
      <c r="C150" s="62">
        <v>23052359</v>
      </c>
      <c r="D150" s="63" t="s">
        <v>449</v>
      </c>
      <c r="E150" s="62" t="s">
        <v>450</v>
      </c>
      <c r="F150" s="62" t="s">
        <v>190</v>
      </c>
      <c r="G150" s="66" t="s">
        <v>451</v>
      </c>
      <c r="I150" s="64" t="str">
        <f ca="1"/>
        <v>2020-09-08</v>
      </c>
      <c r="J150" s="67"/>
    </row>
    <row r="151" spans="1:10">
      <c r="A151" s="114">
        <v>44082</v>
      </c>
      <c r="B151" s="62">
        <v>110955</v>
      </c>
      <c r="C151" s="62">
        <v>6886407</v>
      </c>
      <c r="D151" s="63" t="s">
        <v>452</v>
      </c>
      <c r="E151" s="62" t="s">
        <v>453</v>
      </c>
      <c r="F151" s="62" t="s">
        <v>190</v>
      </c>
      <c r="G151" s="66" t="s">
        <v>454</v>
      </c>
      <c r="I151" s="64" t="str">
        <f ca="1"/>
        <v>2020-09-08</v>
      </c>
      <c r="J151" s="67"/>
    </row>
    <row r="152" spans="1:10" ht="28.5">
      <c r="A152" s="114">
        <v>44082</v>
      </c>
      <c r="B152" s="62">
        <v>110952</v>
      </c>
      <c r="C152" s="62">
        <v>6886407</v>
      </c>
      <c r="D152" s="63" t="s">
        <v>452</v>
      </c>
      <c r="E152" s="62" t="s">
        <v>455</v>
      </c>
      <c r="F152" s="62" t="s">
        <v>190</v>
      </c>
      <c r="G152" s="66" t="s">
        <v>456</v>
      </c>
      <c r="I152" s="64" t="str">
        <f ca="1"/>
        <v>2020-09-08</v>
      </c>
      <c r="J152" s="67"/>
    </row>
    <row r="153" spans="1:10">
      <c r="A153" s="114" t="s">
        <v>3927</v>
      </c>
      <c r="B153" s="62">
        <v>6896437</v>
      </c>
      <c r="C153" s="62">
        <v>6896437</v>
      </c>
      <c r="D153" s="63" t="s">
        <v>457</v>
      </c>
      <c r="E153" s="62">
        <v>69148</v>
      </c>
      <c r="F153" s="62" t="s">
        <v>190</v>
      </c>
      <c r="G153" s="66" t="s">
        <v>458</v>
      </c>
      <c r="I153" s="64" t="str">
        <f ca="1"/>
        <v>2020-09-09</v>
      </c>
    </row>
    <row r="154" spans="1:10">
      <c r="A154" s="114" t="s">
        <v>3927</v>
      </c>
      <c r="B154" s="62">
        <v>111093</v>
      </c>
      <c r="C154" s="62">
        <v>6896437</v>
      </c>
      <c r="D154" s="63" t="s">
        <v>457</v>
      </c>
      <c r="E154" s="62" t="s">
        <v>459</v>
      </c>
      <c r="F154" s="62" t="s">
        <v>190</v>
      </c>
      <c r="G154" s="66" t="s">
        <v>458</v>
      </c>
      <c r="I154" s="64" t="str">
        <f ca="1"/>
        <v>2020-09-09</v>
      </c>
    </row>
    <row r="155" spans="1:10">
      <c r="A155" s="114" t="s">
        <v>3927</v>
      </c>
      <c r="B155" s="62">
        <v>111086</v>
      </c>
      <c r="C155" s="62">
        <v>6892071</v>
      </c>
      <c r="D155" s="63" t="s">
        <v>351</v>
      </c>
      <c r="E155" s="62">
        <v>38477</v>
      </c>
      <c r="F155" s="62" t="s">
        <v>190</v>
      </c>
      <c r="G155" s="66" t="s">
        <v>460</v>
      </c>
      <c r="I155" s="64" t="str">
        <f ca="1"/>
        <v>2020-09-09</v>
      </c>
    </row>
    <row r="156" spans="1:10">
      <c r="A156" s="114" t="s">
        <v>3927</v>
      </c>
      <c r="B156" s="62">
        <v>111091</v>
      </c>
      <c r="C156" s="62">
        <v>6853544</v>
      </c>
      <c r="D156" s="63" t="s">
        <v>303</v>
      </c>
      <c r="E156" s="62">
        <v>29626</v>
      </c>
      <c r="F156" s="62" t="s">
        <v>190</v>
      </c>
      <c r="G156" s="66" t="s">
        <v>461</v>
      </c>
      <c r="I156" s="64" t="str">
        <f ca="1"/>
        <v>2020-09-09</v>
      </c>
    </row>
    <row r="157" spans="1:10" ht="28.5">
      <c r="A157" s="114" t="s">
        <v>3927</v>
      </c>
      <c r="B157" s="62">
        <v>111084</v>
      </c>
      <c r="C157" s="62">
        <v>23030999</v>
      </c>
      <c r="D157" s="63" t="s">
        <v>351</v>
      </c>
      <c r="E157" s="62" t="s">
        <v>462</v>
      </c>
      <c r="F157" s="62" t="s">
        <v>190</v>
      </c>
      <c r="G157" s="66" t="s">
        <v>463</v>
      </c>
      <c r="I157" s="64" t="str">
        <f ca="1"/>
        <v>2020-09-09</v>
      </c>
    </row>
    <row r="158" spans="1:10">
      <c r="A158" s="114" t="s">
        <v>3927</v>
      </c>
      <c r="B158" s="62">
        <v>111090</v>
      </c>
      <c r="C158" s="62">
        <v>6853544</v>
      </c>
      <c r="D158" s="63" t="s">
        <v>303</v>
      </c>
      <c r="E158" s="62">
        <v>30804</v>
      </c>
      <c r="F158" s="62" t="s">
        <v>190</v>
      </c>
      <c r="G158" s="66" t="s">
        <v>464</v>
      </c>
      <c r="I158" s="64" t="str">
        <f ca="1"/>
        <v>2020-09-09</v>
      </c>
    </row>
    <row r="159" spans="1:10">
      <c r="A159" s="114" t="s">
        <v>3927</v>
      </c>
      <c r="B159" s="62" t="s">
        <v>187</v>
      </c>
      <c r="C159" s="62" t="s">
        <v>465</v>
      </c>
      <c r="D159" s="63" t="s">
        <v>466</v>
      </c>
      <c r="E159" s="62" t="s">
        <v>467</v>
      </c>
      <c r="F159" s="62" t="s">
        <v>190</v>
      </c>
      <c r="G159" s="66" t="s">
        <v>468</v>
      </c>
      <c r="I159" s="64" t="str">
        <f ca="1"/>
        <v>2020-09-09</v>
      </c>
    </row>
    <row r="160" spans="1:10">
      <c r="A160" s="114" t="s">
        <v>3927</v>
      </c>
      <c r="B160" s="62">
        <v>84981</v>
      </c>
      <c r="C160" s="62">
        <v>6871502</v>
      </c>
      <c r="D160" s="63" t="s">
        <v>82</v>
      </c>
      <c r="E160" s="62" t="s">
        <v>469</v>
      </c>
      <c r="F160" s="62" t="s">
        <v>190</v>
      </c>
      <c r="G160" s="66" t="s">
        <v>470</v>
      </c>
      <c r="I160" s="64" t="str">
        <f ca="1"/>
        <v>2020-09-09</v>
      </c>
    </row>
    <row r="161" spans="1:10">
      <c r="A161" s="114" t="s">
        <v>3927</v>
      </c>
      <c r="B161" s="62" t="s">
        <v>187</v>
      </c>
      <c r="C161" s="62">
        <v>6875004</v>
      </c>
      <c r="D161" s="63" t="s">
        <v>82</v>
      </c>
      <c r="E161" s="62" t="s">
        <v>187</v>
      </c>
      <c r="F161" s="62" t="s">
        <v>190</v>
      </c>
      <c r="G161" s="66" t="s">
        <v>470</v>
      </c>
      <c r="I161" s="64" t="str">
        <f ca="1"/>
        <v>2020-09-09</v>
      </c>
    </row>
    <row r="162" spans="1:10">
      <c r="A162" s="114" t="s">
        <v>3927</v>
      </c>
      <c r="B162" s="62" t="s">
        <v>187</v>
      </c>
      <c r="C162" s="62">
        <v>6871508</v>
      </c>
      <c r="D162" s="63" t="s">
        <v>82</v>
      </c>
      <c r="E162" s="62" t="s">
        <v>187</v>
      </c>
      <c r="F162" s="62" t="s">
        <v>190</v>
      </c>
      <c r="G162" s="66" t="s">
        <v>470</v>
      </c>
      <c r="I162" s="64" t="str">
        <f ca="1"/>
        <v>2020-09-09</v>
      </c>
    </row>
    <row r="163" spans="1:10">
      <c r="A163" s="114" t="s">
        <v>3927</v>
      </c>
      <c r="B163" s="62" t="s">
        <v>187</v>
      </c>
      <c r="C163" s="62" t="s">
        <v>471</v>
      </c>
      <c r="D163" s="63" t="s">
        <v>472</v>
      </c>
      <c r="E163" s="62" t="s">
        <v>187</v>
      </c>
      <c r="F163" s="62" t="s">
        <v>190</v>
      </c>
      <c r="G163" s="66" t="s">
        <v>473</v>
      </c>
      <c r="I163" s="64" t="str">
        <f ca="1"/>
        <v>2020-09-09</v>
      </c>
    </row>
    <row r="164" spans="1:10">
      <c r="A164" s="114" t="s">
        <v>3927</v>
      </c>
      <c r="B164" s="62" t="s">
        <v>187</v>
      </c>
      <c r="C164" s="62" t="s">
        <v>474</v>
      </c>
      <c r="D164" s="63" t="s">
        <v>475</v>
      </c>
      <c r="E164" s="62" t="s">
        <v>187</v>
      </c>
      <c r="F164" s="62" t="s">
        <v>190</v>
      </c>
      <c r="G164" s="66" t="s">
        <v>473</v>
      </c>
      <c r="I164" s="64" t="str">
        <f ca="1"/>
        <v>2020-09-09</v>
      </c>
    </row>
    <row r="165" spans="1:10">
      <c r="A165" s="114" t="s">
        <v>3927</v>
      </c>
      <c r="B165" s="62" t="s">
        <v>187</v>
      </c>
      <c r="C165" s="62" t="s">
        <v>476</v>
      </c>
      <c r="D165" s="63" t="s">
        <v>472</v>
      </c>
      <c r="E165" s="62" t="s">
        <v>187</v>
      </c>
      <c r="F165" s="62" t="s">
        <v>190</v>
      </c>
      <c r="G165" s="66" t="s">
        <v>473</v>
      </c>
      <c r="I165" s="64" t="str">
        <f ca="1"/>
        <v>2020-09-09</v>
      </c>
    </row>
    <row r="166" spans="1:10">
      <c r="A166" s="114" t="s">
        <v>3927</v>
      </c>
      <c r="B166" s="62" t="s">
        <v>187</v>
      </c>
      <c r="C166" s="62" t="s">
        <v>477</v>
      </c>
      <c r="D166" s="63" t="s">
        <v>472</v>
      </c>
      <c r="E166" s="62" t="s">
        <v>187</v>
      </c>
      <c r="F166" s="62" t="s">
        <v>190</v>
      </c>
      <c r="G166" s="66" t="s">
        <v>473</v>
      </c>
      <c r="I166" s="64" t="str">
        <f ca="1"/>
        <v>2020-09-09</v>
      </c>
    </row>
    <row r="167" spans="1:10">
      <c r="A167" s="114" t="s">
        <v>3927</v>
      </c>
      <c r="B167" s="62" t="s">
        <v>187</v>
      </c>
      <c r="C167" s="62" t="s">
        <v>478</v>
      </c>
      <c r="D167" s="63" t="s">
        <v>479</v>
      </c>
      <c r="E167" s="62" t="s">
        <v>187</v>
      </c>
      <c r="F167" s="62" t="s">
        <v>190</v>
      </c>
      <c r="G167" s="66" t="s">
        <v>473</v>
      </c>
      <c r="I167" s="64" t="str">
        <f ca="1"/>
        <v>2020-09-09</v>
      </c>
    </row>
    <row r="168" spans="1:10">
      <c r="A168" s="114" t="s">
        <v>3927</v>
      </c>
      <c r="B168" s="62" t="s">
        <v>187</v>
      </c>
      <c r="C168" s="62" t="s">
        <v>480</v>
      </c>
      <c r="D168" s="63" t="s">
        <v>475</v>
      </c>
      <c r="E168" s="62" t="s">
        <v>187</v>
      </c>
      <c r="F168" s="62" t="s">
        <v>190</v>
      </c>
      <c r="G168" s="66" t="s">
        <v>473</v>
      </c>
      <c r="I168" s="64" t="str">
        <f ca="1"/>
        <v>2020-09-09</v>
      </c>
    </row>
    <row r="169" spans="1:10">
      <c r="A169" s="114">
        <v>44091</v>
      </c>
      <c r="B169" s="62">
        <v>63954</v>
      </c>
      <c r="C169" s="62">
        <v>6895800</v>
      </c>
      <c r="D169" s="63" t="s">
        <v>481</v>
      </c>
      <c r="E169" s="62" t="s">
        <v>482</v>
      </c>
      <c r="F169" s="62" t="s">
        <v>190</v>
      </c>
      <c r="G169" s="66" t="s">
        <v>483</v>
      </c>
      <c r="I169" s="64" t="str">
        <f ca="1"/>
        <v>2020-09-17</v>
      </c>
      <c r="J169" s="67"/>
    </row>
    <row r="170" spans="1:10">
      <c r="A170" s="114" t="s">
        <v>3928</v>
      </c>
      <c r="B170" s="62">
        <v>111026</v>
      </c>
      <c r="C170" s="62">
        <v>6841213</v>
      </c>
      <c r="D170" s="63" t="s">
        <v>484</v>
      </c>
      <c r="E170" s="62" t="s">
        <v>485</v>
      </c>
      <c r="F170" s="62" t="s">
        <v>355</v>
      </c>
      <c r="G170" s="66" t="s">
        <v>486</v>
      </c>
      <c r="I170" s="64" t="str">
        <f ca="1"/>
        <v>2020-09-18</v>
      </c>
    </row>
    <row r="171" spans="1:10">
      <c r="A171" s="114" t="s">
        <v>3928</v>
      </c>
      <c r="B171" s="62">
        <v>111027</v>
      </c>
      <c r="C171" s="62">
        <v>6841213</v>
      </c>
      <c r="D171" s="63" t="s">
        <v>484</v>
      </c>
      <c r="E171" s="62" t="s">
        <v>487</v>
      </c>
      <c r="F171" s="62" t="s">
        <v>355</v>
      </c>
      <c r="G171" s="66" t="s">
        <v>488</v>
      </c>
      <c r="I171" s="64" t="str">
        <f ca="1"/>
        <v>2020-09-18</v>
      </c>
    </row>
    <row r="172" spans="1:10">
      <c r="A172" s="114" t="s">
        <v>3928</v>
      </c>
      <c r="B172" s="62">
        <v>111028</v>
      </c>
      <c r="C172" s="62">
        <v>6841213</v>
      </c>
      <c r="D172" s="63" t="s">
        <v>484</v>
      </c>
      <c r="E172" s="62" t="s">
        <v>489</v>
      </c>
      <c r="F172" s="62" t="s">
        <v>355</v>
      </c>
      <c r="G172" s="66" t="s">
        <v>490</v>
      </c>
      <c r="I172" s="64" t="str">
        <f ca="1"/>
        <v>2020-09-18</v>
      </c>
    </row>
    <row r="173" spans="1:10">
      <c r="A173" s="114" t="s">
        <v>3928</v>
      </c>
      <c r="B173" s="62">
        <v>111029</v>
      </c>
      <c r="C173" s="62">
        <v>6841213</v>
      </c>
      <c r="D173" s="63" t="s">
        <v>484</v>
      </c>
      <c r="E173" s="62" t="s">
        <v>491</v>
      </c>
      <c r="F173" s="62" t="s">
        <v>355</v>
      </c>
      <c r="G173" s="66" t="s">
        <v>492</v>
      </c>
      <c r="I173" s="64" t="str">
        <f ca="1"/>
        <v>2020-09-18</v>
      </c>
    </row>
    <row r="174" spans="1:10">
      <c r="A174" s="114" t="s">
        <v>3928</v>
      </c>
      <c r="B174" s="62">
        <v>111030</v>
      </c>
      <c r="C174" s="62">
        <v>6841213</v>
      </c>
      <c r="D174" s="63" t="s">
        <v>484</v>
      </c>
      <c r="E174" s="62" t="s">
        <v>493</v>
      </c>
      <c r="F174" s="62" t="s">
        <v>355</v>
      </c>
      <c r="G174" s="66" t="s">
        <v>494</v>
      </c>
      <c r="I174" s="64" t="str">
        <f ca="1"/>
        <v>2020-09-18</v>
      </c>
    </row>
    <row r="175" spans="1:10">
      <c r="A175" s="114" t="s">
        <v>3928</v>
      </c>
      <c r="B175" s="62">
        <v>111031</v>
      </c>
      <c r="C175" s="62">
        <v>6841213</v>
      </c>
      <c r="D175" s="63" t="s">
        <v>484</v>
      </c>
      <c r="E175" s="62" t="s">
        <v>495</v>
      </c>
      <c r="F175" s="62" t="s">
        <v>355</v>
      </c>
      <c r="G175" s="66" t="s">
        <v>496</v>
      </c>
      <c r="I175" s="64" t="str">
        <f ca="1"/>
        <v>2020-09-18</v>
      </c>
    </row>
    <row r="176" spans="1:10">
      <c r="A176" s="114" t="s">
        <v>3928</v>
      </c>
      <c r="B176" s="62">
        <v>111032</v>
      </c>
      <c r="C176" s="62">
        <v>6841213</v>
      </c>
      <c r="D176" s="63" t="s">
        <v>484</v>
      </c>
      <c r="E176" s="62" t="s">
        <v>497</v>
      </c>
      <c r="F176" s="62" t="s">
        <v>355</v>
      </c>
      <c r="G176" s="66" t="s">
        <v>498</v>
      </c>
      <c r="I176" s="64" t="str">
        <f ca="1"/>
        <v>2020-09-18</v>
      </c>
    </row>
    <row r="177" spans="1:10">
      <c r="A177" s="114" t="s">
        <v>3928</v>
      </c>
      <c r="B177" s="62">
        <v>111033</v>
      </c>
      <c r="C177" s="62">
        <v>6841213</v>
      </c>
      <c r="D177" s="63" t="s">
        <v>484</v>
      </c>
      <c r="E177" s="62" t="s">
        <v>499</v>
      </c>
      <c r="F177" s="62" t="s">
        <v>355</v>
      </c>
      <c r="G177" s="66" t="s">
        <v>500</v>
      </c>
      <c r="I177" s="64" t="str">
        <f ca="1"/>
        <v>2020-09-18</v>
      </c>
    </row>
    <row r="178" spans="1:10">
      <c r="A178" s="114" t="s">
        <v>3928</v>
      </c>
      <c r="B178" s="62">
        <v>111034</v>
      </c>
      <c r="C178" s="62">
        <v>6841213</v>
      </c>
      <c r="D178" s="63" t="s">
        <v>484</v>
      </c>
      <c r="E178" s="62" t="s">
        <v>501</v>
      </c>
      <c r="F178" s="62" t="s">
        <v>355</v>
      </c>
      <c r="G178" s="66" t="s">
        <v>502</v>
      </c>
      <c r="I178" s="64" t="str">
        <f ca="1"/>
        <v>2020-09-18</v>
      </c>
    </row>
    <row r="179" spans="1:10">
      <c r="A179" s="114" t="s">
        <v>3928</v>
      </c>
      <c r="B179" s="62">
        <v>111035</v>
      </c>
      <c r="C179" s="62">
        <v>6841213</v>
      </c>
      <c r="D179" s="63" t="s">
        <v>484</v>
      </c>
      <c r="E179" s="62" t="s">
        <v>503</v>
      </c>
      <c r="F179" s="62" t="s">
        <v>355</v>
      </c>
      <c r="G179" s="66" t="s">
        <v>504</v>
      </c>
      <c r="I179" s="64" t="str">
        <f ca="1"/>
        <v>2020-09-18</v>
      </c>
    </row>
    <row r="180" spans="1:10">
      <c r="A180" s="114" t="s">
        <v>3928</v>
      </c>
      <c r="B180" s="62">
        <v>110677</v>
      </c>
      <c r="C180" s="62">
        <v>23034649</v>
      </c>
      <c r="D180" s="63" t="s">
        <v>505</v>
      </c>
      <c r="E180" s="62" t="s">
        <v>253</v>
      </c>
      <c r="F180" s="62" t="s">
        <v>355</v>
      </c>
      <c r="G180" s="66" t="s">
        <v>506</v>
      </c>
      <c r="I180" s="64" t="str">
        <f ca="1"/>
        <v>2020-09-18</v>
      </c>
    </row>
    <row r="181" spans="1:10">
      <c r="A181" s="114" t="s">
        <v>3928</v>
      </c>
      <c r="B181" s="62">
        <v>110621</v>
      </c>
      <c r="C181" s="62">
        <v>6829394</v>
      </c>
      <c r="D181" s="63" t="s">
        <v>507</v>
      </c>
      <c r="E181" s="62">
        <v>12127</v>
      </c>
      <c r="F181" s="62" t="s">
        <v>355</v>
      </c>
      <c r="G181" s="66" t="s">
        <v>508</v>
      </c>
      <c r="I181" s="64" t="str">
        <f ca="1"/>
        <v>2020-09-18</v>
      </c>
    </row>
    <row r="182" spans="1:10" ht="28.5">
      <c r="A182" s="114">
        <v>44095</v>
      </c>
      <c r="B182" s="62">
        <v>63859</v>
      </c>
      <c r="C182" s="62">
        <v>6890804</v>
      </c>
      <c r="D182" s="63" t="s">
        <v>311</v>
      </c>
      <c r="E182" s="62">
        <v>29989</v>
      </c>
      <c r="F182" s="62" t="s">
        <v>190</v>
      </c>
      <c r="G182" s="66" t="s">
        <v>509</v>
      </c>
      <c r="I182" s="64" t="str">
        <f ca="1"/>
        <v>2020-09-21</v>
      </c>
      <c r="J182" s="67"/>
    </row>
    <row r="183" spans="1:10">
      <c r="A183" s="114">
        <v>44098</v>
      </c>
      <c r="B183" s="62">
        <v>68089</v>
      </c>
      <c r="C183" s="62">
        <v>23032325</v>
      </c>
      <c r="D183" s="63" t="s">
        <v>510</v>
      </c>
      <c r="E183" s="62">
        <v>44694</v>
      </c>
      <c r="F183" s="62" t="s">
        <v>355</v>
      </c>
      <c r="G183" s="66" t="s">
        <v>511</v>
      </c>
      <c r="I183" s="64" t="str">
        <f ca="1"/>
        <v>2020-09-24</v>
      </c>
      <c r="J183" s="67"/>
    </row>
    <row r="184" spans="1:10">
      <c r="A184" s="114" t="s">
        <v>3929</v>
      </c>
      <c r="B184" s="62" t="s">
        <v>187</v>
      </c>
      <c r="C184" s="62">
        <v>6871540</v>
      </c>
      <c r="D184" s="63" t="s">
        <v>512</v>
      </c>
      <c r="E184" s="62">
        <v>986</v>
      </c>
      <c r="F184" s="62" t="s">
        <v>190</v>
      </c>
      <c r="G184" s="66" t="s">
        <v>473</v>
      </c>
      <c r="I184" s="64" t="str">
        <f ca="1"/>
        <v>2020-10-05</v>
      </c>
    </row>
    <row r="185" spans="1:10">
      <c r="A185" s="114" t="s">
        <v>3929</v>
      </c>
      <c r="B185" s="62" t="s">
        <v>187</v>
      </c>
      <c r="C185" s="62">
        <v>23009851</v>
      </c>
      <c r="D185" s="63" t="s">
        <v>513</v>
      </c>
      <c r="E185" s="62">
        <v>89357</v>
      </c>
      <c r="F185" s="62" t="s">
        <v>190</v>
      </c>
      <c r="G185" s="66" t="s">
        <v>473</v>
      </c>
      <c r="I185" s="64" t="str">
        <f ca="1"/>
        <v>2020-10-05</v>
      </c>
    </row>
    <row r="186" spans="1:10">
      <c r="A186" s="114" t="s">
        <v>3929</v>
      </c>
      <c r="B186" s="62" t="s">
        <v>187</v>
      </c>
      <c r="C186" s="62">
        <v>23009851</v>
      </c>
      <c r="D186" s="63" t="s">
        <v>513</v>
      </c>
      <c r="E186" s="62" t="s">
        <v>514</v>
      </c>
      <c r="F186" s="62" t="s">
        <v>190</v>
      </c>
      <c r="G186" s="66" t="s">
        <v>473</v>
      </c>
      <c r="I186" s="64" t="str">
        <f ca="1"/>
        <v>2020-10-05</v>
      </c>
    </row>
    <row r="187" spans="1:10">
      <c r="A187" s="114" t="s">
        <v>3929</v>
      </c>
      <c r="B187" s="62" t="s">
        <v>187</v>
      </c>
      <c r="C187" s="62">
        <v>23009851</v>
      </c>
      <c r="D187" s="63" t="s">
        <v>513</v>
      </c>
      <c r="E187" s="62" t="s">
        <v>253</v>
      </c>
      <c r="F187" s="62" t="s">
        <v>190</v>
      </c>
      <c r="G187" s="66" t="s">
        <v>473</v>
      </c>
      <c r="I187" s="64" t="str">
        <f ca="1"/>
        <v>2020-10-05</v>
      </c>
    </row>
    <row r="188" spans="1:10">
      <c r="A188" s="114" t="s">
        <v>3929</v>
      </c>
      <c r="B188" s="62" t="s">
        <v>187</v>
      </c>
      <c r="C188" s="62">
        <v>23009851</v>
      </c>
      <c r="D188" s="63" t="s">
        <v>513</v>
      </c>
      <c r="E188" s="62" t="s">
        <v>515</v>
      </c>
      <c r="F188" s="62" t="s">
        <v>190</v>
      </c>
      <c r="G188" s="66" t="s">
        <v>473</v>
      </c>
      <c r="I188" s="64" t="str">
        <f ca="1"/>
        <v>2020-10-05</v>
      </c>
    </row>
    <row r="189" spans="1:10">
      <c r="A189" s="114" t="s">
        <v>3929</v>
      </c>
      <c r="B189" s="62" t="s">
        <v>187</v>
      </c>
      <c r="C189" s="62">
        <v>23009851</v>
      </c>
      <c r="D189" s="63" t="s">
        <v>513</v>
      </c>
      <c r="E189" s="62">
        <v>89357</v>
      </c>
      <c r="F189" s="62" t="s">
        <v>190</v>
      </c>
      <c r="G189" s="66" t="s">
        <v>473</v>
      </c>
      <c r="I189" s="64" t="str">
        <f ca="1"/>
        <v>2020-10-05</v>
      </c>
    </row>
    <row r="190" spans="1:10">
      <c r="A190" s="114" t="s">
        <v>3929</v>
      </c>
      <c r="B190" s="62" t="s">
        <v>187</v>
      </c>
      <c r="C190" s="62">
        <v>23009851</v>
      </c>
      <c r="D190" s="63" t="s">
        <v>513</v>
      </c>
      <c r="E190" s="62" t="s">
        <v>516</v>
      </c>
      <c r="F190" s="62" t="s">
        <v>190</v>
      </c>
      <c r="G190" s="66" t="s">
        <v>473</v>
      </c>
      <c r="I190" s="64" t="str">
        <f ca="1"/>
        <v>2020-10-05</v>
      </c>
    </row>
    <row r="191" spans="1:10">
      <c r="A191" s="114" t="s">
        <v>3929</v>
      </c>
      <c r="B191" s="62" t="s">
        <v>187</v>
      </c>
      <c r="C191" s="62">
        <v>23009851</v>
      </c>
      <c r="D191" s="63" t="s">
        <v>513</v>
      </c>
      <c r="E191" s="62" t="s">
        <v>517</v>
      </c>
      <c r="F191" s="62" t="s">
        <v>190</v>
      </c>
      <c r="G191" s="66" t="s">
        <v>473</v>
      </c>
      <c r="I191" s="64" t="str">
        <f ca="1"/>
        <v>2020-10-05</v>
      </c>
    </row>
    <row r="192" spans="1:10">
      <c r="A192" s="114" t="s">
        <v>3929</v>
      </c>
      <c r="B192" s="62" t="s">
        <v>187</v>
      </c>
      <c r="C192" s="62">
        <v>23009851</v>
      </c>
      <c r="D192" s="63" t="s">
        <v>513</v>
      </c>
      <c r="E192" s="62" t="s">
        <v>518</v>
      </c>
      <c r="F192" s="62" t="s">
        <v>190</v>
      </c>
      <c r="G192" s="66" t="s">
        <v>473</v>
      </c>
      <c r="I192" s="64" t="str">
        <f ca="1"/>
        <v>2020-10-05</v>
      </c>
    </row>
    <row r="193" spans="1:10">
      <c r="A193" s="114" t="s">
        <v>3929</v>
      </c>
      <c r="B193" s="62" t="s">
        <v>187</v>
      </c>
      <c r="C193" s="62">
        <v>23009851</v>
      </c>
      <c r="D193" s="63" t="s">
        <v>513</v>
      </c>
      <c r="E193" s="62" t="s">
        <v>519</v>
      </c>
      <c r="F193" s="62" t="s">
        <v>190</v>
      </c>
      <c r="G193" s="66" t="s">
        <v>473</v>
      </c>
      <c r="I193" s="64" t="str">
        <f ca="1"/>
        <v>2020-10-05</v>
      </c>
    </row>
    <row r="194" spans="1:10">
      <c r="A194" s="114" t="s">
        <v>3930</v>
      </c>
      <c r="B194" s="62" t="s">
        <v>187</v>
      </c>
      <c r="C194" s="62">
        <v>6895800</v>
      </c>
      <c r="D194" s="63" t="s">
        <v>520</v>
      </c>
      <c r="E194" s="62" t="s">
        <v>521</v>
      </c>
      <c r="F194" s="62" t="s">
        <v>190</v>
      </c>
      <c r="G194" s="66" t="s">
        <v>473</v>
      </c>
      <c r="I194" s="64" t="str">
        <f ca="1"/>
        <v>2020-10-07</v>
      </c>
    </row>
    <row r="195" spans="1:10">
      <c r="A195" s="114" t="s">
        <v>3930</v>
      </c>
      <c r="B195" s="62" t="s">
        <v>187</v>
      </c>
      <c r="C195" s="62">
        <v>6895800</v>
      </c>
      <c r="D195" s="63" t="s">
        <v>520</v>
      </c>
      <c r="E195" s="62" t="s">
        <v>522</v>
      </c>
      <c r="F195" s="62" t="s">
        <v>190</v>
      </c>
      <c r="G195" s="66" t="s">
        <v>473</v>
      </c>
      <c r="I195" s="64" t="str">
        <f ca="1"/>
        <v>2020-10-07</v>
      </c>
    </row>
    <row r="196" spans="1:10">
      <c r="A196" s="114" t="s">
        <v>3930</v>
      </c>
      <c r="B196" s="62" t="s">
        <v>187</v>
      </c>
      <c r="C196" s="62">
        <v>6895800</v>
      </c>
      <c r="D196" s="63" t="s">
        <v>520</v>
      </c>
      <c r="E196" s="62" t="s">
        <v>523</v>
      </c>
      <c r="F196" s="62" t="s">
        <v>190</v>
      </c>
      <c r="G196" s="66" t="s">
        <v>473</v>
      </c>
      <c r="I196" s="64" t="str">
        <f ca="1"/>
        <v>2020-10-07</v>
      </c>
    </row>
    <row r="197" spans="1:10">
      <c r="A197" s="114" t="s">
        <v>3930</v>
      </c>
      <c r="B197" s="62" t="s">
        <v>187</v>
      </c>
      <c r="C197" s="62">
        <v>6895800</v>
      </c>
      <c r="D197" s="63" t="s">
        <v>520</v>
      </c>
      <c r="E197" s="62" t="s">
        <v>253</v>
      </c>
      <c r="F197" s="62" t="s">
        <v>190</v>
      </c>
      <c r="G197" s="66" t="s">
        <v>473</v>
      </c>
      <c r="I197" s="64" t="str">
        <f ca="1"/>
        <v>2020-10-07</v>
      </c>
    </row>
    <row r="198" spans="1:10">
      <c r="A198" s="114" t="s">
        <v>3930</v>
      </c>
      <c r="B198" s="62" t="s">
        <v>187</v>
      </c>
      <c r="C198" s="62">
        <v>6895800</v>
      </c>
      <c r="D198" s="63" t="s">
        <v>520</v>
      </c>
      <c r="E198" s="62" t="s">
        <v>524</v>
      </c>
      <c r="F198" s="62" t="s">
        <v>190</v>
      </c>
      <c r="G198" s="66" t="s">
        <v>473</v>
      </c>
      <c r="I198" s="64" t="str">
        <f ca="1"/>
        <v>2020-10-07</v>
      </c>
    </row>
    <row r="199" spans="1:10">
      <c r="A199" s="114" t="s">
        <v>3931</v>
      </c>
      <c r="B199" s="62" t="s">
        <v>187</v>
      </c>
      <c r="C199" s="62">
        <v>23007202</v>
      </c>
      <c r="D199" s="63" t="s">
        <v>82</v>
      </c>
      <c r="E199" s="62" t="s">
        <v>525</v>
      </c>
      <c r="F199" s="62" t="s">
        <v>190</v>
      </c>
      <c r="G199" s="66" t="s">
        <v>473</v>
      </c>
      <c r="I199" s="64" t="str">
        <f ca="1"/>
        <v>2020-10-08</v>
      </c>
    </row>
    <row r="200" spans="1:10">
      <c r="A200" s="114" t="s">
        <v>3931</v>
      </c>
      <c r="B200" s="62" t="s">
        <v>187</v>
      </c>
      <c r="C200" s="62">
        <v>6895005</v>
      </c>
      <c r="D200" s="63" t="s">
        <v>526</v>
      </c>
      <c r="E200" s="62" t="s">
        <v>527</v>
      </c>
      <c r="F200" s="62" t="s">
        <v>190</v>
      </c>
      <c r="G200" s="66" t="s">
        <v>473</v>
      </c>
      <c r="I200" s="64" t="str">
        <f ca="1"/>
        <v>2020-10-08</v>
      </c>
    </row>
    <row r="201" spans="1:10">
      <c r="A201" s="114">
        <v>44120</v>
      </c>
      <c r="B201" s="62">
        <v>111396</v>
      </c>
      <c r="C201" s="62">
        <v>23031922</v>
      </c>
      <c r="D201" s="63" t="s">
        <v>528</v>
      </c>
      <c r="E201" s="62" t="s">
        <v>529</v>
      </c>
      <c r="F201" s="62" t="s">
        <v>190</v>
      </c>
      <c r="G201" s="66" t="s">
        <v>473</v>
      </c>
      <c r="I201" s="64" t="str">
        <f ca="1"/>
        <v>2020-10-16</v>
      </c>
      <c r="J201" s="67"/>
    </row>
    <row r="202" spans="1:10" ht="28.5">
      <c r="A202" s="114">
        <v>44123</v>
      </c>
      <c r="B202" s="62" t="s">
        <v>187</v>
      </c>
      <c r="C202" s="62" t="s">
        <v>530</v>
      </c>
      <c r="D202" s="63" t="s">
        <v>530</v>
      </c>
      <c r="E202" s="62" t="s">
        <v>187</v>
      </c>
      <c r="F202" s="62" t="s">
        <v>190</v>
      </c>
      <c r="G202" s="66" t="s">
        <v>531</v>
      </c>
      <c r="I202" s="64" t="str">
        <f ca="1"/>
        <v>2020-10-19</v>
      </c>
      <c r="J202" s="67"/>
    </row>
    <row r="203" spans="1:10">
      <c r="A203" s="114" t="s">
        <v>3932</v>
      </c>
      <c r="B203" s="62">
        <v>111391</v>
      </c>
      <c r="C203" s="62">
        <v>23031922</v>
      </c>
      <c r="D203" s="63" t="s">
        <v>369</v>
      </c>
      <c r="E203" s="62" t="s">
        <v>532</v>
      </c>
      <c r="F203" s="62" t="s">
        <v>190</v>
      </c>
      <c r="G203" s="66" t="s">
        <v>473</v>
      </c>
      <c r="I203" s="64" t="str">
        <f ca="1"/>
        <v>2020-10-20</v>
      </c>
    </row>
    <row r="204" spans="1:10">
      <c r="A204" s="114">
        <v>44131</v>
      </c>
      <c r="B204" s="62" t="s">
        <v>187</v>
      </c>
      <c r="C204" s="62">
        <v>6871259</v>
      </c>
      <c r="D204" s="63" t="s">
        <v>241</v>
      </c>
      <c r="E204" s="62" t="s">
        <v>533</v>
      </c>
      <c r="F204" s="62" t="s">
        <v>190</v>
      </c>
      <c r="G204" s="66" t="s">
        <v>534</v>
      </c>
      <c r="I204" s="64" t="str">
        <f ca="1"/>
        <v>2020-10-27</v>
      </c>
      <c r="J204" s="67"/>
    </row>
    <row r="205" spans="1:10">
      <c r="A205" s="114" t="s">
        <v>3933</v>
      </c>
      <c r="B205" s="62" t="s">
        <v>187</v>
      </c>
      <c r="C205" s="62">
        <v>6871259</v>
      </c>
      <c r="D205" s="63" t="s">
        <v>241</v>
      </c>
      <c r="E205" s="62">
        <v>4619434</v>
      </c>
      <c r="F205" s="62" t="s">
        <v>190</v>
      </c>
      <c r="G205" s="66" t="s">
        <v>534</v>
      </c>
      <c r="I205" s="64" t="str">
        <f ca="1"/>
        <v>2020-10-27</v>
      </c>
    </row>
    <row r="206" spans="1:10">
      <c r="A206" s="114" t="s">
        <v>3934</v>
      </c>
      <c r="B206" s="62">
        <v>111562</v>
      </c>
      <c r="C206" s="62">
        <v>6824977</v>
      </c>
      <c r="D206" s="63" t="s">
        <v>535</v>
      </c>
      <c r="E206" s="62" t="s">
        <v>536</v>
      </c>
      <c r="F206" s="62" t="s">
        <v>190</v>
      </c>
      <c r="G206" s="66" t="s">
        <v>458</v>
      </c>
      <c r="I206" s="64" t="str">
        <f ca="1"/>
        <v>2020-10-29</v>
      </c>
    </row>
    <row r="207" spans="1:10">
      <c r="A207" s="114" t="s">
        <v>3934</v>
      </c>
      <c r="B207" s="62">
        <v>111563</v>
      </c>
      <c r="C207" s="62">
        <v>6824977</v>
      </c>
      <c r="D207" s="63" t="s">
        <v>535</v>
      </c>
      <c r="E207" s="62" t="s">
        <v>537</v>
      </c>
      <c r="F207" s="62" t="s">
        <v>190</v>
      </c>
      <c r="G207" s="66" t="s">
        <v>458</v>
      </c>
      <c r="I207" s="64" t="str">
        <f ca="1"/>
        <v>2020-10-29</v>
      </c>
    </row>
    <row r="208" spans="1:10">
      <c r="A208" s="114" t="s">
        <v>3934</v>
      </c>
      <c r="B208" s="62">
        <v>111400</v>
      </c>
      <c r="C208" s="62">
        <v>6871259</v>
      </c>
      <c r="D208" s="63" t="s">
        <v>241</v>
      </c>
      <c r="E208" s="62">
        <v>14513</v>
      </c>
      <c r="F208" s="62" t="s">
        <v>190</v>
      </c>
      <c r="G208" s="66" t="s">
        <v>538</v>
      </c>
      <c r="I208" s="64" t="str">
        <f ca="1"/>
        <v>2020-10-29</v>
      </c>
    </row>
    <row r="209" spans="1:10" ht="28.5">
      <c r="A209" s="114" t="s">
        <v>3935</v>
      </c>
      <c r="B209" s="62" t="s">
        <v>187</v>
      </c>
      <c r="C209" s="62">
        <v>23054634</v>
      </c>
      <c r="D209" s="63" t="s">
        <v>539</v>
      </c>
      <c r="E209" s="62">
        <v>39337</v>
      </c>
      <c r="F209" s="62" t="s">
        <v>190</v>
      </c>
      <c r="G209" s="66" t="s">
        <v>540</v>
      </c>
      <c r="I209" s="64" t="str">
        <f ca="1"/>
        <v>2020-11-03</v>
      </c>
    </row>
    <row r="210" spans="1:10" ht="28.5">
      <c r="A210" s="114" t="s">
        <v>3935</v>
      </c>
      <c r="B210" s="62" t="s">
        <v>187</v>
      </c>
      <c r="C210" s="62" t="s">
        <v>530</v>
      </c>
      <c r="D210" s="63" t="s">
        <v>188</v>
      </c>
      <c r="E210" s="62" t="s">
        <v>187</v>
      </c>
      <c r="F210" s="62" t="s">
        <v>190</v>
      </c>
      <c r="G210" s="66" t="s">
        <v>540</v>
      </c>
      <c r="I210" s="64" t="str">
        <f ca="1"/>
        <v>2020-11-03</v>
      </c>
    </row>
    <row r="211" spans="1:10" ht="28.5">
      <c r="A211" s="114">
        <v>44144</v>
      </c>
      <c r="B211" s="62" t="s">
        <v>187</v>
      </c>
      <c r="C211" s="62" t="s">
        <v>530</v>
      </c>
      <c r="D211" s="63" t="s">
        <v>541</v>
      </c>
      <c r="E211" s="62" t="s">
        <v>187</v>
      </c>
      <c r="F211" s="62" t="s">
        <v>190</v>
      </c>
      <c r="G211" s="66" t="s">
        <v>542</v>
      </c>
      <c r="I211" s="64" t="str">
        <f ca="1"/>
        <v>2020-11-09</v>
      </c>
      <c r="J211" s="67"/>
    </row>
    <row r="212" spans="1:10" ht="28.5">
      <c r="A212" s="114" t="s">
        <v>3936</v>
      </c>
      <c r="B212" s="62" t="s">
        <v>187</v>
      </c>
      <c r="C212" s="62" t="s">
        <v>530</v>
      </c>
      <c r="D212" s="63" t="s">
        <v>188</v>
      </c>
      <c r="E212" s="62" t="s">
        <v>187</v>
      </c>
      <c r="F212" s="62" t="s">
        <v>190</v>
      </c>
      <c r="G212" s="66" t="s">
        <v>543</v>
      </c>
      <c r="I212" s="64" t="str">
        <f ca="1"/>
        <v>2020-11-12</v>
      </c>
    </row>
    <row r="213" spans="1:10" ht="28.5">
      <c r="A213" s="114" t="s">
        <v>3936</v>
      </c>
      <c r="B213" s="62" t="s">
        <v>187</v>
      </c>
      <c r="C213" s="62" t="s">
        <v>530</v>
      </c>
      <c r="D213" s="63" t="s">
        <v>188</v>
      </c>
      <c r="E213" s="62" t="s">
        <v>187</v>
      </c>
      <c r="F213" s="62" t="s">
        <v>190</v>
      </c>
      <c r="G213" s="66" t="s">
        <v>544</v>
      </c>
      <c r="I213" s="64" t="str">
        <f ca="1"/>
        <v>2020-11-12</v>
      </c>
    </row>
    <row r="214" spans="1:10">
      <c r="A214" s="114" t="s">
        <v>3937</v>
      </c>
      <c r="B214" s="62" t="s">
        <v>187</v>
      </c>
      <c r="C214" s="62">
        <v>6892826</v>
      </c>
      <c r="D214" s="63" t="s">
        <v>545</v>
      </c>
      <c r="E214" s="62" t="s">
        <v>253</v>
      </c>
      <c r="F214" s="62" t="s">
        <v>190</v>
      </c>
      <c r="G214" s="66" t="s">
        <v>546</v>
      </c>
      <c r="I214" s="64" t="str">
        <f ca="1"/>
        <v>2020-11-13</v>
      </c>
    </row>
    <row r="215" spans="1:10" ht="28.5">
      <c r="A215" s="114" t="s">
        <v>3938</v>
      </c>
      <c r="B215" s="62">
        <v>111576</v>
      </c>
      <c r="C215" s="62">
        <v>6898981</v>
      </c>
      <c r="D215" s="63" t="s">
        <v>535</v>
      </c>
      <c r="E215" s="62" t="s">
        <v>547</v>
      </c>
      <c r="F215" s="62" t="s">
        <v>190</v>
      </c>
      <c r="G215" s="66" t="s">
        <v>548</v>
      </c>
      <c r="I215" s="64" t="str">
        <f ca="1"/>
        <v>2020-11-18</v>
      </c>
    </row>
    <row r="216" spans="1:10" ht="28.5">
      <c r="A216" s="114" t="s">
        <v>3938</v>
      </c>
      <c r="B216" s="62">
        <v>111551</v>
      </c>
      <c r="C216" s="62">
        <v>6879879</v>
      </c>
      <c r="D216" s="63" t="s">
        <v>539</v>
      </c>
      <c r="E216" s="62">
        <v>31009</v>
      </c>
      <c r="F216" s="62" t="s">
        <v>190</v>
      </c>
      <c r="G216" s="66" t="s">
        <v>549</v>
      </c>
      <c r="I216" s="64" t="str">
        <f ca="1"/>
        <v>2020-11-18</v>
      </c>
    </row>
    <row r="217" spans="1:10" ht="28.5">
      <c r="A217" s="114" t="s">
        <v>3938</v>
      </c>
      <c r="B217" s="62" t="s">
        <v>187</v>
      </c>
      <c r="C217" s="62" t="s">
        <v>530</v>
      </c>
      <c r="D217" s="63" t="s">
        <v>541</v>
      </c>
      <c r="E217" s="62" t="s">
        <v>187</v>
      </c>
      <c r="F217" s="62" t="s">
        <v>190</v>
      </c>
      <c r="G217" s="66" t="s">
        <v>550</v>
      </c>
      <c r="I217" s="64" t="str">
        <f ca="1"/>
        <v>2020-11-18</v>
      </c>
    </row>
    <row r="218" spans="1:10" ht="28.5">
      <c r="A218" s="114" t="s">
        <v>3939</v>
      </c>
      <c r="B218" s="62" t="s">
        <v>187</v>
      </c>
      <c r="C218" s="62">
        <v>23069705</v>
      </c>
      <c r="D218" s="63" t="s">
        <v>551</v>
      </c>
      <c r="E218" s="62" t="s">
        <v>253</v>
      </c>
      <c r="F218" s="62" t="s">
        <v>190</v>
      </c>
      <c r="G218" s="66" t="s">
        <v>552</v>
      </c>
      <c r="I218" s="64" t="str">
        <f ca="1"/>
        <v>2020-11-23</v>
      </c>
    </row>
    <row r="219" spans="1:10" ht="28.5">
      <c r="A219" s="114" t="s">
        <v>3939</v>
      </c>
      <c r="B219" s="62" t="s">
        <v>187</v>
      </c>
      <c r="C219" s="62">
        <v>23069705</v>
      </c>
      <c r="D219" s="63" t="s">
        <v>551</v>
      </c>
      <c r="E219" s="62" t="s">
        <v>253</v>
      </c>
      <c r="F219" s="62" t="s">
        <v>190</v>
      </c>
      <c r="G219" s="66" t="s">
        <v>553</v>
      </c>
      <c r="I219" s="64" t="str">
        <f ca="1"/>
        <v>2020-11-23</v>
      </c>
    </row>
    <row r="220" spans="1:10">
      <c r="A220" s="114" t="s">
        <v>3940</v>
      </c>
      <c r="B220" s="62" t="s">
        <v>187</v>
      </c>
      <c r="C220" s="62" t="s">
        <v>554</v>
      </c>
      <c r="D220" s="63" t="s">
        <v>555</v>
      </c>
      <c r="E220" s="62" t="s">
        <v>253</v>
      </c>
      <c r="F220" s="62" t="s">
        <v>190</v>
      </c>
      <c r="G220" s="66" t="s">
        <v>556</v>
      </c>
      <c r="I220" s="64" t="str">
        <f ca="1"/>
        <v>2020-11-24</v>
      </c>
    </row>
    <row r="221" spans="1:10">
      <c r="A221" s="114" t="s">
        <v>3940</v>
      </c>
      <c r="B221" s="62" t="s">
        <v>187</v>
      </c>
      <c r="C221" s="62" t="s">
        <v>557</v>
      </c>
      <c r="D221" s="63" t="s">
        <v>558</v>
      </c>
      <c r="E221" s="62" t="s">
        <v>253</v>
      </c>
      <c r="F221" s="62" t="s">
        <v>190</v>
      </c>
      <c r="G221" s="66" t="s">
        <v>556</v>
      </c>
      <c r="I221" s="64" t="str">
        <f ca="1"/>
        <v>2020-11-24</v>
      </c>
    </row>
    <row r="222" spans="1:10">
      <c r="A222" s="114" t="s">
        <v>3940</v>
      </c>
      <c r="B222" s="62" t="s">
        <v>187</v>
      </c>
      <c r="C222" s="62" t="s">
        <v>559</v>
      </c>
      <c r="D222" s="63" t="s">
        <v>479</v>
      </c>
      <c r="E222" s="62" t="s">
        <v>253</v>
      </c>
      <c r="F222" s="62" t="s">
        <v>190</v>
      </c>
      <c r="G222" s="66" t="s">
        <v>556</v>
      </c>
      <c r="I222" s="64" t="str">
        <f ca="1"/>
        <v>2020-11-24</v>
      </c>
    </row>
    <row r="223" spans="1:10">
      <c r="A223" s="114" t="s">
        <v>3940</v>
      </c>
      <c r="B223" s="62" t="s">
        <v>187</v>
      </c>
      <c r="C223" s="62" t="s">
        <v>560</v>
      </c>
      <c r="D223" s="63" t="s">
        <v>479</v>
      </c>
      <c r="E223" s="62" t="s">
        <v>253</v>
      </c>
      <c r="F223" s="62" t="s">
        <v>190</v>
      </c>
      <c r="G223" s="66" t="s">
        <v>556</v>
      </c>
      <c r="I223" s="64" t="str">
        <f ca="1"/>
        <v>2020-11-24</v>
      </c>
    </row>
    <row r="224" spans="1:10">
      <c r="A224" s="114" t="s">
        <v>3940</v>
      </c>
      <c r="B224" s="62" t="s">
        <v>187</v>
      </c>
      <c r="C224" s="62" t="s">
        <v>561</v>
      </c>
      <c r="D224" s="63" t="s">
        <v>562</v>
      </c>
      <c r="E224" s="62" t="s">
        <v>253</v>
      </c>
      <c r="F224" s="62" t="s">
        <v>190</v>
      </c>
      <c r="G224" s="66" t="s">
        <v>556</v>
      </c>
      <c r="I224" s="64" t="str">
        <f ca="1"/>
        <v>2020-11-24</v>
      </c>
    </row>
    <row r="225" spans="1:10">
      <c r="A225" s="114" t="s">
        <v>3940</v>
      </c>
      <c r="B225" s="62" t="s">
        <v>187</v>
      </c>
      <c r="C225" s="62" t="s">
        <v>563</v>
      </c>
      <c r="D225" s="63" t="s">
        <v>512</v>
      </c>
      <c r="E225" s="62" t="s">
        <v>253</v>
      </c>
      <c r="F225" s="62" t="s">
        <v>190</v>
      </c>
      <c r="G225" s="66" t="s">
        <v>556</v>
      </c>
      <c r="I225" s="64" t="str">
        <f ca="1"/>
        <v>2020-11-24</v>
      </c>
    </row>
    <row r="226" spans="1:10">
      <c r="A226" s="114" t="s">
        <v>3940</v>
      </c>
      <c r="B226" s="62" t="s">
        <v>187</v>
      </c>
      <c r="C226" s="62" t="s">
        <v>564</v>
      </c>
      <c r="D226" s="63" t="s">
        <v>225</v>
      </c>
      <c r="E226" s="62" t="s">
        <v>253</v>
      </c>
      <c r="F226" s="62" t="s">
        <v>190</v>
      </c>
      <c r="G226" s="66" t="s">
        <v>556</v>
      </c>
      <c r="I226" s="64" t="str">
        <f ca="1"/>
        <v>2020-11-24</v>
      </c>
    </row>
    <row r="227" spans="1:10">
      <c r="A227" s="114" t="s">
        <v>3940</v>
      </c>
      <c r="B227" s="62" t="s">
        <v>187</v>
      </c>
      <c r="C227" s="62" t="s">
        <v>565</v>
      </c>
      <c r="D227" s="63" t="s">
        <v>225</v>
      </c>
      <c r="E227" s="62" t="s">
        <v>253</v>
      </c>
      <c r="F227" s="62" t="s">
        <v>190</v>
      </c>
      <c r="G227" s="66" t="s">
        <v>556</v>
      </c>
      <c r="I227" s="64" t="str">
        <f ca="1"/>
        <v>2020-11-24</v>
      </c>
    </row>
    <row r="228" spans="1:10">
      <c r="A228" s="114" t="s">
        <v>3940</v>
      </c>
      <c r="B228" s="62" t="s">
        <v>187</v>
      </c>
      <c r="C228" s="62" t="s">
        <v>566</v>
      </c>
      <c r="D228" s="63" t="s">
        <v>225</v>
      </c>
      <c r="E228" s="62" t="s">
        <v>253</v>
      </c>
      <c r="F228" s="62" t="s">
        <v>190</v>
      </c>
      <c r="G228" s="66" t="s">
        <v>556</v>
      </c>
      <c r="I228" s="64" t="str">
        <f ca="1"/>
        <v>2020-11-24</v>
      </c>
    </row>
    <row r="229" spans="1:10">
      <c r="A229" s="114" t="s">
        <v>3940</v>
      </c>
      <c r="B229" s="62" t="s">
        <v>187</v>
      </c>
      <c r="C229" s="62" t="s">
        <v>567</v>
      </c>
      <c r="D229" s="63" t="s">
        <v>225</v>
      </c>
      <c r="E229" s="62" t="s">
        <v>253</v>
      </c>
      <c r="F229" s="62" t="s">
        <v>190</v>
      </c>
      <c r="G229" s="66" t="s">
        <v>556</v>
      </c>
      <c r="I229" s="64" t="str">
        <f ca="1"/>
        <v>2020-11-24</v>
      </c>
    </row>
    <row r="230" spans="1:10">
      <c r="A230" s="114" t="s">
        <v>3940</v>
      </c>
      <c r="B230" s="62" t="s">
        <v>187</v>
      </c>
      <c r="C230" s="62" t="s">
        <v>568</v>
      </c>
      <c r="D230" s="63" t="s">
        <v>569</v>
      </c>
      <c r="E230" s="62" t="s">
        <v>253</v>
      </c>
      <c r="F230" s="62" t="s">
        <v>190</v>
      </c>
      <c r="G230" s="66" t="s">
        <v>556</v>
      </c>
      <c r="I230" s="64" t="str">
        <f ca="1"/>
        <v>2020-11-24</v>
      </c>
    </row>
    <row r="231" spans="1:10">
      <c r="A231" s="114" t="s">
        <v>3940</v>
      </c>
      <c r="B231" s="62" t="s">
        <v>187</v>
      </c>
      <c r="C231" s="62" t="s">
        <v>570</v>
      </c>
      <c r="D231" s="63" t="s">
        <v>558</v>
      </c>
      <c r="E231" s="62" t="s">
        <v>253</v>
      </c>
      <c r="F231" s="62" t="s">
        <v>190</v>
      </c>
      <c r="G231" s="66" t="s">
        <v>556</v>
      </c>
      <c r="I231" s="64" t="str">
        <f ca="1"/>
        <v>2020-11-24</v>
      </c>
    </row>
    <row r="232" spans="1:10">
      <c r="A232" s="114">
        <v>44162</v>
      </c>
      <c r="B232" s="62" t="s">
        <v>187</v>
      </c>
      <c r="C232" s="62" t="s">
        <v>530</v>
      </c>
      <c r="D232" s="63" t="s">
        <v>571</v>
      </c>
      <c r="E232" s="62" t="s">
        <v>253</v>
      </c>
      <c r="F232" s="62" t="s">
        <v>190</v>
      </c>
      <c r="G232" s="66" t="s">
        <v>556</v>
      </c>
      <c r="I232" s="64" t="str">
        <f ca="1"/>
        <v>2020-11-27</v>
      </c>
      <c r="J232" s="67"/>
    </row>
    <row r="233" spans="1:10">
      <c r="A233" s="114">
        <v>44165</v>
      </c>
      <c r="B233" s="62" t="s">
        <v>187</v>
      </c>
      <c r="C233" s="62" t="s">
        <v>530</v>
      </c>
      <c r="D233" s="63" t="s">
        <v>572</v>
      </c>
      <c r="E233" s="62" t="s">
        <v>253</v>
      </c>
      <c r="F233" s="62" t="s">
        <v>190</v>
      </c>
      <c r="G233" s="66" t="s">
        <v>556</v>
      </c>
      <c r="I233" s="64" t="str">
        <f ca="1"/>
        <v>2020-11-30</v>
      </c>
      <c r="J233" s="67"/>
    </row>
    <row r="234" spans="1:10">
      <c r="A234" s="114" t="s">
        <v>3941</v>
      </c>
      <c r="B234" s="62">
        <v>111738</v>
      </c>
      <c r="C234" s="62">
        <v>6898785</v>
      </c>
      <c r="D234" s="63" t="s">
        <v>331</v>
      </c>
      <c r="E234" s="62" t="s">
        <v>573</v>
      </c>
      <c r="F234" s="62" t="s">
        <v>190</v>
      </c>
      <c r="G234" s="66" t="s">
        <v>574</v>
      </c>
      <c r="I234" s="64" t="str">
        <f ca="1"/>
        <v>2020-12-01</v>
      </c>
    </row>
    <row r="235" spans="1:10">
      <c r="A235" s="114" t="s">
        <v>3941</v>
      </c>
      <c r="B235" s="62">
        <v>111763</v>
      </c>
      <c r="C235" s="62">
        <v>6892285</v>
      </c>
      <c r="D235" s="63" t="s">
        <v>575</v>
      </c>
      <c r="E235" s="62" t="s">
        <v>576</v>
      </c>
      <c r="F235" s="62" t="s">
        <v>190</v>
      </c>
      <c r="G235" s="66" t="s">
        <v>577</v>
      </c>
      <c r="I235" s="64" t="str">
        <f ca="1"/>
        <v>2020-12-01</v>
      </c>
    </row>
    <row r="236" spans="1:10">
      <c r="A236" s="114" t="s">
        <v>3941</v>
      </c>
      <c r="B236" s="62">
        <v>111851</v>
      </c>
      <c r="C236" s="62">
        <v>6824977</v>
      </c>
      <c r="D236" s="63" t="s">
        <v>535</v>
      </c>
      <c r="E236" s="62" t="s">
        <v>578</v>
      </c>
      <c r="F236" s="62" t="s">
        <v>190</v>
      </c>
      <c r="G236" s="66" t="s">
        <v>579</v>
      </c>
      <c r="I236" s="64" t="str">
        <f ca="1"/>
        <v>2020-12-01</v>
      </c>
    </row>
    <row r="237" spans="1:10">
      <c r="A237" s="114" t="s">
        <v>3942</v>
      </c>
      <c r="B237" s="62">
        <v>112007</v>
      </c>
      <c r="C237" s="62">
        <v>6898784</v>
      </c>
      <c r="D237" s="63" t="s">
        <v>439</v>
      </c>
      <c r="E237" s="62">
        <v>80255</v>
      </c>
      <c r="F237" s="62" t="s">
        <v>190</v>
      </c>
      <c r="G237" s="66" t="s">
        <v>580</v>
      </c>
      <c r="I237" s="64" t="str">
        <f ca="1"/>
        <v>2020-12-04</v>
      </c>
    </row>
    <row r="238" spans="1:10" ht="28.5">
      <c r="A238" s="114" t="s">
        <v>3942</v>
      </c>
      <c r="B238" s="62">
        <v>112040</v>
      </c>
      <c r="C238" s="62">
        <v>6892285</v>
      </c>
      <c r="D238" s="63" t="s">
        <v>318</v>
      </c>
      <c r="E238" s="62" t="s">
        <v>581</v>
      </c>
      <c r="F238" s="62" t="s">
        <v>190</v>
      </c>
      <c r="G238" s="66" t="s">
        <v>582</v>
      </c>
      <c r="I238" s="64" t="str">
        <f ca="1"/>
        <v>2020-12-04</v>
      </c>
    </row>
    <row r="239" spans="1:10">
      <c r="A239" s="114" t="s">
        <v>3943</v>
      </c>
      <c r="B239" s="62" t="s">
        <v>187</v>
      </c>
      <c r="C239" s="62">
        <v>6870855</v>
      </c>
      <c r="D239" s="63" t="s">
        <v>583</v>
      </c>
      <c r="E239" s="62" t="s">
        <v>584</v>
      </c>
      <c r="F239" s="62" t="s">
        <v>190</v>
      </c>
      <c r="G239" s="66" t="s">
        <v>585</v>
      </c>
      <c r="I239" s="64" t="str">
        <f ca="1"/>
        <v>2020-12-14</v>
      </c>
    </row>
    <row r="240" spans="1:10" ht="28.5">
      <c r="A240" s="114" t="s">
        <v>3943</v>
      </c>
      <c r="B240" s="62" t="s">
        <v>187</v>
      </c>
      <c r="C240" s="62" t="s">
        <v>586</v>
      </c>
      <c r="D240" s="63" t="s">
        <v>587</v>
      </c>
      <c r="E240" s="62">
        <v>28018</v>
      </c>
      <c r="F240" s="62" t="s">
        <v>190</v>
      </c>
      <c r="G240" s="66" t="s">
        <v>588</v>
      </c>
      <c r="I240" s="64" t="str">
        <f ca="1"/>
        <v>2020-12-14</v>
      </c>
    </row>
    <row r="241" spans="1:9" ht="28.5">
      <c r="A241" s="114" t="s">
        <v>3943</v>
      </c>
      <c r="B241" s="62" t="s">
        <v>187</v>
      </c>
      <c r="C241" s="62" t="s">
        <v>586</v>
      </c>
      <c r="D241" s="63" t="s">
        <v>587</v>
      </c>
      <c r="E241" s="62">
        <v>19689</v>
      </c>
      <c r="F241" s="62" t="s">
        <v>190</v>
      </c>
      <c r="G241" s="66" t="s">
        <v>589</v>
      </c>
      <c r="I241" s="64" t="str">
        <f ca="1"/>
        <v>2020-12-14</v>
      </c>
    </row>
    <row r="242" spans="1:9" ht="28.5">
      <c r="A242" s="114" t="s">
        <v>3943</v>
      </c>
      <c r="B242" s="62" t="s">
        <v>187</v>
      </c>
      <c r="C242" s="62" t="s">
        <v>586</v>
      </c>
      <c r="D242" s="63" t="s">
        <v>587</v>
      </c>
      <c r="E242" s="62" t="s">
        <v>590</v>
      </c>
      <c r="F242" s="62" t="s">
        <v>190</v>
      </c>
      <c r="G242" s="66" t="s">
        <v>591</v>
      </c>
      <c r="I242" s="64" t="str">
        <f ca="1"/>
        <v>2020-12-14</v>
      </c>
    </row>
    <row r="243" spans="1:9" ht="28.5">
      <c r="A243" s="114" t="s">
        <v>3944</v>
      </c>
      <c r="B243" s="62" t="s">
        <v>187</v>
      </c>
      <c r="C243" s="62" t="s">
        <v>586</v>
      </c>
      <c r="D243" s="63" t="s">
        <v>241</v>
      </c>
      <c r="E243" s="62" t="s">
        <v>592</v>
      </c>
      <c r="F243" s="62" t="s">
        <v>190</v>
      </c>
      <c r="G243" s="66" t="s">
        <v>593</v>
      </c>
      <c r="I243" s="64" t="str">
        <f ca="1"/>
        <v>2020-12-17</v>
      </c>
    </row>
    <row r="244" spans="1:9">
      <c r="A244" s="114" t="s">
        <v>3944</v>
      </c>
      <c r="B244" s="62" t="s">
        <v>187</v>
      </c>
      <c r="C244" s="62" t="s">
        <v>586</v>
      </c>
      <c r="D244" s="63" t="s">
        <v>241</v>
      </c>
      <c r="E244" s="62" t="s">
        <v>594</v>
      </c>
      <c r="F244" s="62" t="s">
        <v>190</v>
      </c>
      <c r="G244" s="66" t="s">
        <v>595</v>
      </c>
      <c r="I244" s="64" t="str">
        <f ca="1"/>
        <v>2020-12-17</v>
      </c>
    </row>
    <row r="245" spans="1:9" ht="28.5">
      <c r="A245" s="114" t="s">
        <v>3944</v>
      </c>
      <c r="B245" s="62" t="s">
        <v>187</v>
      </c>
      <c r="C245" s="62" t="s">
        <v>586</v>
      </c>
      <c r="D245" s="63" t="s">
        <v>241</v>
      </c>
      <c r="E245" s="62" t="s">
        <v>596</v>
      </c>
      <c r="F245" s="62" t="s">
        <v>190</v>
      </c>
      <c r="G245" s="66" t="s">
        <v>597</v>
      </c>
      <c r="I245" s="64" t="str">
        <f ca="1"/>
        <v>2020-12-17</v>
      </c>
    </row>
    <row r="246" spans="1:9" ht="28.5">
      <c r="A246" s="114" t="s">
        <v>3944</v>
      </c>
      <c r="B246" s="62" t="s">
        <v>187</v>
      </c>
      <c r="C246" s="62" t="s">
        <v>586</v>
      </c>
      <c r="D246" s="63" t="s">
        <v>204</v>
      </c>
      <c r="E246" s="62">
        <v>324206</v>
      </c>
      <c r="F246" s="62" t="s">
        <v>190</v>
      </c>
      <c r="G246" s="66" t="s">
        <v>598</v>
      </c>
      <c r="I246" s="64" t="str">
        <f ca="1"/>
        <v>2020-12-17</v>
      </c>
    </row>
    <row r="247" spans="1:9">
      <c r="A247" s="114" t="s">
        <v>3945</v>
      </c>
      <c r="B247" s="62">
        <v>107365</v>
      </c>
      <c r="C247" s="62">
        <v>23055464</v>
      </c>
      <c r="D247" s="63" t="s">
        <v>599</v>
      </c>
      <c r="E247" s="62" t="s">
        <v>600</v>
      </c>
      <c r="F247" s="62" t="s">
        <v>178</v>
      </c>
      <c r="G247" s="66" t="s">
        <v>601</v>
      </c>
      <c r="I247" s="64" t="str">
        <f ca="1"/>
        <v>2020-12-22</v>
      </c>
    </row>
    <row r="248" spans="1:9">
      <c r="A248" s="114" t="s">
        <v>3945</v>
      </c>
      <c r="B248" s="62">
        <v>111712</v>
      </c>
      <c r="C248" s="62" t="s">
        <v>602</v>
      </c>
      <c r="D248" s="63" t="s">
        <v>603</v>
      </c>
      <c r="E248" s="62" t="s">
        <v>604</v>
      </c>
      <c r="F248" s="62" t="s">
        <v>178</v>
      </c>
      <c r="G248" s="66" t="s">
        <v>605</v>
      </c>
      <c r="I248" s="64" t="str">
        <f ca="1"/>
        <v>2020-12-22</v>
      </c>
    </row>
    <row r="249" spans="1:9">
      <c r="A249" s="114" t="s">
        <v>3945</v>
      </c>
      <c r="B249" s="62">
        <v>110449</v>
      </c>
      <c r="C249" s="62">
        <v>6857394</v>
      </c>
      <c r="D249" s="63" t="s">
        <v>181</v>
      </c>
      <c r="E249" s="62" t="s">
        <v>606</v>
      </c>
      <c r="F249" s="62" t="s">
        <v>178</v>
      </c>
      <c r="G249" s="66" t="s">
        <v>607</v>
      </c>
      <c r="I249" s="64" t="str">
        <f ca="1"/>
        <v>2020-12-22</v>
      </c>
    </row>
    <row r="250" spans="1:9">
      <c r="A250" s="114" t="s">
        <v>3945</v>
      </c>
      <c r="B250" s="62">
        <v>102025</v>
      </c>
      <c r="C250" s="62">
        <v>6898731</v>
      </c>
      <c r="D250" s="63" t="s">
        <v>181</v>
      </c>
      <c r="E250" s="62" t="s">
        <v>608</v>
      </c>
      <c r="F250" s="62" t="s">
        <v>178</v>
      </c>
      <c r="G250" s="66" t="s">
        <v>609</v>
      </c>
      <c r="I250" s="64" t="str">
        <f ca="1"/>
        <v>2020-12-22</v>
      </c>
    </row>
    <row r="251" spans="1:9">
      <c r="A251" s="114" t="s">
        <v>3945</v>
      </c>
      <c r="B251" s="62">
        <v>110448</v>
      </c>
      <c r="C251" s="62">
        <v>6875778</v>
      </c>
      <c r="D251" s="63" t="s">
        <v>181</v>
      </c>
      <c r="E251" s="62" t="s">
        <v>610</v>
      </c>
      <c r="F251" s="62" t="s">
        <v>178</v>
      </c>
      <c r="G251" s="66" t="s">
        <v>611</v>
      </c>
      <c r="I251" s="64" t="str">
        <f ca="1"/>
        <v>2020-12-22</v>
      </c>
    </row>
    <row r="252" spans="1:9">
      <c r="A252" s="114" t="s">
        <v>3945</v>
      </c>
      <c r="B252" s="62">
        <v>111812</v>
      </c>
      <c r="C252" s="62">
        <v>6899402</v>
      </c>
      <c r="D252" s="63" t="s">
        <v>331</v>
      </c>
      <c r="E252" s="62" t="s">
        <v>612</v>
      </c>
      <c r="F252" s="62" t="s">
        <v>178</v>
      </c>
      <c r="G252" s="66" t="s">
        <v>613</v>
      </c>
      <c r="I252" s="64" t="str">
        <f ca="1"/>
        <v>2020-12-22</v>
      </c>
    </row>
    <row r="253" spans="1:9">
      <c r="A253" s="114" t="s">
        <v>3945</v>
      </c>
      <c r="B253" s="62">
        <v>110447</v>
      </c>
      <c r="C253" s="62">
        <v>6845884</v>
      </c>
      <c r="D253" s="63" t="s">
        <v>614</v>
      </c>
      <c r="E253" s="62" t="s">
        <v>615</v>
      </c>
      <c r="F253" s="62" t="s">
        <v>178</v>
      </c>
      <c r="G253" s="66" t="s">
        <v>616</v>
      </c>
      <c r="I253" s="64" t="str">
        <f ca="1"/>
        <v>2020-12-22</v>
      </c>
    </row>
    <row r="254" spans="1:9">
      <c r="A254" s="114" t="s">
        <v>3945</v>
      </c>
      <c r="B254" s="62">
        <v>110812</v>
      </c>
      <c r="C254" s="62">
        <v>6846215</v>
      </c>
      <c r="D254" s="63" t="s">
        <v>617</v>
      </c>
      <c r="E254" s="62" t="s">
        <v>618</v>
      </c>
      <c r="F254" s="62" t="s">
        <v>178</v>
      </c>
      <c r="G254" s="66" t="s">
        <v>619</v>
      </c>
      <c r="I254" s="64" t="str">
        <f ca="1"/>
        <v>2020-12-22</v>
      </c>
    </row>
    <row r="255" spans="1:9">
      <c r="A255" s="114" t="s">
        <v>3945</v>
      </c>
      <c r="B255" s="62">
        <v>109085</v>
      </c>
      <c r="C255" s="62">
        <v>6898730</v>
      </c>
      <c r="D255" s="63" t="s">
        <v>181</v>
      </c>
      <c r="E255" s="62" t="s">
        <v>620</v>
      </c>
      <c r="F255" s="62" t="s">
        <v>178</v>
      </c>
      <c r="G255" s="66" t="s">
        <v>621</v>
      </c>
      <c r="I255" s="64" t="str">
        <f ca="1"/>
        <v>2020-12-22</v>
      </c>
    </row>
    <row r="256" spans="1:9">
      <c r="A256" s="114" t="s">
        <v>3945</v>
      </c>
      <c r="B256" s="62">
        <v>96904</v>
      </c>
      <c r="C256" s="62">
        <v>6852738</v>
      </c>
      <c r="D256" s="63" t="s">
        <v>622</v>
      </c>
      <c r="E256" s="62" t="s">
        <v>623</v>
      </c>
      <c r="F256" s="62" t="s">
        <v>178</v>
      </c>
      <c r="G256" s="66" t="s">
        <v>624</v>
      </c>
      <c r="I256" s="64" t="str">
        <f ca="1"/>
        <v>2020-12-22</v>
      </c>
    </row>
    <row r="257" spans="1:10">
      <c r="A257" s="114" t="s">
        <v>3945</v>
      </c>
      <c r="B257" s="62">
        <v>110841</v>
      </c>
      <c r="C257" s="62">
        <v>6854393</v>
      </c>
      <c r="D257" s="63" t="s">
        <v>625</v>
      </c>
      <c r="E257" s="62" t="s">
        <v>626</v>
      </c>
      <c r="F257" s="62" t="s">
        <v>178</v>
      </c>
      <c r="G257" s="66" t="s">
        <v>621</v>
      </c>
      <c r="I257" s="64" t="str">
        <f ca="1"/>
        <v>2020-12-22</v>
      </c>
    </row>
    <row r="258" spans="1:10">
      <c r="A258" s="114" t="s">
        <v>3945</v>
      </c>
      <c r="B258" s="62">
        <v>110840</v>
      </c>
      <c r="C258" s="62">
        <v>6854393</v>
      </c>
      <c r="D258" s="63" t="s">
        <v>625</v>
      </c>
      <c r="E258" s="62" t="s">
        <v>627</v>
      </c>
      <c r="F258" s="62" t="s">
        <v>178</v>
      </c>
      <c r="G258" s="66" t="s">
        <v>621</v>
      </c>
      <c r="I258" s="64" t="str">
        <f ca="1"/>
        <v>2020-12-22</v>
      </c>
    </row>
    <row r="259" spans="1:10">
      <c r="A259" s="114" t="s">
        <v>3945</v>
      </c>
      <c r="B259" s="62">
        <v>111172</v>
      </c>
      <c r="C259" s="62">
        <v>23030989</v>
      </c>
      <c r="D259" s="63" t="s">
        <v>628</v>
      </c>
      <c r="E259" s="62" t="s">
        <v>253</v>
      </c>
      <c r="F259" s="62" t="s">
        <v>178</v>
      </c>
      <c r="G259" s="66" t="s">
        <v>629</v>
      </c>
      <c r="I259" s="64" t="str">
        <f ca="1"/>
        <v>2020-12-22</v>
      </c>
    </row>
    <row r="260" spans="1:10">
      <c r="A260" s="114" t="s">
        <v>3945</v>
      </c>
      <c r="B260" s="62">
        <v>111217</v>
      </c>
      <c r="C260" s="62" t="s">
        <v>630</v>
      </c>
      <c r="D260" s="63" t="s">
        <v>631</v>
      </c>
      <c r="E260" s="62" t="s">
        <v>632</v>
      </c>
      <c r="F260" s="62" t="s">
        <v>178</v>
      </c>
      <c r="G260" s="66" t="s">
        <v>633</v>
      </c>
      <c r="I260" s="64" t="str">
        <f ca="1"/>
        <v>2020-12-22</v>
      </c>
    </row>
    <row r="261" spans="1:10">
      <c r="A261" s="114" t="s">
        <v>3945</v>
      </c>
      <c r="B261" s="62">
        <v>110842</v>
      </c>
      <c r="C261" s="62">
        <v>6854393</v>
      </c>
      <c r="D261" s="63" t="s">
        <v>625</v>
      </c>
      <c r="E261" s="62" t="s">
        <v>634</v>
      </c>
      <c r="F261" s="62" t="s">
        <v>178</v>
      </c>
      <c r="G261" s="66" t="s">
        <v>621</v>
      </c>
      <c r="I261" s="64" t="str">
        <f ca="1"/>
        <v>2020-12-22</v>
      </c>
    </row>
    <row r="262" spans="1:10">
      <c r="A262" s="114" t="s">
        <v>3945</v>
      </c>
      <c r="B262" s="62">
        <v>110520</v>
      </c>
      <c r="C262" s="62">
        <v>23038136</v>
      </c>
      <c r="D262" s="63" t="s">
        <v>441</v>
      </c>
      <c r="E262" s="62" t="s">
        <v>635</v>
      </c>
      <c r="F262" s="62" t="s">
        <v>178</v>
      </c>
      <c r="G262" s="66" t="s">
        <v>636</v>
      </c>
      <c r="I262" s="64" t="str">
        <f ca="1"/>
        <v>2020-12-22</v>
      </c>
    </row>
    <row r="263" spans="1:10">
      <c r="A263" s="114" t="s">
        <v>3945</v>
      </c>
      <c r="B263" s="62">
        <v>109712</v>
      </c>
      <c r="C263" s="62" t="s">
        <v>637</v>
      </c>
      <c r="D263" s="63" t="s">
        <v>276</v>
      </c>
      <c r="E263" s="62" t="s">
        <v>638</v>
      </c>
      <c r="F263" s="62" t="s">
        <v>178</v>
      </c>
      <c r="G263" s="66" t="s">
        <v>639</v>
      </c>
      <c r="I263" s="64" t="str">
        <f ca="1"/>
        <v>2020-12-22</v>
      </c>
    </row>
    <row r="264" spans="1:10">
      <c r="A264" s="114" t="s">
        <v>3945</v>
      </c>
      <c r="B264" s="62">
        <v>111036</v>
      </c>
      <c r="C264" s="62">
        <v>6841228</v>
      </c>
      <c r="D264" s="63" t="s">
        <v>640</v>
      </c>
      <c r="E264" s="62">
        <v>5098</v>
      </c>
      <c r="F264" s="62" t="s">
        <v>178</v>
      </c>
      <c r="G264" s="66" t="s">
        <v>633</v>
      </c>
      <c r="I264" s="64" t="str">
        <f ca="1"/>
        <v>2020-12-22</v>
      </c>
    </row>
    <row r="265" spans="1:10">
      <c r="A265" s="114">
        <v>44193</v>
      </c>
      <c r="B265" s="62">
        <v>64639</v>
      </c>
      <c r="C265" s="62">
        <v>23073566</v>
      </c>
      <c r="D265" s="63" t="s">
        <v>641</v>
      </c>
      <c r="E265" s="62" t="s">
        <v>642</v>
      </c>
      <c r="F265" s="62" t="s">
        <v>190</v>
      </c>
      <c r="G265" s="66" t="s">
        <v>643</v>
      </c>
      <c r="I265" s="64" t="str">
        <f ca="1"/>
        <v>2020-12-28</v>
      </c>
      <c r="J265" s="67"/>
    </row>
    <row r="266" spans="1:10">
      <c r="A266" s="114" t="s">
        <v>3946</v>
      </c>
      <c r="B266" s="62">
        <v>112123</v>
      </c>
      <c r="C266" s="62">
        <v>6896437</v>
      </c>
      <c r="D266" s="63" t="s">
        <v>644</v>
      </c>
      <c r="E266" s="62">
        <v>43546</v>
      </c>
      <c r="F266" s="62" t="s">
        <v>190</v>
      </c>
      <c r="G266" s="66" t="s">
        <v>645</v>
      </c>
      <c r="I266" s="64" t="str">
        <f ca="1"/>
        <v>2020-12-29</v>
      </c>
    </row>
    <row r="267" spans="1:10">
      <c r="A267" s="114" t="s">
        <v>3946</v>
      </c>
      <c r="B267" s="62">
        <v>112128</v>
      </c>
      <c r="C267" s="62">
        <v>6896437</v>
      </c>
      <c r="D267" s="63" t="s">
        <v>644</v>
      </c>
      <c r="E267" s="62" t="s">
        <v>646</v>
      </c>
      <c r="F267" s="62" t="s">
        <v>190</v>
      </c>
      <c r="G267" s="66" t="s">
        <v>645</v>
      </c>
      <c r="I267" s="64" t="str">
        <f ca="1"/>
        <v>2020-12-29</v>
      </c>
    </row>
    <row r="268" spans="1:10">
      <c r="A268" s="114">
        <v>44215</v>
      </c>
      <c r="B268" s="62" t="s">
        <v>37</v>
      </c>
      <c r="C268" s="62">
        <v>23030910</v>
      </c>
      <c r="D268" s="63" t="s">
        <v>647</v>
      </c>
      <c r="E268" s="62">
        <v>26051</v>
      </c>
      <c r="F268" s="62" t="s">
        <v>355</v>
      </c>
      <c r="G268" s="66" t="s">
        <v>648</v>
      </c>
      <c r="I268" s="64" t="str">
        <f ca="1"/>
        <v>2021-01-19</v>
      </c>
      <c r="J268" s="67"/>
    </row>
    <row r="269" spans="1:10">
      <c r="A269" s="114" t="s">
        <v>3947</v>
      </c>
      <c r="B269" s="62">
        <v>112358</v>
      </c>
      <c r="C269" s="62">
        <v>6892071</v>
      </c>
      <c r="D269" s="63" t="s">
        <v>351</v>
      </c>
      <c r="E269" s="62">
        <v>33730</v>
      </c>
      <c r="F269" s="62" t="s">
        <v>190</v>
      </c>
      <c r="G269" s="66" t="s">
        <v>649</v>
      </c>
      <c r="I269" s="64" t="str">
        <f ca="1"/>
        <v>2021-01-25</v>
      </c>
    </row>
    <row r="270" spans="1:10">
      <c r="A270" s="114" t="s">
        <v>3947</v>
      </c>
      <c r="B270" s="62">
        <v>112359</v>
      </c>
      <c r="C270" s="62">
        <v>6892071</v>
      </c>
      <c r="D270" s="63" t="s">
        <v>351</v>
      </c>
      <c r="E270" s="62">
        <v>30741</v>
      </c>
      <c r="F270" s="62" t="s">
        <v>190</v>
      </c>
      <c r="G270" s="66" t="s">
        <v>649</v>
      </c>
      <c r="I270" s="64" t="str">
        <f ca="1"/>
        <v>2021-01-25</v>
      </c>
    </row>
    <row r="271" spans="1:10">
      <c r="A271" s="114" t="s">
        <v>3947</v>
      </c>
      <c r="B271" s="62">
        <v>112360</v>
      </c>
      <c r="C271" s="62">
        <v>6892071</v>
      </c>
      <c r="D271" s="63" t="s">
        <v>351</v>
      </c>
      <c r="E271" s="62">
        <v>35045</v>
      </c>
      <c r="F271" s="62" t="s">
        <v>190</v>
      </c>
      <c r="G271" s="66" t="s">
        <v>649</v>
      </c>
      <c r="I271" s="64" t="str">
        <f ca="1"/>
        <v>2021-01-25</v>
      </c>
    </row>
    <row r="272" spans="1:10">
      <c r="A272" s="114" t="s">
        <v>3947</v>
      </c>
      <c r="B272" s="62">
        <v>112222</v>
      </c>
      <c r="C272" s="62">
        <v>23068265</v>
      </c>
      <c r="D272" s="63" t="s">
        <v>241</v>
      </c>
      <c r="E272" s="62" t="s">
        <v>650</v>
      </c>
      <c r="F272" s="62" t="s">
        <v>190</v>
      </c>
      <c r="G272" s="66" t="s">
        <v>651</v>
      </c>
      <c r="I272" s="64" t="str">
        <f ca="1"/>
        <v>2021-01-25</v>
      </c>
    </row>
    <row r="273" spans="1:9">
      <c r="A273" s="114" t="s">
        <v>3947</v>
      </c>
      <c r="B273" s="62">
        <v>112223</v>
      </c>
      <c r="C273" s="62">
        <v>23068265</v>
      </c>
      <c r="D273" s="63" t="s">
        <v>241</v>
      </c>
      <c r="E273" s="62" t="s">
        <v>652</v>
      </c>
      <c r="F273" s="62" t="s">
        <v>190</v>
      </c>
      <c r="G273" s="66" t="s">
        <v>651</v>
      </c>
      <c r="I273" s="64" t="str">
        <f ca="1"/>
        <v>2021-01-25</v>
      </c>
    </row>
    <row r="274" spans="1:9">
      <c r="A274" s="114" t="s">
        <v>3947</v>
      </c>
      <c r="B274" s="62">
        <v>112364</v>
      </c>
      <c r="C274" s="62">
        <v>6853444</v>
      </c>
      <c r="D274" s="63" t="s">
        <v>303</v>
      </c>
      <c r="E274" s="62">
        <v>33987</v>
      </c>
      <c r="F274" s="62" t="s">
        <v>190</v>
      </c>
      <c r="G274" s="66" t="s">
        <v>653</v>
      </c>
      <c r="I274" s="64" t="str">
        <f ca="1"/>
        <v>2021-01-25</v>
      </c>
    </row>
    <row r="275" spans="1:9">
      <c r="A275" s="114" t="s">
        <v>3947</v>
      </c>
      <c r="B275" s="62" t="s">
        <v>187</v>
      </c>
      <c r="C275" s="62">
        <v>6893617</v>
      </c>
      <c r="D275" s="63" t="s">
        <v>654</v>
      </c>
      <c r="E275" s="62" t="s">
        <v>187</v>
      </c>
      <c r="F275" s="62" t="s">
        <v>190</v>
      </c>
      <c r="G275" s="66" t="s">
        <v>655</v>
      </c>
      <c r="I275" s="64" t="str">
        <f ca="1"/>
        <v>2021-01-25</v>
      </c>
    </row>
    <row r="276" spans="1:9">
      <c r="A276" s="114" t="s">
        <v>3947</v>
      </c>
      <c r="B276" s="62" t="s">
        <v>187</v>
      </c>
      <c r="C276" s="62">
        <v>6893617</v>
      </c>
      <c r="D276" s="63" t="s">
        <v>654</v>
      </c>
      <c r="E276" s="62" t="s">
        <v>187</v>
      </c>
      <c r="F276" s="62" t="s">
        <v>190</v>
      </c>
      <c r="G276" s="66" t="s">
        <v>655</v>
      </c>
      <c r="I276" s="64" t="str">
        <f ca="1"/>
        <v>2021-01-25</v>
      </c>
    </row>
    <row r="277" spans="1:9">
      <c r="A277" s="114" t="s">
        <v>3947</v>
      </c>
      <c r="B277" s="62">
        <v>111360</v>
      </c>
      <c r="C277" s="62">
        <v>6896437</v>
      </c>
      <c r="D277" s="63" t="s">
        <v>656</v>
      </c>
      <c r="E277" s="62">
        <v>49250</v>
      </c>
      <c r="F277" s="62" t="s">
        <v>190</v>
      </c>
      <c r="G277" s="66" t="s">
        <v>657</v>
      </c>
      <c r="I277" s="64" t="str">
        <f ca="1"/>
        <v>2021-01-25</v>
      </c>
    </row>
    <row r="278" spans="1:9">
      <c r="A278" s="114" t="s">
        <v>3947</v>
      </c>
      <c r="B278" s="62">
        <v>111356</v>
      </c>
      <c r="C278" s="62">
        <v>6896437</v>
      </c>
      <c r="D278" s="63" t="s">
        <v>656</v>
      </c>
      <c r="E278" s="62">
        <v>62697</v>
      </c>
      <c r="F278" s="62" t="s">
        <v>190</v>
      </c>
      <c r="G278" s="66" t="s">
        <v>657</v>
      </c>
      <c r="I278" s="64" t="str">
        <f ca="1"/>
        <v>2021-01-25</v>
      </c>
    </row>
    <row r="279" spans="1:9">
      <c r="A279" s="114" t="s">
        <v>3947</v>
      </c>
      <c r="B279" s="62">
        <v>111365</v>
      </c>
      <c r="C279" s="62">
        <v>6896437</v>
      </c>
      <c r="D279" s="63" t="s">
        <v>656</v>
      </c>
      <c r="E279" s="62">
        <v>64844</v>
      </c>
      <c r="F279" s="62" t="s">
        <v>190</v>
      </c>
      <c r="G279" s="66" t="s">
        <v>657</v>
      </c>
      <c r="I279" s="64" t="str">
        <f ca="1"/>
        <v>2021-01-25</v>
      </c>
    </row>
    <row r="280" spans="1:9">
      <c r="A280" s="114" t="s">
        <v>3947</v>
      </c>
      <c r="B280" s="62">
        <v>111358</v>
      </c>
      <c r="C280" s="62">
        <v>6889700</v>
      </c>
      <c r="D280" s="63" t="s">
        <v>658</v>
      </c>
      <c r="E280" s="62" t="s">
        <v>659</v>
      </c>
      <c r="F280" s="62" t="s">
        <v>190</v>
      </c>
      <c r="G280" s="66" t="s">
        <v>660</v>
      </c>
      <c r="I280" s="64" t="str">
        <f ca="1"/>
        <v>2021-01-25</v>
      </c>
    </row>
    <row r="281" spans="1:9">
      <c r="A281" s="114" t="s">
        <v>3947</v>
      </c>
      <c r="B281" s="62">
        <v>111367</v>
      </c>
      <c r="C281" s="62">
        <v>6889700</v>
      </c>
      <c r="D281" s="63" t="s">
        <v>658</v>
      </c>
      <c r="E281" s="62" t="s">
        <v>661</v>
      </c>
      <c r="F281" s="62" t="s">
        <v>190</v>
      </c>
      <c r="G281" s="66" t="s">
        <v>657</v>
      </c>
      <c r="I281" s="64" t="str">
        <f ca="1"/>
        <v>2021-01-25</v>
      </c>
    </row>
    <row r="282" spans="1:9">
      <c r="A282" s="114" t="s">
        <v>3947</v>
      </c>
      <c r="B282" s="62">
        <v>111357</v>
      </c>
      <c r="C282" s="62">
        <v>6876529</v>
      </c>
      <c r="D282" s="63" t="s">
        <v>662</v>
      </c>
      <c r="E282" s="62" t="s">
        <v>663</v>
      </c>
      <c r="F282" s="62" t="s">
        <v>190</v>
      </c>
      <c r="G282" s="66" t="s">
        <v>664</v>
      </c>
      <c r="I282" s="64" t="str">
        <f ca="1"/>
        <v>2021-01-25</v>
      </c>
    </row>
    <row r="283" spans="1:9">
      <c r="A283" s="114" t="s">
        <v>3947</v>
      </c>
      <c r="B283" s="62" t="s">
        <v>187</v>
      </c>
      <c r="C283" s="62">
        <v>6876529</v>
      </c>
      <c r="D283" s="63" t="s">
        <v>662</v>
      </c>
      <c r="E283" s="62" t="s">
        <v>665</v>
      </c>
      <c r="F283" s="62" t="s">
        <v>190</v>
      </c>
      <c r="G283" s="66" t="s">
        <v>664</v>
      </c>
      <c r="I283" s="64" t="str">
        <f ca="1"/>
        <v>2021-01-25</v>
      </c>
    </row>
    <row r="284" spans="1:9">
      <c r="A284" s="114" t="s">
        <v>3947</v>
      </c>
      <c r="B284" s="62">
        <v>108501</v>
      </c>
      <c r="C284" s="62">
        <v>6889700</v>
      </c>
      <c r="D284" s="63" t="s">
        <v>658</v>
      </c>
      <c r="E284" s="62" t="s">
        <v>666</v>
      </c>
      <c r="F284" s="62" t="s">
        <v>190</v>
      </c>
      <c r="G284" s="66" t="s">
        <v>667</v>
      </c>
      <c r="I284" s="64" t="str">
        <f ca="1"/>
        <v>2021-01-25</v>
      </c>
    </row>
    <row r="285" spans="1:9">
      <c r="A285" s="114" t="s">
        <v>3948</v>
      </c>
      <c r="B285" s="62">
        <v>112579</v>
      </c>
      <c r="C285" s="62">
        <v>6896437</v>
      </c>
      <c r="D285" s="63" t="s">
        <v>656</v>
      </c>
      <c r="E285" s="62">
        <v>62850</v>
      </c>
      <c r="F285" s="62" t="s">
        <v>190</v>
      </c>
      <c r="G285" s="66" t="s">
        <v>657</v>
      </c>
      <c r="I285" s="64" t="str">
        <f ca="1"/>
        <v>2021-01-26</v>
      </c>
    </row>
    <row r="286" spans="1:9">
      <c r="A286" s="114" t="s">
        <v>3948</v>
      </c>
      <c r="B286" s="62">
        <v>112578</v>
      </c>
      <c r="C286" s="62">
        <v>6896437</v>
      </c>
      <c r="D286" s="63" t="s">
        <v>656</v>
      </c>
      <c r="E286" s="62">
        <v>57392</v>
      </c>
      <c r="F286" s="62" t="s">
        <v>190</v>
      </c>
      <c r="G286" s="66" t="s">
        <v>657</v>
      </c>
      <c r="I286" s="64" t="str">
        <f ca="1"/>
        <v>2021-01-26</v>
      </c>
    </row>
    <row r="287" spans="1:9">
      <c r="A287" s="114" t="s">
        <v>3948</v>
      </c>
      <c r="B287" s="62">
        <v>112545</v>
      </c>
      <c r="C287" s="62">
        <v>23031922</v>
      </c>
      <c r="D287" s="63" t="s">
        <v>366</v>
      </c>
      <c r="E287" s="62" t="s">
        <v>668</v>
      </c>
      <c r="F287" s="62" t="s">
        <v>190</v>
      </c>
      <c r="G287" s="66" t="s">
        <v>669</v>
      </c>
      <c r="I287" s="64" t="str">
        <f ca="1"/>
        <v>2021-01-26</v>
      </c>
    </row>
    <row r="288" spans="1:9">
      <c r="A288" s="114" t="s">
        <v>3949</v>
      </c>
      <c r="B288" s="62" t="s">
        <v>187</v>
      </c>
      <c r="C288" s="62" t="s">
        <v>188</v>
      </c>
      <c r="D288" s="63" t="s">
        <v>670</v>
      </c>
      <c r="E288" s="62" t="s">
        <v>187</v>
      </c>
      <c r="F288" s="62" t="s">
        <v>190</v>
      </c>
      <c r="G288" s="66" t="s">
        <v>671</v>
      </c>
      <c r="I288" s="64" t="str">
        <f ca="1"/>
        <v>2021-01-27</v>
      </c>
    </row>
    <row r="289" spans="1:10" ht="28.5">
      <c r="A289" s="114" t="s">
        <v>3950</v>
      </c>
      <c r="B289" s="62">
        <v>112471</v>
      </c>
      <c r="C289" s="62">
        <v>23037403</v>
      </c>
      <c r="D289" s="63" t="s">
        <v>276</v>
      </c>
      <c r="E289" s="62">
        <v>67003</v>
      </c>
      <c r="F289" s="62" t="s">
        <v>190</v>
      </c>
      <c r="G289" s="66" t="s">
        <v>672</v>
      </c>
      <c r="I289" s="64" t="str">
        <f ca="1"/>
        <v>2021-01-29</v>
      </c>
    </row>
    <row r="290" spans="1:10">
      <c r="A290" s="114" t="s">
        <v>3950</v>
      </c>
      <c r="B290" s="62">
        <v>112542</v>
      </c>
      <c r="C290" s="62">
        <v>6890530</v>
      </c>
      <c r="D290" s="63" t="s">
        <v>279</v>
      </c>
      <c r="E290" s="62">
        <v>27327</v>
      </c>
      <c r="F290" s="62" t="s">
        <v>190</v>
      </c>
      <c r="G290" s="66" t="s">
        <v>673</v>
      </c>
      <c r="I290" s="64" t="str">
        <f ca="1"/>
        <v>2021-01-29</v>
      </c>
    </row>
    <row r="291" spans="1:10">
      <c r="A291" s="114">
        <v>44229</v>
      </c>
      <c r="B291" s="62" t="s">
        <v>187</v>
      </c>
      <c r="C291" s="62" t="s">
        <v>188</v>
      </c>
      <c r="D291" s="63" t="s">
        <v>188</v>
      </c>
      <c r="E291" s="62" t="s">
        <v>187</v>
      </c>
      <c r="F291" s="62" t="s">
        <v>190</v>
      </c>
      <c r="G291" s="66" t="s">
        <v>674</v>
      </c>
      <c r="I291" s="64" t="str">
        <f ca="1"/>
        <v>2021-02-02</v>
      </c>
      <c r="J291" s="67"/>
    </row>
    <row r="292" spans="1:10">
      <c r="A292" s="114" t="s">
        <v>3951</v>
      </c>
      <c r="B292" s="62">
        <v>112242</v>
      </c>
      <c r="C292" s="62">
        <v>6889158</v>
      </c>
      <c r="D292" s="63" t="s">
        <v>675</v>
      </c>
      <c r="E292" s="62" t="s">
        <v>676</v>
      </c>
      <c r="F292" s="62" t="s">
        <v>190</v>
      </c>
      <c r="G292" s="66" t="s">
        <v>677</v>
      </c>
      <c r="I292" s="64" t="str">
        <f ca="1"/>
        <v>2021-02-04</v>
      </c>
    </row>
    <row r="293" spans="1:10">
      <c r="A293" s="114" t="s">
        <v>3951</v>
      </c>
      <c r="B293" s="62">
        <v>112469</v>
      </c>
      <c r="C293" s="62">
        <v>6898784</v>
      </c>
      <c r="D293" s="63" t="s">
        <v>204</v>
      </c>
      <c r="E293" s="62" t="s">
        <v>253</v>
      </c>
      <c r="F293" s="62" t="s">
        <v>190</v>
      </c>
      <c r="G293" s="66" t="s">
        <v>678</v>
      </c>
      <c r="I293" s="64" t="str">
        <f ca="1"/>
        <v>2021-02-04</v>
      </c>
    </row>
    <row r="294" spans="1:10">
      <c r="A294" s="114" t="s">
        <v>3951</v>
      </c>
      <c r="B294" s="62">
        <v>111347</v>
      </c>
      <c r="C294" s="62">
        <v>23088746</v>
      </c>
      <c r="D294" s="63" t="s">
        <v>679</v>
      </c>
      <c r="E294" s="62" t="s">
        <v>680</v>
      </c>
      <c r="F294" s="62" t="s">
        <v>681</v>
      </c>
      <c r="G294" s="66" t="s">
        <v>682</v>
      </c>
      <c r="I294" s="64" t="str">
        <f ca="1"/>
        <v>2021-02-04</v>
      </c>
    </row>
    <row r="295" spans="1:10">
      <c r="A295" s="114" t="s">
        <v>3951</v>
      </c>
      <c r="B295" s="62">
        <v>76153</v>
      </c>
      <c r="C295" s="62" t="s">
        <v>683</v>
      </c>
      <c r="D295" s="63" t="s">
        <v>684</v>
      </c>
      <c r="E295" s="62" t="s">
        <v>685</v>
      </c>
      <c r="F295" s="62" t="s">
        <v>190</v>
      </c>
      <c r="G295" s="66" t="s">
        <v>686</v>
      </c>
      <c r="I295" s="64" t="str">
        <f ca="1"/>
        <v>2021-02-04</v>
      </c>
    </row>
    <row r="296" spans="1:10">
      <c r="A296" s="114" t="s">
        <v>3951</v>
      </c>
      <c r="B296" s="62">
        <v>112637</v>
      </c>
      <c r="C296" s="62">
        <v>6893617</v>
      </c>
      <c r="D296" s="63" t="s">
        <v>687</v>
      </c>
      <c r="E296" s="62">
        <v>32</v>
      </c>
      <c r="F296" s="62" t="s">
        <v>190</v>
      </c>
      <c r="G296" s="66" t="s">
        <v>688</v>
      </c>
      <c r="I296" s="64" t="str">
        <f ca="1"/>
        <v>2021-02-04</v>
      </c>
    </row>
    <row r="297" spans="1:10">
      <c r="A297" s="114" t="s">
        <v>3951</v>
      </c>
      <c r="B297" s="62">
        <v>112540</v>
      </c>
      <c r="C297" s="62">
        <v>6871259</v>
      </c>
      <c r="D297" s="63" t="s">
        <v>241</v>
      </c>
      <c r="E297" s="62" t="s">
        <v>689</v>
      </c>
      <c r="F297" s="62" t="s">
        <v>190</v>
      </c>
      <c r="G297" s="66" t="s">
        <v>690</v>
      </c>
      <c r="I297" s="64" t="str">
        <f ca="1"/>
        <v>2021-02-04</v>
      </c>
    </row>
    <row r="298" spans="1:10">
      <c r="A298" s="114" t="s">
        <v>3952</v>
      </c>
      <c r="B298" s="62" t="s">
        <v>187</v>
      </c>
      <c r="C298" s="62" t="s">
        <v>188</v>
      </c>
      <c r="D298" s="63" t="s">
        <v>670</v>
      </c>
      <c r="E298" s="62" t="s">
        <v>187</v>
      </c>
      <c r="F298" s="62" t="s">
        <v>190</v>
      </c>
      <c r="G298" s="66" t="s">
        <v>691</v>
      </c>
      <c r="I298" s="64" t="str">
        <f ca="1"/>
        <v>2021-02-05</v>
      </c>
    </row>
    <row r="299" spans="1:10">
      <c r="A299" s="114">
        <v>44235</v>
      </c>
      <c r="B299" s="62" t="s">
        <v>187</v>
      </c>
      <c r="C299" s="62" t="s">
        <v>188</v>
      </c>
      <c r="D299" s="63" t="s">
        <v>670</v>
      </c>
      <c r="E299" s="62" t="s">
        <v>253</v>
      </c>
      <c r="F299" s="62" t="s">
        <v>190</v>
      </c>
      <c r="G299" s="66" t="s">
        <v>692</v>
      </c>
      <c r="I299" s="64" t="str">
        <f ca="1"/>
        <v>2021-02-08</v>
      </c>
      <c r="J299" s="67"/>
    </row>
    <row r="300" spans="1:10">
      <c r="A300" s="114" t="s">
        <v>3953</v>
      </c>
      <c r="B300" s="62">
        <v>112639</v>
      </c>
      <c r="C300" s="62">
        <v>6871259</v>
      </c>
      <c r="D300" s="63" t="s">
        <v>241</v>
      </c>
      <c r="E300" s="62">
        <v>40994</v>
      </c>
      <c r="F300" s="62" t="s">
        <v>190</v>
      </c>
      <c r="G300" s="66" t="s">
        <v>693</v>
      </c>
      <c r="I300" s="64" t="str">
        <f ca="1"/>
        <v>2021-02-10</v>
      </c>
    </row>
    <row r="301" spans="1:10">
      <c r="A301" s="114" t="s">
        <v>3953</v>
      </c>
      <c r="B301" s="62">
        <v>112588</v>
      </c>
      <c r="C301" s="62">
        <v>6893617</v>
      </c>
      <c r="D301" s="63" t="s">
        <v>654</v>
      </c>
      <c r="E301" s="62">
        <v>135</v>
      </c>
      <c r="F301" s="62" t="s">
        <v>190</v>
      </c>
      <c r="G301" s="66" t="s">
        <v>694</v>
      </c>
      <c r="I301" s="64" t="str">
        <f ca="1"/>
        <v>2021-02-10</v>
      </c>
    </row>
    <row r="302" spans="1:10">
      <c r="A302" s="114" t="s">
        <v>3953</v>
      </c>
      <c r="B302" s="62">
        <v>112473</v>
      </c>
      <c r="C302" s="62">
        <v>23001819</v>
      </c>
      <c r="D302" s="63" t="s">
        <v>420</v>
      </c>
      <c r="E302" s="62" t="s">
        <v>253</v>
      </c>
      <c r="F302" s="62" t="s">
        <v>190</v>
      </c>
      <c r="G302" s="66" t="s">
        <v>695</v>
      </c>
      <c r="I302" s="64" t="str">
        <f ca="1"/>
        <v>2021-02-10</v>
      </c>
    </row>
    <row r="303" spans="1:10">
      <c r="A303" s="114" t="s">
        <v>3953</v>
      </c>
      <c r="B303" s="62">
        <v>112546</v>
      </c>
      <c r="C303" s="62">
        <v>6871259</v>
      </c>
      <c r="D303" s="63" t="s">
        <v>241</v>
      </c>
      <c r="E303" s="62">
        <v>41489</v>
      </c>
      <c r="F303" s="62" t="s">
        <v>190</v>
      </c>
      <c r="G303" s="66" t="s">
        <v>693</v>
      </c>
      <c r="I303" s="64" t="str">
        <f ca="1"/>
        <v>2021-02-10</v>
      </c>
    </row>
    <row r="304" spans="1:10">
      <c r="A304" s="114" t="s">
        <v>3953</v>
      </c>
      <c r="B304" s="62">
        <v>112732</v>
      </c>
      <c r="C304" s="62">
        <v>6889069</v>
      </c>
      <c r="D304" s="63" t="s">
        <v>696</v>
      </c>
      <c r="E304" s="62">
        <v>66050</v>
      </c>
      <c r="F304" s="62" t="s">
        <v>190</v>
      </c>
      <c r="G304" s="66" t="s">
        <v>697</v>
      </c>
      <c r="I304" s="64" t="str">
        <f ca="1"/>
        <v>2021-02-10</v>
      </c>
    </row>
    <row r="305" spans="1:9">
      <c r="A305" s="114" t="s">
        <v>3953</v>
      </c>
      <c r="B305" s="62">
        <v>112755</v>
      </c>
      <c r="C305" s="62">
        <v>6889069</v>
      </c>
      <c r="D305" s="63" t="s">
        <v>696</v>
      </c>
      <c r="E305" s="62">
        <v>322241</v>
      </c>
      <c r="F305" s="62" t="s">
        <v>190</v>
      </c>
      <c r="G305" s="66" t="s">
        <v>698</v>
      </c>
      <c r="I305" s="64" t="str">
        <f ca="1"/>
        <v>2021-02-10</v>
      </c>
    </row>
    <row r="306" spans="1:9">
      <c r="A306" s="114" t="s">
        <v>3954</v>
      </c>
      <c r="B306" s="62">
        <v>112781</v>
      </c>
      <c r="C306" s="62">
        <v>23030990</v>
      </c>
      <c r="D306" s="63" t="s">
        <v>369</v>
      </c>
      <c r="E306" s="62" t="s">
        <v>699</v>
      </c>
      <c r="F306" s="62" t="s">
        <v>190</v>
      </c>
      <c r="G306" s="66" t="s">
        <v>700</v>
      </c>
      <c r="I306" s="64" t="str">
        <f ca="1"/>
        <v>2021-02-16</v>
      </c>
    </row>
    <row r="307" spans="1:9">
      <c r="A307" s="114" t="s">
        <v>3954</v>
      </c>
      <c r="B307" s="62">
        <v>112580</v>
      </c>
      <c r="C307" s="62">
        <v>6889701</v>
      </c>
      <c r="D307" s="63" t="s">
        <v>701</v>
      </c>
      <c r="E307" s="62" t="s">
        <v>702</v>
      </c>
      <c r="F307" s="62" t="s">
        <v>190</v>
      </c>
      <c r="G307" s="66" t="s">
        <v>703</v>
      </c>
      <c r="I307" s="64" t="str">
        <f ca="1"/>
        <v>2021-02-16</v>
      </c>
    </row>
    <row r="308" spans="1:9" ht="28.5">
      <c r="A308" s="114" t="s">
        <v>3955</v>
      </c>
      <c r="B308" s="62" t="s">
        <v>187</v>
      </c>
      <c r="C308" s="62" t="s">
        <v>541</v>
      </c>
      <c r="D308" s="63" t="s">
        <v>670</v>
      </c>
      <c r="E308" s="62" t="s">
        <v>253</v>
      </c>
      <c r="F308" s="62" t="s">
        <v>190</v>
      </c>
      <c r="G308" s="66" t="s">
        <v>704</v>
      </c>
      <c r="I308" s="64" t="str">
        <f ca="1"/>
        <v>2021-02-17</v>
      </c>
    </row>
    <row r="309" spans="1:9">
      <c r="A309" s="114" t="s">
        <v>3956</v>
      </c>
      <c r="B309" s="62">
        <v>112472</v>
      </c>
      <c r="C309" s="62">
        <v>23001819</v>
      </c>
      <c r="D309" s="63" t="s">
        <v>420</v>
      </c>
      <c r="E309" s="62" t="s">
        <v>705</v>
      </c>
      <c r="F309" s="62" t="s">
        <v>190</v>
      </c>
      <c r="G309" s="66" t="s">
        <v>706</v>
      </c>
      <c r="I309" s="64" t="str">
        <f ca="1"/>
        <v>2021-02-22</v>
      </c>
    </row>
    <row r="310" spans="1:9">
      <c r="A310" s="114" t="s">
        <v>3956</v>
      </c>
      <c r="B310" s="62">
        <v>112468</v>
      </c>
      <c r="C310" s="62">
        <v>6898784</v>
      </c>
      <c r="D310" s="63" t="s">
        <v>439</v>
      </c>
      <c r="E310" s="62">
        <v>63363</v>
      </c>
      <c r="F310" s="62" t="s">
        <v>190</v>
      </c>
      <c r="G310" s="66" t="s">
        <v>707</v>
      </c>
      <c r="I310" s="64" t="str">
        <f ca="1"/>
        <v>2021-02-22</v>
      </c>
    </row>
    <row r="311" spans="1:9">
      <c r="A311" s="114" t="s">
        <v>3956</v>
      </c>
      <c r="B311" s="62">
        <v>112832</v>
      </c>
      <c r="C311" s="62">
        <v>23068265</v>
      </c>
      <c r="D311" s="63" t="s">
        <v>241</v>
      </c>
      <c r="E311" s="62" t="s">
        <v>708</v>
      </c>
      <c r="F311" s="62" t="s">
        <v>190</v>
      </c>
      <c r="G311" s="66" t="s">
        <v>709</v>
      </c>
      <c r="I311" s="64" t="str">
        <f ca="1"/>
        <v>2021-02-22</v>
      </c>
    </row>
    <row r="312" spans="1:9" ht="28.5">
      <c r="A312" s="114" t="s">
        <v>3957</v>
      </c>
      <c r="B312" s="62" t="s">
        <v>187</v>
      </c>
      <c r="C312" s="62" t="s">
        <v>188</v>
      </c>
      <c r="D312" s="63" t="s">
        <v>670</v>
      </c>
      <c r="E312" s="62" t="s">
        <v>187</v>
      </c>
      <c r="F312" s="62" t="s">
        <v>190</v>
      </c>
      <c r="G312" s="66" t="s">
        <v>710</v>
      </c>
      <c r="I312" s="64" t="str">
        <f ca="1"/>
        <v>2021-03-01</v>
      </c>
    </row>
    <row r="313" spans="1:9" ht="28.5">
      <c r="A313" s="114" t="s">
        <v>3957</v>
      </c>
      <c r="B313" s="62" t="s">
        <v>187</v>
      </c>
      <c r="C313" s="62" t="s">
        <v>188</v>
      </c>
      <c r="D313" s="63" t="s">
        <v>670</v>
      </c>
      <c r="E313" s="62" t="s">
        <v>187</v>
      </c>
      <c r="F313" s="62" t="s">
        <v>190</v>
      </c>
      <c r="G313" s="66" t="s">
        <v>711</v>
      </c>
      <c r="I313" s="64" t="str">
        <f ca="1"/>
        <v>2021-03-01</v>
      </c>
    </row>
    <row r="314" spans="1:9" ht="28.5">
      <c r="A314" s="114" t="s">
        <v>3957</v>
      </c>
      <c r="B314" s="62" t="s">
        <v>187</v>
      </c>
      <c r="C314" s="62" t="s">
        <v>188</v>
      </c>
      <c r="D314" s="63" t="s">
        <v>670</v>
      </c>
      <c r="E314" s="62" t="s">
        <v>187</v>
      </c>
      <c r="F314" s="62" t="s">
        <v>190</v>
      </c>
      <c r="G314" s="66" t="s">
        <v>712</v>
      </c>
      <c r="I314" s="64" t="str">
        <f ca="1"/>
        <v>2021-03-01</v>
      </c>
    </row>
    <row r="315" spans="1:9">
      <c r="A315" s="114" t="s">
        <v>3958</v>
      </c>
      <c r="B315" s="62" t="s">
        <v>187</v>
      </c>
      <c r="C315" s="62" t="s">
        <v>713</v>
      </c>
      <c r="D315" s="63" t="s">
        <v>475</v>
      </c>
      <c r="E315" s="62" t="s">
        <v>187</v>
      </c>
      <c r="F315" s="62" t="s">
        <v>190</v>
      </c>
      <c r="G315" s="66" t="s">
        <v>714</v>
      </c>
      <c r="I315" s="64" t="str">
        <f ca="1"/>
        <v>2021-03-02</v>
      </c>
    </row>
    <row r="316" spans="1:9">
      <c r="A316" s="114" t="s">
        <v>3958</v>
      </c>
      <c r="B316" s="62" t="s">
        <v>187</v>
      </c>
      <c r="C316" s="62">
        <v>23076531</v>
      </c>
      <c r="D316" s="63" t="s">
        <v>225</v>
      </c>
      <c r="E316" s="62" t="s">
        <v>253</v>
      </c>
      <c r="F316" s="62" t="s">
        <v>190</v>
      </c>
      <c r="G316" s="66" t="s">
        <v>715</v>
      </c>
      <c r="I316" s="64" t="str">
        <f ca="1"/>
        <v>2021-03-02</v>
      </c>
    </row>
    <row r="317" spans="1:9">
      <c r="A317" s="114" t="s">
        <v>3958</v>
      </c>
      <c r="B317" s="62" t="s">
        <v>187</v>
      </c>
      <c r="C317" s="62" t="s">
        <v>716</v>
      </c>
      <c r="D317" s="63" t="s">
        <v>427</v>
      </c>
      <c r="E317" s="62" t="s">
        <v>253</v>
      </c>
      <c r="F317" s="62" t="s">
        <v>190</v>
      </c>
      <c r="G317" s="66" t="s">
        <v>715</v>
      </c>
      <c r="I317" s="64" t="str">
        <f ca="1"/>
        <v>2021-03-02</v>
      </c>
    </row>
    <row r="318" spans="1:9">
      <c r="A318" s="114" t="s">
        <v>3958</v>
      </c>
      <c r="B318" s="62">
        <v>74759</v>
      </c>
      <c r="C318" s="62" t="s">
        <v>717</v>
      </c>
      <c r="D318" s="63" t="s">
        <v>718</v>
      </c>
      <c r="E318" s="62" t="s">
        <v>253</v>
      </c>
      <c r="F318" s="62" t="s">
        <v>190</v>
      </c>
      <c r="G318" s="66" t="s">
        <v>715</v>
      </c>
      <c r="I318" s="64" t="str">
        <f ca="1"/>
        <v>2021-03-02</v>
      </c>
    </row>
    <row r="319" spans="1:9">
      <c r="A319" s="114" t="s">
        <v>3958</v>
      </c>
      <c r="B319" s="62">
        <v>84021</v>
      </c>
      <c r="C319" s="62" t="s">
        <v>719</v>
      </c>
      <c r="D319" s="63" t="s">
        <v>719</v>
      </c>
      <c r="E319" s="62" t="s">
        <v>719</v>
      </c>
      <c r="F319" s="62" t="s">
        <v>190</v>
      </c>
      <c r="G319" s="66" t="s">
        <v>715</v>
      </c>
      <c r="I319" s="64" t="str">
        <f ca="1"/>
        <v>2021-03-02</v>
      </c>
    </row>
    <row r="320" spans="1:9">
      <c r="A320" s="114" t="s">
        <v>3958</v>
      </c>
      <c r="B320" s="62">
        <v>74760</v>
      </c>
      <c r="C320" s="62" t="s">
        <v>719</v>
      </c>
      <c r="D320" s="63" t="s">
        <v>719</v>
      </c>
      <c r="E320" s="62" t="s">
        <v>719</v>
      </c>
      <c r="F320" s="62" t="s">
        <v>190</v>
      </c>
      <c r="G320" s="66" t="s">
        <v>715</v>
      </c>
      <c r="I320" s="64" t="str">
        <f ca="1"/>
        <v>2021-03-02</v>
      </c>
    </row>
    <row r="321" spans="1:10">
      <c r="A321" s="114" t="s">
        <v>3958</v>
      </c>
      <c r="B321" s="62" t="s">
        <v>187</v>
      </c>
      <c r="C321" s="62">
        <v>6870058</v>
      </c>
      <c r="D321" s="63" t="s">
        <v>720</v>
      </c>
      <c r="E321" s="62">
        <v>360964</v>
      </c>
      <c r="F321" s="62" t="s">
        <v>190</v>
      </c>
      <c r="G321" s="66" t="s">
        <v>721</v>
      </c>
      <c r="I321" s="64" t="str">
        <f ca="1"/>
        <v>2021-03-02</v>
      </c>
    </row>
    <row r="322" spans="1:10">
      <c r="A322" s="114" t="s">
        <v>3958</v>
      </c>
      <c r="B322" s="62" t="s">
        <v>187</v>
      </c>
      <c r="C322" s="62" t="s">
        <v>722</v>
      </c>
      <c r="D322" s="63" t="s">
        <v>723</v>
      </c>
      <c r="E322" s="62" t="s">
        <v>724</v>
      </c>
      <c r="F322" s="62" t="s">
        <v>190</v>
      </c>
      <c r="G322" s="66" t="s">
        <v>725</v>
      </c>
      <c r="I322" s="64" t="str">
        <f ca="1"/>
        <v>2021-03-02</v>
      </c>
    </row>
    <row r="323" spans="1:10">
      <c r="A323" s="114" t="s">
        <v>3958</v>
      </c>
      <c r="B323" s="62" t="s">
        <v>719</v>
      </c>
      <c r="C323" s="62" t="s">
        <v>719</v>
      </c>
      <c r="D323" s="63" t="s">
        <v>719</v>
      </c>
      <c r="E323" s="62" t="s">
        <v>726</v>
      </c>
      <c r="F323" s="62" t="s">
        <v>190</v>
      </c>
      <c r="G323" s="66" t="s">
        <v>725</v>
      </c>
      <c r="I323" s="64" t="str">
        <f ca="1"/>
        <v>2021-03-02</v>
      </c>
    </row>
    <row r="324" spans="1:10">
      <c r="A324" s="114" t="s">
        <v>3958</v>
      </c>
      <c r="B324" s="62" t="s">
        <v>719</v>
      </c>
      <c r="C324" s="62" t="s">
        <v>719</v>
      </c>
      <c r="D324" s="63" t="s">
        <v>719</v>
      </c>
      <c r="E324" s="62" t="s">
        <v>727</v>
      </c>
      <c r="F324" s="62" t="s">
        <v>190</v>
      </c>
      <c r="G324" s="66" t="s">
        <v>725</v>
      </c>
      <c r="I324" s="64" t="str">
        <f ca="1"/>
        <v>2021-03-02</v>
      </c>
    </row>
    <row r="325" spans="1:10" ht="28.5">
      <c r="A325" s="114" t="s">
        <v>3959</v>
      </c>
      <c r="B325" s="62" t="s">
        <v>187</v>
      </c>
      <c r="C325" s="62" t="s">
        <v>188</v>
      </c>
      <c r="D325" s="63" t="s">
        <v>670</v>
      </c>
      <c r="E325" s="62" t="s">
        <v>187</v>
      </c>
      <c r="F325" s="62" t="s">
        <v>190</v>
      </c>
      <c r="G325" s="66" t="s">
        <v>728</v>
      </c>
      <c r="I325" s="64" t="str">
        <f ca="1"/>
        <v>2021-03-03</v>
      </c>
    </row>
    <row r="326" spans="1:10">
      <c r="A326" s="114" t="s">
        <v>3960</v>
      </c>
      <c r="B326" s="62">
        <v>94056</v>
      </c>
      <c r="C326" s="62" t="s">
        <v>729</v>
      </c>
      <c r="D326" s="63" t="s">
        <v>730</v>
      </c>
      <c r="E326" s="62" t="s">
        <v>731</v>
      </c>
      <c r="F326" s="62" t="s">
        <v>190</v>
      </c>
      <c r="G326" s="66" t="s">
        <v>732</v>
      </c>
      <c r="I326" s="64" t="str">
        <f ca="1"/>
        <v>2021-03-04</v>
      </c>
    </row>
    <row r="327" spans="1:10" ht="28.5">
      <c r="A327" s="114">
        <v>44267</v>
      </c>
      <c r="B327" s="62" t="s">
        <v>733</v>
      </c>
      <c r="C327" s="62">
        <v>23037446</v>
      </c>
      <c r="D327" s="63" t="s">
        <v>734</v>
      </c>
      <c r="E327" s="62" t="s">
        <v>735</v>
      </c>
      <c r="F327" s="62" t="s">
        <v>190</v>
      </c>
      <c r="G327" s="66" t="s">
        <v>736</v>
      </c>
      <c r="I327" s="64" t="str">
        <f ca="1"/>
        <v>2021-03-12</v>
      </c>
      <c r="J327" s="67"/>
    </row>
    <row r="328" spans="1:10" ht="28.5">
      <c r="A328" s="114">
        <v>44272</v>
      </c>
      <c r="B328" s="62" t="s">
        <v>187</v>
      </c>
      <c r="C328" s="62">
        <v>6853540</v>
      </c>
      <c r="D328" s="63" t="s">
        <v>298</v>
      </c>
      <c r="E328" s="62" t="s">
        <v>187</v>
      </c>
      <c r="F328" s="62" t="s">
        <v>190</v>
      </c>
      <c r="G328" s="66" t="s">
        <v>737</v>
      </c>
      <c r="I328" s="64" t="str">
        <f ca="1"/>
        <v>2021-03-17</v>
      </c>
      <c r="J328" s="67"/>
    </row>
    <row r="329" spans="1:10" ht="28.5">
      <c r="A329" s="114" t="s">
        <v>3961</v>
      </c>
      <c r="B329" s="62" t="s">
        <v>187</v>
      </c>
      <c r="C329" s="62" t="s">
        <v>188</v>
      </c>
      <c r="D329" s="63" t="s">
        <v>670</v>
      </c>
      <c r="E329" s="62" t="s">
        <v>187</v>
      </c>
      <c r="F329" s="62" t="s">
        <v>190</v>
      </c>
      <c r="G329" s="66" t="s">
        <v>738</v>
      </c>
      <c r="I329" s="64" t="str">
        <f ca="1"/>
        <v>2021-03-22</v>
      </c>
    </row>
    <row r="330" spans="1:10" ht="28.5">
      <c r="A330" s="114" t="s">
        <v>3961</v>
      </c>
      <c r="B330" s="62" t="s">
        <v>187</v>
      </c>
      <c r="C330" s="62" t="s">
        <v>188</v>
      </c>
      <c r="D330" s="63" t="s">
        <v>670</v>
      </c>
      <c r="E330" s="62" t="s">
        <v>187</v>
      </c>
      <c r="F330" s="62" t="s">
        <v>190</v>
      </c>
      <c r="G330" s="66" t="s">
        <v>739</v>
      </c>
      <c r="I330" s="64" t="str">
        <f ca="1"/>
        <v>2021-03-22</v>
      </c>
    </row>
    <row r="331" spans="1:10" ht="28.5">
      <c r="A331" s="114" t="s">
        <v>3961</v>
      </c>
      <c r="B331" s="62" t="s">
        <v>187</v>
      </c>
      <c r="C331" s="62" t="s">
        <v>188</v>
      </c>
      <c r="D331" s="63" t="s">
        <v>670</v>
      </c>
      <c r="E331" s="62" t="s">
        <v>187</v>
      </c>
      <c r="F331" s="62" t="s">
        <v>190</v>
      </c>
      <c r="G331" s="66" t="s">
        <v>740</v>
      </c>
      <c r="I331" s="64" t="str">
        <f ca="1"/>
        <v>2021-03-22</v>
      </c>
    </row>
    <row r="332" spans="1:10" ht="28.5">
      <c r="A332" s="114" t="s">
        <v>3961</v>
      </c>
      <c r="B332" s="62" t="s">
        <v>187</v>
      </c>
      <c r="C332" s="62" t="s">
        <v>188</v>
      </c>
      <c r="D332" s="63" t="s">
        <v>670</v>
      </c>
      <c r="E332" s="62" t="s">
        <v>187</v>
      </c>
      <c r="F332" s="62" t="s">
        <v>190</v>
      </c>
      <c r="G332" s="66" t="s">
        <v>741</v>
      </c>
      <c r="I332" s="64" t="str">
        <f ca="1"/>
        <v>2021-03-22</v>
      </c>
    </row>
    <row r="333" spans="1:10">
      <c r="A333" s="114" t="s">
        <v>3962</v>
      </c>
      <c r="B333" s="62">
        <v>113090</v>
      </c>
      <c r="C333" s="62">
        <v>6889158</v>
      </c>
      <c r="D333" s="63" t="s">
        <v>742</v>
      </c>
      <c r="E333" s="62">
        <v>11291</v>
      </c>
      <c r="F333" s="62" t="s">
        <v>190</v>
      </c>
      <c r="G333" s="66" t="s">
        <v>743</v>
      </c>
      <c r="I333" s="64" t="str">
        <f ca="1"/>
        <v>2021-03-23</v>
      </c>
    </row>
    <row r="334" spans="1:10">
      <c r="A334" s="114" t="s">
        <v>3962</v>
      </c>
      <c r="B334" s="62">
        <v>113153</v>
      </c>
      <c r="C334" s="62">
        <v>6889158</v>
      </c>
      <c r="D334" s="63" t="s">
        <v>742</v>
      </c>
      <c r="E334" s="62">
        <v>13230</v>
      </c>
      <c r="F334" s="62" t="s">
        <v>190</v>
      </c>
      <c r="G334" s="66" t="s">
        <v>744</v>
      </c>
      <c r="I334" s="64" t="str">
        <f ca="1"/>
        <v>2021-03-23</v>
      </c>
    </row>
    <row r="335" spans="1:10" ht="28.5">
      <c r="A335" s="114" t="s">
        <v>3962</v>
      </c>
      <c r="B335" s="62">
        <v>113091</v>
      </c>
      <c r="C335" s="62">
        <v>6889158</v>
      </c>
      <c r="D335" s="63" t="s">
        <v>742</v>
      </c>
      <c r="E335" s="62" t="s">
        <v>745</v>
      </c>
      <c r="F335" s="62" t="s">
        <v>190</v>
      </c>
      <c r="G335" s="66" t="s">
        <v>746</v>
      </c>
      <c r="I335" s="64" t="str">
        <f ca="1"/>
        <v>2021-03-23</v>
      </c>
    </row>
    <row r="336" spans="1:10" ht="28.5">
      <c r="A336" s="114" t="s">
        <v>3962</v>
      </c>
      <c r="B336" s="62">
        <v>113091</v>
      </c>
      <c r="C336" s="62">
        <v>6889158</v>
      </c>
      <c r="D336" s="63" t="s">
        <v>742</v>
      </c>
      <c r="E336" s="62" t="s">
        <v>745</v>
      </c>
      <c r="F336" s="62" t="s">
        <v>190</v>
      </c>
      <c r="G336" s="66" t="s">
        <v>746</v>
      </c>
      <c r="I336" s="64" t="str">
        <f ca="1"/>
        <v>2021-03-23</v>
      </c>
    </row>
    <row r="337" spans="1:10">
      <c r="A337" s="114" t="s">
        <v>3962</v>
      </c>
      <c r="B337" s="62">
        <v>113193</v>
      </c>
      <c r="C337" s="62">
        <v>6896437</v>
      </c>
      <c r="D337" s="63" t="s">
        <v>747</v>
      </c>
      <c r="E337" s="62">
        <v>40494</v>
      </c>
      <c r="F337" s="62" t="s">
        <v>190</v>
      </c>
      <c r="G337" s="66" t="s">
        <v>748</v>
      </c>
      <c r="I337" s="64" t="str">
        <f ca="1"/>
        <v>2021-03-23</v>
      </c>
    </row>
    <row r="338" spans="1:10">
      <c r="A338" s="114" t="s">
        <v>3962</v>
      </c>
      <c r="B338" s="62">
        <v>113090</v>
      </c>
      <c r="C338" s="62">
        <v>6889158</v>
      </c>
      <c r="D338" s="63" t="s">
        <v>749</v>
      </c>
      <c r="E338" s="62">
        <v>11291</v>
      </c>
      <c r="F338" s="62" t="s">
        <v>190</v>
      </c>
      <c r="G338" s="66" t="s">
        <v>743</v>
      </c>
      <c r="I338" s="64" t="str">
        <f ca="1"/>
        <v>2021-03-23</v>
      </c>
    </row>
    <row r="339" spans="1:10" ht="28.5">
      <c r="A339" s="114" t="s">
        <v>3962</v>
      </c>
      <c r="B339" s="62">
        <v>113100</v>
      </c>
      <c r="C339" s="62" t="s">
        <v>750</v>
      </c>
      <c r="D339" s="63" t="s">
        <v>751</v>
      </c>
      <c r="E339" s="62" t="s">
        <v>752</v>
      </c>
      <c r="F339" s="62" t="s">
        <v>190</v>
      </c>
      <c r="G339" s="66" t="s">
        <v>753</v>
      </c>
      <c r="I339" s="64" t="str">
        <f ca="1"/>
        <v>2021-03-23</v>
      </c>
    </row>
    <row r="340" spans="1:10">
      <c r="A340" s="114" t="s">
        <v>3962</v>
      </c>
      <c r="B340" s="62">
        <v>113098</v>
      </c>
      <c r="C340" s="62" t="s">
        <v>729</v>
      </c>
      <c r="D340" s="63" t="s">
        <v>754</v>
      </c>
      <c r="E340" s="62" t="s">
        <v>755</v>
      </c>
      <c r="F340" s="62" t="s">
        <v>190</v>
      </c>
      <c r="G340" s="66" t="s">
        <v>756</v>
      </c>
      <c r="I340" s="64" t="str">
        <f ca="1"/>
        <v>2021-03-23</v>
      </c>
    </row>
    <row r="341" spans="1:10">
      <c r="A341" s="114" t="s">
        <v>3963</v>
      </c>
      <c r="B341" s="62">
        <v>113218</v>
      </c>
      <c r="C341" s="62">
        <v>6889158</v>
      </c>
      <c r="D341" s="63" t="s">
        <v>742</v>
      </c>
      <c r="E341" s="62" t="s">
        <v>757</v>
      </c>
      <c r="F341" s="62" t="s">
        <v>190</v>
      </c>
      <c r="G341" s="66" t="s">
        <v>758</v>
      </c>
      <c r="I341" s="64" t="str">
        <f ca="1"/>
        <v>2021-03-24</v>
      </c>
    </row>
    <row r="342" spans="1:10">
      <c r="A342" s="114" t="s">
        <v>3964</v>
      </c>
      <c r="B342" s="62" t="s">
        <v>187</v>
      </c>
      <c r="C342" s="62">
        <v>6853540</v>
      </c>
      <c r="D342" s="63" t="s">
        <v>759</v>
      </c>
      <c r="E342" s="62" t="s">
        <v>187</v>
      </c>
      <c r="F342" s="62" t="s">
        <v>190</v>
      </c>
      <c r="G342" s="66" t="s">
        <v>760</v>
      </c>
      <c r="I342" s="64" t="str">
        <f ca="1"/>
        <v>2021-03-30</v>
      </c>
    </row>
    <row r="343" spans="1:10">
      <c r="A343" s="114" t="s">
        <v>3964</v>
      </c>
      <c r="B343" s="62" t="s">
        <v>187</v>
      </c>
      <c r="C343" s="62">
        <v>6853540</v>
      </c>
      <c r="D343" s="63" t="s">
        <v>759</v>
      </c>
      <c r="E343" s="62" t="s">
        <v>187</v>
      </c>
      <c r="F343" s="62" t="s">
        <v>190</v>
      </c>
      <c r="G343" s="66" t="s">
        <v>761</v>
      </c>
      <c r="I343" s="64" t="str">
        <f ca="1"/>
        <v>2021-03-30</v>
      </c>
    </row>
    <row r="344" spans="1:10">
      <c r="A344" s="114" t="s">
        <v>3964</v>
      </c>
      <c r="B344" s="62" t="s">
        <v>187</v>
      </c>
      <c r="C344" s="62">
        <v>6853540</v>
      </c>
      <c r="D344" s="63" t="s">
        <v>759</v>
      </c>
      <c r="E344" s="62" t="s">
        <v>187</v>
      </c>
      <c r="F344" s="62" t="s">
        <v>190</v>
      </c>
      <c r="G344" s="66" t="s">
        <v>762</v>
      </c>
      <c r="I344" s="64" t="str">
        <f ca="1"/>
        <v>2021-03-30</v>
      </c>
    </row>
    <row r="345" spans="1:10">
      <c r="A345" s="114">
        <v>44294</v>
      </c>
      <c r="B345" s="62" t="s">
        <v>187</v>
      </c>
      <c r="C345" s="62">
        <v>6892071</v>
      </c>
      <c r="D345" s="63" t="s">
        <v>759</v>
      </c>
      <c r="E345" s="62">
        <v>27839</v>
      </c>
      <c r="F345" s="62" t="s">
        <v>190</v>
      </c>
      <c r="G345" s="66" t="s">
        <v>763</v>
      </c>
      <c r="I345" s="64" t="str">
        <f ca="1"/>
        <v>2021-04-08</v>
      </c>
      <c r="J345" s="67"/>
    </row>
    <row r="346" spans="1:10">
      <c r="A346" s="114" t="s">
        <v>3965</v>
      </c>
      <c r="B346" s="62">
        <v>113383</v>
      </c>
      <c r="C346" s="62">
        <v>23058147</v>
      </c>
      <c r="D346" s="63" t="s">
        <v>385</v>
      </c>
      <c r="E346" s="62" t="s">
        <v>764</v>
      </c>
      <c r="F346" s="62" t="s">
        <v>190</v>
      </c>
      <c r="G346" s="66" t="s">
        <v>765</v>
      </c>
      <c r="I346" s="64" t="str">
        <f ca="1"/>
        <v>2021-04-09</v>
      </c>
    </row>
    <row r="347" spans="1:10">
      <c r="A347" s="114" t="s">
        <v>3965</v>
      </c>
      <c r="B347" s="62">
        <v>113154</v>
      </c>
      <c r="C347" s="62">
        <v>6889158</v>
      </c>
      <c r="D347" s="63" t="s">
        <v>766</v>
      </c>
      <c r="E347" s="62">
        <v>13268</v>
      </c>
      <c r="F347" s="62" t="s">
        <v>190</v>
      </c>
      <c r="G347" s="66" t="s">
        <v>767</v>
      </c>
      <c r="I347" s="64" t="str">
        <f ca="1"/>
        <v>2021-04-09</v>
      </c>
    </row>
    <row r="348" spans="1:10">
      <c r="A348" s="114" t="s">
        <v>3965</v>
      </c>
      <c r="B348" s="62">
        <v>113303</v>
      </c>
      <c r="C348" s="62">
        <v>6896437</v>
      </c>
      <c r="D348" s="63" t="s">
        <v>528</v>
      </c>
      <c r="E348" s="62" t="s">
        <v>768</v>
      </c>
      <c r="F348" s="62" t="s">
        <v>190</v>
      </c>
      <c r="G348" s="66" t="s">
        <v>767</v>
      </c>
      <c r="I348" s="64" t="str">
        <f ca="1"/>
        <v>2021-04-09</v>
      </c>
    </row>
    <row r="349" spans="1:10">
      <c r="A349" s="114" t="s">
        <v>3965</v>
      </c>
      <c r="B349" s="62">
        <v>113173</v>
      </c>
      <c r="C349" s="62">
        <v>6892071</v>
      </c>
      <c r="D349" s="63" t="s">
        <v>769</v>
      </c>
      <c r="E349" s="62">
        <v>30780</v>
      </c>
      <c r="F349" s="62" t="s">
        <v>190</v>
      </c>
      <c r="G349" s="66" t="s">
        <v>770</v>
      </c>
      <c r="I349" s="64" t="str">
        <f ca="1"/>
        <v>2021-04-09</v>
      </c>
    </row>
    <row r="350" spans="1:10">
      <c r="A350" s="114" t="s">
        <v>3965</v>
      </c>
      <c r="B350" s="62">
        <v>113266</v>
      </c>
      <c r="C350" s="62">
        <v>6889158</v>
      </c>
      <c r="D350" s="63" t="s">
        <v>742</v>
      </c>
      <c r="E350" s="62" t="s">
        <v>771</v>
      </c>
      <c r="F350" s="62" t="s">
        <v>190</v>
      </c>
      <c r="G350" s="66" t="s">
        <v>743</v>
      </c>
      <c r="I350" s="64" t="str">
        <f ca="1"/>
        <v>2021-04-09</v>
      </c>
    </row>
    <row r="351" spans="1:10">
      <c r="A351" s="114" t="s">
        <v>3965</v>
      </c>
      <c r="B351" s="62">
        <v>113168</v>
      </c>
      <c r="C351" s="62">
        <v>6892071</v>
      </c>
      <c r="D351" s="63" t="s">
        <v>351</v>
      </c>
      <c r="E351" s="62">
        <v>23884</v>
      </c>
      <c r="F351" s="62" t="s">
        <v>190</v>
      </c>
      <c r="G351" s="66" t="s">
        <v>770</v>
      </c>
      <c r="I351" s="64" t="str">
        <f ca="1"/>
        <v>2021-04-09</v>
      </c>
    </row>
    <row r="352" spans="1:10">
      <c r="A352" s="114" t="s">
        <v>3966</v>
      </c>
      <c r="B352" s="62" t="s">
        <v>187</v>
      </c>
      <c r="C352" s="62" t="s">
        <v>772</v>
      </c>
      <c r="D352" s="63" t="s">
        <v>773</v>
      </c>
      <c r="E352" s="62" t="s">
        <v>187</v>
      </c>
      <c r="F352" s="62" t="s">
        <v>190</v>
      </c>
      <c r="G352" s="66" t="s">
        <v>774</v>
      </c>
      <c r="I352" s="64" t="str">
        <f ca="1"/>
        <v>2021-04-19</v>
      </c>
    </row>
    <row r="353" spans="1:10">
      <c r="A353" s="114" t="s">
        <v>3966</v>
      </c>
      <c r="B353" s="62">
        <v>113337</v>
      </c>
      <c r="C353" s="62">
        <v>6892071</v>
      </c>
      <c r="D353" s="63" t="s">
        <v>775</v>
      </c>
      <c r="E353" s="62">
        <v>22334</v>
      </c>
      <c r="F353" s="62" t="s">
        <v>190</v>
      </c>
      <c r="G353" s="66" t="s">
        <v>776</v>
      </c>
      <c r="I353" s="64" t="str">
        <f ca="1"/>
        <v>2021-04-19</v>
      </c>
    </row>
    <row r="354" spans="1:10">
      <c r="A354" s="114" t="s">
        <v>3966</v>
      </c>
      <c r="B354" s="62">
        <v>113399</v>
      </c>
      <c r="C354" s="62">
        <v>6853441</v>
      </c>
      <c r="D354" s="63" t="s">
        <v>775</v>
      </c>
      <c r="E354" s="62">
        <v>14786</v>
      </c>
      <c r="F354" s="62" t="s">
        <v>190</v>
      </c>
      <c r="G354" s="66" t="s">
        <v>777</v>
      </c>
      <c r="I354" s="64" t="str">
        <f ca="1"/>
        <v>2021-04-19</v>
      </c>
    </row>
    <row r="355" spans="1:10">
      <c r="A355" s="114" t="s">
        <v>3966</v>
      </c>
      <c r="B355" s="62">
        <v>113339</v>
      </c>
      <c r="C355" s="62">
        <v>6892071</v>
      </c>
      <c r="D355" s="63" t="s">
        <v>775</v>
      </c>
      <c r="E355" s="62">
        <v>19908</v>
      </c>
      <c r="F355" s="62" t="s">
        <v>190</v>
      </c>
      <c r="G355" s="66" t="s">
        <v>777</v>
      </c>
      <c r="I355" s="64" t="str">
        <f ca="1"/>
        <v>2021-04-19</v>
      </c>
    </row>
    <row r="356" spans="1:10">
      <c r="A356" s="114" t="s">
        <v>3966</v>
      </c>
      <c r="B356" s="62">
        <v>113217</v>
      </c>
      <c r="C356" s="62">
        <v>23033861</v>
      </c>
      <c r="D356" s="63" t="s">
        <v>778</v>
      </c>
      <c r="E356" s="62" t="s">
        <v>779</v>
      </c>
      <c r="F356" s="62" t="s">
        <v>190</v>
      </c>
      <c r="G356" s="66" t="s">
        <v>780</v>
      </c>
      <c r="I356" s="64" t="str">
        <f ca="1"/>
        <v>2021-04-19</v>
      </c>
    </row>
    <row r="357" spans="1:10">
      <c r="A357" s="114" t="s">
        <v>3966</v>
      </c>
      <c r="B357" s="62">
        <v>113302</v>
      </c>
      <c r="C357" s="62">
        <v>6896407</v>
      </c>
      <c r="D357" s="63" t="s">
        <v>279</v>
      </c>
      <c r="E357" s="62">
        <v>28016</v>
      </c>
      <c r="F357" s="62" t="s">
        <v>190</v>
      </c>
      <c r="G357" s="66" t="s">
        <v>781</v>
      </c>
      <c r="I357" s="64" t="str">
        <f ca="1"/>
        <v>2021-04-19</v>
      </c>
    </row>
    <row r="358" spans="1:10" ht="28.5">
      <c r="A358" s="114" t="s">
        <v>3966</v>
      </c>
      <c r="B358" s="62" t="s">
        <v>187</v>
      </c>
      <c r="C358" s="62" t="s">
        <v>188</v>
      </c>
      <c r="D358" s="63" t="s">
        <v>670</v>
      </c>
      <c r="E358" s="62" t="s">
        <v>187</v>
      </c>
      <c r="F358" s="62" t="s">
        <v>190</v>
      </c>
      <c r="G358" s="66" t="s">
        <v>782</v>
      </c>
      <c r="I358" s="64" t="str">
        <f ca="1"/>
        <v>2021-04-19</v>
      </c>
    </row>
    <row r="359" spans="1:10">
      <c r="A359" s="114" t="s">
        <v>3967</v>
      </c>
      <c r="B359" s="62">
        <v>113299</v>
      </c>
      <c r="C359" s="62">
        <v>23035102</v>
      </c>
      <c r="D359" s="63" t="s">
        <v>783</v>
      </c>
      <c r="E359" s="62">
        <v>32289</v>
      </c>
      <c r="F359" s="62" t="s">
        <v>190</v>
      </c>
      <c r="G359" s="66" t="s">
        <v>784</v>
      </c>
      <c r="I359" s="64" t="str">
        <f ca="1"/>
        <v>2021-04-20</v>
      </c>
    </row>
    <row r="360" spans="1:10">
      <c r="A360" s="114" t="s">
        <v>3967</v>
      </c>
      <c r="B360" s="62">
        <v>113456</v>
      </c>
      <c r="C360" s="62">
        <v>23072099</v>
      </c>
      <c r="D360" s="63" t="s">
        <v>439</v>
      </c>
      <c r="E360" s="62" t="s">
        <v>785</v>
      </c>
      <c r="F360" s="62" t="s">
        <v>190</v>
      </c>
      <c r="G360" s="66" t="s">
        <v>786</v>
      </c>
      <c r="I360" s="64" t="str">
        <f ca="1"/>
        <v>2021-04-20</v>
      </c>
    </row>
    <row r="361" spans="1:10">
      <c r="A361" s="114" t="s">
        <v>3967</v>
      </c>
      <c r="B361" s="62">
        <v>113474</v>
      </c>
      <c r="C361" s="62">
        <v>6898784</v>
      </c>
      <c r="D361" s="63" t="s">
        <v>439</v>
      </c>
      <c r="E361" s="62" t="s">
        <v>787</v>
      </c>
      <c r="F361" s="62" t="s">
        <v>190</v>
      </c>
      <c r="G361" s="66" t="s">
        <v>788</v>
      </c>
      <c r="I361" s="64" t="str">
        <f ca="1"/>
        <v>2021-04-20</v>
      </c>
    </row>
    <row r="362" spans="1:10">
      <c r="A362" s="114" t="s">
        <v>3967</v>
      </c>
      <c r="B362" s="62">
        <v>113475</v>
      </c>
      <c r="C362" s="62">
        <v>6898784</v>
      </c>
      <c r="D362" s="63" t="s">
        <v>439</v>
      </c>
      <c r="E362" s="62">
        <v>86576</v>
      </c>
      <c r="F362" s="62" t="s">
        <v>190</v>
      </c>
      <c r="G362" s="66" t="s">
        <v>789</v>
      </c>
      <c r="I362" s="64" t="str">
        <f ca="1"/>
        <v>2021-04-20</v>
      </c>
    </row>
    <row r="363" spans="1:10">
      <c r="A363" s="114" t="s">
        <v>3968</v>
      </c>
      <c r="B363" s="62">
        <v>113447</v>
      </c>
      <c r="C363" s="62">
        <v>6853279</v>
      </c>
      <c r="D363" s="63" t="s">
        <v>790</v>
      </c>
      <c r="E363" s="62" t="s">
        <v>791</v>
      </c>
      <c r="F363" s="62" t="s">
        <v>190</v>
      </c>
      <c r="G363" s="66" t="s">
        <v>792</v>
      </c>
      <c r="I363" s="64" t="str">
        <f ca="1"/>
        <v>2021-04-26</v>
      </c>
    </row>
    <row r="364" spans="1:10">
      <c r="A364" s="114" t="s">
        <v>3968</v>
      </c>
      <c r="B364" s="62">
        <v>113445</v>
      </c>
      <c r="C364" s="62">
        <v>6853279</v>
      </c>
      <c r="D364" s="63" t="s">
        <v>790</v>
      </c>
      <c r="E364" s="62" t="s">
        <v>793</v>
      </c>
      <c r="F364" s="62" t="s">
        <v>190</v>
      </c>
      <c r="G364" s="66" t="s">
        <v>794</v>
      </c>
      <c r="I364" s="64" t="str">
        <f ca="1"/>
        <v>2021-04-26</v>
      </c>
    </row>
    <row r="365" spans="1:10">
      <c r="A365" s="114" t="s">
        <v>3968</v>
      </c>
      <c r="B365" s="62">
        <v>113393</v>
      </c>
      <c r="C365" s="62">
        <v>6896407</v>
      </c>
      <c r="D365" s="63" t="s">
        <v>279</v>
      </c>
      <c r="E365" s="62">
        <v>304005</v>
      </c>
      <c r="F365" s="62" t="s">
        <v>190</v>
      </c>
      <c r="G365" s="66" t="s">
        <v>795</v>
      </c>
      <c r="I365" s="64" t="str">
        <f ca="1"/>
        <v>2021-04-26</v>
      </c>
    </row>
    <row r="366" spans="1:10">
      <c r="A366" s="114" t="s">
        <v>3968</v>
      </c>
      <c r="B366" s="62">
        <v>113380</v>
      </c>
      <c r="C366" s="62">
        <v>23051123</v>
      </c>
      <c r="D366" s="63" t="s">
        <v>796</v>
      </c>
      <c r="E366" s="62" t="s">
        <v>797</v>
      </c>
      <c r="F366" s="62" t="s">
        <v>190</v>
      </c>
      <c r="G366" s="66" t="s">
        <v>798</v>
      </c>
      <c r="I366" s="64" t="str">
        <f ca="1"/>
        <v>2021-04-26</v>
      </c>
    </row>
    <row r="367" spans="1:10" ht="28.5">
      <c r="A367" s="114">
        <v>44314</v>
      </c>
      <c r="B367" s="62" t="s">
        <v>187</v>
      </c>
      <c r="C367" s="62" t="s">
        <v>188</v>
      </c>
      <c r="D367" s="63" t="s">
        <v>670</v>
      </c>
      <c r="E367" s="62" t="s">
        <v>187</v>
      </c>
      <c r="F367" s="62" t="s">
        <v>190</v>
      </c>
      <c r="G367" s="66" t="s">
        <v>799</v>
      </c>
      <c r="I367" s="64" t="str">
        <f ca="1"/>
        <v>2021-04-28</v>
      </c>
      <c r="J367" s="67"/>
    </row>
    <row r="368" spans="1:10">
      <c r="A368" s="114" t="s">
        <v>3969</v>
      </c>
      <c r="B368" s="62">
        <v>113070</v>
      </c>
      <c r="C368" s="62">
        <v>23053320</v>
      </c>
      <c r="D368" s="63" t="s">
        <v>259</v>
      </c>
      <c r="E368" s="62" t="s">
        <v>800</v>
      </c>
      <c r="F368" s="62" t="s">
        <v>178</v>
      </c>
      <c r="G368" s="66" t="s">
        <v>801</v>
      </c>
      <c r="I368" s="64" t="str">
        <f ca="1"/>
        <v>2021-05-07</v>
      </c>
    </row>
    <row r="369" spans="1:9">
      <c r="A369" s="114" t="s">
        <v>3969</v>
      </c>
      <c r="B369" s="62">
        <v>112684</v>
      </c>
      <c r="C369" s="62" t="s">
        <v>729</v>
      </c>
      <c r="D369" s="63" t="s">
        <v>730</v>
      </c>
      <c r="E369" s="62" t="s">
        <v>802</v>
      </c>
      <c r="F369" s="62" t="s">
        <v>178</v>
      </c>
      <c r="G369" s="66" t="s">
        <v>803</v>
      </c>
      <c r="I369" s="64" t="str">
        <f ca="1"/>
        <v>2021-05-07</v>
      </c>
    </row>
    <row r="370" spans="1:9">
      <c r="A370" s="114" t="s">
        <v>3969</v>
      </c>
      <c r="B370" s="62">
        <v>107813</v>
      </c>
      <c r="C370" s="62">
        <v>6844778</v>
      </c>
      <c r="D370" s="63" t="s">
        <v>804</v>
      </c>
      <c r="E370" s="62" t="s">
        <v>805</v>
      </c>
      <c r="F370" s="62" t="s">
        <v>178</v>
      </c>
      <c r="G370" s="66" t="s">
        <v>806</v>
      </c>
      <c r="I370" s="64" t="str">
        <f ca="1"/>
        <v>2021-05-07</v>
      </c>
    </row>
    <row r="371" spans="1:9">
      <c r="A371" s="114" t="s">
        <v>3969</v>
      </c>
      <c r="B371" s="62">
        <v>112515</v>
      </c>
      <c r="C371" s="62">
        <v>6879879</v>
      </c>
      <c r="D371" s="63" t="s">
        <v>539</v>
      </c>
      <c r="E371" s="62">
        <v>39142</v>
      </c>
      <c r="F371" s="62" t="s">
        <v>178</v>
      </c>
      <c r="G371" s="66" t="s">
        <v>807</v>
      </c>
      <c r="I371" s="64" t="str">
        <f ca="1"/>
        <v>2021-05-07</v>
      </c>
    </row>
    <row r="372" spans="1:9">
      <c r="A372" s="114" t="s">
        <v>3969</v>
      </c>
      <c r="B372" s="62">
        <v>108250</v>
      </c>
      <c r="C372" s="62">
        <v>23038118</v>
      </c>
      <c r="D372" s="63" t="s">
        <v>614</v>
      </c>
      <c r="E372" s="62" t="s">
        <v>808</v>
      </c>
      <c r="F372" s="62" t="s">
        <v>178</v>
      </c>
      <c r="G372" s="66" t="s">
        <v>809</v>
      </c>
      <c r="I372" s="64" t="str">
        <f ca="1"/>
        <v>2021-05-07</v>
      </c>
    </row>
    <row r="373" spans="1:9">
      <c r="A373" s="114" t="s">
        <v>3969</v>
      </c>
      <c r="B373" s="62">
        <v>107808</v>
      </c>
      <c r="C373" s="62">
        <v>6846935</v>
      </c>
      <c r="D373" s="63" t="s">
        <v>810</v>
      </c>
      <c r="E373" s="62" t="s">
        <v>811</v>
      </c>
      <c r="F373" s="62" t="s">
        <v>178</v>
      </c>
      <c r="G373" s="66" t="s">
        <v>812</v>
      </c>
      <c r="I373" s="64" t="str">
        <f ca="1"/>
        <v>2021-05-07</v>
      </c>
    </row>
    <row r="374" spans="1:9">
      <c r="A374" s="114" t="s">
        <v>3969</v>
      </c>
      <c r="B374" s="62">
        <v>113368</v>
      </c>
      <c r="C374" s="62">
        <v>23038118</v>
      </c>
      <c r="D374" s="63" t="s">
        <v>614</v>
      </c>
      <c r="E374" s="62" t="s">
        <v>813</v>
      </c>
      <c r="F374" s="62" t="s">
        <v>178</v>
      </c>
      <c r="G374" s="66" t="s">
        <v>814</v>
      </c>
      <c r="I374" s="64" t="str">
        <f ca="1"/>
        <v>2021-05-07</v>
      </c>
    </row>
    <row r="375" spans="1:9">
      <c r="A375" s="114" t="s">
        <v>3969</v>
      </c>
      <c r="B375" s="62">
        <v>112404</v>
      </c>
      <c r="C375" s="62" t="s">
        <v>815</v>
      </c>
      <c r="D375" s="63" t="s">
        <v>816</v>
      </c>
      <c r="E375" s="62" t="s">
        <v>253</v>
      </c>
      <c r="F375" s="62" t="s">
        <v>178</v>
      </c>
      <c r="G375" s="66" t="s">
        <v>817</v>
      </c>
      <c r="I375" s="64" t="str">
        <f ca="1"/>
        <v>2021-05-07</v>
      </c>
    </row>
    <row r="376" spans="1:9">
      <c r="A376" s="114" t="s">
        <v>3969</v>
      </c>
      <c r="B376" s="62">
        <v>112210</v>
      </c>
      <c r="C376" s="62">
        <v>6898731</v>
      </c>
      <c r="D376" s="63" t="s">
        <v>343</v>
      </c>
      <c r="E376" s="62" t="s">
        <v>818</v>
      </c>
      <c r="F376" s="62" t="s">
        <v>178</v>
      </c>
      <c r="G376" s="66" t="s">
        <v>819</v>
      </c>
      <c r="I376" s="64" t="str">
        <f ca="1"/>
        <v>2021-05-07</v>
      </c>
    </row>
    <row r="377" spans="1:9">
      <c r="A377" s="114" t="s">
        <v>3969</v>
      </c>
      <c r="B377" s="62">
        <v>111528</v>
      </c>
      <c r="C377" s="62">
        <v>23088840</v>
      </c>
      <c r="D377" s="63" t="s">
        <v>343</v>
      </c>
      <c r="E377" s="62" t="s">
        <v>820</v>
      </c>
      <c r="F377" s="62" t="s">
        <v>178</v>
      </c>
      <c r="G377" s="66" t="s">
        <v>821</v>
      </c>
      <c r="I377" s="64" t="str">
        <f ca="1"/>
        <v>2021-05-07</v>
      </c>
    </row>
    <row r="378" spans="1:9">
      <c r="A378" s="114" t="s">
        <v>3970</v>
      </c>
      <c r="B378" s="62">
        <v>113459</v>
      </c>
      <c r="C378" s="62">
        <v>23037403</v>
      </c>
      <c r="D378" s="63" t="s">
        <v>276</v>
      </c>
      <c r="E378" s="62" t="s">
        <v>822</v>
      </c>
      <c r="F378" s="62" t="s">
        <v>190</v>
      </c>
      <c r="G378" s="66" t="s">
        <v>823</v>
      </c>
      <c r="I378" s="64" t="str">
        <f ca="1"/>
        <v>2021-05-17</v>
      </c>
    </row>
    <row r="379" spans="1:9">
      <c r="A379" s="114" t="s">
        <v>3970</v>
      </c>
      <c r="B379" s="62">
        <v>113663</v>
      </c>
      <c r="C379" s="62">
        <v>23068265</v>
      </c>
      <c r="D379" s="63" t="s">
        <v>241</v>
      </c>
      <c r="E379" s="62" t="s">
        <v>824</v>
      </c>
      <c r="F379" s="62" t="s">
        <v>190</v>
      </c>
      <c r="G379" s="66" t="s">
        <v>825</v>
      </c>
      <c r="I379" s="64" t="str">
        <f ca="1"/>
        <v>2021-05-17</v>
      </c>
    </row>
    <row r="380" spans="1:9">
      <c r="A380" s="114" t="s">
        <v>3970</v>
      </c>
      <c r="B380" s="62">
        <v>113563</v>
      </c>
      <c r="C380" s="62">
        <v>23033861</v>
      </c>
      <c r="D380" s="63" t="s">
        <v>778</v>
      </c>
      <c r="E380" s="62" t="s">
        <v>826</v>
      </c>
      <c r="F380" s="62" t="s">
        <v>190</v>
      </c>
      <c r="G380" s="66" t="s">
        <v>827</v>
      </c>
      <c r="I380" s="64" t="str">
        <f ca="1"/>
        <v>2021-05-17</v>
      </c>
    </row>
    <row r="381" spans="1:9">
      <c r="A381" s="114" t="s">
        <v>3970</v>
      </c>
      <c r="B381" s="62">
        <v>113556</v>
      </c>
      <c r="C381" s="62">
        <v>23071309</v>
      </c>
      <c r="D381" s="63" t="s">
        <v>276</v>
      </c>
      <c r="E381" s="62">
        <v>74424</v>
      </c>
      <c r="F381" s="62" t="s">
        <v>190</v>
      </c>
      <c r="G381" s="66" t="s">
        <v>828</v>
      </c>
      <c r="I381" s="64" t="str">
        <f ca="1"/>
        <v>2021-05-17</v>
      </c>
    </row>
    <row r="382" spans="1:9" ht="28.5">
      <c r="A382" s="114" t="s">
        <v>3970</v>
      </c>
      <c r="B382" s="62">
        <v>113554</v>
      </c>
      <c r="C382" s="62">
        <v>23072099</v>
      </c>
      <c r="D382" s="63" t="s">
        <v>204</v>
      </c>
      <c r="E382" s="62" t="s">
        <v>829</v>
      </c>
      <c r="F382" s="62" t="s">
        <v>190</v>
      </c>
      <c r="G382" s="66" t="s">
        <v>830</v>
      </c>
      <c r="I382" s="64" t="str">
        <f ca="1"/>
        <v>2021-05-17</v>
      </c>
    </row>
    <row r="383" spans="1:9">
      <c r="A383" s="114" t="s">
        <v>3970</v>
      </c>
      <c r="B383" s="62">
        <v>113552</v>
      </c>
      <c r="C383" s="62">
        <v>6898784</v>
      </c>
      <c r="D383" s="63" t="s">
        <v>204</v>
      </c>
      <c r="E383" s="62">
        <v>84861</v>
      </c>
      <c r="F383" s="62" t="s">
        <v>190</v>
      </c>
      <c r="G383" s="66" t="s">
        <v>831</v>
      </c>
      <c r="I383" s="64" t="str">
        <f ca="1"/>
        <v>2021-05-17</v>
      </c>
    </row>
    <row r="384" spans="1:9" ht="28.5">
      <c r="A384" s="114" t="s">
        <v>3970</v>
      </c>
      <c r="B384" s="62">
        <v>113433</v>
      </c>
      <c r="C384" s="62">
        <v>23038136</v>
      </c>
      <c r="D384" s="63" t="s">
        <v>441</v>
      </c>
      <c r="E384" s="62">
        <v>71424</v>
      </c>
      <c r="F384" s="62" t="s">
        <v>190</v>
      </c>
      <c r="G384" s="66" t="s">
        <v>832</v>
      </c>
      <c r="I384" s="64" t="str">
        <f ca="1"/>
        <v>2021-05-17</v>
      </c>
    </row>
    <row r="385" spans="1:9">
      <c r="A385" s="114" t="s">
        <v>3970</v>
      </c>
      <c r="B385" s="62">
        <v>113551</v>
      </c>
      <c r="C385" s="62">
        <v>6898784</v>
      </c>
      <c r="D385" s="63" t="s">
        <v>204</v>
      </c>
      <c r="E385" s="62">
        <v>42576</v>
      </c>
      <c r="F385" s="62" t="s">
        <v>190</v>
      </c>
      <c r="G385" s="66" t="s">
        <v>833</v>
      </c>
      <c r="I385" s="64" t="str">
        <f ca="1"/>
        <v>2021-05-17</v>
      </c>
    </row>
    <row r="386" spans="1:9">
      <c r="A386" s="114" t="s">
        <v>3970</v>
      </c>
      <c r="B386" s="62">
        <v>113562</v>
      </c>
      <c r="C386" s="62">
        <v>23033861</v>
      </c>
      <c r="D386" s="63" t="s">
        <v>778</v>
      </c>
      <c r="E386" s="62" t="s">
        <v>834</v>
      </c>
      <c r="F386" s="62" t="s">
        <v>190</v>
      </c>
      <c r="G386" s="66" t="s">
        <v>835</v>
      </c>
      <c r="I386" s="64" t="str">
        <f ca="1"/>
        <v>2021-05-17</v>
      </c>
    </row>
    <row r="387" spans="1:9" ht="28.5">
      <c r="A387" s="114" t="s">
        <v>3970</v>
      </c>
      <c r="B387" s="62">
        <v>113660</v>
      </c>
      <c r="C387" s="62">
        <v>23068265</v>
      </c>
      <c r="D387" s="63" t="s">
        <v>241</v>
      </c>
      <c r="E387" s="62" t="s">
        <v>836</v>
      </c>
      <c r="F387" s="62" t="s">
        <v>190</v>
      </c>
      <c r="G387" s="66" t="s">
        <v>837</v>
      </c>
      <c r="I387" s="64" t="str">
        <f ca="1"/>
        <v>2021-05-17</v>
      </c>
    </row>
    <row r="388" spans="1:9" ht="28.5">
      <c r="A388" s="114" t="s">
        <v>3970</v>
      </c>
      <c r="B388" s="62">
        <v>113655</v>
      </c>
      <c r="C388" s="62">
        <v>23073854</v>
      </c>
      <c r="D388" s="63" t="s">
        <v>838</v>
      </c>
      <c r="E388" s="62" t="s">
        <v>839</v>
      </c>
      <c r="F388" s="62" t="s">
        <v>190</v>
      </c>
      <c r="G388" s="66" t="s">
        <v>840</v>
      </c>
      <c r="I388" s="64" t="str">
        <f ca="1"/>
        <v>2021-05-17</v>
      </c>
    </row>
    <row r="389" spans="1:9">
      <c r="A389" s="114" t="s">
        <v>3970</v>
      </c>
      <c r="B389" s="62">
        <v>113654</v>
      </c>
      <c r="C389" s="62">
        <v>6853279</v>
      </c>
      <c r="D389" s="63" t="s">
        <v>435</v>
      </c>
      <c r="E389" s="62" t="s">
        <v>841</v>
      </c>
      <c r="F389" s="62" t="s">
        <v>190</v>
      </c>
      <c r="G389" s="66" t="s">
        <v>842</v>
      </c>
      <c r="I389" s="64" t="str">
        <f ca="1"/>
        <v>2021-05-17</v>
      </c>
    </row>
    <row r="390" spans="1:9">
      <c r="A390" s="114" t="s">
        <v>3970</v>
      </c>
      <c r="B390" s="62">
        <v>113653</v>
      </c>
      <c r="C390" s="62">
        <v>6853279</v>
      </c>
      <c r="D390" s="63" t="s">
        <v>435</v>
      </c>
      <c r="E390" s="62" t="s">
        <v>843</v>
      </c>
      <c r="F390" s="62" t="s">
        <v>190</v>
      </c>
      <c r="G390" s="66" t="s">
        <v>844</v>
      </c>
      <c r="I390" s="64" t="str">
        <f ca="1"/>
        <v>2021-05-17</v>
      </c>
    </row>
    <row r="391" spans="1:9" ht="28.5">
      <c r="A391" s="114" t="s">
        <v>3971</v>
      </c>
      <c r="B391" s="62">
        <v>113695</v>
      </c>
      <c r="C391" s="62">
        <v>23037403</v>
      </c>
      <c r="D391" s="63" t="s">
        <v>276</v>
      </c>
      <c r="E391" s="62" t="s">
        <v>845</v>
      </c>
      <c r="F391" s="62" t="s">
        <v>190</v>
      </c>
      <c r="G391" s="66" t="s">
        <v>846</v>
      </c>
      <c r="I391" s="64" t="str">
        <f ca="1"/>
        <v>2021-05-18</v>
      </c>
    </row>
    <row r="392" spans="1:9">
      <c r="A392" s="114" t="s">
        <v>3971</v>
      </c>
      <c r="B392" s="62">
        <v>113704</v>
      </c>
      <c r="C392" s="62">
        <v>23076529</v>
      </c>
      <c r="D392" s="63" t="s">
        <v>439</v>
      </c>
      <c r="E392" s="62" t="s">
        <v>847</v>
      </c>
      <c r="F392" s="62" t="s">
        <v>190</v>
      </c>
      <c r="G392" s="66" t="s">
        <v>848</v>
      </c>
      <c r="I392" s="64" t="str">
        <f ca="1"/>
        <v>2021-05-18</v>
      </c>
    </row>
    <row r="393" spans="1:9">
      <c r="A393" s="114" t="s">
        <v>3971</v>
      </c>
      <c r="B393" s="62">
        <v>113693</v>
      </c>
      <c r="C393" s="62">
        <v>23071309</v>
      </c>
      <c r="D393" s="63" t="s">
        <v>276</v>
      </c>
      <c r="E393" s="62" t="s">
        <v>849</v>
      </c>
      <c r="F393" s="62" t="s">
        <v>190</v>
      </c>
      <c r="G393" s="66" t="s">
        <v>850</v>
      </c>
      <c r="I393" s="64" t="str">
        <f ca="1"/>
        <v>2021-05-18</v>
      </c>
    </row>
    <row r="394" spans="1:9" ht="28.5">
      <c r="A394" s="114" t="s">
        <v>3971</v>
      </c>
      <c r="B394" s="62">
        <v>113460</v>
      </c>
      <c r="C394" s="62">
        <v>23037403</v>
      </c>
      <c r="D394" s="63" t="s">
        <v>276</v>
      </c>
      <c r="E394" s="62" t="s">
        <v>851</v>
      </c>
      <c r="F394" s="62" t="s">
        <v>190</v>
      </c>
      <c r="G394" s="66" t="s">
        <v>852</v>
      </c>
      <c r="I394" s="64" t="str">
        <f ca="1"/>
        <v>2021-05-18</v>
      </c>
    </row>
    <row r="395" spans="1:9">
      <c r="A395" s="114" t="s">
        <v>3971</v>
      </c>
      <c r="B395" s="62">
        <v>113721</v>
      </c>
      <c r="C395" s="62">
        <v>23068265</v>
      </c>
      <c r="D395" s="63" t="s">
        <v>241</v>
      </c>
      <c r="E395" s="62" t="s">
        <v>853</v>
      </c>
      <c r="F395" s="62" t="s">
        <v>190</v>
      </c>
      <c r="G395" s="66" t="s">
        <v>854</v>
      </c>
      <c r="I395" s="64" t="str">
        <f ca="1"/>
        <v>2021-05-18</v>
      </c>
    </row>
    <row r="396" spans="1:9">
      <c r="A396" s="114" t="s">
        <v>3971</v>
      </c>
      <c r="B396" s="62">
        <v>113725</v>
      </c>
      <c r="C396" s="62">
        <v>6899373</v>
      </c>
      <c r="D396" s="63" t="s">
        <v>263</v>
      </c>
      <c r="E396" s="62" t="s">
        <v>855</v>
      </c>
      <c r="F396" s="62" t="s">
        <v>190</v>
      </c>
      <c r="G396" s="66" t="s">
        <v>856</v>
      </c>
      <c r="I396" s="64" t="str">
        <f ca="1"/>
        <v>2021-05-18</v>
      </c>
    </row>
    <row r="397" spans="1:9" ht="28.5">
      <c r="A397" s="114" t="s">
        <v>3971</v>
      </c>
      <c r="B397" s="62">
        <v>113728</v>
      </c>
      <c r="C397" s="62">
        <v>23073854</v>
      </c>
      <c r="D397" s="63" t="s">
        <v>235</v>
      </c>
      <c r="E397" s="62" t="s">
        <v>857</v>
      </c>
      <c r="F397" s="62" t="s">
        <v>190</v>
      </c>
      <c r="G397" s="66" t="s">
        <v>858</v>
      </c>
      <c r="I397" s="64" t="str">
        <f ca="1"/>
        <v>2021-05-18</v>
      </c>
    </row>
    <row r="398" spans="1:9">
      <c r="A398" s="114" t="s">
        <v>3972</v>
      </c>
      <c r="B398" s="62">
        <v>113746</v>
      </c>
      <c r="C398" s="62">
        <v>23076529</v>
      </c>
      <c r="D398" s="63" t="s">
        <v>439</v>
      </c>
      <c r="E398" s="62" t="s">
        <v>859</v>
      </c>
      <c r="F398" s="62" t="s">
        <v>190</v>
      </c>
      <c r="G398" s="66" t="s">
        <v>860</v>
      </c>
      <c r="I398" s="64" t="str">
        <f ca="1"/>
        <v>2021-05-20</v>
      </c>
    </row>
    <row r="399" spans="1:9">
      <c r="A399" s="114" t="s">
        <v>3972</v>
      </c>
      <c r="B399" s="62">
        <v>113729</v>
      </c>
      <c r="C399" s="62">
        <v>6853279</v>
      </c>
      <c r="D399" s="63" t="s">
        <v>790</v>
      </c>
      <c r="E399" s="62" t="s">
        <v>861</v>
      </c>
      <c r="F399" s="62" t="s">
        <v>190</v>
      </c>
      <c r="G399" s="66" t="s">
        <v>862</v>
      </c>
      <c r="I399" s="64" t="str">
        <f ca="1"/>
        <v>2021-05-20</v>
      </c>
    </row>
    <row r="400" spans="1:9">
      <c r="A400" s="114" t="s">
        <v>3973</v>
      </c>
      <c r="B400" s="62">
        <v>113959</v>
      </c>
      <c r="C400" s="62">
        <v>23038136</v>
      </c>
      <c r="D400" s="63" t="s">
        <v>441</v>
      </c>
      <c r="E400" s="62" t="s">
        <v>863</v>
      </c>
      <c r="F400" s="62" t="s">
        <v>190</v>
      </c>
      <c r="G400" s="66" t="s">
        <v>864</v>
      </c>
      <c r="I400" s="64" t="str">
        <f ca="1"/>
        <v>2021-06-14</v>
      </c>
    </row>
    <row r="401" spans="1:9">
      <c r="A401" s="114" t="s">
        <v>3973</v>
      </c>
      <c r="B401" s="62">
        <v>114062</v>
      </c>
      <c r="C401" s="62">
        <v>23068265</v>
      </c>
      <c r="D401" s="63" t="s">
        <v>241</v>
      </c>
      <c r="E401" s="62" t="s">
        <v>865</v>
      </c>
      <c r="F401" s="62" t="s">
        <v>190</v>
      </c>
      <c r="G401" s="66" t="s">
        <v>866</v>
      </c>
      <c r="I401" s="64" t="str">
        <f ca="1"/>
        <v>2021-06-14</v>
      </c>
    </row>
    <row r="402" spans="1:9">
      <c r="A402" s="114" t="s">
        <v>3973</v>
      </c>
      <c r="B402" s="62" t="s">
        <v>187</v>
      </c>
      <c r="C402" s="62">
        <v>23071313</v>
      </c>
      <c r="D402" s="63" t="s">
        <v>276</v>
      </c>
      <c r="E402" s="62" t="s">
        <v>867</v>
      </c>
      <c r="F402" s="62" t="s">
        <v>190</v>
      </c>
      <c r="G402" s="66" t="s">
        <v>868</v>
      </c>
      <c r="I402" s="64" t="str">
        <f ca="1"/>
        <v>2021-06-14</v>
      </c>
    </row>
    <row r="403" spans="1:9">
      <c r="A403" s="114" t="s">
        <v>3973</v>
      </c>
      <c r="B403" s="62">
        <v>113746</v>
      </c>
      <c r="C403" s="62">
        <v>23076529</v>
      </c>
      <c r="D403" s="63" t="s">
        <v>439</v>
      </c>
      <c r="E403" s="62" t="s">
        <v>859</v>
      </c>
      <c r="F403" s="62" t="s">
        <v>190</v>
      </c>
      <c r="G403" s="66" t="s">
        <v>869</v>
      </c>
      <c r="I403" s="64" t="str">
        <f ca="1"/>
        <v>2021-06-14</v>
      </c>
    </row>
    <row r="404" spans="1:9">
      <c r="A404" s="114" t="s">
        <v>3973</v>
      </c>
      <c r="B404" s="62">
        <v>113703</v>
      </c>
      <c r="C404" s="62">
        <v>23071313</v>
      </c>
      <c r="D404" s="63" t="s">
        <v>276</v>
      </c>
      <c r="E404" s="62" t="s">
        <v>870</v>
      </c>
      <c r="F404" s="62" t="s">
        <v>190</v>
      </c>
      <c r="G404" s="66" t="s">
        <v>871</v>
      </c>
      <c r="I404" s="64" t="str">
        <f ca="1"/>
        <v>2021-06-14</v>
      </c>
    </row>
    <row r="405" spans="1:9">
      <c r="A405" s="114" t="s">
        <v>3973</v>
      </c>
      <c r="B405" s="62">
        <v>108020</v>
      </c>
      <c r="C405" s="62">
        <v>23053320</v>
      </c>
      <c r="D405" s="63" t="s">
        <v>259</v>
      </c>
      <c r="E405" s="62" t="s">
        <v>872</v>
      </c>
      <c r="F405" s="62" t="s">
        <v>190</v>
      </c>
      <c r="G405" s="66" t="s">
        <v>873</v>
      </c>
      <c r="I405" s="64" t="str">
        <f ca="1"/>
        <v>2021-06-14</v>
      </c>
    </row>
    <row r="406" spans="1:9">
      <c r="A406" s="114" t="s">
        <v>3973</v>
      </c>
      <c r="B406" s="62">
        <v>113729</v>
      </c>
      <c r="C406" s="62">
        <v>6853279</v>
      </c>
      <c r="D406" s="63" t="s">
        <v>790</v>
      </c>
      <c r="E406" s="62" t="s">
        <v>861</v>
      </c>
      <c r="F406" s="62" t="s">
        <v>190</v>
      </c>
      <c r="G406" s="66" t="s">
        <v>874</v>
      </c>
      <c r="I406" s="64" t="str">
        <f ca="1"/>
        <v>2021-06-14</v>
      </c>
    </row>
    <row r="407" spans="1:9" ht="28.5">
      <c r="A407" s="114" t="s">
        <v>3973</v>
      </c>
      <c r="B407" s="62">
        <v>114029</v>
      </c>
      <c r="C407" s="62">
        <v>6898824</v>
      </c>
      <c r="D407" s="63" t="s">
        <v>875</v>
      </c>
      <c r="E407" s="62" t="s">
        <v>253</v>
      </c>
      <c r="F407" s="62" t="s">
        <v>190</v>
      </c>
      <c r="G407" s="66" t="s">
        <v>876</v>
      </c>
      <c r="I407" s="64" t="str">
        <f ca="1"/>
        <v>2021-06-14</v>
      </c>
    </row>
    <row r="408" spans="1:9" ht="28.5">
      <c r="A408" s="114" t="s">
        <v>3973</v>
      </c>
      <c r="B408" s="62">
        <v>65778</v>
      </c>
      <c r="C408" s="62">
        <v>23034608</v>
      </c>
      <c r="D408" s="63" t="s">
        <v>311</v>
      </c>
      <c r="E408" s="62" t="s">
        <v>877</v>
      </c>
      <c r="F408" s="62" t="s">
        <v>190</v>
      </c>
      <c r="G408" s="66" t="s">
        <v>878</v>
      </c>
      <c r="I408" s="64" t="str">
        <f ca="1"/>
        <v>2021-06-14</v>
      </c>
    </row>
    <row r="409" spans="1:9" ht="28.5">
      <c r="A409" s="114" t="s">
        <v>3973</v>
      </c>
      <c r="B409" s="62">
        <v>65779</v>
      </c>
      <c r="C409" s="62">
        <v>23031494</v>
      </c>
      <c r="D409" s="63" t="s">
        <v>734</v>
      </c>
      <c r="E409" s="62">
        <v>79754</v>
      </c>
      <c r="F409" s="62" t="s">
        <v>190</v>
      </c>
      <c r="G409" s="66" t="s">
        <v>879</v>
      </c>
      <c r="I409" s="64" t="str">
        <f ca="1"/>
        <v>2021-06-14</v>
      </c>
    </row>
    <row r="410" spans="1:9" ht="28.5">
      <c r="A410" s="114" t="s">
        <v>3974</v>
      </c>
      <c r="B410" s="62">
        <v>113702</v>
      </c>
      <c r="C410" s="62">
        <v>23038136</v>
      </c>
      <c r="D410" s="63" t="s">
        <v>441</v>
      </c>
      <c r="E410" s="62" t="s">
        <v>880</v>
      </c>
      <c r="F410" s="62" t="s">
        <v>190</v>
      </c>
      <c r="G410" s="66" t="s">
        <v>881</v>
      </c>
      <c r="I410" s="64" t="str">
        <f ca="1"/>
        <v>2021-06-16</v>
      </c>
    </row>
    <row r="411" spans="1:9">
      <c r="A411" s="114" t="s">
        <v>3974</v>
      </c>
      <c r="B411" s="62">
        <v>113960</v>
      </c>
      <c r="C411" s="62">
        <v>23076529</v>
      </c>
      <c r="D411" s="63" t="s">
        <v>882</v>
      </c>
      <c r="E411" s="62">
        <v>331148</v>
      </c>
      <c r="F411" s="62" t="s">
        <v>190</v>
      </c>
      <c r="G411" s="66" t="s">
        <v>883</v>
      </c>
      <c r="I411" s="64" t="str">
        <f ca="1"/>
        <v>2021-06-16</v>
      </c>
    </row>
    <row r="412" spans="1:9">
      <c r="A412" s="114" t="s">
        <v>3975</v>
      </c>
      <c r="B412" s="62" t="s">
        <v>187</v>
      </c>
      <c r="C412" s="62" t="s">
        <v>188</v>
      </c>
      <c r="D412" s="63" t="s">
        <v>670</v>
      </c>
      <c r="E412" s="62" t="s">
        <v>253</v>
      </c>
      <c r="F412" s="62" t="s">
        <v>190</v>
      </c>
      <c r="G412" s="66" t="s">
        <v>884</v>
      </c>
      <c r="I412" s="64" t="str">
        <f ca="1"/>
        <v>2021-06-17</v>
      </c>
    </row>
    <row r="413" spans="1:9">
      <c r="A413" s="114" t="s">
        <v>3976</v>
      </c>
      <c r="B413" s="62">
        <v>113792</v>
      </c>
      <c r="C413" s="62" t="s">
        <v>602</v>
      </c>
      <c r="D413" s="63" t="s">
        <v>885</v>
      </c>
      <c r="E413" s="62" t="s">
        <v>886</v>
      </c>
      <c r="F413" s="62" t="s">
        <v>178</v>
      </c>
      <c r="G413" s="66" t="s">
        <v>887</v>
      </c>
      <c r="I413" s="64" t="str">
        <f ca="1"/>
        <v>2021-06-18</v>
      </c>
    </row>
    <row r="414" spans="1:9">
      <c r="A414" s="114" t="s">
        <v>3976</v>
      </c>
      <c r="B414" s="62">
        <v>114097</v>
      </c>
      <c r="C414" s="62" t="s">
        <v>729</v>
      </c>
      <c r="D414" s="63" t="s">
        <v>888</v>
      </c>
      <c r="E414" s="62" t="s">
        <v>889</v>
      </c>
      <c r="F414" s="62" t="s">
        <v>178</v>
      </c>
      <c r="G414" s="66" t="s">
        <v>890</v>
      </c>
      <c r="I414" s="64" t="str">
        <f ca="1"/>
        <v>2021-06-18</v>
      </c>
    </row>
    <row r="415" spans="1:9">
      <c r="A415" s="114" t="s">
        <v>3976</v>
      </c>
      <c r="B415" s="62">
        <v>113538</v>
      </c>
      <c r="C415" s="62">
        <v>6792040</v>
      </c>
      <c r="D415" s="63" t="s">
        <v>891</v>
      </c>
      <c r="E415" s="62" t="s">
        <v>892</v>
      </c>
      <c r="F415" s="62" t="s">
        <v>178</v>
      </c>
      <c r="G415" s="66" t="s">
        <v>893</v>
      </c>
      <c r="I415" s="64" t="str">
        <f ca="1"/>
        <v>2021-06-18</v>
      </c>
    </row>
    <row r="416" spans="1:9">
      <c r="A416" s="114" t="s">
        <v>3976</v>
      </c>
      <c r="B416" s="62">
        <v>113535</v>
      </c>
      <c r="C416" s="62">
        <v>6792040</v>
      </c>
      <c r="D416" s="63" t="s">
        <v>891</v>
      </c>
      <c r="E416" s="62">
        <v>63</v>
      </c>
      <c r="F416" s="62" t="s">
        <v>178</v>
      </c>
      <c r="G416" s="66" t="s">
        <v>894</v>
      </c>
      <c r="I416" s="64" t="str">
        <f ca="1"/>
        <v>2021-06-18</v>
      </c>
    </row>
    <row r="417" spans="1:10">
      <c r="A417" s="114" t="s">
        <v>3976</v>
      </c>
      <c r="B417" s="62">
        <v>113182</v>
      </c>
      <c r="C417" s="62">
        <v>3008769</v>
      </c>
      <c r="D417" s="63" t="s">
        <v>528</v>
      </c>
      <c r="E417" s="62" t="s">
        <v>895</v>
      </c>
      <c r="F417" s="62" t="s">
        <v>178</v>
      </c>
      <c r="G417" s="66" t="s">
        <v>896</v>
      </c>
      <c r="I417" s="64" t="str">
        <f ca="1"/>
        <v>2021-06-18</v>
      </c>
    </row>
    <row r="418" spans="1:10">
      <c r="A418" s="114" t="s">
        <v>3976</v>
      </c>
      <c r="B418" s="62">
        <v>113185</v>
      </c>
      <c r="C418" s="62">
        <v>3008769</v>
      </c>
      <c r="D418" s="63" t="s">
        <v>528</v>
      </c>
      <c r="E418" s="62" t="s">
        <v>897</v>
      </c>
      <c r="F418" s="62" t="s">
        <v>178</v>
      </c>
      <c r="G418" s="66" t="s">
        <v>898</v>
      </c>
      <c r="I418" s="64" t="str">
        <f ca="1"/>
        <v>2021-06-18</v>
      </c>
    </row>
    <row r="419" spans="1:10">
      <c r="A419" s="114" t="s">
        <v>3976</v>
      </c>
      <c r="B419" s="62">
        <v>113184</v>
      </c>
      <c r="C419" s="62">
        <v>3008769</v>
      </c>
      <c r="D419" s="63" t="s">
        <v>528</v>
      </c>
      <c r="E419" s="62" t="s">
        <v>899</v>
      </c>
      <c r="F419" s="62" t="s">
        <v>178</v>
      </c>
      <c r="G419" s="66" t="s">
        <v>900</v>
      </c>
      <c r="I419" s="64" t="str">
        <f ca="1"/>
        <v>2021-06-18</v>
      </c>
    </row>
    <row r="420" spans="1:10">
      <c r="A420" s="114" t="s">
        <v>3976</v>
      </c>
      <c r="B420" s="62">
        <v>113183</v>
      </c>
      <c r="C420" s="62">
        <v>3008769</v>
      </c>
      <c r="D420" s="63" t="s">
        <v>528</v>
      </c>
      <c r="E420" s="62" t="s">
        <v>901</v>
      </c>
      <c r="F420" s="62" t="s">
        <v>178</v>
      </c>
      <c r="G420" s="66" t="s">
        <v>902</v>
      </c>
      <c r="I420" s="64" t="str">
        <f ca="1"/>
        <v>2021-06-18</v>
      </c>
    </row>
    <row r="421" spans="1:10">
      <c r="A421" s="114" t="s">
        <v>3976</v>
      </c>
      <c r="B421" s="62">
        <v>113572</v>
      </c>
      <c r="C421" s="62">
        <v>2543395</v>
      </c>
      <c r="D421" s="63" t="s">
        <v>903</v>
      </c>
      <c r="E421" s="62" t="s">
        <v>904</v>
      </c>
      <c r="F421" s="62" t="s">
        <v>178</v>
      </c>
      <c r="G421" s="66" t="s">
        <v>905</v>
      </c>
      <c r="I421" s="64" t="str">
        <f ca="1"/>
        <v>2021-06-18</v>
      </c>
    </row>
    <row r="422" spans="1:10">
      <c r="A422" s="114" t="s">
        <v>3976</v>
      </c>
      <c r="B422" s="62">
        <v>113571</v>
      </c>
      <c r="C422" s="62">
        <v>2543396</v>
      </c>
      <c r="D422" s="63" t="s">
        <v>903</v>
      </c>
      <c r="E422" s="62" t="s">
        <v>906</v>
      </c>
      <c r="F422" s="62" t="s">
        <v>178</v>
      </c>
      <c r="G422" s="66" t="s">
        <v>907</v>
      </c>
      <c r="I422" s="64" t="str">
        <f ca="1"/>
        <v>2021-06-18</v>
      </c>
    </row>
    <row r="423" spans="1:10">
      <c r="A423" s="114" t="s">
        <v>3976</v>
      </c>
      <c r="B423" s="62">
        <v>113574</v>
      </c>
      <c r="C423" s="62">
        <v>6731183</v>
      </c>
      <c r="D423" s="63" t="s">
        <v>908</v>
      </c>
      <c r="E423" s="62" t="s">
        <v>909</v>
      </c>
      <c r="F423" s="62" t="s">
        <v>178</v>
      </c>
      <c r="G423" s="66" t="s">
        <v>910</v>
      </c>
      <c r="I423" s="64" t="str">
        <f ca="1"/>
        <v>2021-06-18</v>
      </c>
    </row>
    <row r="424" spans="1:10">
      <c r="A424" s="114" t="s">
        <v>3976</v>
      </c>
      <c r="B424" s="68">
        <v>110786</v>
      </c>
      <c r="C424" s="68" t="s">
        <v>911</v>
      </c>
      <c r="D424" s="72" t="s">
        <v>912</v>
      </c>
      <c r="E424" s="68" t="s">
        <v>913</v>
      </c>
      <c r="F424" s="68" t="s">
        <v>178</v>
      </c>
      <c r="G424" s="72" t="s">
        <v>914</v>
      </c>
      <c r="I424" s="64" t="str">
        <f ca="1"/>
        <v>2021-06-18</v>
      </c>
    </row>
    <row r="425" spans="1:10">
      <c r="A425" s="114" t="s">
        <v>3976</v>
      </c>
      <c r="B425" s="62" t="s">
        <v>187</v>
      </c>
      <c r="C425" s="62">
        <v>6870813</v>
      </c>
      <c r="D425" s="63" t="s">
        <v>915</v>
      </c>
      <c r="E425" s="62" t="s">
        <v>253</v>
      </c>
      <c r="F425" s="62" t="s">
        <v>190</v>
      </c>
      <c r="G425" s="66" t="s">
        <v>916</v>
      </c>
      <c r="I425" s="64" t="str">
        <f ca="1"/>
        <v>2021-06-18</v>
      </c>
    </row>
    <row r="426" spans="1:10">
      <c r="A426" s="114" t="s">
        <v>3976</v>
      </c>
      <c r="B426" s="62" t="s">
        <v>187</v>
      </c>
      <c r="C426" s="62">
        <v>6870813</v>
      </c>
      <c r="D426" s="63" t="s">
        <v>915</v>
      </c>
      <c r="E426" s="62" t="s">
        <v>253</v>
      </c>
      <c r="F426" s="62" t="s">
        <v>190</v>
      </c>
      <c r="G426" s="66" t="s">
        <v>917</v>
      </c>
      <c r="I426" s="64" t="str">
        <f ca="1"/>
        <v>2021-06-18</v>
      </c>
    </row>
    <row r="427" spans="1:10">
      <c r="A427" s="114" t="s">
        <v>3976</v>
      </c>
      <c r="B427" s="62" t="s">
        <v>187</v>
      </c>
      <c r="C427" s="62">
        <v>6870813</v>
      </c>
      <c r="D427" s="63" t="s">
        <v>915</v>
      </c>
      <c r="E427" s="62" t="s">
        <v>253</v>
      </c>
      <c r="F427" s="62" t="s">
        <v>190</v>
      </c>
      <c r="G427" s="66" t="s">
        <v>918</v>
      </c>
      <c r="I427" s="64" t="str">
        <f ca="1"/>
        <v>2021-06-18</v>
      </c>
    </row>
    <row r="428" spans="1:10">
      <c r="A428" s="114" t="s">
        <v>3976</v>
      </c>
      <c r="B428" s="62">
        <v>128</v>
      </c>
      <c r="C428" s="62">
        <v>23009670</v>
      </c>
      <c r="D428" s="63" t="s">
        <v>919</v>
      </c>
      <c r="E428" s="62" t="s">
        <v>920</v>
      </c>
      <c r="F428" s="62" t="s">
        <v>190</v>
      </c>
      <c r="G428" s="66" t="s">
        <v>921</v>
      </c>
      <c r="I428" s="64" t="str">
        <f ca="1"/>
        <v>2021-06-18</v>
      </c>
    </row>
    <row r="429" spans="1:10">
      <c r="A429" s="114" t="s">
        <v>3976</v>
      </c>
      <c r="B429" s="62">
        <v>119</v>
      </c>
      <c r="C429" s="62">
        <v>23009670</v>
      </c>
      <c r="D429" s="63" t="s">
        <v>919</v>
      </c>
      <c r="E429" s="62" t="s">
        <v>922</v>
      </c>
      <c r="F429" s="62" t="s">
        <v>190</v>
      </c>
      <c r="G429" s="66" t="s">
        <v>923</v>
      </c>
      <c r="I429" s="64" t="str">
        <f ca="1"/>
        <v>2021-06-18</v>
      </c>
    </row>
    <row r="430" spans="1:10">
      <c r="A430" s="114" t="s">
        <v>3976</v>
      </c>
      <c r="B430" s="62">
        <v>137</v>
      </c>
      <c r="C430" s="62">
        <v>23009670</v>
      </c>
      <c r="D430" s="63" t="s">
        <v>919</v>
      </c>
      <c r="E430" s="62" t="s">
        <v>924</v>
      </c>
      <c r="F430" s="62" t="s">
        <v>190</v>
      </c>
      <c r="G430" s="66" t="s">
        <v>925</v>
      </c>
      <c r="I430" s="64" t="str">
        <f ca="1"/>
        <v>2021-06-18</v>
      </c>
    </row>
    <row r="431" spans="1:10" ht="28.5">
      <c r="A431" s="114">
        <v>44368</v>
      </c>
      <c r="B431" s="62">
        <v>114057</v>
      </c>
      <c r="C431" s="62" t="s">
        <v>926</v>
      </c>
      <c r="D431" s="63" t="s">
        <v>927</v>
      </c>
      <c r="E431" s="62" t="s">
        <v>928</v>
      </c>
      <c r="F431" s="62" t="s">
        <v>190</v>
      </c>
      <c r="G431" s="66" t="s">
        <v>929</v>
      </c>
      <c r="I431" s="64" t="str">
        <f ca="1"/>
        <v>2021-06-21</v>
      </c>
      <c r="J431" s="67"/>
    </row>
    <row r="432" spans="1:10" ht="28.5">
      <c r="A432" s="114" t="s">
        <v>3977</v>
      </c>
      <c r="B432" s="62">
        <v>114126</v>
      </c>
      <c r="C432" s="62">
        <v>23001832</v>
      </c>
      <c r="D432" s="63" t="s">
        <v>420</v>
      </c>
      <c r="E432" s="62" t="s">
        <v>930</v>
      </c>
      <c r="F432" s="62" t="s">
        <v>190</v>
      </c>
      <c r="G432" s="66" t="s">
        <v>931</v>
      </c>
      <c r="I432" s="64" t="str">
        <f ca="1"/>
        <v>2021-06-22</v>
      </c>
    </row>
    <row r="433" spans="1:10">
      <c r="A433" s="114" t="s">
        <v>3977</v>
      </c>
      <c r="B433" s="62">
        <v>6853279</v>
      </c>
      <c r="C433" s="62">
        <v>6853279</v>
      </c>
      <c r="D433" s="63" t="s">
        <v>790</v>
      </c>
      <c r="E433" s="62" t="s">
        <v>932</v>
      </c>
      <c r="F433" s="62" t="s">
        <v>190</v>
      </c>
      <c r="G433" s="66" t="s">
        <v>933</v>
      </c>
      <c r="I433" s="64" t="str">
        <f ca="1"/>
        <v>2021-06-22</v>
      </c>
    </row>
    <row r="434" spans="1:10">
      <c r="A434" s="114">
        <v>44375</v>
      </c>
      <c r="B434" s="62" t="s">
        <v>187</v>
      </c>
      <c r="C434" s="62" t="s">
        <v>188</v>
      </c>
      <c r="D434" s="63" t="s">
        <v>670</v>
      </c>
      <c r="E434" s="62" t="s">
        <v>187</v>
      </c>
      <c r="F434" s="62" t="s">
        <v>934</v>
      </c>
      <c r="G434" s="66" t="s">
        <v>935</v>
      </c>
      <c r="I434" s="64" t="str">
        <f ca="1"/>
        <v>2021-06-28</v>
      </c>
      <c r="J434" s="67"/>
    </row>
    <row r="435" spans="1:10">
      <c r="A435" s="114" t="s">
        <v>3978</v>
      </c>
      <c r="B435" s="62">
        <v>85881</v>
      </c>
      <c r="C435" s="62">
        <v>6840407</v>
      </c>
      <c r="D435" s="63" t="s">
        <v>936</v>
      </c>
      <c r="E435" s="62" t="s">
        <v>253</v>
      </c>
      <c r="F435" s="62" t="s">
        <v>190</v>
      </c>
      <c r="G435" s="66" t="s">
        <v>937</v>
      </c>
      <c r="I435" s="64" t="str">
        <f ca="1"/>
        <v>2021-06-29</v>
      </c>
    </row>
    <row r="436" spans="1:10">
      <c r="A436" s="114" t="s">
        <v>3978</v>
      </c>
      <c r="B436" s="62">
        <v>85935</v>
      </c>
      <c r="C436" s="62">
        <v>6840407</v>
      </c>
      <c r="D436" s="63" t="s">
        <v>936</v>
      </c>
      <c r="E436" s="62" t="s">
        <v>253</v>
      </c>
      <c r="F436" s="62" t="s">
        <v>190</v>
      </c>
      <c r="G436" s="66" t="s">
        <v>937</v>
      </c>
      <c r="I436" s="64" t="str">
        <f ca="1"/>
        <v>2021-06-29</v>
      </c>
    </row>
    <row r="437" spans="1:10">
      <c r="A437" s="114" t="s">
        <v>3978</v>
      </c>
      <c r="B437" s="62">
        <v>89790</v>
      </c>
      <c r="C437" s="62">
        <v>6840407</v>
      </c>
      <c r="D437" s="63" t="s">
        <v>936</v>
      </c>
      <c r="E437" s="62" t="s">
        <v>253</v>
      </c>
      <c r="F437" s="62" t="s">
        <v>190</v>
      </c>
      <c r="G437" s="66" t="s">
        <v>937</v>
      </c>
      <c r="I437" s="64" t="str">
        <f ca="1"/>
        <v>2021-06-29</v>
      </c>
    </row>
    <row r="438" spans="1:10">
      <c r="A438" s="114" t="s">
        <v>3978</v>
      </c>
      <c r="B438" s="62">
        <v>114129</v>
      </c>
      <c r="C438" s="62">
        <v>23052360</v>
      </c>
      <c r="D438" s="63" t="s">
        <v>351</v>
      </c>
      <c r="E438" s="62">
        <v>311025</v>
      </c>
      <c r="F438" s="62" t="s">
        <v>190</v>
      </c>
      <c r="G438" s="66" t="s">
        <v>938</v>
      </c>
      <c r="I438" s="64" t="str">
        <f ca="1"/>
        <v>2021-06-29</v>
      </c>
    </row>
    <row r="439" spans="1:10">
      <c r="A439" s="114" t="s">
        <v>3978</v>
      </c>
      <c r="B439" s="62">
        <v>114136</v>
      </c>
      <c r="C439" s="62">
        <v>23030986</v>
      </c>
      <c r="D439" s="63" t="s">
        <v>939</v>
      </c>
      <c r="E439" s="62" t="s">
        <v>253</v>
      </c>
      <c r="F439" s="62" t="s">
        <v>190</v>
      </c>
      <c r="G439" s="66" t="s">
        <v>940</v>
      </c>
      <c r="I439" s="64" t="str">
        <f ca="1"/>
        <v>2021-06-29</v>
      </c>
    </row>
    <row r="440" spans="1:10" ht="28.5">
      <c r="A440" s="114" t="s">
        <v>3978</v>
      </c>
      <c r="B440" s="62">
        <v>114132</v>
      </c>
      <c r="C440" s="62">
        <v>23039793</v>
      </c>
      <c r="D440" s="63" t="s">
        <v>759</v>
      </c>
      <c r="E440" s="62" t="s">
        <v>941</v>
      </c>
      <c r="F440" s="62" t="s">
        <v>190</v>
      </c>
      <c r="G440" s="66" t="s">
        <v>942</v>
      </c>
      <c r="I440" s="64" t="str">
        <f ca="1"/>
        <v>2021-06-29</v>
      </c>
    </row>
    <row r="441" spans="1:10" ht="28.5">
      <c r="A441" s="114" t="s">
        <v>3978</v>
      </c>
      <c r="B441" s="62">
        <v>110953</v>
      </c>
      <c r="C441" s="62">
        <v>6853279</v>
      </c>
      <c r="D441" s="63" t="s">
        <v>943</v>
      </c>
      <c r="E441" s="62" t="s">
        <v>944</v>
      </c>
      <c r="F441" s="62" t="s">
        <v>190</v>
      </c>
      <c r="G441" s="66" t="s">
        <v>945</v>
      </c>
      <c r="I441" s="64" t="str">
        <f ca="1"/>
        <v>2021-06-29</v>
      </c>
    </row>
    <row r="442" spans="1:10" ht="28.5">
      <c r="A442" s="114" t="s">
        <v>3978</v>
      </c>
      <c r="B442" s="62">
        <v>110948</v>
      </c>
      <c r="C442" s="62">
        <v>6853279</v>
      </c>
      <c r="D442" s="63" t="s">
        <v>943</v>
      </c>
      <c r="E442" s="62" t="s">
        <v>946</v>
      </c>
      <c r="F442" s="62" t="s">
        <v>190</v>
      </c>
      <c r="G442" s="66" t="s">
        <v>947</v>
      </c>
      <c r="I442" s="64" t="str">
        <f ca="1"/>
        <v>2021-06-29</v>
      </c>
    </row>
    <row r="443" spans="1:10">
      <c r="A443" s="114" t="s">
        <v>3978</v>
      </c>
      <c r="B443" s="62">
        <v>113447</v>
      </c>
      <c r="C443" s="62">
        <v>6853279</v>
      </c>
      <c r="D443" s="63" t="s">
        <v>943</v>
      </c>
      <c r="E443" s="62" t="s">
        <v>791</v>
      </c>
      <c r="F443" s="62" t="s">
        <v>190</v>
      </c>
      <c r="G443" s="66" t="s">
        <v>948</v>
      </c>
      <c r="I443" s="64" t="str">
        <f ca="1"/>
        <v>2021-06-29</v>
      </c>
    </row>
    <row r="444" spans="1:10">
      <c r="A444" s="114" t="s">
        <v>3978</v>
      </c>
      <c r="B444" s="62">
        <v>113445</v>
      </c>
      <c r="C444" s="62">
        <v>6853279</v>
      </c>
      <c r="D444" s="63" t="s">
        <v>943</v>
      </c>
      <c r="E444" s="62" t="s">
        <v>949</v>
      </c>
      <c r="F444" s="62" t="s">
        <v>190</v>
      </c>
      <c r="G444" s="66" t="s">
        <v>950</v>
      </c>
      <c r="I444" s="64" t="str">
        <f ca="1"/>
        <v>2021-06-29</v>
      </c>
    </row>
    <row r="445" spans="1:10" ht="28.5">
      <c r="A445" s="114" t="s">
        <v>3978</v>
      </c>
      <c r="B445" s="62">
        <v>112060</v>
      </c>
      <c r="C445" s="62">
        <v>6853279</v>
      </c>
      <c r="D445" s="63" t="s">
        <v>943</v>
      </c>
      <c r="E445" s="62" t="s">
        <v>951</v>
      </c>
      <c r="F445" s="62" t="s">
        <v>190</v>
      </c>
      <c r="G445" s="66" t="s">
        <v>952</v>
      </c>
      <c r="I445" s="64" t="str">
        <f ca="1"/>
        <v>2021-06-29</v>
      </c>
    </row>
    <row r="446" spans="1:10">
      <c r="A446" s="114" t="s">
        <v>3978</v>
      </c>
      <c r="B446" s="62">
        <v>112061</v>
      </c>
      <c r="C446" s="62">
        <v>23001967</v>
      </c>
      <c r="D446" s="63" t="s">
        <v>263</v>
      </c>
      <c r="E446" s="62" t="s">
        <v>953</v>
      </c>
      <c r="F446" s="62" t="s">
        <v>190</v>
      </c>
      <c r="G446" s="66" t="s">
        <v>954</v>
      </c>
      <c r="I446" s="64" t="str">
        <f ca="1"/>
        <v>2021-06-29</v>
      </c>
    </row>
    <row r="447" spans="1:10">
      <c r="A447" s="114" t="s">
        <v>3978</v>
      </c>
      <c r="B447" s="62" t="s">
        <v>187</v>
      </c>
      <c r="C447" s="62">
        <v>23055944</v>
      </c>
      <c r="D447" s="63" t="s">
        <v>955</v>
      </c>
      <c r="E447" s="62" t="s">
        <v>956</v>
      </c>
      <c r="F447" s="62" t="s">
        <v>190</v>
      </c>
      <c r="G447" s="66" t="s">
        <v>957</v>
      </c>
      <c r="I447" s="64" t="str">
        <f ca="1"/>
        <v>2021-06-29</v>
      </c>
    </row>
    <row r="448" spans="1:10">
      <c r="A448" s="114" t="s">
        <v>3978</v>
      </c>
      <c r="B448" s="62" t="s">
        <v>187</v>
      </c>
      <c r="C448" s="62">
        <v>23055944</v>
      </c>
      <c r="D448" s="63" t="s">
        <v>955</v>
      </c>
      <c r="E448" s="62" t="s">
        <v>958</v>
      </c>
      <c r="F448" s="62" t="s">
        <v>190</v>
      </c>
      <c r="G448" s="66" t="s">
        <v>957</v>
      </c>
      <c r="I448" s="64" t="str">
        <f ca="1"/>
        <v>2021-06-29</v>
      </c>
    </row>
    <row r="449" spans="1:10">
      <c r="A449" s="114" t="s">
        <v>3978</v>
      </c>
      <c r="B449" s="62">
        <v>112073</v>
      </c>
      <c r="C449" s="62">
        <v>6853279</v>
      </c>
      <c r="D449" s="63" t="s">
        <v>955</v>
      </c>
      <c r="E449" s="62" t="s">
        <v>959</v>
      </c>
      <c r="F449" s="62" t="s">
        <v>190</v>
      </c>
      <c r="G449" s="66" t="s">
        <v>960</v>
      </c>
      <c r="I449" s="64" t="str">
        <f ca="1"/>
        <v>2021-06-29</v>
      </c>
    </row>
    <row r="450" spans="1:10">
      <c r="A450" s="114" t="s">
        <v>3978</v>
      </c>
      <c r="B450" s="62">
        <v>112217</v>
      </c>
      <c r="C450" s="62">
        <v>6853279</v>
      </c>
      <c r="D450" s="63" t="s">
        <v>955</v>
      </c>
      <c r="E450" s="62" t="s">
        <v>961</v>
      </c>
      <c r="F450" s="62" t="s">
        <v>190</v>
      </c>
      <c r="G450" s="66" t="s">
        <v>962</v>
      </c>
      <c r="I450" s="64" t="str">
        <f ca="1"/>
        <v>2021-06-29</v>
      </c>
    </row>
    <row r="451" spans="1:10">
      <c r="A451" s="114" t="s">
        <v>3978</v>
      </c>
      <c r="B451" s="62" t="s">
        <v>187</v>
      </c>
      <c r="C451" s="62">
        <v>23055944</v>
      </c>
      <c r="D451" s="63" t="s">
        <v>955</v>
      </c>
      <c r="E451" s="62" t="s">
        <v>963</v>
      </c>
      <c r="F451" s="62" t="s">
        <v>190</v>
      </c>
      <c r="G451" s="66" t="s">
        <v>957</v>
      </c>
      <c r="I451" s="64" t="str">
        <f ca="1"/>
        <v>2021-06-29</v>
      </c>
    </row>
    <row r="452" spans="1:10">
      <c r="A452" s="114" t="s">
        <v>3979</v>
      </c>
      <c r="B452" s="62" t="s">
        <v>187</v>
      </c>
      <c r="C452" s="62" t="s">
        <v>188</v>
      </c>
      <c r="D452" s="63" t="s">
        <v>670</v>
      </c>
      <c r="E452" s="62" t="s">
        <v>187</v>
      </c>
      <c r="F452" s="62" t="s">
        <v>934</v>
      </c>
      <c r="G452" s="66" t="s">
        <v>964</v>
      </c>
      <c r="I452" s="64" t="str">
        <f ca="1"/>
        <v>2021-07-01</v>
      </c>
    </row>
    <row r="453" spans="1:10">
      <c r="A453" s="114" t="s">
        <v>3979</v>
      </c>
      <c r="B453" s="62" t="s">
        <v>187</v>
      </c>
      <c r="C453" s="62" t="s">
        <v>188</v>
      </c>
      <c r="D453" s="63" t="s">
        <v>670</v>
      </c>
      <c r="E453" s="62" t="s">
        <v>187</v>
      </c>
      <c r="F453" s="62" t="s">
        <v>934</v>
      </c>
      <c r="G453" s="66" t="s">
        <v>965</v>
      </c>
      <c r="I453" s="64" t="str">
        <f ca="1"/>
        <v>2021-07-01</v>
      </c>
    </row>
    <row r="454" spans="1:10">
      <c r="A454" s="114">
        <v>44384</v>
      </c>
      <c r="B454" s="62" t="s">
        <v>187</v>
      </c>
      <c r="C454" s="62" t="s">
        <v>188</v>
      </c>
      <c r="D454" s="63" t="s">
        <v>670</v>
      </c>
      <c r="E454" s="62" t="s">
        <v>187</v>
      </c>
      <c r="F454" s="62" t="s">
        <v>934</v>
      </c>
      <c r="G454" s="66" t="s">
        <v>966</v>
      </c>
      <c r="I454" s="64" t="str">
        <f ca="1"/>
        <v>2021-07-07</v>
      </c>
      <c r="J454" s="67"/>
    </row>
    <row r="455" spans="1:10">
      <c r="A455" s="114" t="s">
        <v>3980</v>
      </c>
      <c r="B455" s="62" t="s">
        <v>187</v>
      </c>
      <c r="C455" s="62" t="s">
        <v>188</v>
      </c>
      <c r="D455" s="63" t="s">
        <v>670</v>
      </c>
      <c r="E455" s="62" t="s">
        <v>187</v>
      </c>
      <c r="F455" s="62" t="s">
        <v>934</v>
      </c>
      <c r="G455" s="66" t="s">
        <v>967</v>
      </c>
      <c r="I455" s="64" t="str">
        <f ca="1"/>
        <v>2021-07-08</v>
      </c>
    </row>
    <row r="456" spans="1:10">
      <c r="A456" s="114" t="s">
        <v>3981</v>
      </c>
      <c r="B456" s="62" t="s">
        <v>187</v>
      </c>
      <c r="C456" s="62" t="s">
        <v>188</v>
      </c>
      <c r="D456" s="63" t="s">
        <v>670</v>
      </c>
      <c r="E456" s="62" t="s">
        <v>187</v>
      </c>
      <c r="F456" s="62" t="s">
        <v>934</v>
      </c>
      <c r="G456" s="66" t="s">
        <v>968</v>
      </c>
      <c r="I456" s="64" t="str">
        <f ca="1"/>
        <v>2021-07-12</v>
      </c>
    </row>
    <row r="457" spans="1:10">
      <c r="A457" s="114" t="s">
        <v>3981</v>
      </c>
      <c r="B457" s="62" t="s">
        <v>187</v>
      </c>
      <c r="C457" s="62" t="s">
        <v>188</v>
      </c>
      <c r="D457" s="63" t="s">
        <v>670</v>
      </c>
      <c r="E457" s="62" t="s">
        <v>187</v>
      </c>
      <c r="F457" s="62" t="s">
        <v>934</v>
      </c>
      <c r="G457" s="66" t="s">
        <v>969</v>
      </c>
      <c r="I457" s="64" t="str">
        <f ca="1"/>
        <v>2021-07-12</v>
      </c>
    </row>
    <row r="458" spans="1:10">
      <c r="A458" s="114" t="s">
        <v>3982</v>
      </c>
      <c r="B458" s="62" t="s">
        <v>187</v>
      </c>
      <c r="C458" s="62" t="s">
        <v>188</v>
      </c>
      <c r="D458" s="63" t="s">
        <v>670</v>
      </c>
      <c r="E458" s="62" t="s">
        <v>187</v>
      </c>
      <c r="F458" s="62" t="s">
        <v>934</v>
      </c>
      <c r="G458" s="66" t="s">
        <v>970</v>
      </c>
      <c r="I458" s="64" t="str">
        <f ca="1"/>
        <v>2021-07-14</v>
      </c>
    </row>
    <row r="459" spans="1:10">
      <c r="A459" s="114" t="s">
        <v>3982</v>
      </c>
      <c r="B459" s="62">
        <v>114174</v>
      </c>
      <c r="C459" s="62">
        <v>23055466</v>
      </c>
      <c r="D459" s="63" t="s">
        <v>599</v>
      </c>
      <c r="E459" s="62" t="s">
        <v>971</v>
      </c>
      <c r="F459" s="62" t="s">
        <v>178</v>
      </c>
      <c r="G459" s="66" t="s">
        <v>972</v>
      </c>
      <c r="I459" s="64" t="str">
        <f ca="1"/>
        <v>2021-07-14</v>
      </c>
    </row>
    <row r="460" spans="1:10">
      <c r="A460" s="114" t="s">
        <v>3982</v>
      </c>
      <c r="B460" s="62">
        <v>114155</v>
      </c>
      <c r="C460" s="62">
        <v>23088840</v>
      </c>
      <c r="D460" s="63" t="s">
        <v>181</v>
      </c>
      <c r="E460" s="62" t="s">
        <v>973</v>
      </c>
      <c r="F460" s="62" t="s">
        <v>178</v>
      </c>
      <c r="G460" s="66" t="s">
        <v>974</v>
      </c>
      <c r="I460" s="64" t="str">
        <f ca="1"/>
        <v>2021-07-14</v>
      </c>
    </row>
    <row r="461" spans="1:10">
      <c r="A461" s="114" t="s">
        <v>3982</v>
      </c>
      <c r="B461" s="62" t="s">
        <v>187</v>
      </c>
      <c r="C461" s="62" t="s">
        <v>188</v>
      </c>
      <c r="D461" s="63" t="s">
        <v>670</v>
      </c>
      <c r="E461" s="62" t="s">
        <v>187</v>
      </c>
      <c r="F461" s="62" t="s">
        <v>934</v>
      </c>
      <c r="G461" s="66" t="s">
        <v>975</v>
      </c>
      <c r="I461" s="64" t="str">
        <f ca="1"/>
        <v>2021-07-14</v>
      </c>
    </row>
    <row r="462" spans="1:10">
      <c r="A462" s="114" t="s">
        <v>3983</v>
      </c>
      <c r="B462" s="62">
        <v>161</v>
      </c>
      <c r="C462" s="62">
        <v>6840407</v>
      </c>
      <c r="D462" s="63" t="s">
        <v>976</v>
      </c>
      <c r="E462" s="62" t="s">
        <v>187</v>
      </c>
      <c r="F462" s="62" t="s">
        <v>190</v>
      </c>
      <c r="G462" s="66" t="s">
        <v>977</v>
      </c>
      <c r="I462" s="64" t="str">
        <f ca="1"/>
        <v>2021-07-15</v>
      </c>
    </row>
    <row r="463" spans="1:10">
      <c r="A463" s="114" t="s">
        <v>3983</v>
      </c>
      <c r="B463" s="62" t="s">
        <v>978</v>
      </c>
      <c r="C463" s="62">
        <v>23058137</v>
      </c>
      <c r="D463" s="63" t="s">
        <v>979</v>
      </c>
      <c r="E463" s="62" t="s">
        <v>187</v>
      </c>
      <c r="F463" s="62" t="s">
        <v>190</v>
      </c>
      <c r="G463" s="66" t="s">
        <v>980</v>
      </c>
      <c r="I463" s="64" t="str">
        <f ca="1"/>
        <v>2021-07-15</v>
      </c>
    </row>
    <row r="464" spans="1:10">
      <c r="A464" s="114" t="s">
        <v>3983</v>
      </c>
      <c r="B464" s="62">
        <v>90824</v>
      </c>
      <c r="C464" s="62">
        <v>23058137</v>
      </c>
      <c r="D464" s="63" t="s">
        <v>979</v>
      </c>
      <c r="E464" s="62" t="s">
        <v>187</v>
      </c>
      <c r="F464" s="62" t="s">
        <v>190</v>
      </c>
      <c r="G464" s="66" t="s">
        <v>981</v>
      </c>
      <c r="I464" s="64" t="str">
        <f ca="1"/>
        <v>2021-07-15</v>
      </c>
    </row>
    <row r="465" spans="1:9">
      <c r="A465" s="114" t="s">
        <v>3983</v>
      </c>
      <c r="B465" s="62" t="s">
        <v>187</v>
      </c>
      <c r="C465" s="62" t="s">
        <v>188</v>
      </c>
      <c r="D465" s="63" t="s">
        <v>670</v>
      </c>
      <c r="E465" s="62" t="s">
        <v>187</v>
      </c>
      <c r="F465" s="62" t="s">
        <v>190</v>
      </c>
      <c r="G465" s="66" t="s">
        <v>982</v>
      </c>
      <c r="I465" s="64" t="str">
        <f ca="1"/>
        <v>2021-07-15</v>
      </c>
    </row>
    <row r="466" spans="1:9">
      <c r="A466" s="114" t="s">
        <v>3983</v>
      </c>
      <c r="B466" s="62" t="s">
        <v>187</v>
      </c>
      <c r="C466" s="62" t="s">
        <v>188</v>
      </c>
      <c r="D466" s="63" t="s">
        <v>670</v>
      </c>
      <c r="E466" s="62" t="s">
        <v>187</v>
      </c>
      <c r="F466" s="62" t="s">
        <v>934</v>
      </c>
      <c r="G466" s="66" t="s">
        <v>983</v>
      </c>
      <c r="I466" s="64" t="str">
        <f ca="1"/>
        <v>2021-07-15</v>
      </c>
    </row>
    <row r="467" spans="1:9">
      <c r="A467" s="114" t="s">
        <v>3983</v>
      </c>
      <c r="B467" s="62" t="s">
        <v>187</v>
      </c>
      <c r="C467" s="62" t="s">
        <v>188</v>
      </c>
      <c r="D467" s="63" t="s">
        <v>670</v>
      </c>
      <c r="E467" s="62" t="s">
        <v>187</v>
      </c>
      <c r="F467" s="62" t="s">
        <v>190</v>
      </c>
      <c r="G467" s="66" t="s">
        <v>984</v>
      </c>
      <c r="I467" s="64" t="str">
        <f ca="1"/>
        <v>2021-07-15</v>
      </c>
    </row>
    <row r="468" spans="1:9">
      <c r="A468" s="114" t="s">
        <v>3983</v>
      </c>
      <c r="B468" s="62" t="s">
        <v>187</v>
      </c>
      <c r="C468" s="62" t="s">
        <v>188</v>
      </c>
      <c r="D468" s="63" t="s">
        <v>670</v>
      </c>
      <c r="E468" s="62" t="s">
        <v>187</v>
      </c>
      <c r="F468" s="62" t="s">
        <v>190</v>
      </c>
      <c r="G468" s="66" t="s">
        <v>985</v>
      </c>
      <c r="I468" s="64" t="str">
        <f ca="1"/>
        <v>2021-07-15</v>
      </c>
    </row>
    <row r="469" spans="1:9">
      <c r="A469" s="114" t="s">
        <v>3984</v>
      </c>
      <c r="B469" s="62">
        <v>114064</v>
      </c>
      <c r="C469" s="62">
        <v>6853279</v>
      </c>
      <c r="D469" s="63" t="s">
        <v>435</v>
      </c>
      <c r="E469" s="62" t="s">
        <v>932</v>
      </c>
      <c r="F469" s="62" t="s">
        <v>190</v>
      </c>
      <c r="G469" s="66" t="s">
        <v>986</v>
      </c>
      <c r="I469" s="64" t="str">
        <f ca="1"/>
        <v>2021-07-16</v>
      </c>
    </row>
    <row r="470" spans="1:9">
      <c r="A470" s="114" t="s">
        <v>3984</v>
      </c>
      <c r="B470" s="62">
        <v>113654</v>
      </c>
      <c r="C470" s="62">
        <v>6853279</v>
      </c>
      <c r="D470" s="63" t="s">
        <v>435</v>
      </c>
      <c r="E470" s="62" t="s">
        <v>841</v>
      </c>
      <c r="F470" s="62" t="s">
        <v>190</v>
      </c>
      <c r="G470" s="66" t="s">
        <v>987</v>
      </c>
      <c r="I470" s="64" t="str">
        <f ca="1"/>
        <v>2021-07-16</v>
      </c>
    </row>
    <row r="471" spans="1:9">
      <c r="A471" s="114" t="s">
        <v>3984</v>
      </c>
      <c r="B471" s="62">
        <v>112077</v>
      </c>
      <c r="C471" s="62">
        <v>23001967</v>
      </c>
      <c r="D471" s="63" t="s">
        <v>263</v>
      </c>
      <c r="E471" s="62" t="s">
        <v>988</v>
      </c>
      <c r="F471" s="62" t="s">
        <v>190</v>
      </c>
      <c r="G471" s="66" t="s">
        <v>989</v>
      </c>
      <c r="I471" s="64" t="str">
        <f ca="1"/>
        <v>2021-07-16</v>
      </c>
    </row>
    <row r="472" spans="1:9">
      <c r="A472" s="114" t="s">
        <v>3984</v>
      </c>
      <c r="B472" s="62">
        <v>112216</v>
      </c>
      <c r="C472" s="62">
        <v>6853279</v>
      </c>
      <c r="D472" s="63" t="s">
        <v>435</v>
      </c>
      <c r="E472" s="62" t="s">
        <v>990</v>
      </c>
      <c r="F472" s="62" t="s">
        <v>190</v>
      </c>
      <c r="G472" s="66" t="s">
        <v>991</v>
      </c>
      <c r="I472" s="64" t="str">
        <f ca="1"/>
        <v>2021-07-16</v>
      </c>
    </row>
    <row r="473" spans="1:9">
      <c r="A473" s="114" t="s">
        <v>3984</v>
      </c>
      <c r="B473" s="62">
        <v>113653</v>
      </c>
      <c r="C473" s="62">
        <v>6853279</v>
      </c>
      <c r="D473" s="63" t="s">
        <v>435</v>
      </c>
      <c r="E473" s="62" t="s">
        <v>843</v>
      </c>
      <c r="F473" s="62" t="s">
        <v>190</v>
      </c>
      <c r="G473" s="66" t="s">
        <v>992</v>
      </c>
      <c r="I473" s="64" t="str">
        <f ca="1"/>
        <v>2021-07-16</v>
      </c>
    </row>
    <row r="474" spans="1:9">
      <c r="A474" s="114" t="s">
        <v>3985</v>
      </c>
      <c r="B474" s="62" t="s">
        <v>187</v>
      </c>
      <c r="C474" s="62" t="s">
        <v>188</v>
      </c>
      <c r="D474" s="63" t="s">
        <v>670</v>
      </c>
      <c r="E474" s="62" t="s">
        <v>187</v>
      </c>
      <c r="F474" s="62" t="s">
        <v>934</v>
      </c>
      <c r="G474" s="66" t="s">
        <v>993</v>
      </c>
      <c r="I474" s="64" t="str">
        <f ca="1"/>
        <v>2021-07-19</v>
      </c>
    </row>
    <row r="475" spans="1:9">
      <c r="A475" s="114" t="s">
        <v>3985</v>
      </c>
      <c r="B475" s="62" t="s">
        <v>187</v>
      </c>
      <c r="C475" s="62" t="s">
        <v>188</v>
      </c>
      <c r="D475" s="63" t="s">
        <v>670</v>
      </c>
      <c r="E475" s="62" t="s">
        <v>187</v>
      </c>
      <c r="F475" s="62" t="s">
        <v>934</v>
      </c>
      <c r="G475" s="66" t="s">
        <v>994</v>
      </c>
      <c r="I475" s="64" t="str">
        <f ca="1"/>
        <v>2021-07-19</v>
      </c>
    </row>
    <row r="476" spans="1:9">
      <c r="A476" s="114" t="s">
        <v>3986</v>
      </c>
      <c r="B476" s="62" t="s">
        <v>187</v>
      </c>
      <c r="C476" s="62" t="s">
        <v>188</v>
      </c>
      <c r="D476" s="63" t="s">
        <v>670</v>
      </c>
      <c r="E476" s="62" t="s">
        <v>187</v>
      </c>
      <c r="F476" s="62" t="s">
        <v>934</v>
      </c>
      <c r="G476" s="66" t="s">
        <v>995</v>
      </c>
      <c r="I476" s="64" t="str">
        <f ca="1"/>
        <v>2021-07-20</v>
      </c>
    </row>
    <row r="477" spans="1:9">
      <c r="A477" s="114" t="s">
        <v>3987</v>
      </c>
      <c r="B477" s="62" t="s">
        <v>187</v>
      </c>
      <c r="C477" s="62" t="s">
        <v>188</v>
      </c>
      <c r="D477" s="63" t="s">
        <v>670</v>
      </c>
      <c r="E477" s="62" t="s">
        <v>187</v>
      </c>
      <c r="F477" s="62" t="s">
        <v>934</v>
      </c>
      <c r="G477" s="66" t="s">
        <v>996</v>
      </c>
      <c r="I477" s="64" t="str">
        <f ca="1"/>
        <v>2021-07-21</v>
      </c>
    </row>
    <row r="478" spans="1:9" ht="42.75">
      <c r="A478" s="114" t="s">
        <v>3988</v>
      </c>
      <c r="B478" s="62">
        <v>113522</v>
      </c>
      <c r="C478" s="62">
        <v>6879879</v>
      </c>
      <c r="D478" s="63" t="s">
        <v>314</v>
      </c>
      <c r="E478" s="62">
        <v>24295</v>
      </c>
      <c r="F478" s="62" t="s">
        <v>190</v>
      </c>
      <c r="G478" s="66" t="s">
        <v>997</v>
      </c>
      <c r="I478" s="64" t="str">
        <f ca="1"/>
        <v>2021-07-23</v>
      </c>
    </row>
    <row r="479" spans="1:9">
      <c r="A479" s="114" t="s">
        <v>3988</v>
      </c>
      <c r="B479" s="62" t="s">
        <v>187</v>
      </c>
      <c r="C479" s="62" t="s">
        <v>188</v>
      </c>
      <c r="D479" s="63" t="s">
        <v>670</v>
      </c>
      <c r="E479" s="62" t="s">
        <v>187</v>
      </c>
      <c r="F479" s="62" t="s">
        <v>934</v>
      </c>
      <c r="G479" s="66" t="s">
        <v>998</v>
      </c>
      <c r="I479" s="64" t="str">
        <f ca="1"/>
        <v>2021-07-23</v>
      </c>
    </row>
    <row r="480" spans="1:9" ht="28.5">
      <c r="A480" s="114" t="s">
        <v>3988</v>
      </c>
      <c r="B480" s="62">
        <v>114374</v>
      </c>
      <c r="C480" s="62">
        <v>6892071</v>
      </c>
      <c r="D480" s="63" t="s">
        <v>351</v>
      </c>
      <c r="E480" s="62">
        <v>37622</v>
      </c>
      <c r="F480" s="62" t="s">
        <v>190</v>
      </c>
      <c r="G480" s="66" t="s">
        <v>999</v>
      </c>
      <c r="I480" s="64" t="str">
        <f ca="1"/>
        <v>2021-07-23</v>
      </c>
    </row>
    <row r="481" spans="1:10" ht="28.5">
      <c r="A481" s="114" t="s">
        <v>3988</v>
      </c>
      <c r="B481" s="62">
        <v>114375</v>
      </c>
      <c r="C481" s="62">
        <v>6892071</v>
      </c>
      <c r="D481" s="63" t="s">
        <v>351</v>
      </c>
      <c r="E481" s="62">
        <v>37038</v>
      </c>
      <c r="F481" s="62" t="s">
        <v>190</v>
      </c>
      <c r="G481" s="66" t="s">
        <v>1000</v>
      </c>
      <c r="I481" s="64" t="str">
        <f ca="1"/>
        <v>2021-07-23</v>
      </c>
    </row>
    <row r="482" spans="1:10" ht="28.5">
      <c r="A482" s="114" t="s">
        <v>3988</v>
      </c>
      <c r="B482" s="62">
        <v>114381</v>
      </c>
      <c r="C482" s="62">
        <v>6892071</v>
      </c>
      <c r="D482" s="63" t="s">
        <v>351</v>
      </c>
      <c r="E482" s="62" t="s">
        <v>1001</v>
      </c>
      <c r="F482" s="62" t="s">
        <v>190</v>
      </c>
      <c r="G482" s="66" t="s">
        <v>1002</v>
      </c>
      <c r="I482" s="64" t="str">
        <f ca="1"/>
        <v>2021-07-23</v>
      </c>
    </row>
    <row r="483" spans="1:10" ht="28.5">
      <c r="A483" s="114" t="s">
        <v>3988</v>
      </c>
      <c r="B483" s="62">
        <v>114376</v>
      </c>
      <c r="C483" s="62">
        <v>6892071</v>
      </c>
      <c r="D483" s="63" t="s">
        <v>351</v>
      </c>
      <c r="E483" s="62">
        <v>37016</v>
      </c>
      <c r="F483" s="62" t="s">
        <v>190</v>
      </c>
      <c r="G483" s="66" t="s">
        <v>1003</v>
      </c>
      <c r="I483" s="64" t="str">
        <f ca="1"/>
        <v>2021-07-23</v>
      </c>
    </row>
    <row r="484" spans="1:10">
      <c r="A484" s="114" t="s">
        <v>3988</v>
      </c>
      <c r="B484" s="62">
        <v>114378</v>
      </c>
      <c r="C484" s="62">
        <v>6853543</v>
      </c>
      <c r="D484" s="63" t="s">
        <v>1004</v>
      </c>
      <c r="E484" s="62" t="s">
        <v>1005</v>
      </c>
      <c r="F484" s="62" t="s">
        <v>190</v>
      </c>
      <c r="G484" s="66" t="s">
        <v>1006</v>
      </c>
      <c r="I484" s="64" t="str">
        <f ca="1"/>
        <v>2021-07-23</v>
      </c>
    </row>
    <row r="485" spans="1:10">
      <c r="A485" s="114" t="s">
        <v>3988</v>
      </c>
      <c r="B485" s="62">
        <v>114377</v>
      </c>
      <c r="C485" s="62">
        <v>6853543</v>
      </c>
      <c r="D485" s="63" t="s">
        <v>1004</v>
      </c>
      <c r="E485" s="62" t="s">
        <v>1007</v>
      </c>
      <c r="F485" s="62" t="s">
        <v>190</v>
      </c>
      <c r="G485" s="66" t="s">
        <v>1008</v>
      </c>
      <c r="I485" s="64" t="str">
        <f ca="1"/>
        <v>2021-07-23</v>
      </c>
    </row>
    <row r="486" spans="1:10">
      <c r="A486" s="114" t="s">
        <v>3988</v>
      </c>
      <c r="B486" s="62" t="s">
        <v>1009</v>
      </c>
      <c r="C486" s="62" t="s">
        <v>188</v>
      </c>
      <c r="D486" s="63" t="s">
        <v>670</v>
      </c>
      <c r="E486" s="62" t="s">
        <v>187</v>
      </c>
      <c r="F486" s="62" t="s">
        <v>934</v>
      </c>
      <c r="G486" s="66" t="s">
        <v>1010</v>
      </c>
      <c r="I486" s="64" t="str">
        <f ca="1"/>
        <v>2021-07-23</v>
      </c>
    </row>
    <row r="487" spans="1:10">
      <c r="A487" s="114">
        <v>44403</v>
      </c>
      <c r="B487" s="62" t="s">
        <v>187</v>
      </c>
      <c r="C487" s="62" t="s">
        <v>188</v>
      </c>
      <c r="D487" s="63" t="s">
        <v>670</v>
      </c>
      <c r="E487" s="62" t="s">
        <v>187</v>
      </c>
      <c r="F487" s="62" t="s">
        <v>934</v>
      </c>
      <c r="G487" s="66" t="s">
        <v>1011</v>
      </c>
      <c r="I487" s="64" t="str">
        <f ca="1"/>
        <v>2021-07-26</v>
      </c>
      <c r="J487" s="67"/>
    </row>
    <row r="488" spans="1:10">
      <c r="A488" s="114" t="s">
        <v>3989</v>
      </c>
      <c r="B488" s="62" t="s">
        <v>187</v>
      </c>
      <c r="C488" s="62" t="s">
        <v>188</v>
      </c>
      <c r="D488" s="63" t="s">
        <v>670</v>
      </c>
      <c r="E488" s="62" t="s">
        <v>187</v>
      </c>
      <c r="F488" s="62" t="s">
        <v>934</v>
      </c>
      <c r="G488" s="66" t="s">
        <v>1012</v>
      </c>
      <c r="I488" s="64" t="str">
        <f ca="1"/>
        <v>2021-07-27</v>
      </c>
    </row>
    <row r="489" spans="1:10">
      <c r="A489" s="114" t="s">
        <v>3990</v>
      </c>
      <c r="B489" s="62">
        <v>114484</v>
      </c>
      <c r="C489" s="62">
        <v>23051106</v>
      </c>
      <c r="D489" s="63" t="s">
        <v>279</v>
      </c>
      <c r="E489" s="62">
        <v>48180</v>
      </c>
      <c r="F489" s="62" t="s">
        <v>934</v>
      </c>
      <c r="G489" s="66" t="s">
        <v>1013</v>
      </c>
      <c r="I489" s="64" t="str">
        <f ca="1"/>
        <v>2021-07-28</v>
      </c>
    </row>
    <row r="490" spans="1:10">
      <c r="A490" s="114" t="s">
        <v>3990</v>
      </c>
      <c r="B490" s="62">
        <v>114437</v>
      </c>
      <c r="C490" s="62">
        <v>23076029</v>
      </c>
      <c r="D490" s="63" t="s">
        <v>303</v>
      </c>
      <c r="E490" s="62">
        <v>366431</v>
      </c>
      <c r="F490" s="62" t="s">
        <v>934</v>
      </c>
      <c r="G490" s="66" t="s">
        <v>1014</v>
      </c>
      <c r="I490" s="64" t="str">
        <f ca="1"/>
        <v>2021-07-28</v>
      </c>
    </row>
    <row r="491" spans="1:10">
      <c r="A491" s="114" t="s">
        <v>3991</v>
      </c>
      <c r="B491" s="62" t="s">
        <v>187</v>
      </c>
      <c r="C491" s="62" t="s">
        <v>188</v>
      </c>
      <c r="D491" s="63" t="s">
        <v>670</v>
      </c>
      <c r="E491" s="62" t="s">
        <v>187</v>
      </c>
      <c r="F491" s="62" t="s">
        <v>190</v>
      </c>
      <c r="G491" s="66" t="s">
        <v>1015</v>
      </c>
      <c r="I491" s="64" t="str">
        <f ca="1"/>
        <v>2021-08-04</v>
      </c>
    </row>
    <row r="492" spans="1:10">
      <c r="A492" s="114" t="s">
        <v>3991</v>
      </c>
      <c r="B492" s="62" t="s">
        <v>187</v>
      </c>
      <c r="C492" s="62" t="s">
        <v>188</v>
      </c>
      <c r="D492" s="63" t="s">
        <v>670</v>
      </c>
      <c r="E492" s="62" t="s">
        <v>187</v>
      </c>
      <c r="F492" s="62" t="s">
        <v>934</v>
      </c>
      <c r="G492" s="66" t="s">
        <v>1016</v>
      </c>
      <c r="I492" s="64" t="str">
        <f ca="1"/>
        <v>2021-08-04</v>
      </c>
    </row>
    <row r="493" spans="1:10">
      <c r="A493" s="114" t="s">
        <v>3992</v>
      </c>
      <c r="G493" s="73" t="s">
        <v>1017</v>
      </c>
      <c r="I493" s="64" t="str">
        <f ca="1"/>
        <v>2021-08-05</v>
      </c>
    </row>
    <row r="494" spans="1:10">
      <c r="A494" s="114" t="s">
        <v>3993</v>
      </c>
      <c r="B494" s="62" t="s">
        <v>187</v>
      </c>
      <c r="C494" s="62" t="s">
        <v>188</v>
      </c>
      <c r="D494" s="63" t="s">
        <v>670</v>
      </c>
      <c r="E494" s="62" t="s">
        <v>187</v>
      </c>
      <c r="F494" s="62" t="s">
        <v>934</v>
      </c>
      <c r="G494" s="66" t="s">
        <v>1018</v>
      </c>
      <c r="I494" s="64" t="str">
        <f ca="1"/>
        <v>2021-08-06</v>
      </c>
    </row>
    <row r="495" spans="1:10">
      <c r="A495" s="114" t="s">
        <v>3993</v>
      </c>
      <c r="B495" s="62" t="s">
        <v>187</v>
      </c>
      <c r="C495" s="62" t="s">
        <v>188</v>
      </c>
      <c r="D495" s="63" t="s">
        <v>670</v>
      </c>
      <c r="E495" s="62" t="s">
        <v>187</v>
      </c>
      <c r="F495" s="62" t="s">
        <v>934</v>
      </c>
      <c r="G495" s="66" t="s">
        <v>1019</v>
      </c>
      <c r="I495" s="64" t="str">
        <f ca="1"/>
        <v>2021-08-06</v>
      </c>
    </row>
    <row r="496" spans="1:10">
      <c r="A496" s="114" t="s">
        <v>3993</v>
      </c>
      <c r="B496" s="62" t="s">
        <v>187</v>
      </c>
      <c r="C496" s="62" t="s">
        <v>188</v>
      </c>
      <c r="D496" s="63" t="s">
        <v>670</v>
      </c>
      <c r="E496" s="62" t="s">
        <v>187</v>
      </c>
      <c r="F496" s="62" t="s">
        <v>934</v>
      </c>
      <c r="G496" s="66" t="s">
        <v>1020</v>
      </c>
      <c r="I496" s="64" t="str">
        <f ca="1"/>
        <v>2021-08-06</v>
      </c>
    </row>
    <row r="497" spans="1:10">
      <c r="A497" s="114" t="s">
        <v>3994</v>
      </c>
      <c r="B497" s="62">
        <v>114464</v>
      </c>
      <c r="C497" s="62">
        <v>23035275</v>
      </c>
      <c r="D497" s="63" t="s">
        <v>1021</v>
      </c>
      <c r="E497" s="62" t="s">
        <v>1022</v>
      </c>
      <c r="F497" s="62" t="s">
        <v>934</v>
      </c>
      <c r="G497" s="66" t="s">
        <v>1023</v>
      </c>
      <c r="I497" s="64" t="str">
        <f ca="1"/>
        <v>2021-08-17</v>
      </c>
    </row>
    <row r="498" spans="1:10">
      <c r="A498" s="114" t="s">
        <v>3994</v>
      </c>
      <c r="B498" s="62">
        <v>15987</v>
      </c>
      <c r="C498" s="62">
        <v>6853444</v>
      </c>
      <c r="D498" s="63" t="s">
        <v>1024</v>
      </c>
      <c r="E498" s="62">
        <v>14081</v>
      </c>
      <c r="F498" s="62" t="s">
        <v>934</v>
      </c>
      <c r="G498" s="66" t="s">
        <v>1025</v>
      </c>
      <c r="I498" s="64" t="str">
        <f ca="1"/>
        <v>2021-08-17</v>
      </c>
    </row>
    <row r="499" spans="1:10">
      <c r="A499" s="114" t="s">
        <v>3994</v>
      </c>
      <c r="B499" s="62">
        <v>15987</v>
      </c>
      <c r="C499" s="62">
        <v>6892071</v>
      </c>
      <c r="D499" s="63" t="s">
        <v>1026</v>
      </c>
      <c r="E499" s="62">
        <v>14861</v>
      </c>
      <c r="F499" s="62" t="s">
        <v>934</v>
      </c>
      <c r="G499" s="66" t="s">
        <v>1027</v>
      </c>
      <c r="I499" s="64" t="str">
        <f ca="1"/>
        <v>2021-08-17</v>
      </c>
    </row>
    <row r="500" spans="1:10">
      <c r="A500" s="114" t="s">
        <v>3994</v>
      </c>
      <c r="B500" s="62">
        <v>15987</v>
      </c>
      <c r="C500" s="62">
        <v>6853446</v>
      </c>
      <c r="D500" s="63" t="s">
        <v>528</v>
      </c>
      <c r="E500" s="62" t="s">
        <v>187</v>
      </c>
      <c r="F500" s="62" t="s">
        <v>934</v>
      </c>
      <c r="G500" s="66" t="s">
        <v>1028</v>
      </c>
      <c r="I500" s="64" t="str">
        <f ca="1"/>
        <v>2021-08-17</v>
      </c>
    </row>
    <row r="501" spans="1:10">
      <c r="A501" s="114" t="s">
        <v>3994</v>
      </c>
      <c r="B501" s="62">
        <v>15987</v>
      </c>
      <c r="C501" s="62">
        <v>6892071</v>
      </c>
      <c r="D501" s="63" t="s">
        <v>1026</v>
      </c>
      <c r="E501" s="62">
        <v>14752</v>
      </c>
      <c r="F501" s="62" t="s">
        <v>934</v>
      </c>
      <c r="G501" s="66" t="s">
        <v>1029</v>
      </c>
      <c r="I501" s="64" t="str">
        <f ca="1"/>
        <v>2021-08-17</v>
      </c>
    </row>
    <row r="502" spans="1:10">
      <c r="A502" s="114" t="s">
        <v>3994</v>
      </c>
      <c r="B502" s="62">
        <v>15987</v>
      </c>
      <c r="C502" s="62">
        <v>6859542</v>
      </c>
      <c r="D502" s="63" t="s">
        <v>1030</v>
      </c>
      <c r="E502" s="62" t="s">
        <v>187</v>
      </c>
      <c r="F502" s="62" t="s">
        <v>934</v>
      </c>
      <c r="G502" s="66" t="s">
        <v>1031</v>
      </c>
      <c r="I502" s="64" t="str">
        <f ca="1"/>
        <v>2021-08-17</v>
      </c>
    </row>
    <row r="503" spans="1:10">
      <c r="A503" s="114">
        <v>44432</v>
      </c>
      <c r="B503" s="62" t="s">
        <v>187</v>
      </c>
      <c r="C503" s="62">
        <v>6896437</v>
      </c>
      <c r="D503" s="63" t="s">
        <v>1032</v>
      </c>
      <c r="E503" s="62" t="s">
        <v>1033</v>
      </c>
      <c r="F503" s="62" t="s">
        <v>190</v>
      </c>
      <c r="G503" s="66" t="s">
        <v>1034</v>
      </c>
      <c r="I503" s="64" t="str">
        <f ca="1"/>
        <v>2021-08-24</v>
      </c>
      <c r="J503" s="67"/>
    </row>
    <row r="504" spans="1:10" ht="28.5">
      <c r="A504" s="114" t="s">
        <v>3995</v>
      </c>
      <c r="B504" s="62">
        <v>114426</v>
      </c>
      <c r="C504" s="62">
        <v>6879879</v>
      </c>
      <c r="D504" s="63" t="s">
        <v>539</v>
      </c>
      <c r="E504" s="62">
        <v>30365</v>
      </c>
      <c r="F504" s="62" t="s">
        <v>190</v>
      </c>
      <c r="G504" s="66" t="s">
        <v>1035</v>
      </c>
      <c r="I504" s="64" t="str">
        <f ca="1"/>
        <v>2021-08-26</v>
      </c>
    </row>
    <row r="505" spans="1:10">
      <c r="A505" s="114" t="s">
        <v>3995</v>
      </c>
      <c r="B505" s="62" t="s">
        <v>187</v>
      </c>
      <c r="C505" s="62" t="s">
        <v>1036</v>
      </c>
      <c r="D505" s="63" t="s">
        <v>1037</v>
      </c>
      <c r="E505" s="62" t="s">
        <v>1038</v>
      </c>
      <c r="F505" s="62" t="s">
        <v>190</v>
      </c>
      <c r="G505" s="66" t="s">
        <v>1039</v>
      </c>
      <c r="I505" s="64" t="str">
        <f ca="1"/>
        <v>2021-08-26</v>
      </c>
    </row>
    <row r="506" spans="1:10">
      <c r="A506" s="114" t="s">
        <v>3996</v>
      </c>
      <c r="B506" s="62">
        <v>114209</v>
      </c>
      <c r="C506" s="62">
        <v>23087076</v>
      </c>
      <c r="D506" s="63" t="s">
        <v>1040</v>
      </c>
      <c r="E506" s="62" t="s">
        <v>1041</v>
      </c>
      <c r="F506" s="62" t="s">
        <v>355</v>
      </c>
      <c r="G506" s="66" t="s">
        <v>1042</v>
      </c>
      <c r="I506" s="64" t="str">
        <f ca="1"/>
        <v>2021-08-30</v>
      </c>
    </row>
    <row r="507" spans="1:10">
      <c r="A507" s="114" t="s">
        <v>3996</v>
      </c>
      <c r="B507" s="62">
        <v>114409</v>
      </c>
      <c r="C507" s="62">
        <v>6877513</v>
      </c>
      <c r="D507" s="63" t="s">
        <v>1040</v>
      </c>
      <c r="E507" s="62">
        <v>24699</v>
      </c>
      <c r="F507" s="62" t="s">
        <v>355</v>
      </c>
      <c r="G507" s="66" t="s">
        <v>1043</v>
      </c>
      <c r="I507" s="64" t="str">
        <f ca="1"/>
        <v>2021-08-30</v>
      </c>
    </row>
    <row r="508" spans="1:10">
      <c r="A508" s="114" t="s">
        <v>3997</v>
      </c>
      <c r="B508" s="62">
        <v>114789</v>
      </c>
      <c r="C508" s="62">
        <v>23076529</v>
      </c>
      <c r="D508" s="63" t="s">
        <v>316</v>
      </c>
      <c r="E508" s="62" t="s">
        <v>1044</v>
      </c>
      <c r="F508" s="62" t="s">
        <v>934</v>
      </c>
      <c r="G508" s="66" t="s">
        <v>1045</v>
      </c>
      <c r="I508" s="64" t="str">
        <f ca="1"/>
        <v>2021-08-31</v>
      </c>
    </row>
    <row r="509" spans="1:10">
      <c r="A509" s="114" t="s">
        <v>3997</v>
      </c>
      <c r="B509" s="62">
        <v>114815</v>
      </c>
      <c r="C509" s="62">
        <v>23008030</v>
      </c>
      <c r="D509" s="63" t="s">
        <v>804</v>
      </c>
      <c r="E509" s="62" t="s">
        <v>1046</v>
      </c>
      <c r="F509" s="62" t="s">
        <v>934</v>
      </c>
      <c r="G509" s="66" t="s">
        <v>1047</v>
      </c>
      <c r="I509" s="64" t="str">
        <f ca="1"/>
        <v>2021-08-31</v>
      </c>
    </row>
    <row r="510" spans="1:10">
      <c r="A510" s="114" t="s">
        <v>3997</v>
      </c>
      <c r="B510" s="62">
        <v>114783</v>
      </c>
      <c r="C510" s="62">
        <v>23037446</v>
      </c>
      <c r="D510" s="63" t="s">
        <v>1048</v>
      </c>
      <c r="E510" s="62" t="s">
        <v>1049</v>
      </c>
      <c r="F510" s="62" t="s">
        <v>934</v>
      </c>
      <c r="G510" s="66" t="s">
        <v>1050</v>
      </c>
      <c r="I510" s="64" t="str">
        <f ca="1"/>
        <v>2021-08-31</v>
      </c>
    </row>
    <row r="511" spans="1:10" ht="28.5">
      <c r="A511" s="114" t="s">
        <v>3997</v>
      </c>
      <c r="B511" s="62">
        <v>114793</v>
      </c>
      <c r="C511" s="62">
        <v>6898945</v>
      </c>
      <c r="D511" s="63" t="s">
        <v>1051</v>
      </c>
      <c r="E511" s="62" t="s">
        <v>1052</v>
      </c>
      <c r="F511" s="62" t="s">
        <v>934</v>
      </c>
      <c r="G511" s="66" t="s">
        <v>1053</v>
      </c>
      <c r="I511" s="64" t="str">
        <f ca="1"/>
        <v>2021-08-31</v>
      </c>
    </row>
    <row r="512" spans="1:10" ht="28.5">
      <c r="A512" s="114" t="s">
        <v>3997</v>
      </c>
      <c r="B512" s="62">
        <v>114814</v>
      </c>
      <c r="C512" s="62">
        <v>23066744</v>
      </c>
      <c r="D512" s="63" t="s">
        <v>790</v>
      </c>
      <c r="E512" s="62" t="s">
        <v>1054</v>
      </c>
      <c r="F512" s="62" t="s">
        <v>934</v>
      </c>
      <c r="G512" s="66" t="s">
        <v>1055</v>
      </c>
      <c r="I512" s="64" t="str">
        <f ca="1"/>
        <v>2021-08-31</v>
      </c>
    </row>
    <row r="513" spans="1:9">
      <c r="A513" s="114" t="s">
        <v>3998</v>
      </c>
      <c r="B513" s="62">
        <v>114914</v>
      </c>
      <c r="C513" s="62">
        <v>23008030</v>
      </c>
      <c r="D513" s="63" t="s">
        <v>241</v>
      </c>
      <c r="E513" s="62" t="s">
        <v>1056</v>
      </c>
      <c r="F513" s="62" t="s">
        <v>190</v>
      </c>
      <c r="G513" s="66" t="s">
        <v>1057</v>
      </c>
      <c r="I513" s="64" t="str">
        <f ca="1"/>
        <v>2021-09-01</v>
      </c>
    </row>
    <row r="514" spans="1:9">
      <c r="A514" s="114" t="s">
        <v>3998</v>
      </c>
      <c r="B514" s="62">
        <v>114781</v>
      </c>
      <c r="C514" s="62">
        <v>23001832</v>
      </c>
      <c r="D514" s="63" t="s">
        <v>1058</v>
      </c>
      <c r="E514" s="62" t="s">
        <v>1059</v>
      </c>
      <c r="F514" s="62" t="s">
        <v>190</v>
      </c>
      <c r="G514" s="66" t="s">
        <v>1060</v>
      </c>
      <c r="I514" s="64" t="str">
        <f ca="1"/>
        <v>2021-09-01</v>
      </c>
    </row>
    <row r="515" spans="1:9" ht="28.5">
      <c r="A515" s="114" t="s">
        <v>3999</v>
      </c>
      <c r="B515" s="62">
        <v>114731</v>
      </c>
      <c r="C515" s="62">
        <v>23087076</v>
      </c>
      <c r="D515" s="63" t="s">
        <v>1040</v>
      </c>
      <c r="E515" s="62" t="s">
        <v>1061</v>
      </c>
      <c r="F515" s="62" t="s">
        <v>355</v>
      </c>
      <c r="G515" s="66" t="s">
        <v>1062</v>
      </c>
      <c r="I515" s="64" t="str">
        <f ca="1"/>
        <v>2021-09-07</v>
      </c>
    </row>
    <row r="516" spans="1:9">
      <c r="A516" s="114" t="s">
        <v>3999</v>
      </c>
      <c r="B516" s="62">
        <v>114357</v>
      </c>
      <c r="C516" s="62">
        <v>6873667</v>
      </c>
      <c r="D516" s="63" t="s">
        <v>1063</v>
      </c>
      <c r="E516" s="62" t="s">
        <v>1064</v>
      </c>
      <c r="F516" s="62" t="s">
        <v>1065</v>
      </c>
      <c r="G516" s="66" t="s">
        <v>1066</v>
      </c>
      <c r="I516" s="64" t="str">
        <f ca="1"/>
        <v>2021-09-07</v>
      </c>
    </row>
    <row r="517" spans="1:9" ht="28.5">
      <c r="A517" s="114" t="s">
        <v>3999</v>
      </c>
      <c r="B517" s="62">
        <v>112423</v>
      </c>
      <c r="C517" s="62">
        <v>23034603</v>
      </c>
      <c r="D517" s="63" t="s">
        <v>1067</v>
      </c>
      <c r="E517" s="62" t="s">
        <v>1068</v>
      </c>
      <c r="F517" s="62" t="s">
        <v>1065</v>
      </c>
      <c r="G517" s="66" t="s">
        <v>1069</v>
      </c>
      <c r="I517" s="64" t="str">
        <f ca="1"/>
        <v>2021-09-07</v>
      </c>
    </row>
    <row r="518" spans="1:9" ht="28.5">
      <c r="A518" s="114" t="s">
        <v>3999</v>
      </c>
      <c r="B518" s="62">
        <v>114649</v>
      </c>
      <c r="C518" s="62" t="s">
        <v>630</v>
      </c>
      <c r="D518" s="63" t="s">
        <v>1070</v>
      </c>
      <c r="E518" s="62" t="s">
        <v>1071</v>
      </c>
      <c r="F518" s="62" t="s">
        <v>1065</v>
      </c>
      <c r="G518" s="66" t="s">
        <v>1072</v>
      </c>
      <c r="I518" s="64" t="str">
        <f ca="1"/>
        <v>2021-09-07</v>
      </c>
    </row>
    <row r="519" spans="1:9" ht="28.5">
      <c r="A519" s="114" t="s">
        <v>3999</v>
      </c>
      <c r="B519" s="62">
        <v>112743</v>
      </c>
      <c r="C519" s="62">
        <v>23001934</v>
      </c>
      <c r="D519" s="63" t="s">
        <v>343</v>
      </c>
      <c r="E519" s="62" t="s">
        <v>1073</v>
      </c>
      <c r="F519" s="62" t="s">
        <v>1065</v>
      </c>
      <c r="G519" s="66" t="s">
        <v>1074</v>
      </c>
      <c r="I519" s="64" t="str">
        <f ca="1"/>
        <v>2021-09-07</v>
      </c>
    </row>
    <row r="520" spans="1:9">
      <c r="A520" s="114" t="s">
        <v>3999</v>
      </c>
      <c r="B520" s="62">
        <v>114545</v>
      </c>
      <c r="C520" s="62">
        <v>6876528</v>
      </c>
      <c r="D520" s="63" t="s">
        <v>1075</v>
      </c>
      <c r="E520" s="62" t="s">
        <v>1076</v>
      </c>
      <c r="F520" s="62" t="s">
        <v>1065</v>
      </c>
      <c r="G520" s="66" t="s">
        <v>1077</v>
      </c>
      <c r="I520" s="64" t="str">
        <f ca="1"/>
        <v>2021-09-07</v>
      </c>
    </row>
    <row r="521" spans="1:9" ht="28.5">
      <c r="A521" s="114" t="s">
        <v>3999</v>
      </c>
      <c r="B521" s="62">
        <v>114474</v>
      </c>
      <c r="C521" s="62">
        <v>23034760</v>
      </c>
      <c r="D521" s="63" t="s">
        <v>343</v>
      </c>
      <c r="E521" s="62" t="s">
        <v>1078</v>
      </c>
      <c r="F521" s="62" t="s">
        <v>1065</v>
      </c>
      <c r="G521" s="66" t="s">
        <v>1079</v>
      </c>
      <c r="I521" s="64" t="str">
        <f ca="1"/>
        <v>2021-09-07</v>
      </c>
    </row>
    <row r="522" spans="1:9">
      <c r="A522" s="114" t="s">
        <v>3999</v>
      </c>
      <c r="B522" s="62">
        <v>114591</v>
      </c>
      <c r="C522" s="62">
        <v>6888529</v>
      </c>
      <c r="D522" s="63" t="s">
        <v>1075</v>
      </c>
      <c r="E522" s="62" t="s">
        <v>1080</v>
      </c>
      <c r="F522" s="62" t="s">
        <v>1065</v>
      </c>
      <c r="G522" s="66" t="s">
        <v>1077</v>
      </c>
      <c r="I522" s="64" t="str">
        <f ca="1"/>
        <v>2021-09-07</v>
      </c>
    </row>
    <row r="523" spans="1:9">
      <c r="A523" s="114" t="s">
        <v>3999</v>
      </c>
      <c r="B523" s="62">
        <v>93878</v>
      </c>
      <c r="C523" s="62">
        <v>23088840</v>
      </c>
      <c r="D523" s="63" t="s">
        <v>343</v>
      </c>
      <c r="E523" s="62" t="s">
        <v>1081</v>
      </c>
      <c r="F523" s="62" t="s">
        <v>1065</v>
      </c>
      <c r="G523" s="66" t="s">
        <v>1082</v>
      </c>
      <c r="I523" s="64" t="str">
        <f ca="1"/>
        <v>2021-09-07</v>
      </c>
    </row>
    <row r="524" spans="1:9" ht="28.5">
      <c r="A524" s="114" t="s">
        <v>3999</v>
      </c>
      <c r="B524" s="62">
        <v>114647</v>
      </c>
      <c r="C524" s="62" t="s">
        <v>1083</v>
      </c>
      <c r="D524" s="63" t="s">
        <v>1084</v>
      </c>
      <c r="E524" s="62" t="s">
        <v>1085</v>
      </c>
      <c r="F524" s="62" t="s">
        <v>1065</v>
      </c>
      <c r="G524" s="66" t="s">
        <v>1086</v>
      </c>
      <c r="I524" s="64" t="str">
        <f ca="1"/>
        <v>2021-09-07</v>
      </c>
    </row>
    <row r="525" spans="1:9">
      <c r="A525" s="114" t="s">
        <v>3999</v>
      </c>
      <c r="B525" s="62">
        <v>96847</v>
      </c>
      <c r="C525" s="62" t="s">
        <v>1087</v>
      </c>
      <c r="D525" s="63" t="s">
        <v>1088</v>
      </c>
      <c r="E525" s="62" t="s">
        <v>1089</v>
      </c>
      <c r="F525" s="62" t="s">
        <v>1065</v>
      </c>
      <c r="G525" s="66" t="s">
        <v>1090</v>
      </c>
      <c r="I525" s="64" t="str">
        <f ca="1"/>
        <v>2021-09-07</v>
      </c>
    </row>
    <row r="526" spans="1:9">
      <c r="A526" s="114" t="s">
        <v>3999</v>
      </c>
      <c r="B526" s="62">
        <v>96848</v>
      </c>
      <c r="C526" s="62" t="s">
        <v>1087</v>
      </c>
      <c r="D526" s="63" t="s">
        <v>1088</v>
      </c>
      <c r="E526" s="62" t="s">
        <v>1091</v>
      </c>
      <c r="F526" s="62" t="s">
        <v>1065</v>
      </c>
      <c r="G526" s="66" t="s">
        <v>1092</v>
      </c>
      <c r="I526" s="64" t="str">
        <f ca="1"/>
        <v>2021-09-07</v>
      </c>
    </row>
    <row r="527" spans="1:9" ht="28.5">
      <c r="A527" s="114" t="s">
        <v>3999</v>
      </c>
      <c r="B527" s="62">
        <v>107580</v>
      </c>
      <c r="C527" s="62" t="s">
        <v>1093</v>
      </c>
      <c r="D527" s="63" t="s">
        <v>347</v>
      </c>
      <c r="E527" s="62" t="s">
        <v>1094</v>
      </c>
      <c r="F527" s="62" t="s">
        <v>1065</v>
      </c>
      <c r="G527" s="66" t="s">
        <v>1095</v>
      </c>
      <c r="I527" s="64" t="str">
        <f ca="1"/>
        <v>2021-09-07</v>
      </c>
    </row>
    <row r="528" spans="1:9">
      <c r="A528" s="114" t="s">
        <v>3999</v>
      </c>
      <c r="B528" s="62">
        <v>112606</v>
      </c>
      <c r="C528" s="62" t="s">
        <v>1096</v>
      </c>
      <c r="D528" s="63" t="s">
        <v>1097</v>
      </c>
      <c r="E528" s="62" t="s">
        <v>1098</v>
      </c>
      <c r="F528" s="62" t="s">
        <v>1065</v>
      </c>
      <c r="G528" s="66" t="s">
        <v>1099</v>
      </c>
      <c r="I528" s="64" t="str">
        <f ca="1"/>
        <v>2021-09-07</v>
      </c>
    </row>
    <row r="529" spans="1:10">
      <c r="A529" s="114" t="s">
        <v>3999</v>
      </c>
      <c r="B529" s="62">
        <v>113596</v>
      </c>
      <c r="C529" s="62">
        <v>6851430</v>
      </c>
      <c r="D529" s="63" t="s">
        <v>1100</v>
      </c>
      <c r="E529" s="62" t="s">
        <v>1101</v>
      </c>
      <c r="F529" s="62" t="s">
        <v>1065</v>
      </c>
      <c r="G529" s="66" t="s">
        <v>1102</v>
      </c>
      <c r="I529" s="64" t="str">
        <f ca="1"/>
        <v>2021-09-07</v>
      </c>
    </row>
    <row r="530" spans="1:10">
      <c r="A530" s="114" t="s">
        <v>3999</v>
      </c>
      <c r="B530" s="62" t="s">
        <v>37</v>
      </c>
      <c r="C530" s="62" t="s">
        <v>37</v>
      </c>
      <c r="D530" s="63" t="s">
        <v>1103</v>
      </c>
      <c r="E530" s="62" t="s">
        <v>1104</v>
      </c>
      <c r="F530" s="62" t="s">
        <v>1065</v>
      </c>
      <c r="G530" s="66" t="s">
        <v>1105</v>
      </c>
      <c r="I530" s="64" t="str">
        <f ca="1"/>
        <v>2021-09-07</v>
      </c>
    </row>
    <row r="531" spans="1:10">
      <c r="A531" s="114" t="s">
        <v>3999</v>
      </c>
      <c r="B531" s="62" t="s">
        <v>37</v>
      </c>
      <c r="C531" s="62" t="s">
        <v>37</v>
      </c>
      <c r="D531" s="63" t="s">
        <v>1103</v>
      </c>
      <c r="E531" s="62" t="s">
        <v>1106</v>
      </c>
      <c r="F531" s="62" t="s">
        <v>1065</v>
      </c>
      <c r="G531" s="66" t="s">
        <v>1105</v>
      </c>
      <c r="I531" s="64" t="str">
        <f ca="1"/>
        <v>2021-09-07</v>
      </c>
    </row>
    <row r="532" spans="1:10">
      <c r="A532" s="114" t="s">
        <v>3999</v>
      </c>
      <c r="B532" s="62" t="s">
        <v>37</v>
      </c>
      <c r="C532" s="62" t="s">
        <v>37</v>
      </c>
      <c r="D532" s="63" t="s">
        <v>1103</v>
      </c>
      <c r="E532" s="62" t="s">
        <v>1107</v>
      </c>
      <c r="F532" s="62" t="s">
        <v>1065</v>
      </c>
      <c r="G532" s="66" t="s">
        <v>1105</v>
      </c>
      <c r="I532" s="64" t="str">
        <f ca="1"/>
        <v>2021-09-07</v>
      </c>
    </row>
    <row r="533" spans="1:10">
      <c r="A533" s="114" t="s">
        <v>3999</v>
      </c>
      <c r="B533" s="62" t="s">
        <v>37</v>
      </c>
      <c r="C533" s="62" t="s">
        <v>37</v>
      </c>
      <c r="D533" s="63" t="s">
        <v>1103</v>
      </c>
      <c r="E533" s="62" t="s">
        <v>1108</v>
      </c>
      <c r="F533" s="62" t="s">
        <v>1065</v>
      </c>
      <c r="G533" s="66" t="s">
        <v>1105</v>
      </c>
      <c r="I533" s="64" t="str">
        <f ca="1"/>
        <v>2021-09-07</v>
      </c>
    </row>
    <row r="534" spans="1:10">
      <c r="A534" s="114" t="s">
        <v>3999</v>
      </c>
      <c r="B534" s="62" t="s">
        <v>37</v>
      </c>
      <c r="C534" s="62" t="s">
        <v>37</v>
      </c>
      <c r="D534" s="63" t="s">
        <v>1103</v>
      </c>
      <c r="E534" s="62" t="s">
        <v>1109</v>
      </c>
      <c r="F534" s="62" t="s">
        <v>1065</v>
      </c>
      <c r="G534" s="66" t="s">
        <v>1105</v>
      </c>
      <c r="I534" s="64" t="str">
        <f ca="1"/>
        <v>2021-09-07</v>
      </c>
    </row>
    <row r="535" spans="1:10" ht="28.5">
      <c r="A535" s="114" t="s">
        <v>4000</v>
      </c>
      <c r="B535" s="62">
        <v>66497</v>
      </c>
      <c r="C535" s="62" t="s">
        <v>1110</v>
      </c>
      <c r="D535" s="63" t="s">
        <v>1111</v>
      </c>
      <c r="E535" s="62" t="s">
        <v>1112</v>
      </c>
      <c r="F535" s="62" t="s">
        <v>1113</v>
      </c>
      <c r="G535" s="66" t="s">
        <v>1114</v>
      </c>
      <c r="I535" s="64" t="str">
        <f ca="1"/>
        <v>2021-09-23</v>
      </c>
    </row>
    <row r="536" spans="1:10">
      <c r="A536" s="114" t="s">
        <v>4000</v>
      </c>
      <c r="B536" s="62">
        <v>114963</v>
      </c>
      <c r="C536" s="62">
        <v>6879879</v>
      </c>
      <c r="D536" s="63" t="s">
        <v>1115</v>
      </c>
      <c r="E536" s="62">
        <v>26779</v>
      </c>
      <c r="F536" s="62" t="s">
        <v>190</v>
      </c>
      <c r="G536" s="66" t="s">
        <v>1116</v>
      </c>
      <c r="I536" s="64" t="str">
        <f ca="1"/>
        <v>2021-09-23</v>
      </c>
    </row>
    <row r="537" spans="1:10" ht="28.5">
      <c r="A537" s="114" t="s">
        <v>4000</v>
      </c>
      <c r="B537" s="62">
        <v>114786</v>
      </c>
      <c r="C537" s="62">
        <v>23038136</v>
      </c>
      <c r="D537" s="63" t="s">
        <v>1117</v>
      </c>
      <c r="E537" s="62" t="s">
        <v>1118</v>
      </c>
      <c r="F537" s="62" t="s">
        <v>190</v>
      </c>
      <c r="G537" s="66" t="s">
        <v>1119</v>
      </c>
      <c r="I537" s="64" t="str">
        <f ca="1"/>
        <v>2021-09-23</v>
      </c>
    </row>
    <row r="538" spans="1:10">
      <c r="A538" s="114" t="s">
        <v>4000</v>
      </c>
      <c r="B538" s="62">
        <v>66457</v>
      </c>
      <c r="C538" s="62">
        <v>6851531</v>
      </c>
      <c r="D538" s="63" t="s">
        <v>1120</v>
      </c>
      <c r="E538" s="62" t="s">
        <v>1121</v>
      </c>
      <c r="F538" s="62" t="s">
        <v>190</v>
      </c>
      <c r="G538" s="66" t="s">
        <v>1122</v>
      </c>
      <c r="I538" s="64" t="str">
        <f ca="1"/>
        <v>2021-09-23</v>
      </c>
    </row>
    <row r="539" spans="1:10">
      <c r="A539" s="114">
        <v>44469</v>
      </c>
      <c r="B539" s="62">
        <v>63514</v>
      </c>
      <c r="C539" s="62">
        <v>23032325</v>
      </c>
      <c r="D539" s="63" t="s">
        <v>539</v>
      </c>
      <c r="E539" s="62">
        <v>39512</v>
      </c>
      <c r="F539" s="62" t="s">
        <v>355</v>
      </c>
      <c r="G539" s="66" t="s">
        <v>1123</v>
      </c>
      <c r="I539" s="64" t="str">
        <f ca="1"/>
        <v>2021-09-30</v>
      </c>
      <c r="J539" s="67"/>
    </row>
    <row r="540" spans="1:10">
      <c r="A540" s="114">
        <v>44481</v>
      </c>
      <c r="B540" s="62" t="s">
        <v>37</v>
      </c>
      <c r="C540" s="62" t="s">
        <v>188</v>
      </c>
      <c r="D540" s="63" t="s">
        <v>670</v>
      </c>
      <c r="E540" s="62" t="s">
        <v>187</v>
      </c>
      <c r="F540" s="62" t="s">
        <v>934</v>
      </c>
      <c r="G540" s="66" t="s">
        <v>1124</v>
      </c>
      <c r="I540" s="64" t="str">
        <f ca="1"/>
        <v>2021-10-12</v>
      </c>
      <c r="J540" s="67"/>
    </row>
    <row r="541" spans="1:10" ht="28.5">
      <c r="A541" s="114">
        <v>44498</v>
      </c>
      <c r="B541" s="62">
        <v>115341</v>
      </c>
      <c r="C541" s="62">
        <v>23066731</v>
      </c>
      <c r="D541" s="63" t="s">
        <v>1125</v>
      </c>
      <c r="E541" s="62" t="s">
        <v>1126</v>
      </c>
      <c r="F541" s="62" t="s">
        <v>190</v>
      </c>
      <c r="G541" s="66" t="s">
        <v>1127</v>
      </c>
      <c r="I541" s="64" t="str">
        <f ca="1"/>
        <v>2021-10-29</v>
      </c>
      <c r="J541" s="67"/>
    </row>
    <row r="542" spans="1:10">
      <c r="A542" s="114" t="s">
        <v>4001</v>
      </c>
      <c r="B542" s="62">
        <v>56813</v>
      </c>
      <c r="C542" s="62" t="s">
        <v>1128</v>
      </c>
      <c r="D542" s="63" t="s">
        <v>1129</v>
      </c>
      <c r="E542" s="62" t="s">
        <v>1130</v>
      </c>
      <c r="F542" s="62" t="s">
        <v>355</v>
      </c>
      <c r="G542" s="66" t="s">
        <v>1131</v>
      </c>
      <c r="I542" s="64" t="str">
        <f ca="1"/>
        <v>2021-11-01</v>
      </c>
    </row>
    <row r="543" spans="1:10">
      <c r="A543" s="114" t="s">
        <v>4001</v>
      </c>
      <c r="B543" s="62">
        <v>115153</v>
      </c>
      <c r="C543" s="62" t="s">
        <v>1132</v>
      </c>
      <c r="D543" s="63" t="s">
        <v>1133</v>
      </c>
      <c r="E543" s="62" t="s">
        <v>1134</v>
      </c>
      <c r="F543" s="62" t="s">
        <v>355</v>
      </c>
      <c r="G543" s="66" t="s">
        <v>1135</v>
      </c>
      <c r="I543" s="64" t="str">
        <f ca="1"/>
        <v>2021-11-01</v>
      </c>
    </row>
    <row r="544" spans="1:10">
      <c r="A544" s="114" t="s">
        <v>4001</v>
      </c>
      <c r="B544" s="62">
        <v>114930</v>
      </c>
      <c r="C544" s="62" t="s">
        <v>1136</v>
      </c>
      <c r="D544" s="63" t="s">
        <v>631</v>
      </c>
      <c r="E544" s="62" t="s">
        <v>1137</v>
      </c>
      <c r="F544" s="62" t="s">
        <v>355</v>
      </c>
      <c r="G544" s="66" t="s">
        <v>1138</v>
      </c>
      <c r="I544" s="64" t="str">
        <f ca="1"/>
        <v>2021-11-01</v>
      </c>
    </row>
    <row r="545" spans="1:10">
      <c r="A545" s="114" t="s">
        <v>4001</v>
      </c>
      <c r="B545" s="62">
        <v>115151</v>
      </c>
      <c r="C545" s="62">
        <v>23035102</v>
      </c>
      <c r="D545" s="63" t="s">
        <v>1139</v>
      </c>
      <c r="E545" s="62">
        <v>14854</v>
      </c>
      <c r="F545" s="62" t="s">
        <v>1140</v>
      </c>
      <c r="G545" s="66" t="s">
        <v>1141</v>
      </c>
      <c r="I545" s="64" t="str">
        <f ca="1"/>
        <v>2021-11-01</v>
      </c>
    </row>
    <row r="546" spans="1:10">
      <c r="A546" s="114" t="s">
        <v>4001</v>
      </c>
      <c r="B546" s="62">
        <v>115152</v>
      </c>
      <c r="C546" s="62">
        <v>6853542</v>
      </c>
      <c r="D546" s="63" t="s">
        <v>1142</v>
      </c>
      <c r="E546" s="62" t="s">
        <v>37</v>
      </c>
      <c r="F546" s="62" t="s">
        <v>355</v>
      </c>
      <c r="G546" s="66" t="s">
        <v>1143</v>
      </c>
      <c r="I546" s="64" t="str">
        <f ca="1"/>
        <v>2021-11-01</v>
      </c>
    </row>
    <row r="547" spans="1:10">
      <c r="A547" s="114" t="s">
        <v>4001</v>
      </c>
      <c r="B547" s="62">
        <v>112867</v>
      </c>
      <c r="C547" s="62">
        <v>23076529</v>
      </c>
      <c r="D547" s="63" t="s">
        <v>882</v>
      </c>
      <c r="E547" s="62" t="s">
        <v>1144</v>
      </c>
      <c r="F547" s="62" t="s">
        <v>355</v>
      </c>
      <c r="G547" s="66" t="s">
        <v>1145</v>
      </c>
      <c r="I547" s="64" t="str">
        <f ca="1"/>
        <v>2021-11-01</v>
      </c>
    </row>
    <row r="548" spans="1:10">
      <c r="A548" s="114" t="s">
        <v>4001</v>
      </c>
      <c r="B548" s="62">
        <v>115342</v>
      </c>
      <c r="C548" s="62">
        <v>23064606</v>
      </c>
      <c r="D548" s="63" t="s">
        <v>599</v>
      </c>
      <c r="E548" s="62" t="s">
        <v>1146</v>
      </c>
      <c r="F548" s="62" t="s">
        <v>355</v>
      </c>
      <c r="G548" s="66" t="s">
        <v>1147</v>
      </c>
      <c r="I548" s="64" t="str">
        <f ca="1"/>
        <v>2021-11-01</v>
      </c>
    </row>
    <row r="549" spans="1:10">
      <c r="A549" s="114" t="s">
        <v>4001</v>
      </c>
      <c r="B549" s="62">
        <v>109912</v>
      </c>
      <c r="C549" s="62" t="s">
        <v>195</v>
      </c>
      <c r="D549" s="63" t="s">
        <v>1148</v>
      </c>
      <c r="E549" s="62" t="s">
        <v>1149</v>
      </c>
      <c r="F549" s="62" t="s">
        <v>355</v>
      </c>
      <c r="G549" s="66" t="s">
        <v>1131</v>
      </c>
      <c r="I549" s="64" t="str">
        <f ca="1"/>
        <v>2021-11-01</v>
      </c>
    </row>
    <row r="550" spans="1:10">
      <c r="A550" s="114" t="s">
        <v>4001</v>
      </c>
      <c r="B550" s="62">
        <v>113982</v>
      </c>
      <c r="C550" s="62">
        <v>6879879</v>
      </c>
      <c r="D550" s="63" t="s">
        <v>51</v>
      </c>
      <c r="E550" s="62">
        <v>31097</v>
      </c>
      <c r="F550" s="62" t="s">
        <v>355</v>
      </c>
      <c r="G550" s="66" t="s">
        <v>1131</v>
      </c>
      <c r="I550" s="64" t="str">
        <f ca="1"/>
        <v>2021-11-01</v>
      </c>
    </row>
    <row r="551" spans="1:10">
      <c r="A551" s="114" t="s">
        <v>4001</v>
      </c>
      <c r="B551" s="62">
        <v>115382</v>
      </c>
      <c r="C551" s="62" t="s">
        <v>395</v>
      </c>
      <c r="D551" s="63" t="s">
        <v>1150</v>
      </c>
      <c r="E551" s="62" t="s">
        <v>1151</v>
      </c>
      <c r="F551" s="62" t="s">
        <v>355</v>
      </c>
      <c r="G551" s="66" t="s">
        <v>1152</v>
      </c>
      <c r="I551" s="64" t="str">
        <f ca="1"/>
        <v>2021-11-01</v>
      </c>
    </row>
    <row r="552" spans="1:10">
      <c r="A552" s="114" t="s">
        <v>4001</v>
      </c>
      <c r="B552" s="62">
        <v>115383</v>
      </c>
      <c r="C552" s="62" t="s">
        <v>395</v>
      </c>
      <c r="D552" s="63" t="s">
        <v>1150</v>
      </c>
      <c r="E552" s="62" t="s">
        <v>1153</v>
      </c>
      <c r="F552" s="62" t="s">
        <v>355</v>
      </c>
      <c r="G552" s="66" t="s">
        <v>1154</v>
      </c>
      <c r="I552" s="64" t="str">
        <f ca="1"/>
        <v>2021-11-01</v>
      </c>
    </row>
    <row r="553" spans="1:10">
      <c r="A553" s="114" t="s">
        <v>4002</v>
      </c>
      <c r="B553" s="62" t="s">
        <v>187</v>
      </c>
      <c r="C553" s="62">
        <v>23060406</v>
      </c>
      <c r="D553" s="63" t="s">
        <v>1155</v>
      </c>
      <c r="E553" s="62" t="s">
        <v>1156</v>
      </c>
      <c r="F553" s="62" t="s">
        <v>190</v>
      </c>
      <c r="G553" s="66" t="s">
        <v>1157</v>
      </c>
      <c r="I553" s="64" t="str">
        <f ca="1"/>
        <v>2021-11-02</v>
      </c>
    </row>
    <row r="554" spans="1:10">
      <c r="A554" s="114" t="s">
        <v>4002</v>
      </c>
      <c r="B554" s="62" t="s">
        <v>187</v>
      </c>
      <c r="C554" s="62">
        <v>23060404</v>
      </c>
      <c r="D554" s="63" t="s">
        <v>955</v>
      </c>
      <c r="E554" s="62" t="s">
        <v>1158</v>
      </c>
      <c r="F554" s="62" t="s">
        <v>190</v>
      </c>
      <c r="G554" s="66" t="s">
        <v>1157</v>
      </c>
      <c r="I554" s="64" t="str">
        <f ca="1"/>
        <v>2021-11-02</v>
      </c>
    </row>
    <row r="555" spans="1:10">
      <c r="A555" s="114" t="s">
        <v>4002</v>
      </c>
      <c r="B555" s="62" t="s">
        <v>187</v>
      </c>
      <c r="C555" s="62">
        <v>23057112</v>
      </c>
      <c r="D555" s="63" t="s">
        <v>1159</v>
      </c>
      <c r="E555" s="62" t="s">
        <v>1160</v>
      </c>
      <c r="F555" s="62" t="s">
        <v>190</v>
      </c>
      <c r="G555" s="66" t="s">
        <v>1157</v>
      </c>
      <c r="I555" s="64" t="str">
        <f ca="1"/>
        <v>2021-11-02</v>
      </c>
    </row>
    <row r="556" spans="1:10">
      <c r="A556" s="114" t="s">
        <v>4002</v>
      </c>
      <c r="B556" s="62" t="s">
        <v>187</v>
      </c>
      <c r="C556" s="62">
        <v>23033721</v>
      </c>
      <c r="D556" s="63" t="s">
        <v>452</v>
      </c>
      <c r="E556" s="62" t="s">
        <v>1161</v>
      </c>
      <c r="F556" s="62" t="s">
        <v>190</v>
      </c>
      <c r="G556" s="66" t="s">
        <v>1157</v>
      </c>
      <c r="I556" s="64" t="str">
        <f ca="1"/>
        <v>2021-11-02</v>
      </c>
    </row>
    <row r="557" spans="1:10">
      <c r="A557" s="114" t="s">
        <v>4002</v>
      </c>
      <c r="B557" s="62">
        <v>115317</v>
      </c>
      <c r="C557" s="62">
        <v>6853279</v>
      </c>
      <c r="D557" s="63" t="s">
        <v>790</v>
      </c>
      <c r="E557" s="62" t="s">
        <v>1162</v>
      </c>
      <c r="F557" s="62" t="s">
        <v>190</v>
      </c>
      <c r="G557" s="66" t="s">
        <v>1163</v>
      </c>
      <c r="I557" s="64" t="str">
        <f ca="1"/>
        <v>2021-11-02</v>
      </c>
    </row>
    <row r="558" spans="1:10">
      <c r="A558" s="114" t="s">
        <v>4002</v>
      </c>
      <c r="B558" s="62" t="s">
        <v>187</v>
      </c>
      <c r="C558" s="62">
        <v>23055944</v>
      </c>
      <c r="D558" s="63" t="s">
        <v>955</v>
      </c>
      <c r="E558" s="62" t="s">
        <v>1164</v>
      </c>
      <c r="F558" s="62" t="s">
        <v>190</v>
      </c>
      <c r="G558" s="66" t="s">
        <v>1165</v>
      </c>
      <c r="I558" s="64" t="str">
        <f ca="1"/>
        <v>2021-11-02</v>
      </c>
    </row>
    <row r="559" spans="1:10">
      <c r="A559" s="114">
        <v>44507</v>
      </c>
      <c r="B559" s="62" t="s">
        <v>187</v>
      </c>
      <c r="C559" s="62">
        <v>6890040</v>
      </c>
      <c r="D559" s="63" t="s">
        <v>641</v>
      </c>
      <c r="E559" s="62" t="s">
        <v>1166</v>
      </c>
      <c r="F559" s="62" t="s">
        <v>934</v>
      </c>
      <c r="G559" s="66" t="s">
        <v>1167</v>
      </c>
      <c r="I559" s="64" t="str">
        <f ca="1"/>
        <v>2021-11-07</v>
      </c>
      <c r="J559" s="67"/>
    </row>
    <row r="560" spans="1:10">
      <c r="A560" s="114">
        <v>44509</v>
      </c>
      <c r="B560" s="62" t="s">
        <v>187</v>
      </c>
      <c r="C560" s="62" t="s">
        <v>188</v>
      </c>
      <c r="D560" s="63" t="s">
        <v>670</v>
      </c>
      <c r="E560" s="62" t="s">
        <v>187</v>
      </c>
      <c r="F560" s="62" t="s">
        <v>934</v>
      </c>
      <c r="G560" s="66" t="s">
        <v>1168</v>
      </c>
      <c r="I560" s="64" t="str">
        <f ca="1"/>
        <v>2021-11-09</v>
      </c>
      <c r="J560" s="67"/>
    </row>
    <row r="561" spans="1:10">
      <c r="A561" s="114" t="s">
        <v>4003</v>
      </c>
      <c r="B561" s="62">
        <v>67492</v>
      </c>
      <c r="C561" s="62">
        <v>23064577</v>
      </c>
      <c r="D561" s="63" t="s">
        <v>1169</v>
      </c>
      <c r="E561" s="62" t="s">
        <v>1170</v>
      </c>
      <c r="F561" s="62" t="s">
        <v>190</v>
      </c>
      <c r="G561" s="66" t="s">
        <v>1171</v>
      </c>
      <c r="I561" s="64" t="str">
        <f ca="1"/>
        <v>2021-12-13</v>
      </c>
    </row>
    <row r="562" spans="1:10">
      <c r="A562" s="114" t="s">
        <v>4003</v>
      </c>
      <c r="B562" s="62" t="s">
        <v>1172</v>
      </c>
      <c r="C562" s="62">
        <v>6890501</v>
      </c>
      <c r="D562" s="63" t="s">
        <v>1173</v>
      </c>
      <c r="E562" s="62" t="s">
        <v>1174</v>
      </c>
      <c r="F562" s="62" t="s">
        <v>190</v>
      </c>
      <c r="G562" s="66" t="s">
        <v>1175</v>
      </c>
      <c r="I562" s="64" t="str">
        <f ca="1"/>
        <v>2021-12-13</v>
      </c>
    </row>
    <row r="563" spans="1:10">
      <c r="A563" s="114" t="s">
        <v>4003</v>
      </c>
      <c r="B563" s="62" t="s">
        <v>187</v>
      </c>
      <c r="C563" s="62">
        <v>6898976</v>
      </c>
      <c r="D563" s="63" t="s">
        <v>1176</v>
      </c>
      <c r="E563" s="62" t="s">
        <v>253</v>
      </c>
      <c r="F563" s="62" t="s">
        <v>190</v>
      </c>
      <c r="G563" s="66" t="s">
        <v>1177</v>
      </c>
      <c r="I563" s="64" t="str">
        <f ca="1"/>
        <v>2021-12-13</v>
      </c>
    </row>
    <row r="564" spans="1:10">
      <c r="A564" s="114" t="s">
        <v>4003</v>
      </c>
      <c r="B564" s="62" t="s">
        <v>187</v>
      </c>
      <c r="C564" s="62">
        <v>23030982</v>
      </c>
      <c r="D564" s="63" t="s">
        <v>1178</v>
      </c>
      <c r="E564" s="62" t="s">
        <v>253</v>
      </c>
      <c r="F564" s="62" t="s">
        <v>190</v>
      </c>
      <c r="G564" s="66" t="s">
        <v>1177</v>
      </c>
      <c r="I564" s="64" t="str">
        <f ca="1"/>
        <v>2021-12-13</v>
      </c>
    </row>
    <row r="565" spans="1:10">
      <c r="A565" s="114" t="s">
        <v>4003</v>
      </c>
      <c r="B565" s="62">
        <v>115316</v>
      </c>
      <c r="C565" s="62">
        <v>23068265</v>
      </c>
      <c r="D565" s="63" t="s">
        <v>241</v>
      </c>
      <c r="E565" s="62" t="s">
        <v>1179</v>
      </c>
      <c r="F565" s="62" t="s">
        <v>190</v>
      </c>
      <c r="G565" s="66" t="s">
        <v>1180</v>
      </c>
      <c r="I565" s="64" t="str">
        <f ca="1"/>
        <v>2021-12-13</v>
      </c>
    </row>
    <row r="566" spans="1:10">
      <c r="A566" s="114" t="s">
        <v>4003</v>
      </c>
      <c r="B566" s="62">
        <v>115074</v>
      </c>
      <c r="C566" s="62">
        <v>6854977</v>
      </c>
      <c r="D566" s="63" t="s">
        <v>308</v>
      </c>
      <c r="E566" s="62" t="s">
        <v>1181</v>
      </c>
      <c r="F566" s="62" t="s">
        <v>190</v>
      </c>
      <c r="G566" s="66" t="s">
        <v>1182</v>
      </c>
      <c r="I566" s="64" t="str">
        <f ca="1"/>
        <v>2021-12-13</v>
      </c>
    </row>
    <row r="567" spans="1:10">
      <c r="A567" s="114">
        <v>44544</v>
      </c>
      <c r="B567" s="62">
        <v>115954</v>
      </c>
      <c r="C567" s="62">
        <v>6824044</v>
      </c>
      <c r="D567" s="63" t="s">
        <v>1183</v>
      </c>
      <c r="E567" s="62">
        <v>1244</v>
      </c>
      <c r="F567" s="62" t="s">
        <v>355</v>
      </c>
      <c r="G567" s="66" t="s">
        <v>1184</v>
      </c>
      <c r="I567" s="64" t="str">
        <f ca="1"/>
        <v>2021-12-14</v>
      </c>
      <c r="J567" s="67"/>
    </row>
    <row r="568" spans="1:10">
      <c r="A568" s="114">
        <v>44544</v>
      </c>
      <c r="B568" s="62">
        <v>115956</v>
      </c>
      <c r="C568" s="62">
        <v>6824044</v>
      </c>
      <c r="D568" s="63" t="s">
        <v>1183</v>
      </c>
      <c r="E568" s="62" t="s">
        <v>1185</v>
      </c>
      <c r="F568" s="62" t="s">
        <v>355</v>
      </c>
      <c r="G568" s="66" t="s">
        <v>1186</v>
      </c>
      <c r="I568" s="64" t="str">
        <f ca="1"/>
        <v>2021-12-14</v>
      </c>
      <c r="J568" s="67"/>
    </row>
    <row r="569" spans="1:10">
      <c r="A569" s="114">
        <v>44544</v>
      </c>
      <c r="B569" s="62">
        <v>115947</v>
      </c>
      <c r="C569" s="62">
        <v>6824044</v>
      </c>
      <c r="D569" s="63" t="s">
        <v>1183</v>
      </c>
      <c r="E569" s="62" t="s">
        <v>1187</v>
      </c>
      <c r="F569" s="62" t="s">
        <v>355</v>
      </c>
      <c r="G569" s="66" t="s">
        <v>1188</v>
      </c>
      <c r="I569" s="64" t="str">
        <f ca="1"/>
        <v>2021-12-14</v>
      </c>
      <c r="J569" s="67"/>
    </row>
    <row r="570" spans="1:10">
      <c r="A570" s="114">
        <v>44544</v>
      </c>
      <c r="B570" s="62">
        <v>115948</v>
      </c>
      <c r="C570" s="62">
        <v>6824044</v>
      </c>
      <c r="D570" s="63" t="s">
        <v>1183</v>
      </c>
      <c r="E570" s="62" t="s">
        <v>1189</v>
      </c>
      <c r="F570" s="62" t="s">
        <v>1140</v>
      </c>
      <c r="G570" s="66" t="s">
        <v>1190</v>
      </c>
      <c r="I570" s="64" t="str">
        <f ca="1"/>
        <v>2021-12-14</v>
      </c>
      <c r="J570" s="67"/>
    </row>
    <row r="571" spans="1:10">
      <c r="A571" s="114">
        <v>44544</v>
      </c>
      <c r="B571" s="62">
        <v>115917</v>
      </c>
      <c r="C571" s="62">
        <v>23051106</v>
      </c>
      <c r="D571" s="63" t="s">
        <v>1191</v>
      </c>
      <c r="E571" s="62">
        <v>49035</v>
      </c>
      <c r="F571" s="62" t="s">
        <v>355</v>
      </c>
      <c r="G571" s="66" t="s">
        <v>1192</v>
      </c>
      <c r="I571" s="64" t="str">
        <f ca="1"/>
        <v>2021-12-14</v>
      </c>
      <c r="J571" s="67"/>
    </row>
    <row r="572" spans="1:10">
      <c r="A572" s="114">
        <v>44544</v>
      </c>
      <c r="B572" s="62">
        <v>115407</v>
      </c>
      <c r="C572" s="62">
        <v>6858182</v>
      </c>
      <c r="D572" s="63" t="s">
        <v>1193</v>
      </c>
      <c r="E572" s="62">
        <v>2210</v>
      </c>
      <c r="F572" s="62" t="s">
        <v>355</v>
      </c>
      <c r="G572" s="66" t="s">
        <v>1194</v>
      </c>
      <c r="I572" s="64" t="str">
        <f ca="1"/>
        <v>2021-12-14</v>
      </c>
      <c r="J572" s="67"/>
    </row>
    <row r="573" spans="1:10">
      <c r="A573" s="114">
        <v>44544</v>
      </c>
      <c r="B573" s="62">
        <v>111134</v>
      </c>
      <c r="C573" s="62">
        <v>23055466</v>
      </c>
      <c r="D573" s="63" t="s">
        <v>599</v>
      </c>
      <c r="E573" s="62" t="s">
        <v>1195</v>
      </c>
      <c r="F573" s="62" t="s">
        <v>355</v>
      </c>
      <c r="G573" s="66" t="s">
        <v>1196</v>
      </c>
      <c r="I573" s="64" t="str">
        <f ca="1"/>
        <v>2021-12-14</v>
      </c>
      <c r="J573" s="67"/>
    </row>
    <row r="574" spans="1:10">
      <c r="A574" s="114">
        <v>44546</v>
      </c>
      <c r="B574" s="62" t="s">
        <v>187</v>
      </c>
      <c r="C574" s="62" t="s">
        <v>188</v>
      </c>
      <c r="D574" s="63" t="s">
        <v>670</v>
      </c>
      <c r="E574" s="62" t="s">
        <v>187</v>
      </c>
      <c r="F574" s="62" t="s">
        <v>934</v>
      </c>
      <c r="G574" s="66" t="s">
        <v>1197</v>
      </c>
      <c r="I574" s="64" t="str">
        <f ca="1"/>
        <v>2021-12-16</v>
      </c>
      <c r="J574" s="67"/>
    </row>
    <row r="575" spans="1:10">
      <c r="A575" s="114">
        <v>44546</v>
      </c>
      <c r="B575" s="62" t="s">
        <v>187</v>
      </c>
      <c r="C575" s="62" t="s">
        <v>188</v>
      </c>
      <c r="D575" s="63" t="s">
        <v>670</v>
      </c>
      <c r="E575" s="62" t="s">
        <v>187</v>
      </c>
      <c r="F575" s="62" t="s">
        <v>934</v>
      </c>
      <c r="G575" s="66" t="s">
        <v>1198</v>
      </c>
      <c r="I575" s="64" t="str">
        <f ca="1"/>
        <v>2021-12-16</v>
      </c>
      <c r="J575" s="67"/>
    </row>
    <row r="576" spans="1:10">
      <c r="A576" s="114" t="s">
        <v>4004</v>
      </c>
      <c r="B576" s="62">
        <v>115949</v>
      </c>
      <c r="C576" s="62">
        <v>6824044</v>
      </c>
      <c r="D576" s="63" t="s">
        <v>1199</v>
      </c>
      <c r="E576" s="62" t="s">
        <v>1200</v>
      </c>
      <c r="F576" s="62" t="s">
        <v>1201</v>
      </c>
      <c r="G576" s="66" t="s">
        <v>1202</v>
      </c>
      <c r="I576" s="64" t="str">
        <f ca="1"/>
        <v>2021-12-17</v>
      </c>
    </row>
    <row r="577" spans="1:9">
      <c r="A577" s="114" t="s">
        <v>4005</v>
      </c>
      <c r="B577" s="62" t="s">
        <v>187</v>
      </c>
      <c r="C577" s="62" t="s">
        <v>188</v>
      </c>
      <c r="D577" s="63" t="s">
        <v>670</v>
      </c>
      <c r="E577" s="62" t="s">
        <v>187</v>
      </c>
      <c r="F577" s="62" t="s">
        <v>934</v>
      </c>
      <c r="G577" s="66" t="s">
        <v>1203</v>
      </c>
      <c r="I577" s="64" t="str">
        <f ca="1"/>
        <v>2021-12-23</v>
      </c>
    </row>
    <row r="578" spans="1:9" ht="28.5">
      <c r="A578" s="114" t="s">
        <v>4006</v>
      </c>
      <c r="B578" s="62" t="s">
        <v>187</v>
      </c>
      <c r="C578" s="62" t="s">
        <v>188</v>
      </c>
      <c r="D578" s="63" t="s">
        <v>670</v>
      </c>
      <c r="E578" s="62" t="s">
        <v>187</v>
      </c>
      <c r="F578" s="62" t="s">
        <v>934</v>
      </c>
      <c r="G578" s="66" t="s">
        <v>1204</v>
      </c>
      <c r="I578" s="64" t="str">
        <f ca="1"/>
        <v>2021-12-28</v>
      </c>
    </row>
    <row r="579" spans="1:9">
      <c r="A579" s="114" t="s">
        <v>4006</v>
      </c>
      <c r="B579" s="62" t="s">
        <v>187</v>
      </c>
      <c r="C579" s="62">
        <v>23031494</v>
      </c>
      <c r="D579" s="63" t="s">
        <v>1205</v>
      </c>
      <c r="E579" s="62" t="s">
        <v>187</v>
      </c>
      <c r="F579" s="62" t="s">
        <v>934</v>
      </c>
      <c r="G579" s="66" t="s">
        <v>1206</v>
      </c>
      <c r="I579" s="64" t="str">
        <f ca="1"/>
        <v>2021-12-28</v>
      </c>
    </row>
    <row r="580" spans="1:9">
      <c r="A580" s="114" t="s">
        <v>4006</v>
      </c>
      <c r="B580" s="62" t="s">
        <v>187</v>
      </c>
      <c r="C580" s="62">
        <v>6879879</v>
      </c>
      <c r="D580" s="63" t="s">
        <v>539</v>
      </c>
      <c r="E580" s="62">
        <v>41494</v>
      </c>
      <c r="F580" s="62" t="s">
        <v>934</v>
      </c>
      <c r="G580" s="66" t="s">
        <v>1207</v>
      </c>
      <c r="I580" s="64" t="str">
        <f ca="1"/>
        <v>2021-12-28</v>
      </c>
    </row>
    <row r="581" spans="1:9">
      <c r="A581" s="114" t="s">
        <v>4006</v>
      </c>
      <c r="B581" s="62" t="s">
        <v>187</v>
      </c>
      <c r="C581" s="62">
        <v>6896437</v>
      </c>
      <c r="D581" s="63" t="s">
        <v>528</v>
      </c>
      <c r="E581" s="62">
        <v>40125</v>
      </c>
      <c r="F581" s="62" t="s">
        <v>934</v>
      </c>
      <c r="G581" s="66" t="s">
        <v>1208</v>
      </c>
      <c r="I581" s="64" t="str">
        <f ca="1"/>
        <v>2021-12-28</v>
      </c>
    </row>
    <row r="582" spans="1:9">
      <c r="A582" s="114" t="s">
        <v>4006</v>
      </c>
      <c r="B582" s="62">
        <v>115990</v>
      </c>
      <c r="C582" s="62">
        <v>6871259</v>
      </c>
      <c r="D582" s="63" t="s">
        <v>1209</v>
      </c>
      <c r="E582" s="62" t="s">
        <v>1210</v>
      </c>
      <c r="F582" s="62" t="s">
        <v>934</v>
      </c>
      <c r="G582" s="66" t="s">
        <v>1211</v>
      </c>
      <c r="I582" s="64" t="str">
        <f ca="1"/>
        <v>2021-12-28</v>
      </c>
    </row>
    <row r="583" spans="1:9">
      <c r="A583" s="114" t="s">
        <v>4006</v>
      </c>
      <c r="B583" s="62" t="s">
        <v>187</v>
      </c>
      <c r="C583" s="62">
        <v>6876529</v>
      </c>
      <c r="D583" s="63" t="s">
        <v>528</v>
      </c>
      <c r="E583" s="62" t="s">
        <v>1212</v>
      </c>
      <c r="F583" s="62" t="s">
        <v>934</v>
      </c>
      <c r="G583" s="66" t="s">
        <v>1213</v>
      </c>
      <c r="I583" s="64" t="str">
        <f ca="1"/>
        <v>2021-12-28</v>
      </c>
    </row>
    <row r="584" spans="1:9">
      <c r="A584" s="114" t="s">
        <v>4006</v>
      </c>
      <c r="B584" s="62">
        <v>115892</v>
      </c>
      <c r="C584" s="62" t="s">
        <v>1214</v>
      </c>
      <c r="D584" s="63" t="s">
        <v>1215</v>
      </c>
      <c r="E584" s="62" t="s">
        <v>1216</v>
      </c>
      <c r="F584" s="62" t="s">
        <v>1201</v>
      </c>
      <c r="G584" s="66" t="s">
        <v>1217</v>
      </c>
      <c r="I584" s="64" t="str">
        <f ca="1"/>
        <v>2021-12-28</v>
      </c>
    </row>
    <row r="585" spans="1:9">
      <c r="A585" s="114" t="s">
        <v>4006</v>
      </c>
      <c r="B585" s="62">
        <v>6656747</v>
      </c>
      <c r="C585" s="62">
        <v>23057116</v>
      </c>
      <c r="D585" s="63" t="s">
        <v>1218</v>
      </c>
      <c r="E585" s="62" t="s">
        <v>1219</v>
      </c>
      <c r="F585" s="62" t="s">
        <v>934</v>
      </c>
      <c r="G585" s="66" t="s">
        <v>365</v>
      </c>
      <c r="I585" s="64" t="str">
        <f ca="1"/>
        <v>2021-12-28</v>
      </c>
    </row>
    <row r="586" spans="1:9">
      <c r="A586" s="114" t="s">
        <v>4006</v>
      </c>
      <c r="B586" s="62">
        <v>6656747</v>
      </c>
      <c r="C586" s="62">
        <v>23060422</v>
      </c>
      <c r="D586" s="63" t="s">
        <v>1220</v>
      </c>
      <c r="E586" s="62" t="s">
        <v>1221</v>
      </c>
      <c r="F586" s="62" t="s">
        <v>934</v>
      </c>
      <c r="G586" s="66" t="s">
        <v>365</v>
      </c>
      <c r="I586" s="64" t="str">
        <f ca="1"/>
        <v>2021-12-28</v>
      </c>
    </row>
    <row r="587" spans="1:9">
      <c r="A587" s="114" t="s">
        <v>4006</v>
      </c>
      <c r="B587" s="62">
        <v>6656747</v>
      </c>
      <c r="C587" s="62">
        <v>23060404</v>
      </c>
      <c r="D587" s="63" t="s">
        <v>1222</v>
      </c>
      <c r="E587" s="62" t="s">
        <v>1223</v>
      </c>
      <c r="F587" s="62" t="s">
        <v>934</v>
      </c>
      <c r="G587" s="66" t="s">
        <v>1224</v>
      </c>
      <c r="I587" s="64" t="str">
        <f ca="1"/>
        <v>2021-12-28</v>
      </c>
    </row>
    <row r="588" spans="1:9">
      <c r="A588" s="114" t="s">
        <v>4006</v>
      </c>
      <c r="B588" s="62">
        <v>6656747</v>
      </c>
      <c r="C588" s="62">
        <v>23060406</v>
      </c>
      <c r="D588" s="63" t="s">
        <v>1225</v>
      </c>
      <c r="E588" s="62" t="s">
        <v>1226</v>
      </c>
      <c r="F588" s="62" t="s">
        <v>934</v>
      </c>
      <c r="G588" s="66" t="s">
        <v>1227</v>
      </c>
      <c r="I588" s="64" t="str">
        <f ca="1"/>
        <v>2021-12-28</v>
      </c>
    </row>
    <row r="589" spans="1:9">
      <c r="A589" s="114" t="s">
        <v>4006</v>
      </c>
      <c r="B589" s="62" t="s">
        <v>187</v>
      </c>
      <c r="C589" s="62" t="s">
        <v>339</v>
      </c>
      <c r="D589" s="63" t="s">
        <v>1021</v>
      </c>
      <c r="E589" s="62">
        <v>52275</v>
      </c>
      <c r="F589" s="62" t="s">
        <v>934</v>
      </c>
      <c r="G589" s="66" t="s">
        <v>1228</v>
      </c>
      <c r="I589" s="64" t="str">
        <f ca="1"/>
        <v>2021-12-28</v>
      </c>
    </row>
    <row r="590" spans="1:9">
      <c r="A590" s="114" t="s">
        <v>4007</v>
      </c>
      <c r="B590" s="62">
        <v>67163</v>
      </c>
      <c r="C590" s="62">
        <v>23072862</v>
      </c>
      <c r="D590" s="63" t="s">
        <v>1169</v>
      </c>
      <c r="E590" s="62" t="s">
        <v>1229</v>
      </c>
      <c r="F590" s="62" t="s">
        <v>190</v>
      </c>
      <c r="G590" s="66" t="s">
        <v>1230</v>
      </c>
      <c r="I590" s="64" t="str">
        <f ca="1"/>
        <v>2022-01-03</v>
      </c>
    </row>
    <row r="591" spans="1:9">
      <c r="A591" s="114" t="s">
        <v>4008</v>
      </c>
      <c r="B591" s="62">
        <v>116041</v>
      </c>
      <c r="C591" s="62">
        <v>6890530</v>
      </c>
      <c r="D591" s="63" t="s">
        <v>279</v>
      </c>
      <c r="E591" s="62">
        <v>25339</v>
      </c>
      <c r="F591" s="62" t="s">
        <v>1201</v>
      </c>
      <c r="G591" s="66" t="s">
        <v>1231</v>
      </c>
      <c r="I591" s="64" t="str">
        <f ca="1"/>
        <v>2022-01-11</v>
      </c>
    </row>
    <row r="592" spans="1:9">
      <c r="A592" s="114" t="s">
        <v>4008</v>
      </c>
      <c r="B592" s="62">
        <v>116042</v>
      </c>
      <c r="C592" s="62">
        <v>6890530</v>
      </c>
      <c r="D592" s="63" t="s">
        <v>279</v>
      </c>
      <c r="E592" s="62">
        <v>28493</v>
      </c>
      <c r="F592" s="62" t="s">
        <v>1201</v>
      </c>
      <c r="G592" s="66" t="s">
        <v>1232</v>
      </c>
      <c r="I592" s="64" t="str">
        <f ca="1"/>
        <v>2022-01-11</v>
      </c>
    </row>
    <row r="593" spans="1:10">
      <c r="A593" s="114">
        <v>44574</v>
      </c>
      <c r="B593" s="62">
        <v>115299</v>
      </c>
      <c r="C593" s="62">
        <v>6874884</v>
      </c>
      <c r="D593" s="63" t="s">
        <v>1100</v>
      </c>
      <c r="E593" s="62" t="s">
        <v>1233</v>
      </c>
      <c r="F593" s="62" t="s">
        <v>1201</v>
      </c>
      <c r="G593" s="66" t="s">
        <v>1234</v>
      </c>
      <c r="I593" s="64" t="str">
        <f ca="1"/>
        <v>2022-01-13</v>
      </c>
      <c r="J593" s="67"/>
    </row>
    <row r="594" spans="1:10">
      <c r="A594" s="114">
        <v>44592</v>
      </c>
      <c r="B594" s="62">
        <v>115018</v>
      </c>
      <c r="C594" s="62" t="s">
        <v>1235</v>
      </c>
      <c r="D594" s="63" t="s">
        <v>1236</v>
      </c>
      <c r="E594" s="62" t="s">
        <v>1237</v>
      </c>
      <c r="F594" s="62" t="s">
        <v>1201</v>
      </c>
      <c r="G594" s="66" t="s">
        <v>1238</v>
      </c>
      <c r="I594" s="64" t="str">
        <f ca="1"/>
        <v>2022-01-31</v>
      </c>
      <c r="J594" s="67"/>
    </row>
    <row r="595" spans="1:10">
      <c r="A595" s="114" t="s">
        <v>4009</v>
      </c>
      <c r="B595" s="62">
        <v>109108</v>
      </c>
      <c r="C595" s="62">
        <v>23066731</v>
      </c>
      <c r="D595" s="63" t="s">
        <v>614</v>
      </c>
      <c r="E595" s="62" t="s">
        <v>1239</v>
      </c>
      <c r="F595" s="62" t="s">
        <v>190</v>
      </c>
      <c r="G595" s="66" t="s">
        <v>1240</v>
      </c>
      <c r="I595" s="64" t="str">
        <f ca="1"/>
        <v>2022-02-01</v>
      </c>
    </row>
    <row r="596" spans="1:10">
      <c r="A596" s="114" t="s">
        <v>4009</v>
      </c>
      <c r="B596" s="62" t="s">
        <v>187</v>
      </c>
      <c r="C596" s="62">
        <v>23030986</v>
      </c>
      <c r="D596" s="63" t="s">
        <v>1241</v>
      </c>
      <c r="E596" s="62" t="s">
        <v>1242</v>
      </c>
      <c r="F596" s="62" t="s">
        <v>190</v>
      </c>
      <c r="G596" s="66" t="s">
        <v>1243</v>
      </c>
      <c r="I596" s="64" t="str">
        <f ca="1"/>
        <v>2022-02-01</v>
      </c>
    </row>
    <row r="597" spans="1:10">
      <c r="A597" s="114" t="s">
        <v>4010</v>
      </c>
      <c r="B597" s="62">
        <v>115621</v>
      </c>
      <c r="C597" s="62" t="s">
        <v>1244</v>
      </c>
      <c r="D597" s="63" t="s">
        <v>279</v>
      </c>
      <c r="E597" s="62" t="s">
        <v>1245</v>
      </c>
      <c r="F597" s="62" t="s">
        <v>190</v>
      </c>
      <c r="G597" s="66" t="s">
        <v>1246</v>
      </c>
      <c r="I597" s="64" t="str">
        <f ca="1"/>
        <v>2022-02-02</v>
      </c>
    </row>
    <row r="598" spans="1:10">
      <c r="A598" s="114" t="s">
        <v>4010</v>
      </c>
      <c r="B598" s="62" t="s">
        <v>1247</v>
      </c>
      <c r="C598" s="62">
        <v>6896437</v>
      </c>
      <c r="D598" s="63" t="s">
        <v>528</v>
      </c>
      <c r="E598" s="62" t="s">
        <v>1248</v>
      </c>
      <c r="F598" s="62" t="s">
        <v>190</v>
      </c>
      <c r="G598" s="66" t="s">
        <v>1249</v>
      </c>
      <c r="I598" s="64" t="str">
        <f ca="1"/>
        <v>2022-02-02</v>
      </c>
    </row>
    <row r="599" spans="1:10">
      <c r="A599" s="114" t="s">
        <v>4010</v>
      </c>
      <c r="B599" s="62">
        <v>116267</v>
      </c>
      <c r="C599" s="62">
        <v>6871259</v>
      </c>
      <c r="D599" s="63" t="s">
        <v>241</v>
      </c>
      <c r="E599" s="62">
        <v>59049</v>
      </c>
      <c r="F599" s="62" t="s">
        <v>190</v>
      </c>
      <c r="G599" s="66" t="s">
        <v>1250</v>
      </c>
      <c r="I599" s="64" t="str">
        <f ca="1"/>
        <v>2022-02-02</v>
      </c>
    </row>
    <row r="600" spans="1:10">
      <c r="A600" s="114" t="s">
        <v>4010</v>
      </c>
      <c r="B600" s="62">
        <v>116204</v>
      </c>
      <c r="C600" s="62">
        <v>23051106</v>
      </c>
      <c r="D600" s="63" t="s">
        <v>279</v>
      </c>
      <c r="E600" s="62">
        <v>271561</v>
      </c>
      <c r="F600" s="62" t="s">
        <v>190</v>
      </c>
      <c r="G600" s="66" t="s">
        <v>313</v>
      </c>
      <c r="I600" s="64" t="str">
        <f ca="1"/>
        <v>2022-02-02</v>
      </c>
    </row>
    <row r="601" spans="1:10">
      <c r="A601" s="114" t="s">
        <v>4010</v>
      </c>
      <c r="B601" s="62">
        <v>116218</v>
      </c>
      <c r="C601" s="62">
        <v>23052360</v>
      </c>
      <c r="D601" s="63" t="s">
        <v>351</v>
      </c>
      <c r="E601" s="62">
        <v>34527</v>
      </c>
      <c r="F601" s="62" t="s">
        <v>190</v>
      </c>
      <c r="G601" s="66" t="s">
        <v>1251</v>
      </c>
      <c r="I601" s="64" t="str">
        <f ca="1"/>
        <v>2022-02-02</v>
      </c>
    </row>
    <row r="602" spans="1:10">
      <c r="A602" s="114" t="s">
        <v>4010</v>
      </c>
      <c r="B602" s="62">
        <v>116169</v>
      </c>
      <c r="C602" s="62">
        <v>6898784</v>
      </c>
      <c r="D602" s="63" t="s">
        <v>204</v>
      </c>
      <c r="E602" s="62">
        <v>67490</v>
      </c>
      <c r="F602" s="62" t="s">
        <v>190</v>
      </c>
      <c r="G602" s="66" t="s">
        <v>1252</v>
      </c>
      <c r="I602" s="64" t="str">
        <f ca="1"/>
        <v>2022-02-02</v>
      </c>
    </row>
    <row r="603" spans="1:10">
      <c r="A603" s="114" t="s">
        <v>4010</v>
      </c>
      <c r="B603" s="62">
        <v>116225</v>
      </c>
      <c r="C603" s="62">
        <v>23030990</v>
      </c>
      <c r="D603" s="63" t="s">
        <v>369</v>
      </c>
      <c r="E603" s="62" t="s">
        <v>1253</v>
      </c>
      <c r="F603" s="62" t="s">
        <v>190</v>
      </c>
      <c r="G603" s="66" t="s">
        <v>1254</v>
      </c>
      <c r="I603" s="64" t="str">
        <f ca="1"/>
        <v>2022-02-02</v>
      </c>
    </row>
    <row r="604" spans="1:10">
      <c r="A604" s="114" t="s">
        <v>4010</v>
      </c>
      <c r="B604" s="62">
        <v>116269</v>
      </c>
      <c r="C604" s="62">
        <v>6871259</v>
      </c>
      <c r="D604" s="63" t="s">
        <v>241</v>
      </c>
      <c r="E604" s="62">
        <v>3353</v>
      </c>
      <c r="F604" s="62" t="s">
        <v>190</v>
      </c>
      <c r="G604" s="66" t="s">
        <v>1255</v>
      </c>
      <c r="I604" s="64" t="str">
        <f ca="1"/>
        <v>2022-02-02</v>
      </c>
    </row>
    <row r="605" spans="1:10">
      <c r="A605" s="114" t="s">
        <v>4010</v>
      </c>
      <c r="B605" s="62">
        <v>116268</v>
      </c>
      <c r="C605" s="62">
        <v>6871259</v>
      </c>
      <c r="D605" s="63" t="s">
        <v>241</v>
      </c>
      <c r="E605" s="62">
        <v>27039</v>
      </c>
      <c r="F605" s="62" t="s">
        <v>190</v>
      </c>
      <c r="G605" s="66" t="s">
        <v>1256</v>
      </c>
      <c r="I605" s="64" t="str">
        <f ca="1"/>
        <v>2022-02-02</v>
      </c>
    </row>
    <row r="606" spans="1:10">
      <c r="A606" s="114" t="s">
        <v>4010</v>
      </c>
      <c r="B606" s="62">
        <v>114093</v>
      </c>
      <c r="C606" s="62">
        <v>23076537</v>
      </c>
      <c r="D606" s="63" t="s">
        <v>385</v>
      </c>
      <c r="E606" s="62" t="s">
        <v>1257</v>
      </c>
      <c r="F606" s="62" t="s">
        <v>190</v>
      </c>
      <c r="G606" s="66" t="s">
        <v>1258</v>
      </c>
      <c r="I606" s="64" t="str">
        <f ca="1"/>
        <v>2022-02-02</v>
      </c>
    </row>
    <row r="607" spans="1:10">
      <c r="A607" s="114" t="s">
        <v>4011</v>
      </c>
      <c r="B607" s="62">
        <v>116384</v>
      </c>
      <c r="C607" s="62">
        <v>6879879</v>
      </c>
      <c r="D607" s="63" t="s">
        <v>539</v>
      </c>
      <c r="E607" s="62">
        <v>38725</v>
      </c>
      <c r="F607" s="62" t="s">
        <v>1201</v>
      </c>
      <c r="G607" s="66" t="s">
        <v>1259</v>
      </c>
      <c r="I607" s="64" t="str">
        <f ca="1"/>
        <v>2022-02-09</v>
      </c>
    </row>
    <row r="608" spans="1:10">
      <c r="A608" s="114">
        <v>44603</v>
      </c>
      <c r="B608" s="62">
        <v>116461</v>
      </c>
      <c r="C608" s="62">
        <v>6879879</v>
      </c>
      <c r="D608" s="63" t="s">
        <v>539</v>
      </c>
      <c r="E608" s="62">
        <v>31101</v>
      </c>
      <c r="F608" s="62" t="s">
        <v>1201</v>
      </c>
      <c r="G608" s="66" t="s">
        <v>1260</v>
      </c>
      <c r="I608" s="64" t="str">
        <f ca="1"/>
        <v>2022-02-11</v>
      </c>
      <c r="J608" s="67"/>
    </row>
    <row r="609" spans="1:10">
      <c r="A609" s="114" t="s">
        <v>4012</v>
      </c>
      <c r="B609" s="62">
        <v>115405</v>
      </c>
      <c r="C609" s="62">
        <v>6858182</v>
      </c>
      <c r="D609" s="63" t="s">
        <v>1261</v>
      </c>
      <c r="E609" s="62">
        <v>8892</v>
      </c>
      <c r="F609" s="62" t="s">
        <v>1201</v>
      </c>
      <c r="G609" s="66" t="s">
        <v>1262</v>
      </c>
      <c r="I609" s="64" t="str">
        <f ca="1"/>
        <v>2022-02-17</v>
      </c>
    </row>
    <row r="610" spans="1:10">
      <c r="A610" s="114" t="s">
        <v>4013</v>
      </c>
      <c r="B610" s="62">
        <v>115803</v>
      </c>
      <c r="C610" s="62" t="s">
        <v>1263</v>
      </c>
      <c r="D610" s="63" t="s">
        <v>1264</v>
      </c>
      <c r="E610" s="62" t="s">
        <v>1265</v>
      </c>
      <c r="F610" s="62" t="s">
        <v>681</v>
      </c>
      <c r="G610" s="66" t="s">
        <v>1266</v>
      </c>
      <c r="I610" s="64" t="str">
        <f ca="1"/>
        <v>2022-03-11</v>
      </c>
    </row>
    <row r="611" spans="1:10">
      <c r="A611" s="114" t="s">
        <v>4013</v>
      </c>
      <c r="B611" s="62">
        <v>113591</v>
      </c>
      <c r="C611" s="62">
        <v>6858182</v>
      </c>
      <c r="D611" s="63" t="s">
        <v>1267</v>
      </c>
      <c r="E611" s="62" t="s">
        <v>1268</v>
      </c>
      <c r="F611" s="62" t="s">
        <v>681</v>
      </c>
      <c r="G611" s="66" t="s">
        <v>1269</v>
      </c>
      <c r="I611" s="64" t="str">
        <f ca="1"/>
        <v>2022-03-11</v>
      </c>
    </row>
    <row r="612" spans="1:10">
      <c r="A612" s="114" t="s">
        <v>4013</v>
      </c>
      <c r="B612" s="62">
        <v>115116</v>
      </c>
      <c r="C612" s="62" t="s">
        <v>1270</v>
      </c>
      <c r="D612" s="63" t="s">
        <v>1267</v>
      </c>
      <c r="E612" s="62" t="s">
        <v>1271</v>
      </c>
      <c r="F612" s="62" t="s">
        <v>681</v>
      </c>
      <c r="G612" s="66" t="s">
        <v>1272</v>
      </c>
      <c r="I612" s="64" t="str">
        <f ca="1"/>
        <v>2022-03-11</v>
      </c>
    </row>
    <row r="613" spans="1:10">
      <c r="A613" s="114" t="s">
        <v>4013</v>
      </c>
      <c r="B613" s="62">
        <v>115468</v>
      </c>
      <c r="C613" s="62">
        <v>23034775</v>
      </c>
      <c r="D613" s="63" t="s">
        <v>614</v>
      </c>
      <c r="E613" s="62" t="s">
        <v>1273</v>
      </c>
      <c r="F613" s="62" t="s">
        <v>681</v>
      </c>
      <c r="G613" s="66" t="s">
        <v>1274</v>
      </c>
      <c r="I613" s="64" t="str">
        <f ca="1"/>
        <v>2022-03-11</v>
      </c>
    </row>
    <row r="614" spans="1:10">
      <c r="A614" s="114">
        <v>44637</v>
      </c>
      <c r="B614" s="62">
        <v>116813</v>
      </c>
      <c r="C614" s="62">
        <v>6870811</v>
      </c>
      <c r="D614" s="63" t="s">
        <v>1275</v>
      </c>
      <c r="E614" s="62" t="s">
        <v>1276</v>
      </c>
      <c r="F614" s="62" t="s">
        <v>1201</v>
      </c>
      <c r="G614" s="66" t="s">
        <v>1277</v>
      </c>
      <c r="I614" s="64" t="str">
        <f ca="1"/>
        <v>2022-03-17</v>
      </c>
      <c r="J614" s="67"/>
    </row>
    <row r="615" spans="1:10">
      <c r="A615" s="114" t="s">
        <v>4014</v>
      </c>
      <c r="B615" s="62" t="s">
        <v>187</v>
      </c>
      <c r="C615" s="62">
        <v>6851574</v>
      </c>
      <c r="D615" s="63" t="s">
        <v>1169</v>
      </c>
      <c r="E615" s="62" t="s">
        <v>1278</v>
      </c>
      <c r="F615" s="62" t="s">
        <v>190</v>
      </c>
      <c r="G615" s="66" t="s">
        <v>1279</v>
      </c>
      <c r="I615" s="64" t="str">
        <f ca="1"/>
        <v>2022-03-21</v>
      </c>
    </row>
    <row r="616" spans="1:10">
      <c r="A616" s="114" t="s">
        <v>4014</v>
      </c>
      <c r="B616" s="62" t="s">
        <v>187</v>
      </c>
      <c r="C616" s="62">
        <v>6851574</v>
      </c>
      <c r="D616" s="63" t="s">
        <v>1169</v>
      </c>
      <c r="E616" s="62" t="s">
        <v>1280</v>
      </c>
      <c r="F616" s="62" t="s">
        <v>190</v>
      </c>
      <c r="G616" s="66" t="s">
        <v>1279</v>
      </c>
      <c r="I616" s="64" t="str">
        <f ca="1"/>
        <v>2022-03-21</v>
      </c>
    </row>
    <row r="617" spans="1:10">
      <c r="A617" s="114" t="s">
        <v>4014</v>
      </c>
      <c r="B617" s="62" t="s">
        <v>187</v>
      </c>
      <c r="C617" s="62">
        <v>6851574</v>
      </c>
      <c r="D617" s="63" t="s">
        <v>1169</v>
      </c>
      <c r="E617" s="62" t="s">
        <v>1281</v>
      </c>
      <c r="F617" s="62" t="s">
        <v>190</v>
      </c>
      <c r="G617" s="66" t="s">
        <v>1279</v>
      </c>
      <c r="I617" s="64" t="str">
        <f ca="1"/>
        <v>2022-03-21</v>
      </c>
    </row>
    <row r="618" spans="1:10">
      <c r="A618" s="114" t="s">
        <v>4014</v>
      </c>
      <c r="B618" s="62" t="s">
        <v>187</v>
      </c>
      <c r="C618" s="62">
        <v>6851574</v>
      </c>
      <c r="D618" s="63" t="s">
        <v>1169</v>
      </c>
      <c r="E618" s="62" t="s">
        <v>1282</v>
      </c>
      <c r="F618" s="62" t="s">
        <v>190</v>
      </c>
      <c r="G618" s="66" t="s">
        <v>1279</v>
      </c>
      <c r="I618" s="64" t="str">
        <f ca="1"/>
        <v>2022-03-21</v>
      </c>
    </row>
    <row r="619" spans="1:10">
      <c r="A619" s="114" t="s">
        <v>4014</v>
      </c>
      <c r="B619" s="62" t="s">
        <v>187</v>
      </c>
      <c r="C619" s="62">
        <v>6851574</v>
      </c>
      <c r="D619" s="63" t="s">
        <v>1169</v>
      </c>
      <c r="E619" s="62" t="s">
        <v>1283</v>
      </c>
      <c r="F619" s="62" t="s">
        <v>190</v>
      </c>
      <c r="G619" s="66" t="s">
        <v>1279</v>
      </c>
      <c r="I619" s="64" t="str">
        <f ca="1"/>
        <v>2022-03-21</v>
      </c>
    </row>
    <row r="620" spans="1:10">
      <c r="A620" s="114" t="s">
        <v>4014</v>
      </c>
      <c r="B620" s="62" t="s">
        <v>187</v>
      </c>
      <c r="C620" s="62">
        <v>6851574</v>
      </c>
      <c r="D620" s="63" t="s">
        <v>1169</v>
      </c>
      <c r="E620" s="62" t="s">
        <v>253</v>
      </c>
      <c r="F620" s="62" t="s">
        <v>190</v>
      </c>
      <c r="G620" s="66" t="s">
        <v>1279</v>
      </c>
      <c r="I620" s="64" t="str">
        <f ca="1"/>
        <v>2022-03-21</v>
      </c>
    </row>
    <row r="621" spans="1:10">
      <c r="A621" s="114" t="s">
        <v>4014</v>
      </c>
      <c r="B621" s="62" t="s">
        <v>187</v>
      </c>
      <c r="C621" s="62">
        <v>6851574</v>
      </c>
      <c r="D621" s="63" t="s">
        <v>1169</v>
      </c>
      <c r="E621" s="62" t="s">
        <v>253</v>
      </c>
      <c r="F621" s="62" t="s">
        <v>190</v>
      </c>
      <c r="G621" s="66" t="s">
        <v>1279</v>
      </c>
      <c r="I621" s="64" t="str">
        <f ca="1"/>
        <v>2022-03-21</v>
      </c>
    </row>
    <row r="622" spans="1:10">
      <c r="A622" s="114" t="s">
        <v>4014</v>
      </c>
      <c r="B622" s="62" t="s">
        <v>187</v>
      </c>
      <c r="C622" s="62">
        <v>23060815</v>
      </c>
      <c r="D622" s="63" t="s">
        <v>1284</v>
      </c>
      <c r="E622" s="62" t="s">
        <v>253</v>
      </c>
      <c r="F622" s="62" t="s">
        <v>190</v>
      </c>
      <c r="G622" s="66" t="s">
        <v>1285</v>
      </c>
      <c r="I622" s="64" t="str">
        <f ca="1"/>
        <v>2022-03-21</v>
      </c>
    </row>
    <row r="623" spans="1:10">
      <c r="A623" s="114" t="s">
        <v>4014</v>
      </c>
      <c r="B623" s="62" t="s">
        <v>187</v>
      </c>
      <c r="C623" s="62">
        <v>23060815</v>
      </c>
      <c r="D623" s="63" t="s">
        <v>1286</v>
      </c>
      <c r="E623" s="62" t="s">
        <v>1287</v>
      </c>
      <c r="F623" s="62" t="s">
        <v>190</v>
      </c>
      <c r="G623" s="66" t="s">
        <v>1288</v>
      </c>
      <c r="I623" s="64" t="str">
        <f ca="1"/>
        <v>2022-03-21</v>
      </c>
    </row>
    <row r="624" spans="1:10">
      <c r="A624" s="114" t="s">
        <v>4014</v>
      </c>
      <c r="B624" s="62" t="s">
        <v>1289</v>
      </c>
      <c r="C624" s="62">
        <v>6898764</v>
      </c>
      <c r="D624" s="63" t="s">
        <v>1290</v>
      </c>
      <c r="E624" s="62" t="s">
        <v>1291</v>
      </c>
      <c r="F624" s="62" t="s">
        <v>190</v>
      </c>
      <c r="G624" s="66" t="s">
        <v>1292</v>
      </c>
      <c r="I624" s="64" t="str">
        <f ca="1"/>
        <v>2022-03-21</v>
      </c>
    </row>
    <row r="625" spans="1:9">
      <c r="A625" s="114"/>
      <c r="E625" s="62" t="s">
        <v>1293</v>
      </c>
      <c r="F625" s="62" t="s">
        <v>190</v>
      </c>
      <c r="G625" s="66"/>
      <c r="I625" s="64" t="str">
        <f ca="1"/>
        <v>INVALID DATE</v>
      </c>
    </row>
    <row r="626" spans="1:9">
      <c r="A626" s="114"/>
      <c r="E626" s="62" t="s">
        <v>1294</v>
      </c>
      <c r="F626" s="62" t="s">
        <v>190</v>
      </c>
      <c r="G626" s="66"/>
      <c r="I626" s="64" t="str">
        <f ca="1"/>
        <v>INVALID DATE</v>
      </c>
    </row>
    <row r="627" spans="1:9">
      <c r="A627" s="114" t="s">
        <v>4014</v>
      </c>
      <c r="B627" s="62" t="s">
        <v>187</v>
      </c>
      <c r="C627" s="62">
        <v>6899185</v>
      </c>
      <c r="D627" s="63" t="s">
        <v>1295</v>
      </c>
      <c r="E627" s="62" t="s">
        <v>253</v>
      </c>
      <c r="F627" s="62" t="s">
        <v>190</v>
      </c>
      <c r="G627" s="66" t="s">
        <v>1296</v>
      </c>
      <c r="I627" s="64" t="str">
        <f ca="1"/>
        <v>2022-03-21</v>
      </c>
    </row>
    <row r="628" spans="1:9">
      <c r="A628" s="114" t="s">
        <v>4014</v>
      </c>
      <c r="B628" s="62">
        <v>116825</v>
      </c>
      <c r="C628" s="62">
        <v>6889701</v>
      </c>
      <c r="D628" s="63" t="s">
        <v>1297</v>
      </c>
      <c r="E628" s="62" t="s">
        <v>1298</v>
      </c>
      <c r="F628" s="62" t="s">
        <v>190</v>
      </c>
      <c r="G628" s="66" t="s">
        <v>1299</v>
      </c>
      <c r="I628" s="64" t="str">
        <f ca="1"/>
        <v>2022-03-21</v>
      </c>
    </row>
    <row r="629" spans="1:9">
      <c r="A629" s="114" t="s">
        <v>4014</v>
      </c>
      <c r="B629" s="62" t="s">
        <v>187</v>
      </c>
      <c r="C629" s="62">
        <v>23007217</v>
      </c>
      <c r="D629" s="63" t="s">
        <v>1300</v>
      </c>
      <c r="E629" s="62" t="s">
        <v>1301</v>
      </c>
      <c r="F629" s="62" t="s">
        <v>190</v>
      </c>
      <c r="G629" s="66" t="s">
        <v>1302</v>
      </c>
      <c r="I629" s="64" t="str">
        <f ca="1"/>
        <v>2022-03-21</v>
      </c>
    </row>
    <row r="630" spans="1:9">
      <c r="A630" s="114"/>
      <c r="E630" s="62" t="s">
        <v>1303</v>
      </c>
      <c r="F630" s="62" t="s">
        <v>190</v>
      </c>
      <c r="G630" s="66"/>
      <c r="I630" s="64" t="str">
        <f ca="1"/>
        <v>INVALID DATE</v>
      </c>
    </row>
    <row r="631" spans="1:9">
      <c r="A631" s="114"/>
      <c r="E631" s="62" t="s">
        <v>1304</v>
      </c>
      <c r="F631" s="62" t="s">
        <v>190</v>
      </c>
      <c r="G631" s="66"/>
      <c r="I631" s="64" t="str">
        <f ca="1"/>
        <v>INVALID DATE</v>
      </c>
    </row>
    <row r="632" spans="1:9">
      <c r="A632" s="114"/>
      <c r="E632" s="62" t="s">
        <v>1305</v>
      </c>
      <c r="F632" s="62" t="s">
        <v>190</v>
      </c>
      <c r="G632" s="66"/>
      <c r="I632" s="64" t="str">
        <f ca="1"/>
        <v>INVALID DATE</v>
      </c>
    </row>
    <row r="633" spans="1:9">
      <c r="A633" s="114" t="s">
        <v>4014</v>
      </c>
      <c r="B633" s="62" t="s">
        <v>187</v>
      </c>
      <c r="C633" s="62">
        <v>6870813</v>
      </c>
      <c r="D633" s="63" t="s">
        <v>1306</v>
      </c>
      <c r="E633" s="62">
        <v>8422</v>
      </c>
      <c r="F633" s="62" t="s">
        <v>190</v>
      </c>
      <c r="G633" s="66" t="s">
        <v>1307</v>
      </c>
      <c r="I633" s="64" t="str">
        <f ca="1"/>
        <v>2022-03-21</v>
      </c>
    </row>
    <row r="634" spans="1:9">
      <c r="A634" s="114" t="s">
        <v>4014</v>
      </c>
      <c r="B634" s="62" t="s">
        <v>1308</v>
      </c>
      <c r="C634" s="62">
        <v>6870925</v>
      </c>
      <c r="D634" s="63" t="s">
        <v>1241</v>
      </c>
      <c r="E634" s="62" t="s">
        <v>187</v>
      </c>
      <c r="F634" s="62" t="s">
        <v>190</v>
      </c>
      <c r="G634" s="66" t="s">
        <v>1309</v>
      </c>
      <c r="I634" s="64" t="str">
        <f ca="1"/>
        <v>2022-03-21</v>
      </c>
    </row>
    <row r="635" spans="1:9">
      <c r="A635" s="114" t="s">
        <v>4014</v>
      </c>
      <c r="B635" s="62" t="s">
        <v>1310</v>
      </c>
      <c r="C635" s="62">
        <v>23068265</v>
      </c>
      <c r="D635" s="63" t="s">
        <v>241</v>
      </c>
      <c r="E635" s="62" t="s">
        <v>1311</v>
      </c>
      <c r="F635" s="62" t="s">
        <v>190</v>
      </c>
      <c r="G635" s="66" t="s">
        <v>1312</v>
      </c>
      <c r="I635" s="64" t="str">
        <f ca="1"/>
        <v>2022-03-21</v>
      </c>
    </row>
    <row r="636" spans="1:9">
      <c r="A636" s="114" t="s">
        <v>4014</v>
      </c>
      <c r="B636" s="62" t="s">
        <v>1313</v>
      </c>
      <c r="C636" s="62">
        <v>6859367</v>
      </c>
      <c r="D636" s="63" t="s">
        <v>675</v>
      </c>
      <c r="E636" s="62">
        <v>13</v>
      </c>
      <c r="F636" s="62" t="s">
        <v>190</v>
      </c>
      <c r="G636" s="66" t="s">
        <v>1314</v>
      </c>
      <c r="I636" s="64" t="str">
        <f ca="1"/>
        <v>2022-03-21</v>
      </c>
    </row>
    <row r="637" spans="1:9">
      <c r="A637" s="114" t="s">
        <v>4014</v>
      </c>
      <c r="B637" s="62" t="s">
        <v>1313</v>
      </c>
      <c r="C637" s="62">
        <v>6898981</v>
      </c>
      <c r="D637" s="63" t="s">
        <v>535</v>
      </c>
      <c r="E637" s="62" t="s">
        <v>1315</v>
      </c>
      <c r="F637" s="62" t="s">
        <v>190</v>
      </c>
      <c r="G637" s="66" t="s">
        <v>1316</v>
      </c>
      <c r="I637" s="64" t="str">
        <f ca="1"/>
        <v>2022-03-21</v>
      </c>
    </row>
    <row r="638" spans="1:9">
      <c r="A638" s="114" t="s">
        <v>4014</v>
      </c>
      <c r="B638" s="62" t="s">
        <v>1313</v>
      </c>
      <c r="C638" s="62">
        <v>6859367</v>
      </c>
      <c r="D638" s="63" t="s">
        <v>1317</v>
      </c>
      <c r="E638" s="62" t="s">
        <v>1318</v>
      </c>
      <c r="F638" s="62" t="s">
        <v>190</v>
      </c>
      <c r="G638" s="66" t="s">
        <v>1314</v>
      </c>
      <c r="I638" s="64" t="str">
        <f ca="1"/>
        <v>2022-03-21</v>
      </c>
    </row>
    <row r="639" spans="1:9">
      <c r="A639" s="114" t="s">
        <v>4014</v>
      </c>
      <c r="B639" s="62" t="s">
        <v>187</v>
      </c>
      <c r="C639" s="62">
        <v>23057115</v>
      </c>
      <c r="D639" s="63" t="s">
        <v>1319</v>
      </c>
      <c r="E639" s="62" t="s">
        <v>1320</v>
      </c>
      <c r="F639" s="62" t="s">
        <v>190</v>
      </c>
      <c r="G639" s="66" t="s">
        <v>1321</v>
      </c>
      <c r="I639" s="64" t="str">
        <f ca="1"/>
        <v>2022-03-21</v>
      </c>
    </row>
    <row r="640" spans="1:9" ht="28.5">
      <c r="A640" s="114" t="s">
        <v>4014</v>
      </c>
      <c r="B640" s="62" t="s">
        <v>1322</v>
      </c>
      <c r="C640" s="62">
        <v>6886407</v>
      </c>
      <c r="D640" s="63" t="s">
        <v>238</v>
      </c>
      <c r="E640" s="62" t="s">
        <v>1323</v>
      </c>
      <c r="F640" s="62" t="s">
        <v>190</v>
      </c>
      <c r="G640" s="66" t="s">
        <v>1324</v>
      </c>
      <c r="I640" s="64" t="str">
        <f ca="1"/>
        <v>2022-03-21</v>
      </c>
    </row>
    <row r="641" spans="1:9">
      <c r="A641" s="114" t="s">
        <v>4014</v>
      </c>
      <c r="B641" s="62" t="s">
        <v>1325</v>
      </c>
      <c r="C641" s="62">
        <v>6896437</v>
      </c>
      <c r="D641" s="63" t="s">
        <v>528</v>
      </c>
      <c r="E641" s="62" t="s">
        <v>1326</v>
      </c>
      <c r="F641" s="62" t="s">
        <v>190</v>
      </c>
      <c r="G641" s="66" t="s">
        <v>1327</v>
      </c>
      <c r="I641" s="64" t="str">
        <f ca="1"/>
        <v>2022-03-21</v>
      </c>
    </row>
    <row r="642" spans="1:9">
      <c r="A642" s="114" t="s">
        <v>4014</v>
      </c>
      <c r="B642" s="62" t="s">
        <v>1325</v>
      </c>
      <c r="C642" s="62">
        <v>23037444</v>
      </c>
      <c r="D642" s="63" t="s">
        <v>734</v>
      </c>
      <c r="E642" s="62" t="s">
        <v>1328</v>
      </c>
      <c r="F642" s="62" t="s">
        <v>190</v>
      </c>
      <c r="G642" s="66" t="s">
        <v>1329</v>
      </c>
      <c r="I642" s="64" t="str">
        <f ca="1"/>
        <v>2022-03-21</v>
      </c>
    </row>
    <row r="643" spans="1:9">
      <c r="A643" s="114" t="s">
        <v>4014</v>
      </c>
      <c r="B643" s="62" t="s">
        <v>1330</v>
      </c>
      <c r="C643" s="62">
        <v>23071309</v>
      </c>
      <c r="D643" s="63" t="s">
        <v>276</v>
      </c>
      <c r="E643" s="62" t="s">
        <v>1331</v>
      </c>
      <c r="F643" s="62" t="s">
        <v>190</v>
      </c>
      <c r="G643" s="66" t="s">
        <v>1332</v>
      </c>
      <c r="I643" s="64" t="str">
        <f ca="1"/>
        <v>2022-03-21</v>
      </c>
    </row>
    <row r="644" spans="1:9">
      <c r="A644" s="114" t="s">
        <v>4014</v>
      </c>
      <c r="B644" s="62" t="s">
        <v>1308</v>
      </c>
      <c r="C644" s="62">
        <v>6889701</v>
      </c>
      <c r="D644" s="63" t="s">
        <v>1333</v>
      </c>
      <c r="E644" s="62" t="s">
        <v>1298</v>
      </c>
      <c r="F644" s="62" t="s">
        <v>190</v>
      </c>
      <c r="G644" s="66" t="s">
        <v>1334</v>
      </c>
      <c r="I644" s="64" t="str">
        <f ca="1"/>
        <v>2022-03-21</v>
      </c>
    </row>
    <row r="645" spans="1:9">
      <c r="A645" s="114" t="s">
        <v>4014</v>
      </c>
      <c r="B645" s="62" t="s">
        <v>1325</v>
      </c>
      <c r="C645" s="62">
        <v>6898784</v>
      </c>
      <c r="D645" s="63" t="s">
        <v>243</v>
      </c>
      <c r="E645" s="62">
        <v>90406</v>
      </c>
      <c r="F645" s="62" t="s">
        <v>190</v>
      </c>
      <c r="G645" s="66" t="s">
        <v>1335</v>
      </c>
      <c r="I645" s="64" t="str">
        <f ca="1"/>
        <v>2022-03-21</v>
      </c>
    </row>
    <row r="646" spans="1:9">
      <c r="A646" s="114" t="s">
        <v>4014</v>
      </c>
      <c r="B646" s="62" t="s">
        <v>1322</v>
      </c>
      <c r="C646" s="62">
        <v>23068265</v>
      </c>
      <c r="D646" s="63" t="s">
        <v>241</v>
      </c>
      <c r="E646" s="62">
        <v>23068265</v>
      </c>
      <c r="F646" s="62" t="s">
        <v>190</v>
      </c>
      <c r="G646" s="66" t="s">
        <v>1336</v>
      </c>
      <c r="I646" s="64" t="str">
        <f ca="1"/>
        <v>2022-03-21</v>
      </c>
    </row>
    <row r="647" spans="1:9">
      <c r="A647" s="114" t="s">
        <v>4014</v>
      </c>
      <c r="B647" s="62" t="s">
        <v>1322</v>
      </c>
      <c r="C647" s="62">
        <v>23031922</v>
      </c>
      <c r="D647" s="63" t="s">
        <v>366</v>
      </c>
      <c r="E647" s="62">
        <v>23031922</v>
      </c>
      <c r="F647" s="62" t="s">
        <v>190</v>
      </c>
      <c r="G647" s="66" t="s">
        <v>1337</v>
      </c>
      <c r="I647" s="64" t="str">
        <f ca="1"/>
        <v>2022-03-21</v>
      </c>
    </row>
    <row r="648" spans="1:9">
      <c r="A648" s="114" t="s">
        <v>4014</v>
      </c>
      <c r="B648" s="62" t="s">
        <v>1325</v>
      </c>
      <c r="C648" s="62">
        <v>23037403</v>
      </c>
      <c r="D648" s="63" t="s">
        <v>276</v>
      </c>
      <c r="E648" s="62">
        <v>23037403</v>
      </c>
      <c r="F648" s="62" t="s">
        <v>190</v>
      </c>
      <c r="G648" s="66" t="s">
        <v>1338</v>
      </c>
      <c r="I648" s="64" t="str">
        <f ca="1"/>
        <v>2022-03-21</v>
      </c>
    </row>
    <row r="649" spans="1:9">
      <c r="A649" s="114" t="s">
        <v>4014</v>
      </c>
      <c r="B649" s="62" t="s">
        <v>1325</v>
      </c>
      <c r="C649" s="62">
        <v>6896437</v>
      </c>
      <c r="D649" s="63" t="s">
        <v>1339</v>
      </c>
      <c r="F649" s="62" t="s">
        <v>190</v>
      </c>
      <c r="G649" s="66" t="s">
        <v>1340</v>
      </c>
      <c r="I649" s="64" t="str">
        <f ca="1"/>
        <v>2022-03-21</v>
      </c>
    </row>
    <row r="650" spans="1:9" ht="28.5">
      <c r="A650" s="114" t="s">
        <v>4014</v>
      </c>
      <c r="B650" s="62" t="s">
        <v>1341</v>
      </c>
      <c r="C650" s="62">
        <v>6870925</v>
      </c>
      <c r="D650" s="63" t="s">
        <v>351</v>
      </c>
      <c r="E650" s="62" t="s">
        <v>253</v>
      </c>
      <c r="F650" s="62" t="s">
        <v>190</v>
      </c>
      <c r="G650" s="66" t="s">
        <v>1342</v>
      </c>
      <c r="I650" s="64" t="str">
        <f ca="1"/>
        <v>2022-03-21</v>
      </c>
    </row>
    <row r="651" spans="1:9">
      <c r="A651" s="114" t="s">
        <v>4014</v>
      </c>
      <c r="B651" s="62" t="s">
        <v>1322</v>
      </c>
      <c r="C651" s="62">
        <v>23001967</v>
      </c>
      <c r="D651" s="63" t="s">
        <v>263</v>
      </c>
      <c r="E651" s="62" t="s">
        <v>1343</v>
      </c>
      <c r="F651" s="62" t="s">
        <v>190</v>
      </c>
      <c r="G651" s="66" t="s">
        <v>1344</v>
      </c>
      <c r="I651" s="64" t="str">
        <f ca="1"/>
        <v>2022-03-21</v>
      </c>
    </row>
    <row r="652" spans="1:9">
      <c r="A652" s="114" t="s">
        <v>4014</v>
      </c>
      <c r="B652" s="62" t="s">
        <v>187</v>
      </c>
      <c r="C652" s="62">
        <v>6870941</v>
      </c>
      <c r="D652" s="63" t="s">
        <v>1345</v>
      </c>
      <c r="E652" s="62" t="s">
        <v>1346</v>
      </c>
      <c r="F652" s="62" t="s">
        <v>190</v>
      </c>
      <c r="G652" s="66" t="s">
        <v>1347</v>
      </c>
      <c r="I652" s="64" t="str">
        <f ca="1"/>
        <v>2022-03-21</v>
      </c>
    </row>
    <row r="653" spans="1:9">
      <c r="A653" s="114"/>
      <c r="E653" s="62" t="s">
        <v>1348</v>
      </c>
      <c r="F653" s="62" t="s">
        <v>190</v>
      </c>
      <c r="G653" s="66"/>
      <c r="I653" s="64" t="str">
        <f ca="1"/>
        <v>INVALID DATE</v>
      </c>
    </row>
    <row r="654" spans="1:9">
      <c r="A654" s="114"/>
      <c r="E654" s="62" t="s">
        <v>1349</v>
      </c>
      <c r="F654" s="62" t="s">
        <v>190</v>
      </c>
      <c r="G654" s="66"/>
      <c r="I654" s="64" t="str">
        <f ca="1"/>
        <v>INVALID DATE</v>
      </c>
    </row>
    <row r="655" spans="1:9">
      <c r="A655" s="114"/>
      <c r="E655" s="62" t="s">
        <v>1350</v>
      </c>
      <c r="F655" s="62" t="s">
        <v>190</v>
      </c>
      <c r="G655" s="66"/>
      <c r="I655" s="64" t="str">
        <f ca="1"/>
        <v>INVALID DATE</v>
      </c>
    </row>
    <row r="656" spans="1:9">
      <c r="A656" s="114"/>
      <c r="E656" s="62" t="s">
        <v>1351</v>
      </c>
      <c r="F656" s="62" t="s">
        <v>190</v>
      </c>
      <c r="G656" s="66"/>
      <c r="I656" s="64" t="str">
        <f ca="1"/>
        <v>INVALID DATE</v>
      </c>
    </row>
    <row r="657" spans="1:9">
      <c r="A657" s="114"/>
      <c r="E657" s="62" t="s">
        <v>1352</v>
      </c>
      <c r="F657" s="62" t="s">
        <v>190</v>
      </c>
      <c r="G657" s="66"/>
      <c r="I657" s="64" t="str">
        <f ca="1"/>
        <v>INVALID DATE</v>
      </c>
    </row>
    <row r="658" spans="1:9">
      <c r="A658" s="114" t="s">
        <v>4015</v>
      </c>
      <c r="B658" s="62" t="s">
        <v>1353</v>
      </c>
      <c r="C658" s="62">
        <v>6870925</v>
      </c>
      <c r="D658" s="63" t="s">
        <v>1241</v>
      </c>
      <c r="E658" s="62" t="s">
        <v>1354</v>
      </c>
      <c r="F658" s="62" t="s">
        <v>190</v>
      </c>
      <c r="G658" s="66" t="s">
        <v>1355</v>
      </c>
      <c r="I658" s="64" t="str">
        <f ca="1"/>
        <v>2022-03-22</v>
      </c>
    </row>
    <row r="659" spans="1:9">
      <c r="A659" s="114" t="s">
        <v>4016</v>
      </c>
      <c r="B659" s="62" t="s">
        <v>1356</v>
      </c>
      <c r="C659" s="62">
        <v>6879879</v>
      </c>
      <c r="D659" s="63" t="s">
        <v>314</v>
      </c>
      <c r="E659" s="62">
        <v>24045</v>
      </c>
      <c r="F659" s="62" t="s">
        <v>190</v>
      </c>
      <c r="G659" s="66" t="s">
        <v>1357</v>
      </c>
      <c r="I659" s="64" t="str">
        <f ca="1"/>
        <v>2022-03-23</v>
      </c>
    </row>
    <row r="660" spans="1:9">
      <c r="A660" s="114" t="s">
        <v>4016</v>
      </c>
      <c r="B660" s="62" t="s">
        <v>187</v>
      </c>
      <c r="C660" s="62">
        <v>23054634</v>
      </c>
      <c r="D660" s="63" t="s">
        <v>314</v>
      </c>
      <c r="E660" s="62">
        <v>44138</v>
      </c>
      <c r="F660" s="62" t="s">
        <v>315</v>
      </c>
      <c r="G660" s="66" t="s">
        <v>1358</v>
      </c>
      <c r="I660" s="64" t="str">
        <f ca="1"/>
        <v>2022-03-23</v>
      </c>
    </row>
    <row r="661" spans="1:9">
      <c r="A661" s="114" t="s">
        <v>4016</v>
      </c>
      <c r="B661" s="62" t="s">
        <v>187</v>
      </c>
      <c r="C661" s="62">
        <v>23054634</v>
      </c>
      <c r="D661" s="63" t="s">
        <v>314</v>
      </c>
      <c r="E661" s="62">
        <v>38883</v>
      </c>
      <c r="F661" s="62" t="s">
        <v>315</v>
      </c>
      <c r="G661" s="66" t="s">
        <v>1358</v>
      </c>
      <c r="I661" s="64" t="str">
        <f ca="1"/>
        <v>2022-03-23</v>
      </c>
    </row>
    <row r="662" spans="1:9">
      <c r="A662" s="114" t="s">
        <v>4016</v>
      </c>
      <c r="B662" s="62" t="s">
        <v>187</v>
      </c>
      <c r="C662" s="62">
        <v>6890040</v>
      </c>
      <c r="D662" s="63" t="s">
        <v>1359</v>
      </c>
      <c r="E662" s="62" t="s">
        <v>1360</v>
      </c>
      <c r="F662" s="62" t="s">
        <v>315</v>
      </c>
      <c r="G662" s="66" t="s">
        <v>1358</v>
      </c>
      <c r="I662" s="64" t="str">
        <f ca="1"/>
        <v>2022-03-23</v>
      </c>
    </row>
    <row r="663" spans="1:9">
      <c r="A663" s="114" t="s">
        <v>4016</v>
      </c>
      <c r="B663" s="62" t="s">
        <v>187</v>
      </c>
      <c r="C663" s="62">
        <v>6890040</v>
      </c>
      <c r="D663" s="63" t="s">
        <v>1359</v>
      </c>
      <c r="E663" s="62" t="s">
        <v>1361</v>
      </c>
      <c r="F663" s="62" t="s">
        <v>315</v>
      </c>
      <c r="G663" s="66" t="s">
        <v>1358</v>
      </c>
      <c r="I663" s="64" t="str">
        <f ca="1"/>
        <v>2022-03-23</v>
      </c>
    </row>
    <row r="664" spans="1:9">
      <c r="A664" s="114" t="s">
        <v>4016</v>
      </c>
      <c r="B664" s="62" t="s">
        <v>187</v>
      </c>
      <c r="C664" s="62">
        <v>6890040</v>
      </c>
      <c r="D664" s="63" t="s">
        <v>1359</v>
      </c>
      <c r="E664" s="62" t="s">
        <v>1361</v>
      </c>
      <c r="F664" s="62" t="s">
        <v>315</v>
      </c>
      <c r="G664" s="66" t="s">
        <v>1358</v>
      </c>
      <c r="I664" s="64" t="str">
        <f ca="1"/>
        <v>2022-03-23</v>
      </c>
    </row>
    <row r="665" spans="1:9">
      <c r="A665" s="114" t="s">
        <v>4016</v>
      </c>
      <c r="B665" s="62" t="s">
        <v>187</v>
      </c>
      <c r="C665" s="62">
        <v>6890040</v>
      </c>
      <c r="D665" s="63" t="s">
        <v>1359</v>
      </c>
      <c r="E665" s="62" t="s">
        <v>1362</v>
      </c>
      <c r="F665" s="62" t="s">
        <v>315</v>
      </c>
      <c r="G665" s="66" t="s">
        <v>1358</v>
      </c>
      <c r="I665" s="64" t="str">
        <f ca="1"/>
        <v>2022-03-23</v>
      </c>
    </row>
    <row r="666" spans="1:9">
      <c r="A666" s="114" t="s">
        <v>4016</v>
      </c>
      <c r="B666" s="62" t="s">
        <v>187</v>
      </c>
      <c r="C666" s="62">
        <v>6890040</v>
      </c>
      <c r="D666" s="63" t="s">
        <v>1359</v>
      </c>
      <c r="E666" s="62" t="s">
        <v>187</v>
      </c>
      <c r="F666" s="62" t="s">
        <v>315</v>
      </c>
      <c r="G666" s="66" t="s">
        <v>1358</v>
      </c>
      <c r="I666" s="64" t="str">
        <f ca="1"/>
        <v>2022-03-23</v>
      </c>
    </row>
    <row r="667" spans="1:9">
      <c r="A667" s="114" t="s">
        <v>4016</v>
      </c>
      <c r="B667" s="62" t="s">
        <v>187</v>
      </c>
      <c r="C667" s="62">
        <v>6890040</v>
      </c>
      <c r="D667" s="63" t="s">
        <v>1359</v>
      </c>
      <c r="E667" s="62" t="s">
        <v>253</v>
      </c>
      <c r="F667" s="62" t="s">
        <v>315</v>
      </c>
      <c r="G667" s="66" t="s">
        <v>1358</v>
      </c>
      <c r="I667" s="64" t="str">
        <f ca="1"/>
        <v>2022-03-23</v>
      </c>
    </row>
    <row r="668" spans="1:9">
      <c r="A668" s="114" t="s">
        <v>4016</v>
      </c>
      <c r="B668" s="62" t="s">
        <v>187</v>
      </c>
      <c r="C668" s="62">
        <v>6890040</v>
      </c>
      <c r="D668" s="63" t="s">
        <v>1359</v>
      </c>
      <c r="E668" s="62">
        <v>2447</v>
      </c>
      <c r="F668" s="62" t="s">
        <v>315</v>
      </c>
      <c r="G668" s="66" t="s">
        <v>1358</v>
      </c>
      <c r="I668" s="64" t="str">
        <f ca="1"/>
        <v>2022-03-23</v>
      </c>
    </row>
    <row r="669" spans="1:9">
      <c r="A669" s="114" t="s">
        <v>4016</v>
      </c>
      <c r="B669" s="62" t="s">
        <v>187</v>
      </c>
      <c r="C669" s="62">
        <v>6890040</v>
      </c>
      <c r="D669" s="63" t="s">
        <v>1359</v>
      </c>
      <c r="E669" s="62" t="s">
        <v>516</v>
      </c>
      <c r="F669" s="62" t="s">
        <v>315</v>
      </c>
      <c r="G669" s="66" t="s">
        <v>1358</v>
      </c>
      <c r="I669" s="64" t="str">
        <f ca="1"/>
        <v>2022-03-23</v>
      </c>
    </row>
    <row r="670" spans="1:9">
      <c r="A670" s="114" t="s">
        <v>4016</v>
      </c>
      <c r="B670" s="62" t="s">
        <v>187</v>
      </c>
      <c r="C670" s="62">
        <v>6890040</v>
      </c>
      <c r="D670" s="63" t="s">
        <v>1359</v>
      </c>
      <c r="E670" s="62" t="s">
        <v>1363</v>
      </c>
      <c r="F670" s="62" t="s">
        <v>315</v>
      </c>
      <c r="G670" s="66" t="s">
        <v>1358</v>
      </c>
      <c r="I670" s="64" t="str">
        <f ca="1"/>
        <v>2022-03-23</v>
      </c>
    </row>
    <row r="671" spans="1:9">
      <c r="A671" s="114" t="s">
        <v>4016</v>
      </c>
      <c r="B671" s="62" t="s">
        <v>187</v>
      </c>
      <c r="C671" s="62">
        <v>6890040</v>
      </c>
      <c r="D671" s="63" t="s">
        <v>1359</v>
      </c>
      <c r="E671" s="62">
        <v>3405678</v>
      </c>
      <c r="F671" s="62" t="s">
        <v>315</v>
      </c>
      <c r="G671" s="66" t="s">
        <v>1358</v>
      </c>
      <c r="I671" s="64" t="str">
        <f ca="1"/>
        <v>2022-03-23</v>
      </c>
    </row>
    <row r="672" spans="1:9">
      <c r="A672" s="114" t="s">
        <v>4016</v>
      </c>
      <c r="B672" s="62" t="s">
        <v>187</v>
      </c>
      <c r="C672" s="62">
        <v>6890040</v>
      </c>
      <c r="D672" s="63" t="s">
        <v>1359</v>
      </c>
      <c r="E672" s="74">
        <v>29574</v>
      </c>
      <c r="F672" s="62" t="s">
        <v>315</v>
      </c>
      <c r="G672" s="66" t="s">
        <v>1358</v>
      </c>
      <c r="I672" s="64" t="str">
        <f ca="1"/>
        <v>2022-03-23</v>
      </c>
    </row>
    <row r="673" spans="1:9">
      <c r="A673" s="114" t="s">
        <v>4016</v>
      </c>
      <c r="B673" s="62" t="s">
        <v>187</v>
      </c>
      <c r="C673" s="62">
        <v>6890040</v>
      </c>
      <c r="D673" s="63" t="s">
        <v>1359</v>
      </c>
      <c r="E673" s="62" t="s">
        <v>1364</v>
      </c>
      <c r="F673" s="62" t="s">
        <v>315</v>
      </c>
      <c r="G673" s="66" t="s">
        <v>1358</v>
      </c>
      <c r="I673" s="64" t="str">
        <f ca="1"/>
        <v>2022-03-23</v>
      </c>
    </row>
    <row r="674" spans="1:9">
      <c r="A674" s="114" t="s">
        <v>4016</v>
      </c>
      <c r="B674" s="62" t="s">
        <v>187</v>
      </c>
      <c r="C674" s="62">
        <v>6890040</v>
      </c>
      <c r="D674" s="63" t="s">
        <v>1359</v>
      </c>
      <c r="E674" s="62" t="s">
        <v>1365</v>
      </c>
      <c r="F674" s="62" t="s">
        <v>315</v>
      </c>
      <c r="G674" s="66" t="s">
        <v>1358</v>
      </c>
      <c r="I674" s="64" t="str">
        <f ca="1"/>
        <v>2022-03-23</v>
      </c>
    </row>
    <row r="675" spans="1:9">
      <c r="A675" s="114" t="s">
        <v>4016</v>
      </c>
      <c r="B675" s="62" t="s">
        <v>187</v>
      </c>
      <c r="C675" s="62">
        <v>6890040</v>
      </c>
      <c r="D675" s="63" t="s">
        <v>1359</v>
      </c>
      <c r="E675" s="62" t="s">
        <v>1366</v>
      </c>
      <c r="F675" s="62" t="s">
        <v>315</v>
      </c>
      <c r="G675" s="66" t="s">
        <v>1358</v>
      </c>
      <c r="I675" s="64" t="str">
        <f ca="1"/>
        <v>2022-03-23</v>
      </c>
    </row>
    <row r="676" spans="1:9">
      <c r="A676" s="114" t="s">
        <v>4016</v>
      </c>
      <c r="B676" s="62" t="s">
        <v>187</v>
      </c>
      <c r="C676" s="62">
        <v>6890040</v>
      </c>
      <c r="D676" s="63" t="s">
        <v>1359</v>
      </c>
      <c r="E676" s="62" t="s">
        <v>1367</v>
      </c>
      <c r="F676" s="62" t="s">
        <v>315</v>
      </c>
      <c r="G676" s="66" t="s">
        <v>1358</v>
      </c>
      <c r="I676" s="64" t="str">
        <f ca="1"/>
        <v>2022-03-23</v>
      </c>
    </row>
    <row r="677" spans="1:9">
      <c r="A677" s="114" t="s">
        <v>4016</v>
      </c>
      <c r="B677" s="62" t="s">
        <v>187</v>
      </c>
      <c r="C677" s="62">
        <v>6890040</v>
      </c>
      <c r="D677" s="63" t="s">
        <v>1359</v>
      </c>
      <c r="E677" s="62" t="s">
        <v>1368</v>
      </c>
      <c r="F677" s="62" t="s">
        <v>315</v>
      </c>
      <c r="G677" s="66" t="s">
        <v>1358</v>
      </c>
      <c r="I677" s="64" t="str">
        <f ca="1"/>
        <v>2022-03-23</v>
      </c>
    </row>
    <row r="678" spans="1:9">
      <c r="A678" s="114" t="s">
        <v>4016</v>
      </c>
      <c r="B678" s="62" t="s">
        <v>187</v>
      </c>
      <c r="C678" s="62">
        <v>6890040</v>
      </c>
      <c r="D678" s="63" t="s">
        <v>1359</v>
      </c>
      <c r="E678" s="62">
        <v>35608</v>
      </c>
      <c r="F678" s="62" t="s">
        <v>315</v>
      </c>
      <c r="G678" s="66" t="s">
        <v>1358</v>
      </c>
      <c r="I678" s="64" t="str">
        <f ca="1"/>
        <v>2022-03-23</v>
      </c>
    </row>
    <row r="679" spans="1:9">
      <c r="A679" s="114" t="s">
        <v>4016</v>
      </c>
      <c r="B679" s="62" t="s">
        <v>187</v>
      </c>
      <c r="C679" s="62">
        <v>6890040</v>
      </c>
      <c r="D679" s="63" t="s">
        <v>1359</v>
      </c>
      <c r="E679" s="62">
        <v>24060</v>
      </c>
      <c r="F679" s="62" t="s">
        <v>315</v>
      </c>
      <c r="G679" s="66" t="s">
        <v>1358</v>
      </c>
      <c r="I679" s="64" t="str">
        <f ca="1"/>
        <v>2022-03-23</v>
      </c>
    </row>
    <row r="680" spans="1:9">
      <c r="A680" s="114" t="s">
        <v>4016</v>
      </c>
      <c r="B680" s="62" t="s">
        <v>187</v>
      </c>
      <c r="C680" s="62">
        <v>6853444</v>
      </c>
      <c r="D680" s="63" t="s">
        <v>1369</v>
      </c>
      <c r="E680" s="62">
        <v>24350</v>
      </c>
      <c r="F680" s="62" t="s">
        <v>190</v>
      </c>
      <c r="G680" s="66" t="s">
        <v>1370</v>
      </c>
      <c r="I680" s="64" t="str">
        <f ca="1"/>
        <v>2022-03-23</v>
      </c>
    </row>
    <row r="681" spans="1:9">
      <c r="A681" s="114" t="s">
        <v>4017</v>
      </c>
      <c r="B681" s="62" t="s">
        <v>187</v>
      </c>
      <c r="G681" s="73" t="s">
        <v>1371</v>
      </c>
      <c r="I681" s="64" t="str">
        <f ca="1"/>
        <v>2022-03-24</v>
      </c>
    </row>
    <row r="682" spans="1:9">
      <c r="A682" s="114" t="s">
        <v>4018</v>
      </c>
      <c r="B682" s="62" t="s">
        <v>187</v>
      </c>
      <c r="C682" s="62" t="s">
        <v>188</v>
      </c>
      <c r="D682" s="63" t="s">
        <v>670</v>
      </c>
      <c r="E682" s="62" t="s">
        <v>187</v>
      </c>
      <c r="F682" s="62" t="s">
        <v>190</v>
      </c>
      <c r="G682" s="66" t="s">
        <v>1372</v>
      </c>
      <c r="I682" s="64" t="str">
        <f ca="1"/>
        <v>2022-03-25</v>
      </c>
    </row>
    <row r="683" spans="1:9" ht="28.5">
      <c r="A683" s="114" t="s">
        <v>4018</v>
      </c>
      <c r="B683" s="62" t="s">
        <v>187</v>
      </c>
      <c r="C683" s="62">
        <v>6890040</v>
      </c>
      <c r="D683" s="63" t="s">
        <v>641</v>
      </c>
      <c r="E683" s="62" t="s">
        <v>189</v>
      </c>
      <c r="F683" s="62" t="s">
        <v>190</v>
      </c>
      <c r="G683" s="66" t="s">
        <v>1373</v>
      </c>
      <c r="I683" s="64" t="str">
        <f ca="1"/>
        <v>2022-03-25</v>
      </c>
    </row>
    <row r="684" spans="1:9">
      <c r="A684" s="114" t="s">
        <v>4018</v>
      </c>
      <c r="B684" s="62" t="s">
        <v>187</v>
      </c>
      <c r="C684" s="62">
        <v>6875485</v>
      </c>
      <c r="D684" s="63" t="s">
        <v>1374</v>
      </c>
      <c r="E684" s="62" t="s">
        <v>1375</v>
      </c>
      <c r="F684" s="62" t="s">
        <v>190</v>
      </c>
      <c r="G684" s="66" t="s">
        <v>1376</v>
      </c>
      <c r="I684" s="64" t="str">
        <f ca="1"/>
        <v>2022-03-25</v>
      </c>
    </row>
    <row r="685" spans="1:9">
      <c r="A685" s="114" t="s">
        <v>4018</v>
      </c>
      <c r="B685" s="62" t="s">
        <v>187</v>
      </c>
      <c r="C685" s="62">
        <v>23034783</v>
      </c>
      <c r="D685" s="63" t="s">
        <v>314</v>
      </c>
      <c r="E685" s="62">
        <v>39050</v>
      </c>
      <c r="F685" s="62" t="s">
        <v>190</v>
      </c>
      <c r="G685" s="66" t="s">
        <v>1376</v>
      </c>
      <c r="I685" s="64" t="str">
        <f ca="1"/>
        <v>2022-03-25</v>
      </c>
    </row>
    <row r="686" spans="1:9">
      <c r="A686" s="114" t="s">
        <v>4018</v>
      </c>
      <c r="C686" s="62">
        <v>6876925</v>
      </c>
      <c r="D686" s="63" t="s">
        <v>1377</v>
      </c>
      <c r="E686" s="62" t="s">
        <v>1378</v>
      </c>
      <c r="F686" s="62" t="s">
        <v>315</v>
      </c>
      <c r="G686" s="66" t="s">
        <v>1379</v>
      </c>
      <c r="I686" s="64" t="str">
        <f ca="1"/>
        <v>2022-03-25</v>
      </c>
    </row>
    <row r="687" spans="1:9">
      <c r="A687" s="114" t="s">
        <v>4019</v>
      </c>
      <c r="B687" s="62" t="s">
        <v>187</v>
      </c>
      <c r="C687" s="62">
        <v>23057115</v>
      </c>
      <c r="D687" s="63" t="s">
        <v>1380</v>
      </c>
      <c r="E687" s="62" t="s">
        <v>1381</v>
      </c>
      <c r="F687" s="62" t="s">
        <v>190</v>
      </c>
      <c r="G687" s="66" t="s">
        <v>1382</v>
      </c>
      <c r="I687" s="64" t="str">
        <f ca="1"/>
        <v>2022-03-29</v>
      </c>
    </row>
    <row r="688" spans="1:9">
      <c r="A688" s="114" t="s">
        <v>4019</v>
      </c>
      <c r="B688" s="62">
        <v>117057</v>
      </c>
      <c r="C688" s="62">
        <v>6824977</v>
      </c>
      <c r="D688" s="63" t="s">
        <v>1383</v>
      </c>
      <c r="E688" s="62" t="s">
        <v>1384</v>
      </c>
      <c r="F688" s="62" t="s">
        <v>315</v>
      </c>
      <c r="G688" s="66" t="s">
        <v>1385</v>
      </c>
      <c r="I688" s="64" t="str">
        <f ca="1"/>
        <v>2022-03-29</v>
      </c>
    </row>
    <row r="689" spans="1:10">
      <c r="A689" s="114" t="s">
        <v>4020</v>
      </c>
      <c r="B689" s="62" t="s">
        <v>187</v>
      </c>
      <c r="C689" s="62">
        <v>23034771</v>
      </c>
      <c r="D689" s="63" t="s">
        <v>1386</v>
      </c>
      <c r="E689" s="62" t="s">
        <v>187</v>
      </c>
      <c r="F689" s="62" t="s">
        <v>315</v>
      </c>
      <c r="G689" s="66" t="s">
        <v>1387</v>
      </c>
      <c r="I689" s="64" t="str">
        <f ca="1"/>
        <v>2022-03-30</v>
      </c>
    </row>
    <row r="690" spans="1:10">
      <c r="A690" s="114">
        <v>44650</v>
      </c>
      <c r="B690" s="62" t="s">
        <v>187</v>
      </c>
      <c r="C690" s="62">
        <v>6843499</v>
      </c>
      <c r="D690" s="63" t="s">
        <v>1388</v>
      </c>
      <c r="E690" s="62" t="s">
        <v>187</v>
      </c>
      <c r="F690" s="62" t="s">
        <v>315</v>
      </c>
      <c r="G690" s="66" t="s">
        <v>1389</v>
      </c>
      <c r="I690" s="64" t="str">
        <f ca="1"/>
        <v>2022-03-30</v>
      </c>
      <c r="J690" s="67"/>
    </row>
    <row r="691" spans="1:10">
      <c r="A691" s="114">
        <v>44650</v>
      </c>
      <c r="B691" s="62" t="s">
        <v>187</v>
      </c>
      <c r="C691" s="62">
        <v>6898847</v>
      </c>
      <c r="D691" s="63" t="s">
        <v>1390</v>
      </c>
      <c r="E691" s="62" t="s">
        <v>187</v>
      </c>
      <c r="F691" s="62" t="s">
        <v>315</v>
      </c>
      <c r="G691" s="66" t="s">
        <v>586</v>
      </c>
      <c r="I691" s="64" t="str">
        <f ca="1"/>
        <v>2022-03-30</v>
      </c>
      <c r="J691" s="67"/>
    </row>
    <row r="692" spans="1:10">
      <c r="A692" s="114">
        <v>44650</v>
      </c>
      <c r="B692" s="62" t="s">
        <v>187</v>
      </c>
      <c r="C692" s="62">
        <v>6898560</v>
      </c>
      <c r="D692" s="63" t="s">
        <v>1386</v>
      </c>
      <c r="E692" s="62" t="s">
        <v>187</v>
      </c>
      <c r="F692" s="62" t="s">
        <v>315</v>
      </c>
      <c r="G692" s="66" t="s">
        <v>1391</v>
      </c>
      <c r="I692" s="64" t="str">
        <f ca="1"/>
        <v>2022-03-30</v>
      </c>
      <c r="J692" s="67"/>
    </row>
    <row r="693" spans="1:10">
      <c r="A693" s="114">
        <v>44650</v>
      </c>
      <c r="B693" s="62" t="s">
        <v>187</v>
      </c>
      <c r="C693" s="62">
        <v>6887160</v>
      </c>
      <c r="D693" s="63" t="s">
        <v>1386</v>
      </c>
      <c r="E693" s="62" t="s">
        <v>187</v>
      </c>
      <c r="F693" s="62" t="s">
        <v>315</v>
      </c>
      <c r="G693" s="66" t="s">
        <v>586</v>
      </c>
      <c r="I693" s="64" t="str">
        <f ca="1"/>
        <v>2022-03-30</v>
      </c>
      <c r="J693" s="67"/>
    </row>
    <row r="694" spans="1:10">
      <c r="A694" s="114">
        <v>44650</v>
      </c>
      <c r="B694" s="62" t="s">
        <v>187</v>
      </c>
      <c r="C694" s="62">
        <v>6875622</v>
      </c>
      <c r="D694" s="63" t="s">
        <v>1386</v>
      </c>
      <c r="E694" s="62" t="s">
        <v>187</v>
      </c>
      <c r="F694" s="62" t="s">
        <v>315</v>
      </c>
      <c r="G694" s="66" t="s">
        <v>1392</v>
      </c>
      <c r="I694" s="64" t="str">
        <f ca="1"/>
        <v>2022-03-30</v>
      </c>
      <c r="J694" s="67"/>
    </row>
    <row r="695" spans="1:10">
      <c r="A695" s="114">
        <v>44650</v>
      </c>
      <c r="B695" s="62" t="s">
        <v>187</v>
      </c>
      <c r="C695" s="62">
        <v>6893626</v>
      </c>
      <c r="D695" s="63" t="s">
        <v>1386</v>
      </c>
      <c r="E695" s="62" t="s">
        <v>187</v>
      </c>
      <c r="F695" s="62" t="s">
        <v>315</v>
      </c>
      <c r="G695" s="66" t="s">
        <v>1391</v>
      </c>
      <c r="I695" s="64" t="str">
        <f ca="1"/>
        <v>2022-03-30</v>
      </c>
      <c r="J695" s="67"/>
    </row>
    <row r="696" spans="1:10">
      <c r="A696" s="114">
        <v>44650</v>
      </c>
      <c r="B696" s="62" t="s">
        <v>187</v>
      </c>
      <c r="C696" s="62">
        <v>6840109</v>
      </c>
      <c r="D696" s="63" t="s">
        <v>1393</v>
      </c>
      <c r="E696" s="62" t="s">
        <v>187</v>
      </c>
      <c r="F696" s="62" t="s">
        <v>315</v>
      </c>
      <c r="G696" s="66" t="s">
        <v>586</v>
      </c>
      <c r="I696" s="64" t="str">
        <f ca="1"/>
        <v>2022-03-30</v>
      </c>
      <c r="J696" s="67"/>
    </row>
    <row r="697" spans="1:10">
      <c r="A697" s="114">
        <v>44650</v>
      </c>
      <c r="B697" s="62" t="s">
        <v>187</v>
      </c>
      <c r="C697" s="62">
        <v>6808390</v>
      </c>
      <c r="D697" s="63" t="s">
        <v>1386</v>
      </c>
      <c r="E697" s="62" t="s">
        <v>187</v>
      </c>
      <c r="F697" s="62" t="s">
        <v>315</v>
      </c>
      <c r="G697" s="66" t="s">
        <v>1391</v>
      </c>
      <c r="I697" s="64" t="str">
        <f ca="1"/>
        <v>2022-03-30</v>
      </c>
      <c r="J697" s="67"/>
    </row>
    <row r="698" spans="1:10">
      <c r="A698" s="114">
        <v>44650</v>
      </c>
      <c r="B698" s="62">
        <v>114726</v>
      </c>
      <c r="C698" s="62">
        <v>23038118</v>
      </c>
      <c r="D698" s="63" t="s">
        <v>1125</v>
      </c>
      <c r="E698" s="62" t="s">
        <v>1394</v>
      </c>
      <c r="F698" s="62" t="s">
        <v>1201</v>
      </c>
      <c r="G698" s="66" t="s">
        <v>1395</v>
      </c>
      <c r="I698" s="64" t="str">
        <f ca="1"/>
        <v>2022-03-30</v>
      </c>
      <c r="J698" s="67"/>
    </row>
    <row r="699" spans="1:10">
      <c r="A699" s="114">
        <v>44651</v>
      </c>
      <c r="B699" s="62">
        <v>117054</v>
      </c>
      <c r="C699" s="62">
        <v>6871259</v>
      </c>
      <c r="D699" s="63" t="s">
        <v>241</v>
      </c>
      <c r="E699" s="62" t="s">
        <v>1396</v>
      </c>
      <c r="F699" s="62" t="s">
        <v>315</v>
      </c>
      <c r="G699" s="66" t="s">
        <v>1397</v>
      </c>
      <c r="I699" s="64" t="str">
        <f ca="1"/>
        <v>2022-03-31</v>
      </c>
      <c r="J699" s="67"/>
    </row>
    <row r="700" spans="1:10">
      <c r="A700" s="114">
        <v>44651</v>
      </c>
      <c r="B700" s="62">
        <v>117058</v>
      </c>
      <c r="C700" s="62">
        <v>23031922</v>
      </c>
      <c r="D700" s="63" t="s">
        <v>366</v>
      </c>
      <c r="E700" s="62" t="s">
        <v>1398</v>
      </c>
      <c r="F700" s="62" t="s">
        <v>315</v>
      </c>
      <c r="G700" s="66" t="s">
        <v>1399</v>
      </c>
      <c r="I700" s="64" t="str">
        <f ca="1"/>
        <v>2022-03-31</v>
      </c>
      <c r="J700" s="67"/>
    </row>
    <row r="701" spans="1:10">
      <c r="A701" s="114">
        <v>44651</v>
      </c>
      <c r="B701" s="62" t="s">
        <v>187</v>
      </c>
      <c r="C701" s="62">
        <v>6898764</v>
      </c>
      <c r="D701" s="63" t="s">
        <v>1400</v>
      </c>
      <c r="E701" s="62" t="s">
        <v>1401</v>
      </c>
      <c r="F701" s="62" t="s">
        <v>1402</v>
      </c>
      <c r="G701" s="66" t="s">
        <v>1403</v>
      </c>
      <c r="I701" s="64" t="str">
        <f ca="1"/>
        <v>2022-03-31</v>
      </c>
      <c r="J701" s="67"/>
    </row>
    <row r="702" spans="1:10">
      <c r="A702" s="114">
        <v>44651</v>
      </c>
      <c r="B702" s="62" t="s">
        <v>187</v>
      </c>
      <c r="C702" s="62">
        <v>6898764</v>
      </c>
      <c r="D702" s="63" t="s">
        <v>1400</v>
      </c>
      <c r="E702" s="62">
        <v>56908</v>
      </c>
      <c r="F702" s="62" t="s">
        <v>1402</v>
      </c>
      <c r="G702" s="66" t="s">
        <v>1403</v>
      </c>
      <c r="I702" s="64" t="str">
        <f ca="1"/>
        <v>2022-03-31</v>
      </c>
      <c r="J702" s="67"/>
    </row>
    <row r="703" spans="1:10">
      <c r="A703" s="114">
        <v>44651</v>
      </c>
      <c r="B703" s="62" t="s">
        <v>187</v>
      </c>
      <c r="C703" s="62">
        <v>6898764</v>
      </c>
      <c r="D703" s="63" t="s">
        <v>1400</v>
      </c>
      <c r="E703" s="62">
        <v>5965</v>
      </c>
      <c r="F703" s="62" t="s">
        <v>1402</v>
      </c>
      <c r="G703" s="66" t="s">
        <v>1403</v>
      </c>
      <c r="I703" s="64" t="str">
        <f ca="1"/>
        <v>2022-03-31</v>
      </c>
      <c r="J703" s="67"/>
    </row>
    <row r="704" spans="1:10">
      <c r="A704" s="114">
        <v>44651</v>
      </c>
      <c r="B704" s="62" t="s">
        <v>187</v>
      </c>
      <c r="C704" s="62">
        <v>6898764</v>
      </c>
      <c r="D704" s="63" t="s">
        <v>1400</v>
      </c>
      <c r="E704" s="62">
        <v>97877</v>
      </c>
      <c r="F704" s="62" t="s">
        <v>1402</v>
      </c>
      <c r="G704" s="66" t="s">
        <v>1403</v>
      </c>
      <c r="I704" s="64" t="str">
        <f ca="1"/>
        <v>2022-03-31</v>
      </c>
      <c r="J704" s="67"/>
    </row>
    <row r="705" spans="1:10">
      <c r="A705" s="114">
        <v>44651</v>
      </c>
      <c r="B705" s="62" t="s">
        <v>187</v>
      </c>
      <c r="C705" s="62">
        <v>6898764</v>
      </c>
      <c r="D705" s="63" t="s">
        <v>1400</v>
      </c>
      <c r="E705" s="62" t="s">
        <v>1404</v>
      </c>
      <c r="F705" s="62" t="s">
        <v>1402</v>
      </c>
      <c r="G705" s="66" t="s">
        <v>1403</v>
      </c>
      <c r="I705" s="64" t="str">
        <f ca="1"/>
        <v>2022-03-31</v>
      </c>
      <c r="J705" s="67"/>
    </row>
    <row r="706" spans="1:10">
      <c r="A706" s="114" t="s">
        <v>4021</v>
      </c>
      <c r="B706" s="62">
        <v>116979</v>
      </c>
      <c r="C706" s="62">
        <v>23031922</v>
      </c>
      <c r="D706" s="63" t="s">
        <v>1405</v>
      </c>
      <c r="E706" s="62" t="s">
        <v>1406</v>
      </c>
      <c r="F706" s="62" t="s">
        <v>315</v>
      </c>
      <c r="G706" s="66" t="s">
        <v>1407</v>
      </c>
      <c r="I706" s="64" t="str">
        <f ca="1"/>
        <v>2022-04-01</v>
      </c>
    </row>
    <row r="707" spans="1:10">
      <c r="A707" s="114" t="s">
        <v>4021</v>
      </c>
      <c r="B707" s="62">
        <v>117075</v>
      </c>
      <c r="C707" s="62">
        <v>23031909</v>
      </c>
      <c r="D707" s="63" t="s">
        <v>1408</v>
      </c>
      <c r="E707" s="62" t="s">
        <v>1409</v>
      </c>
      <c r="F707" s="62" t="s">
        <v>315</v>
      </c>
      <c r="G707" s="66" t="s">
        <v>1410</v>
      </c>
      <c r="I707" s="64" t="str">
        <f ca="1"/>
        <v>2022-04-01</v>
      </c>
    </row>
    <row r="708" spans="1:10">
      <c r="A708" s="114">
        <v>44656</v>
      </c>
      <c r="B708" s="62">
        <v>117038</v>
      </c>
      <c r="C708" s="62">
        <v>23037413</v>
      </c>
      <c r="D708" s="63" t="s">
        <v>1117</v>
      </c>
      <c r="E708" s="62" t="s">
        <v>1411</v>
      </c>
      <c r="F708" s="62" t="s">
        <v>315</v>
      </c>
      <c r="G708" s="66" t="s">
        <v>1412</v>
      </c>
      <c r="I708" s="64" t="str">
        <f ca="1"/>
        <v>2022-04-05</v>
      </c>
      <c r="J708" s="67"/>
    </row>
    <row r="709" spans="1:10">
      <c r="A709" s="114" t="s">
        <v>4022</v>
      </c>
      <c r="B709" s="62">
        <v>116825</v>
      </c>
      <c r="C709" s="62">
        <v>6889701</v>
      </c>
      <c r="D709" s="63" t="s">
        <v>1297</v>
      </c>
      <c r="E709" s="62" t="s">
        <v>1298</v>
      </c>
      <c r="F709" s="62" t="s">
        <v>315</v>
      </c>
      <c r="G709" s="66" t="s">
        <v>1413</v>
      </c>
      <c r="I709" s="64" t="str">
        <f ca="1"/>
        <v>2022-04-06</v>
      </c>
    </row>
    <row r="710" spans="1:10">
      <c r="A710" s="114" t="s">
        <v>4023</v>
      </c>
      <c r="B710" s="62">
        <v>117156</v>
      </c>
      <c r="C710" s="62">
        <v>6787344</v>
      </c>
      <c r="D710" s="63" t="s">
        <v>1414</v>
      </c>
      <c r="E710" s="62">
        <v>1595</v>
      </c>
      <c r="F710" s="62" t="s">
        <v>1415</v>
      </c>
      <c r="G710" s="66" t="s">
        <v>1416</v>
      </c>
      <c r="I710" s="64" t="str">
        <f ca="1"/>
        <v>2022-04-07</v>
      </c>
    </row>
    <row r="711" spans="1:10">
      <c r="A711" s="114" t="s">
        <v>4023</v>
      </c>
      <c r="B711" s="62">
        <v>117155</v>
      </c>
      <c r="C711" s="62">
        <v>6793309</v>
      </c>
      <c r="D711" s="63" t="s">
        <v>1417</v>
      </c>
      <c r="E711" s="62">
        <v>2701</v>
      </c>
      <c r="F711" s="62" t="s">
        <v>1415</v>
      </c>
      <c r="G711" s="66" t="s">
        <v>1418</v>
      </c>
      <c r="I711" s="64" t="str">
        <f ca="1"/>
        <v>2022-04-07</v>
      </c>
    </row>
    <row r="712" spans="1:10">
      <c r="A712" s="114" t="s">
        <v>4024</v>
      </c>
      <c r="B712" s="62">
        <v>117176</v>
      </c>
      <c r="C712" s="62">
        <v>6738444</v>
      </c>
      <c r="D712" s="63" t="s">
        <v>1419</v>
      </c>
      <c r="E712" s="62" t="s">
        <v>1420</v>
      </c>
      <c r="F712" s="62" t="s">
        <v>1415</v>
      </c>
      <c r="G712" s="66" t="s">
        <v>1421</v>
      </c>
      <c r="I712" s="64" t="str">
        <f ca="1"/>
        <v>2022-04-08</v>
      </c>
    </row>
    <row r="713" spans="1:10">
      <c r="A713" s="114" t="s">
        <v>4024</v>
      </c>
      <c r="B713" s="62">
        <v>117163</v>
      </c>
      <c r="C713" s="62">
        <v>6787344</v>
      </c>
      <c r="D713" s="63" t="s">
        <v>1414</v>
      </c>
      <c r="E713" s="62" t="s">
        <v>1422</v>
      </c>
      <c r="F713" s="62" t="s">
        <v>1415</v>
      </c>
      <c r="G713" s="66" t="s">
        <v>1423</v>
      </c>
      <c r="I713" s="64" t="str">
        <f ca="1"/>
        <v>2022-04-08</v>
      </c>
    </row>
    <row r="714" spans="1:10">
      <c r="A714" s="114" t="s">
        <v>4024</v>
      </c>
      <c r="B714" s="62">
        <v>117171</v>
      </c>
      <c r="C714" s="62">
        <v>6782790</v>
      </c>
      <c r="D714" s="63" t="s">
        <v>1424</v>
      </c>
      <c r="E714" s="62" t="s">
        <v>1425</v>
      </c>
      <c r="F714" s="62" t="s">
        <v>1415</v>
      </c>
      <c r="G714" s="66" t="s">
        <v>1426</v>
      </c>
      <c r="I714" s="64" t="str">
        <f ca="1"/>
        <v>2022-04-08</v>
      </c>
    </row>
    <row r="715" spans="1:10">
      <c r="A715" s="114" t="s">
        <v>4024</v>
      </c>
      <c r="B715" s="62">
        <v>117175</v>
      </c>
      <c r="C715" s="62">
        <v>6738444</v>
      </c>
      <c r="D715" s="63" t="s">
        <v>1419</v>
      </c>
      <c r="E715" s="62" t="s">
        <v>1427</v>
      </c>
      <c r="F715" s="62" t="s">
        <v>1415</v>
      </c>
      <c r="G715" s="66" t="s">
        <v>1428</v>
      </c>
      <c r="I715" s="64" t="str">
        <f ca="1"/>
        <v>2022-04-08</v>
      </c>
    </row>
    <row r="716" spans="1:10">
      <c r="A716" s="114" t="s">
        <v>4025</v>
      </c>
      <c r="B716" s="62" t="s">
        <v>187</v>
      </c>
      <c r="C716" s="62">
        <v>23073854</v>
      </c>
      <c r="D716" s="63" t="s">
        <v>1429</v>
      </c>
      <c r="E716" s="62" t="s">
        <v>1430</v>
      </c>
      <c r="F716" s="62" t="s">
        <v>315</v>
      </c>
      <c r="G716" s="66" t="s">
        <v>1431</v>
      </c>
      <c r="I716" s="64" t="str">
        <f ca="1"/>
        <v>2022-04-11</v>
      </c>
    </row>
    <row r="717" spans="1:10">
      <c r="A717" s="114" t="s">
        <v>4025</v>
      </c>
      <c r="B717" s="62">
        <v>117247</v>
      </c>
      <c r="C717" s="62">
        <v>23008021</v>
      </c>
      <c r="D717" s="63" t="s">
        <v>1067</v>
      </c>
      <c r="E717" s="62" t="s">
        <v>1432</v>
      </c>
      <c r="F717" s="62" t="s">
        <v>1415</v>
      </c>
      <c r="G717" s="66" t="s">
        <v>1433</v>
      </c>
      <c r="I717" s="64" t="str">
        <f ca="1"/>
        <v>2022-04-11</v>
      </c>
    </row>
    <row r="718" spans="1:10">
      <c r="A718" s="114" t="s">
        <v>4026</v>
      </c>
      <c r="B718" s="62" t="s">
        <v>187</v>
      </c>
      <c r="C718" s="62" t="s">
        <v>1434</v>
      </c>
      <c r="D718" s="63" t="s">
        <v>82</v>
      </c>
      <c r="E718" s="62" t="s">
        <v>1435</v>
      </c>
      <c r="F718" s="62" t="s">
        <v>1436</v>
      </c>
      <c r="G718" s="66" t="s">
        <v>1437</v>
      </c>
      <c r="I718" s="64" t="str">
        <f ca="1"/>
        <v>2022-04-13</v>
      </c>
    </row>
    <row r="719" spans="1:10">
      <c r="A719" s="114" t="s">
        <v>4026</v>
      </c>
      <c r="B719" s="62" t="s">
        <v>187</v>
      </c>
      <c r="C719" s="62" t="s">
        <v>188</v>
      </c>
      <c r="D719" s="63" t="s">
        <v>670</v>
      </c>
      <c r="E719" s="62" t="s">
        <v>187</v>
      </c>
      <c r="F719" s="62" t="s">
        <v>1436</v>
      </c>
      <c r="G719" s="66" t="s">
        <v>1438</v>
      </c>
      <c r="I719" s="64" t="str">
        <f ca="1"/>
        <v>2022-04-13</v>
      </c>
    </row>
    <row r="720" spans="1:10">
      <c r="A720" s="114" t="s">
        <v>4027</v>
      </c>
      <c r="B720" s="62">
        <v>117290</v>
      </c>
      <c r="C720" s="62" t="s">
        <v>1439</v>
      </c>
      <c r="D720" s="63" t="s">
        <v>1440</v>
      </c>
      <c r="E720" s="62" t="s">
        <v>1441</v>
      </c>
      <c r="F720" s="62" t="s">
        <v>315</v>
      </c>
      <c r="G720" s="66" t="s">
        <v>1442</v>
      </c>
      <c r="I720" s="64" t="str">
        <f ca="1"/>
        <v>2022-04-18</v>
      </c>
    </row>
    <row r="721" spans="1:9">
      <c r="A721" s="114" t="s">
        <v>4027</v>
      </c>
      <c r="B721" s="62" t="s">
        <v>187</v>
      </c>
      <c r="C721" s="62" t="s">
        <v>188</v>
      </c>
      <c r="D721" s="63" t="s">
        <v>670</v>
      </c>
      <c r="E721" s="62" t="s">
        <v>187</v>
      </c>
      <c r="F721" s="62" t="s">
        <v>1436</v>
      </c>
      <c r="G721" s="66" t="s">
        <v>1443</v>
      </c>
      <c r="I721" s="64" t="str">
        <f ca="1"/>
        <v>2022-04-18</v>
      </c>
    </row>
    <row r="722" spans="1:9">
      <c r="A722" s="114" t="s">
        <v>4027</v>
      </c>
      <c r="B722" s="62" t="s">
        <v>187</v>
      </c>
      <c r="C722" s="75" t="s">
        <v>1444</v>
      </c>
      <c r="D722" s="63" t="s">
        <v>82</v>
      </c>
      <c r="E722" s="75" t="s">
        <v>1445</v>
      </c>
      <c r="F722" s="62" t="s">
        <v>1436</v>
      </c>
      <c r="G722" s="66" t="s">
        <v>1446</v>
      </c>
      <c r="I722" s="64" t="str">
        <f ca="1"/>
        <v>2022-04-18</v>
      </c>
    </row>
    <row r="723" spans="1:9">
      <c r="A723" s="114" t="s">
        <v>4028</v>
      </c>
      <c r="B723" s="62" t="s">
        <v>187</v>
      </c>
      <c r="C723" s="62">
        <v>23065826</v>
      </c>
      <c r="D723" s="63" t="s">
        <v>466</v>
      </c>
      <c r="E723" s="62" t="s">
        <v>1447</v>
      </c>
      <c r="F723" s="62" t="s">
        <v>315</v>
      </c>
      <c r="G723" s="66" t="s">
        <v>1448</v>
      </c>
      <c r="I723" s="64" t="str">
        <f ca="1"/>
        <v>2022-04-19</v>
      </c>
    </row>
    <row r="724" spans="1:9">
      <c r="A724" s="114" t="s">
        <v>4028</v>
      </c>
      <c r="B724" s="62" t="s">
        <v>187</v>
      </c>
      <c r="C724" s="62">
        <v>23034102</v>
      </c>
      <c r="D724" s="63" t="s">
        <v>466</v>
      </c>
      <c r="E724" s="62" t="s">
        <v>1447</v>
      </c>
      <c r="F724" s="62" t="s">
        <v>315</v>
      </c>
      <c r="G724" s="66" t="s">
        <v>1449</v>
      </c>
      <c r="I724" s="64" t="str">
        <f ca="1"/>
        <v>2022-04-19</v>
      </c>
    </row>
    <row r="725" spans="1:9">
      <c r="A725" s="114" t="s">
        <v>4028</v>
      </c>
      <c r="B725" s="62" t="s">
        <v>187</v>
      </c>
      <c r="C725" s="62">
        <v>6871534</v>
      </c>
      <c r="D725" s="63" t="s">
        <v>1450</v>
      </c>
      <c r="E725" s="62" t="s">
        <v>1447</v>
      </c>
      <c r="F725" s="62" t="s">
        <v>315</v>
      </c>
      <c r="G725" s="66" t="s">
        <v>1449</v>
      </c>
      <c r="I725" s="64" t="str">
        <f ca="1"/>
        <v>2022-04-19</v>
      </c>
    </row>
    <row r="726" spans="1:9">
      <c r="A726" s="114" t="s">
        <v>4028</v>
      </c>
      <c r="B726" s="62" t="s">
        <v>187</v>
      </c>
      <c r="C726" s="62">
        <v>6871534</v>
      </c>
      <c r="D726" s="63" t="s">
        <v>1450</v>
      </c>
      <c r="E726" s="62" t="s">
        <v>1447</v>
      </c>
      <c r="F726" s="62" t="s">
        <v>315</v>
      </c>
      <c r="G726" s="66" t="s">
        <v>1451</v>
      </c>
      <c r="I726" s="64" t="str">
        <f ca="1"/>
        <v>2022-04-19</v>
      </c>
    </row>
    <row r="727" spans="1:9">
      <c r="A727" s="114" t="s">
        <v>4028</v>
      </c>
      <c r="B727" s="62">
        <v>23220</v>
      </c>
      <c r="C727" s="62" t="s">
        <v>1452</v>
      </c>
      <c r="D727" s="63" t="s">
        <v>1148</v>
      </c>
      <c r="E727" s="62" t="s">
        <v>1453</v>
      </c>
      <c r="F727" s="62" t="s">
        <v>190</v>
      </c>
      <c r="G727" s="66" t="s">
        <v>1314</v>
      </c>
      <c r="I727" s="64" t="str">
        <f ca="1"/>
        <v>2022-04-19</v>
      </c>
    </row>
    <row r="728" spans="1:9">
      <c r="A728" s="114" t="s">
        <v>4028</v>
      </c>
      <c r="B728" s="62" t="s">
        <v>187</v>
      </c>
      <c r="C728" s="62">
        <v>23060406</v>
      </c>
      <c r="D728" s="63" t="s">
        <v>1155</v>
      </c>
      <c r="E728" s="62" t="s">
        <v>1454</v>
      </c>
      <c r="F728" s="62" t="s">
        <v>190</v>
      </c>
      <c r="G728" s="66" t="s">
        <v>1455</v>
      </c>
      <c r="I728" s="64" t="str">
        <f ca="1"/>
        <v>2022-04-19</v>
      </c>
    </row>
    <row r="729" spans="1:9">
      <c r="A729" s="114" t="s">
        <v>4028</v>
      </c>
      <c r="B729" s="62" t="s">
        <v>187</v>
      </c>
      <c r="C729" s="62">
        <v>23060404</v>
      </c>
      <c r="D729" s="63" t="s">
        <v>955</v>
      </c>
      <c r="E729" s="62" t="s">
        <v>1456</v>
      </c>
      <c r="F729" s="62" t="s">
        <v>190</v>
      </c>
      <c r="G729" s="66" t="s">
        <v>1455</v>
      </c>
      <c r="I729" s="64" t="str">
        <f ca="1"/>
        <v>2022-04-19</v>
      </c>
    </row>
    <row r="730" spans="1:9">
      <c r="A730" s="114" t="s">
        <v>4028</v>
      </c>
      <c r="B730" s="62" t="s">
        <v>187</v>
      </c>
      <c r="C730" s="62">
        <v>23060422</v>
      </c>
      <c r="D730" s="63" t="s">
        <v>1457</v>
      </c>
      <c r="E730" s="62" t="s">
        <v>1458</v>
      </c>
      <c r="F730" s="62" t="s">
        <v>190</v>
      </c>
      <c r="G730" s="66" t="s">
        <v>1455</v>
      </c>
      <c r="I730" s="64" t="str">
        <f ca="1"/>
        <v>2022-04-19</v>
      </c>
    </row>
    <row r="731" spans="1:9">
      <c r="A731" s="114" t="s">
        <v>4028</v>
      </c>
      <c r="B731" s="62" t="s">
        <v>187</v>
      </c>
      <c r="C731" s="62">
        <v>23060405</v>
      </c>
      <c r="D731" s="63" t="s">
        <v>1380</v>
      </c>
      <c r="E731" s="62" t="s">
        <v>1459</v>
      </c>
      <c r="F731" s="62" t="s">
        <v>190</v>
      </c>
      <c r="G731" s="66" t="s">
        <v>1460</v>
      </c>
      <c r="I731" s="64" t="str">
        <f ca="1"/>
        <v>2022-04-19</v>
      </c>
    </row>
    <row r="732" spans="1:9">
      <c r="A732" s="114" t="s">
        <v>4029</v>
      </c>
      <c r="B732" s="62" t="s">
        <v>187</v>
      </c>
      <c r="C732" s="62">
        <v>23034102</v>
      </c>
      <c r="D732" s="63" t="s">
        <v>1386</v>
      </c>
      <c r="E732" s="62" t="s">
        <v>187</v>
      </c>
      <c r="F732" s="62" t="s">
        <v>315</v>
      </c>
      <c r="G732" s="66" t="s">
        <v>1448</v>
      </c>
      <c r="I732" s="64" t="str">
        <f ca="1"/>
        <v>2022-04-20</v>
      </c>
    </row>
    <row r="733" spans="1:9">
      <c r="A733" s="114" t="s">
        <v>4029</v>
      </c>
      <c r="B733" s="62" t="s">
        <v>187</v>
      </c>
      <c r="C733" s="62" t="s">
        <v>188</v>
      </c>
      <c r="D733" s="63" t="s">
        <v>670</v>
      </c>
      <c r="E733" s="62" t="s">
        <v>187</v>
      </c>
      <c r="F733" s="62" t="s">
        <v>1436</v>
      </c>
      <c r="G733" s="66" t="s">
        <v>1437</v>
      </c>
      <c r="I733" s="64" t="str">
        <f ca="1"/>
        <v>2022-04-20</v>
      </c>
    </row>
    <row r="734" spans="1:9">
      <c r="A734" s="114" t="s">
        <v>4030</v>
      </c>
      <c r="B734" s="62" t="s">
        <v>187</v>
      </c>
      <c r="C734" s="62">
        <v>23033721</v>
      </c>
      <c r="D734" s="63" t="s">
        <v>1461</v>
      </c>
      <c r="E734" s="62" t="s">
        <v>1462</v>
      </c>
      <c r="F734" s="62" t="s">
        <v>934</v>
      </c>
      <c r="G734" s="66" t="s">
        <v>1463</v>
      </c>
      <c r="I734" s="64" t="str">
        <f ca="1"/>
        <v>2022-04-21</v>
      </c>
    </row>
    <row r="735" spans="1:9">
      <c r="A735" s="114" t="s">
        <v>4030</v>
      </c>
      <c r="B735" s="62" t="s">
        <v>187</v>
      </c>
      <c r="C735" s="62">
        <v>23057112</v>
      </c>
      <c r="D735" s="63" t="s">
        <v>382</v>
      </c>
      <c r="E735" s="62" t="s">
        <v>1464</v>
      </c>
      <c r="F735" s="62" t="s">
        <v>934</v>
      </c>
      <c r="G735" s="66" t="s">
        <v>1463</v>
      </c>
      <c r="I735" s="64" t="str">
        <f ca="1"/>
        <v>2022-04-21</v>
      </c>
    </row>
    <row r="736" spans="1:9">
      <c r="A736" s="114" t="s">
        <v>4030</v>
      </c>
      <c r="B736" s="62" t="s">
        <v>187</v>
      </c>
      <c r="C736" s="62">
        <v>23057114</v>
      </c>
      <c r="D736" s="63" t="s">
        <v>955</v>
      </c>
      <c r="E736" s="62" t="s">
        <v>1465</v>
      </c>
      <c r="F736" s="62" t="s">
        <v>934</v>
      </c>
      <c r="G736" s="66" t="s">
        <v>1463</v>
      </c>
      <c r="I736" s="64" t="str">
        <f ca="1"/>
        <v>2022-04-21</v>
      </c>
    </row>
    <row r="737" spans="1:9">
      <c r="A737" s="114" t="s">
        <v>4030</v>
      </c>
      <c r="B737" s="62" t="s">
        <v>187</v>
      </c>
      <c r="C737" s="62">
        <v>23057115</v>
      </c>
      <c r="D737" s="63" t="s">
        <v>1380</v>
      </c>
      <c r="E737" s="62" t="s">
        <v>1466</v>
      </c>
      <c r="F737" s="62" t="s">
        <v>934</v>
      </c>
      <c r="G737" s="66" t="s">
        <v>1463</v>
      </c>
      <c r="I737" s="64" t="str">
        <f ca="1"/>
        <v>2022-04-21</v>
      </c>
    </row>
    <row r="738" spans="1:9">
      <c r="A738" s="114" t="s">
        <v>4030</v>
      </c>
      <c r="B738" s="62" t="s">
        <v>187</v>
      </c>
      <c r="C738" s="62">
        <v>23031922</v>
      </c>
      <c r="D738" s="63" t="s">
        <v>366</v>
      </c>
      <c r="E738" s="62" t="s">
        <v>1467</v>
      </c>
      <c r="F738" s="62" t="s">
        <v>934</v>
      </c>
      <c r="G738" s="66" t="s">
        <v>1463</v>
      </c>
      <c r="I738" s="64" t="str">
        <f ca="1"/>
        <v>2022-04-21</v>
      </c>
    </row>
    <row r="739" spans="1:9">
      <c r="A739" s="114" t="s">
        <v>4030</v>
      </c>
      <c r="B739" s="62" t="s">
        <v>187</v>
      </c>
      <c r="C739" s="62">
        <v>6870811</v>
      </c>
      <c r="D739" s="63" t="s">
        <v>1468</v>
      </c>
      <c r="E739" s="62">
        <v>43801</v>
      </c>
      <c r="F739" s="62" t="s">
        <v>934</v>
      </c>
      <c r="G739" s="66" t="s">
        <v>1463</v>
      </c>
      <c r="I739" s="64" t="str">
        <f ca="1"/>
        <v>2022-04-21</v>
      </c>
    </row>
    <row r="740" spans="1:9">
      <c r="A740" s="114" t="s">
        <v>4030</v>
      </c>
      <c r="B740" s="62" t="s">
        <v>187</v>
      </c>
      <c r="C740" s="62">
        <v>6870813</v>
      </c>
      <c r="D740" s="63" t="s">
        <v>1469</v>
      </c>
      <c r="E740" s="62" t="s">
        <v>1467</v>
      </c>
      <c r="F740" s="62" t="s">
        <v>934</v>
      </c>
      <c r="G740" s="66" t="s">
        <v>1463</v>
      </c>
      <c r="I740" s="64" t="str">
        <f ca="1"/>
        <v>2022-04-21</v>
      </c>
    </row>
    <row r="741" spans="1:9">
      <c r="A741" s="114" t="s">
        <v>4030</v>
      </c>
      <c r="B741" s="62" t="s">
        <v>187</v>
      </c>
      <c r="C741" s="62">
        <v>6851430</v>
      </c>
      <c r="D741" s="63" t="s">
        <v>1103</v>
      </c>
      <c r="E741" s="62" t="s">
        <v>1470</v>
      </c>
      <c r="F741" s="62" t="s">
        <v>934</v>
      </c>
      <c r="G741" s="66" t="s">
        <v>1463</v>
      </c>
      <c r="I741" s="64" t="str">
        <f ca="1"/>
        <v>2022-04-21</v>
      </c>
    </row>
    <row r="742" spans="1:9">
      <c r="A742" s="114" t="s">
        <v>4030</v>
      </c>
      <c r="B742" s="62" t="s">
        <v>187</v>
      </c>
      <c r="C742" s="62">
        <v>6851574</v>
      </c>
      <c r="D742" s="63" t="s">
        <v>1169</v>
      </c>
      <c r="E742" s="62" t="s">
        <v>1471</v>
      </c>
      <c r="F742" s="62" t="s">
        <v>934</v>
      </c>
      <c r="G742" s="66" t="s">
        <v>1463</v>
      </c>
      <c r="I742" s="64" t="str">
        <f ca="1"/>
        <v>2022-04-21</v>
      </c>
    </row>
    <row r="743" spans="1:9">
      <c r="A743" s="114" t="s">
        <v>4030</v>
      </c>
      <c r="B743" s="62" t="s">
        <v>187</v>
      </c>
      <c r="C743" s="62">
        <v>23037413</v>
      </c>
      <c r="D743" s="63" t="s">
        <v>1117</v>
      </c>
      <c r="E743" s="62" t="s">
        <v>1411</v>
      </c>
      <c r="F743" s="62" t="s">
        <v>934</v>
      </c>
      <c r="G743" s="66" t="s">
        <v>1472</v>
      </c>
      <c r="I743" s="64" t="str">
        <f ca="1"/>
        <v>2022-04-21</v>
      </c>
    </row>
    <row r="744" spans="1:9">
      <c r="A744" s="114" t="s">
        <v>4030</v>
      </c>
      <c r="B744" s="62" t="s">
        <v>187</v>
      </c>
      <c r="C744" s="62" t="s">
        <v>1473</v>
      </c>
      <c r="D744" s="63" t="s">
        <v>1474</v>
      </c>
      <c r="E744" s="62" t="s">
        <v>1475</v>
      </c>
      <c r="F744" s="62" t="s">
        <v>934</v>
      </c>
      <c r="G744" s="66" t="s">
        <v>1476</v>
      </c>
      <c r="I744" s="64" t="str">
        <f ca="1"/>
        <v>2022-04-21</v>
      </c>
    </row>
    <row r="745" spans="1:9">
      <c r="A745" s="114" t="s">
        <v>4030</v>
      </c>
      <c r="B745" s="62" t="s">
        <v>187</v>
      </c>
      <c r="C745" s="62">
        <v>23031909</v>
      </c>
      <c r="D745" s="63" t="s">
        <v>1477</v>
      </c>
      <c r="E745" s="62" t="s">
        <v>1409</v>
      </c>
      <c r="F745" s="62" t="s">
        <v>934</v>
      </c>
      <c r="G745" s="66" t="s">
        <v>1478</v>
      </c>
      <c r="I745" s="64" t="str">
        <f ca="1"/>
        <v>2022-04-21</v>
      </c>
    </row>
    <row r="746" spans="1:9">
      <c r="A746" s="114" t="s">
        <v>4030</v>
      </c>
      <c r="B746" s="62" t="s">
        <v>187</v>
      </c>
      <c r="C746" s="62">
        <v>23060405</v>
      </c>
      <c r="D746" s="63" t="s">
        <v>1380</v>
      </c>
      <c r="E746" s="62" t="s">
        <v>1459</v>
      </c>
      <c r="F746" s="62" t="s">
        <v>934</v>
      </c>
      <c r="G746" s="66" t="s">
        <v>1479</v>
      </c>
      <c r="I746" s="64" t="str">
        <f ca="1"/>
        <v>2022-04-21</v>
      </c>
    </row>
    <row r="747" spans="1:9">
      <c r="A747" s="114" t="s">
        <v>4030</v>
      </c>
      <c r="B747" s="62" t="s">
        <v>187</v>
      </c>
      <c r="C747" s="62">
        <v>23060422</v>
      </c>
      <c r="D747" s="63" t="s">
        <v>1457</v>
      </c>
      <c r="E747" s="62" t="s">
        <v>1458</v>
      </c>
      <c r="F747" s="62" t="s">
        <v>934</v>
      </c>
      <c r="G747" s="66" t="s">
        <v>1480</v>
      </c>
      <c r="I747" s="64" t="str">
        <f ca="1"/>
        <v>2022-04-21</v>
      </c>
    </row>
    <row r="748" spans="1:9">
      <c r="A748" s="114" t="s">
        <v>4030</v>
      </c>
      <c r="B748" s="62" t="s">
        <v>187</v>
      </c>
      <c r="C748" s="62">
        <v>23060404</v>
      </c>
      <c r="D748" s="63" t="s">
        <v>955</v>
      </c>
      <c r="E748" s="62" t="s">
        <v>1481</v>
      </c>
      <c r="F748" s="62" t="s">
        <v>934</v>
      </c>
      <c r="G748" s="66" t="s">
        <v>1482</v>
      </c>
      <c r="I748" s="64" t="str">
        <f ca="1"/>
        <v>2022-04-21</v>
      </c>
    </row>
    <row r="749" spans="1:9">
      <c r="A749" s="114" t="s">
        <v>4030</v>
      </c>
      <c r="B749" s="62" t="s">
        <v>187</v>
      </c>
      <c r="C749" s="62" t="s">
        <v>1439</v>
      </c>
      <c r="D749" s="63" t="s">
        <v>1483</v>
      </c>
      <c r="E749" s="62" t="s">
        <v>1441</v>
      </c>
      <c r="F749" s="62" t="s">
        <v>1201</v>
      </c>
      <c r="G749" s="66" t="s">
        <v>1484</v>
      </c>
      <c r="I749" s="64" t="str">
        <f ca="1"/>
        <v>2022-04-21</v>
      </c>
    </row>
    <row r="750" spans="1:9">
      <c r="A750" s="114" t="s">
        <v>4030</v>
      </c>
      <c r="B750" s="62" t="s">
        <v>187</v>
      </c>
      <c r="C750" s="62">
        <v>23053176</v>
      </c>
      <c r="D750" s="63" t="s">
        <v>1485</v>
      </c>
      <c r="E750" s="62" t="s">
        <v>1486</v>
      </c>
      <c r="F750" s="62" t="s">
        <v>1201</v>
      </c>
      <c r="G750" s="66" t="s">
        <v>1487</v>
      </c>
      <c r="I750" s="64" t="str">
        <f ca="1"/>
        <v>2022-04-21</v>
      </c>
    </row>
    <row r="751" spans="1:9">
      <c r="A751" s="114" t="s">
        <v>4030</v>
      </c>
      <c r="B751" s="62" t="s">
        <v>187</v>
      </c>
      <c r="C751" s="62">
        <v>23035175</v>
      </c>
      <c r="D751" s="63" t="s">
        <v>1488</v>
      </c>
      <c r="E751" s="62" t="s">
        <v>1489</v>
      </c>
      <c r="F751" s="62" t="s">
        <v>1201</v>
      </c>
      <c r="G751" s="66" t="s">
        <v>1487</v>
      </c>
      <c r="I751" s="64" t="str">
        <f ca="1"/>
        <v>2022-04-21</v>
      </c>
    </row>
    <row r="752" spans="1:9">
      <c r="A752" s="114" t="s">
        <v>4030</v>
      </c>
      <c r="B752" s="62" t="s">
        <v>187</v>
      </c>
      <c r="C752" s="62">
        <v>6896407</v>
      </c>
      <c r="D752" s="63" t="s">
        <v>1490</v>
      </c>
      <c r="E752" s="62">
        <v>41378</v>
      </c>
      <c r="F752" s="62" t="s">
        <v>1201</v>
      </c>
      <c r="G752" s="66" t="s">
        <v>1487</v>
      </c>
      <c r="I752" s="64" t="str">
        <f ca="1"/>
        <v>2022-04-21</v>
      </c>
    </row>
    <row r="753" spans="1:9">
      <c r="A753" s="114" t="s">
        <v>4030</v>
      </c>
      <c r="B753" s="62" t="s">
        <v>187</v>
      </c>
      <c r="C753" s="62">
        <v>6896407</v>
      </c>
      <c r="D753" s="63" t="s">
        <v>279</v>
      </c>
      <c r="E753" s="62">
        <v>39065</v>
      </c>
      <c r="F753" s="62" t="s">
        <v>1201</v>
      </c>
      <c r="G753" s="66" t="s">
        <v>1487</v>
      </c>
      <c r="I753" s="64" t="str">
        <f ca="1"/>
        <v>2022-04-21</v>
      </c>
    </row>
    <row r="754" spans="1:9">
      <c r="A754" s="114" t="s">
        <v>4030</v>
      </c>
      <c r="B754" s="62" t="s">
        <v>187</v>
      </c>
      <c r="C754" s="62">
        <v>23031922</v>
      </c>
      <c r="D754" s="63" t="s">
        <v>366</v>
      </c>
      <c r="E754" s="62" t="s">
        <v>1406</v>
      </c>
      <c r="F754" s="62" t="s">
        <v>934</v>
      </c>
      <c r="G754" s="66" t="s">
        <v>1491</v>
      </c>
      <c r="I754" s="64" t="str">
        <f ca="1"/>
        <v>2022-04-21</v>
      </c>
    </row>
    <row r="755" spans="1:9">
      <c r="A755" s="114" t="s">
        <v>4030</v>
      </c>
      <c r="B755" s="62" t="s">
        <v>187</v>
      </c>
      <c r="C755" s="62" t="s">
        <v>188</v>
      </c>
      <c r="D755" s="63" t="s">
        <v>670</v>
      </c>
      <c r="E755" s="62" t="s">
        <v>187</v>
      </c>
      <c r="F755" s="62" t="s">
        <v>1436</v>
      </c>
      <c r="G755" s="66" t="s">
        <v>1492</v>
      </c>
      <c r="I755" s="64" t="str">
        <f ca="1"/>
        <v>2022-04-21</v>
      </c>
    </row>
    <row r="756" spans="1:9">
      <c r="A756" s="114" t="s">
        <v>4030</v>
      </c>
      <c r="B756" s="62" t="s">
        <v>187</v>
      </c>
      <c r="C756" s="62" t="s">
        <v>1493</v>
      </c>
      <c r="D756" s="63" t="s">
        <v>1494</v>
      </c>
      <c r="E756" s="62" t="s">
        <v>1495</v>
      </c>
      <c r="F756" s="62" t="s">
        <v>934</v>
      </c>
      <c r="G756" s="66" t="s">
        <v>1496</v>
      </c>
      <c r="I756" s="64" t="str">
        <f ca="1"/>
        <v>2022-04-21</v>
      </c>
    </row>
    <row r="757" spans="1:9">
      <c r="A757" s="114" t="s">
        <v>4030</v>
      </c>
      <c r="B757" s="62" t="s">
        <v>187</v>
      </c>
      <c r="C757" s="62">
        <v>6824977</v>
      </c>
      <c r="D757" s="63" t="s">
        <v>535</v>
      </c>
      <c r="E757" s="62" t="s">
        <v>1384</v>
      </c>
      <c r="F757" s="62" t="s">
        <v>934</v>
      </c>
      <c r="G757" s="66" t="s">
        <v>1497</v>
      </c>
      <c r="I757" s="64" t="str">
        <f ca="1"/>
        <v>2022-04-21</v>
      </c>
    </row>
    <row r="758" spans="1:9">
      <c r="A758" s="114" t="s">
        <v>4030</v>
      </c>
      <c r="B758" s="62" t="s">
        <v>187</v>
      </c>
      <c r="C758" s="62">
        <v>6879879</v>
      </c>
      <c r="D758" s="63" t="s">
        <v>539</v>
      </c>
      <c r="E758" s="62">
        <v>30365</v>
      </c>
      <c r="F758" s="62" t="s">
        <v>934</v>
      </c>
      <c r="G758" s="66" t="s">
        <v>1498</v>
      </c>
      <c r="I758" s="64" t="str">
        <f ca="1"/>
        <v>2022-04-21</v>
      </c>
    </row>
    <row r="759" spans="1:9">
      <c r="A759" s="114" t="s">
        <v>4030</v>
      </c>
      <c r="B759" s="62" t="s">
        <v>187</v>
      </c>
      <c r="C759" s="62">
        <v>6824977</v>
      </c>
      <c r="D759" s="63" t="s">
        <v>535</v>
      </c>
      <c r="E759" s="62" t="s">
        <v>189</v>
      </c>
      <c r="F759" s="62" t="s">
        <v>934</v>
      </c>
      <c r="G759" s="66" t="s">
        <v>1499</v>
      </c>
      <c r="I759" s="64" t="str">
        <f ca="1"/>
        <v>2022-04-21</v>
      </c>
    </row>
    <row r="760" spans="1:9">
      <c r="A760" s="114" t="s">
        <v>4030</v>
      </c>
      <c r="B760" s="62" t="s">
        <v>187</v>
      </c>
      <c r="C760" s="62">
        <v>6870925</v>
      </c>
      <c r="D760" s="63" t="s">
        <v>1004</v>
      </c>
      <c r="E760" s="62" t="s">
        <v>189</v>
      </c>
      <c r="F760" s="62" t="s">
        <v>934</v>
      </c>
      <c r="G760" s="66" t="s">
        <v>1500</v>
      </c>
      <c r="I760" s="64" t="str">
        <f ca="1"/>
        <v>2022-04-21</v>
      </c>
    </row>
    <row r="761" spans="1:9">
      <c r="A761" s="114" t="s">
        <v>4030</v>
      </c>
      <c r="B761" s="62" t="s">
        <v>187</v>
      </c>
      <c r="C761" s="62">
        <v>6895800</v>
      </c>
      <c r="D761" s="63" t="s">
        <v>1386</v>
      </c>
      <c r="E761" s="62" t="s">
        <v>189</v>
      </c>
      <c r="F761" s="62" t="s">
        <v>934</v>
      </c>
      <c r="G761" s="66" t="s">
        <v>1449</v>
      </c>
      <c r="I761" s="64" t="str">
        <f ca="1"/>
        <v>2022-04-21</v>
      </c>
    </row>
    <row r="762" spans="1:9">
      <c r="A762" s="114" t="s">
        <v>4030</v>
      </c>
      <c r="B762" s="62">
        <v>67578</v>
      </c>
      <c r="C762" s="62">
        <v>23033111</v>
      </c>
      <c r="D762" s="63" t="s">
        <v>539</v>
      </c>
      <c r="E762" s="62">
        <v>24465</v>
      </c>
      <c r="F762" s="62" t="s">
        <v>1415</v>
      </c>
      <c r="G762" s="66" t="s">
        <v>1395</v>
      </c>
      <c r="I762" s="64" t="str">
        <f ca="1"/>
        <v>2022-04-21</v>
      </c>
    </row>
    <row r="763" spans="1:9">
      <c r="A763" s="114" t="s">
        <v>4030</v>
      </c>
      <c r="B763" s="62">
        <v>103462</v>
      </c>
      <c r="C763" s="62">
        <v>23008062</v>
      </c>
      <c r="D763" s="63" t="s">
        <v>539</v>
      </c>
      <c r="E763" s="62">
        <v>24489</v>
      </c>
      <c r="F763" s="62" t="s">
        <v>1415</v>
      </c>
      <c r="G763" s="66" t="s">
        <v>1395</v>
      </c>
      <c r="I763" s="64" t="str">
        <f ca="1"/>
        <v>2022-04-21</v>
      </c>
    </row>
    <row r="764" spans="1:9">
      <c r="A764" s="114" t="s">
        <v>4030</v>
      </c>
      <c r="B764" s="62">
        <v>111546</v>
      </c>
      <c r="C764" s="62">
        <v>23033111</v>
      </c>
      <c r="D764" s="63" t="s">
        <v>539</v>
      </c>
      <c r="E764" s="62">
        <v>30427</v>
      </c>
      <c r="F764" s="62" t="s">
        <v>1415</v>
      </c>
      <c r="G764" s="66" t="s">
        <v>1395</v>
      </c>
      <c r="I764" s="64" t="str">
        <f ca="1"/>
        <v>2022-04-21</v>
      </c>
    </row>
    <row r="765" spans="1:9">
      <c r="A765" s="114" t="s">
        <v>4030</v>
      </c>
      <c r="B765" s="62">
        <v>69366</v>
      </c>
      <c r="C765" s="62">
        <v>23032325</v>
      </c>
      <c r="D765" s="63" t="s">
        <v>539</v>
      </c>
      <c r="E765" s="62">
        <v>23725</v>
      </c>
      <c r="F765" s="62" t="s">
        <v>1415</v>
      </c>
      <c r="G765" s="66" t="s">
        <v>1395</v>
      </c>
      <c r="I765" s="64" t="str">
        <f ca="1"/>
        <v>2022-04-21</v>
      </c>
    </row>
    <row r="766" spans="1:9">
      <c r="A766" s="114" t="s">
        <v>4030</v>
      </c>
      <c r="B766" s="62">
        <v>100597</v>
      </c>
      <c r="C766" s="62">
        <v>23032325</v>
      </c>
      <c r="D766" s="63" t="s">
        <v>539</v>
      </c>
      <c r="E766" s="62">
        <v>39486</v>
      </c>
      <c r="F766" s="62" t="s">
        <v>1415</v>
      </c>
      <c r="G766" s="66" t="s">
        <v>1395</v>
      </c>
      <c r="I766" s="64" t="str">
        <f ca="1"/>
        <v>2022-04-21</v>
      </c>
    </row>
    <row r="767" spans="1:9">
      <c r="A767" s="114" t="s">
        <v>4030</v>
      </c>
      <c r="B767" s="62">
        <v>110515</v>
      </c>
      <c r="C767" s="62">
        <v>23032325</v>
      </c>
      <c r="D767" s="63" t="s">
        <v>539</v>
      </c>
      <c r="E767" s="62">
        <v>35370</v>
      </c>
      <c r="F767" s="62" t="s">
        <v>1415</v>
      </c>
      <c r="G767" s="66" t="s">
        <v>1395</v>
      </c>
      <c r="I767" s="64" t="str">
        <f ca="1"/>
        <v>2022-04-21</v>
      </c>
    </row>
    <row r="768" spans="1:9">
      <c r="A768" s="114" t="s">
        <v>4030</v>
      </c>
      <c r="B768" s="62">
        <v>115149</v>
      </c>
      <c r="C768" s="62">
        <v>23088840</v>
      </c>
      <c r="D768" s="63" t="s">
        <v>343</v>
      </c>
      <c r="E768" s="62" t="s">
        <v>1501</v>
      </c>
      <c r="F768" s="62" t="s">
        <v>1415</v>
      </c>
      <c r="G768" s="66" t="s">
        <v>1395</v>
      </c>
      <c r="I768" s="64" t="str">
        <f ca="1"/>
        <v>2022-04-21</v>
      </c>
    </row>
    <row r="769" spans="1:9">
      <c r="A769" s="114" t="s">
        <v>4030</v>
      </c>
      <c r="B769" s="62">
        <v>96729</v>
      </c>
      <c r="C769" s="62">
        <v>23066731</v>
      </c>
      <c r="D769" s="63" t="s">
        <v>614</v>
      </c>
      <c r="E769" s="62" t="s">
        <v>1502</v>
      </c>
      <c r="F769" s="62" t="s">
        <v>1415</v>
      </c>
      <c r="G769" s="66" t="s">
        <v>1395</v>
      </c>
      <c r="I769" s="64" t="str">
        <f ca="1"/>
        <v>2022-04-21</v>
      </c>
    </row>
    <row r="770" spans="1:9">
      <c r="A770" s="114" t="s">
        <v>4030</v>
      </c>
      <c r="B770" s="62">
        <v>77917</v>
      </c>
      <c r="C770" s="62">
        <v>23033112</v>
      </c>
      <c r="D770" s="63" t="s">
        <v>539</v>
      </c>
      <c r="E770" s="62">
        <v>23758</v>
      </c>
      <c r="F770" s="62" t="s">
        <v>1415</v>
      </c>
      <c r="G770" s="66" t="s">
        <v>1395</v>
      </c>
      <c r="I770" s="64" t="str">
        <f ca="1"/>
        <v>2022-04-21</v>
      </c>
    </row>
    <row r="771" spans="1:9">
      <c r="A771" s="114" t="s">
        <v>4030</v>
      </c>
      <c r="B771" s="62">
        <v>102598</v>
      </c>
      <c r="C771" s="62">
        <v>23066731</v>
      </c>
      <c r="D771" s="63" t="s">
        <v>614</v>
      </c>
      <c r="E771" s="62" t="s">
        <v>1503</v>
      </c>
      <c r="F771" s="62" t="s">
        <v>1415</v>
      </c>
      <c r="G771" s="66" t="s">
        <v>1395</v>
      </c>
      <c r="I771" s="64" t="str">
        <f ca="1"/>
        <v>2022-04-21</v>
      </c>
    </row>
    <row r="772" spans="1:9">
      <c r="A772" s="114" t="s">
        <v>4030</v>
      </c>
      <c r="B772" s="62">
        <v>100609</v>
      </c>
      <c r="C772" s="62">
        <v>6898731</v>
      </c>
      <c r="D772" s="63" t="s">
        <v>343</v>
      </c>
      <c r="E772" s="62" t="s">
        <v>1504</v>
      </c>
      <c r="F772" s="62" t="s">
        <v>1415</v>
      </c>
      <c r="G772" s="66" t="s">
        <v>1395</v>
      </c>
      <c r="I772" s="64" t="str">
        <f ca="1"/>
        <v>2022-04-21</v>
      </c>
    </row>
    <row r="773" spans="1:9">
      <c r="A773" s="114" t="s">
        <v>4030</v>
      </c>
      <c r="B773" s="62">
        <v>112980</v>
      </c>
      <c r="C773" s="62">
        <v>6898731</v>
      </c>
      <c r="D773" s="63" t="s">
        <v>343</v>
      </c>
      <c r="E773" s="62" t="s">
        <v>1505</v>
      </c>
      <c r="F773" s="62" t="s">
        <v>1415</v>
      </c>
      <c r="G773" s="66" t="s">
        <v>1395</v>
      </c>
      <c r="I773" s="64" t="str">
        <f ca="1"/>
        <v>2022-04-21</v>
      </c>
    </row>
    <row r="774" spans="1:9">
      <c r="A774" s="114" t="s">
        <v>4030</v>
      </c>
      <c r="B774" s="62">
        <v>116679</v>
      </c>
      <c r="C774" s="62">
        <v>23088840</v>
      </c>
      <c r="D774" s="63" t="s">
        <v>343</v>
      </c>
      <c r="E774" s="62" t="s">
        <v>1506</v>
      </c>
      <c r="F774" s="62" t="s">
        <v>1415</v>
      </c>
      <c r="G774" s="66" t="s">
        <v>1395</v>
      </c>
      <c r="I774" s="64" t="str">
        <f ca="1"/>
        <v>2022-04-21</v>
      </c>
    </row>
    <row r="775" spans="1:9">
      <c r="A775" s="114" t="s">
        <v>4030</v>
      </c>
      <c r="B775" s="62">
        <v>68170</v>
      </c>
      <c r="C775" s="62">
        <v>23032325</v>
      </c>
      <c r="D775" s="63" t="s">
        <v>539</v>
      </c>
      <c r="E775" s="62">
        <v>29760</v>
      </c>
      <c r="F775" s="62" t="s">
        <v>1415</v>
      </c>
      <c r="G775" s="66" t="s">
        <v>1395</v>
      </c>
      <c r="I775" s="64" t="str">
        <f ca="1"/>
        <v>2022-04-21</v>
      </c>
    </row>
    <row r="776" spans="1:9">
      <c r="A776" s="114" t="s">
        <v>4031</v>
      </c>
      <c r="B776" s="62">
        <v>69577</v>
      </c>
      <c r="C776" s="62">
        <v>23008061</v>
      </c>
      <c r="D776" s="63" t="s">
        <v>539</v>
      </c>
      <c r="E776" s="62">
        <v>24488</v>
      </c>
      <c r="F776" s="62" t="s">
        <v>1415</v>
      </c>
      <c r="G776" s="66" t="s">
        <v>1395</v>
      </c>
      <c r="I776" s="64" t="str">
        <f ca="1"/>
        <v>2022-04-22</v>
      </c>
    </row>
    <row r="777" spans="1:9">
      <c r="A777" s="114" t="s">
        <v>4031</v>
      </c>
      <c r="B777" s="62" t="s">
        <v>187</v>
      </c>
      <c r="C777" s="62">
        <v>23064640</v>
      </c>
      <c r="D777" s="63" t="s">
        <v>1507</v>
      </c>
      <c r="E777" s="62" t="s">
        <v>1508</v>
      </c>
      <c r="F777" s="62" t="s">
        <v>1201</v>
      </c>
      <c r="G777" s="66" t="s">
        <v>1395</v>
      </c>
      <c r="I777" s="64" t="str">
        <f ca="1"/>
        <v>2022-04-22</v>
      </c>
    </row>
    <row r="778" spans="1:9">
      <c r="A778" s="114" t="s">
        <v>4031</v>
      </c>
      <c r="B778" s="62">
        <v>92100</v>
      </c>
      <c r="C778" s="62" t="s">
        <v>1509</v>
      </c>
      <c r="D778" s="63" t="s">
        <v>1510</v>
      </c>
      <c r="E778" s="62" t="s">
        <v>1511</v>
      </c>
      <c r="F778" s="62" t="s">
        <v>1201</v>
      </c>
      <c r="G778" s="66" t="s">
        <v>1512</v>
      </c>
      <c r="I778" s="64" t="str">
        <f ca="1"/>
        <v>2022-04-22</v>
      </c>
    </row>
    <row r="779" spans="1:9">
      <c r="A779" s="114" t="s">
        <v>4032</v>
      </c>
      <c r="B779" s="62">
        <v>117216</v>
      </c>
      <c r="C779" s="62">
        <v>4000399</v>
      </c>
      <c r="D779" s="63" t="s">
        <v>1513</v>
      </c>
      <c r="E779" s="62" t="s">
        <v>1514</v>
      </c>
      <c r="F779" s="62" t="s">
        <v>1201</v>
      </c>
      <c r="G779" s="66" t="s">
        <v>1515</v>
      </c>
      <c r="I779" s="64" t="str">
        <f ca="1"/>
        <v>2022-04-25</v>
      </c>
    </row>
    <row r="780" spans="1:9">
      <c r="A780" s="114" t="s">
        <v>4032</v>
      </c>
      <c r="B780" s="62" t="s">
        <v>253</v>
      </c>
      <c r="C780" s="62" t="s">
        <v>188</v>
      </c>
      <c r="D780" s="63" t="s">
        <v>670</v>
      </c>
      <c r="E780" s="62" t="s">
        <v>187</v>
      </c>
      <c r="F780" s="62" t="s">
        <v>190</v>
      </c>
      <c r="G780" s="66" t="s">
        <v>1516</v>
      </c>
      <c r="I780" s="64" t="str">
        <f ca="1"/>
        <v>2022-04-25</v>
      </c>
    </row>
    <row r="781" spans="1:9">
      <c r="A781" s="114" t="s">
        <v>4032</v>
      </c>
      <c r="B781" s="62" t="s">
        <v>253</v>
      </c>
      <c r="C781" s="62" t="s">
        <v>188</v>
      </c>
      <c r="D781" s="63" t="s">
        <v>670</v>
      </c>
      <c r="E781" s="62" t="s">
        <v>187</v>
      </c>
      <c r="F781" s="62" t="s">
        <v>190</v>
      </c>
      <c r="G781" s="66" t="s">
        <v>1517</v>
      </c>
      <c r="I781" s="64" t="str">
        <f ca="1"/>
        <v>2022-04-25</v>
      </c>
    </row>
    <row r="782" spans="1:9">
      <c r="A782" s="114" t="s">
        <v>4032</v>
      </c>
      <c r="B782" s="62" t="s">
        <v>253</v>
      </c>
      <c r="C782" s="62" t="s">
        <v>188</v>
      </c>
      <c r="D782" s="63" t="s">
        <v>670</v>
      </c>
      <c r="E782" s="62" t="s">
        <v>187</v>
      </c>
      <c r="F782" s="62" t="s">
        <v>190</v>
      </c>
      <c r="G782" s="66" t="s">
        <v>1518</v>
      </c>
      <c r="I782" s="64" t="str">
        <f ca="1"/>
        <v>2022-04-25</v>
      </c>
    </row>
    <row r="783" spans="1:9">
      <c r="A783" s="114" t="s">
        <v>4032</v>
      </c>
      <c r="B783" s="62">
        <v>116874</v>
      </c>
      <c r="C783" s="62">
        <v>23056644</v>
      </c>
      <c r="D783" s="63" t="s">
        <v>1507</v>
      </c>
      <c r="E783" s="62" t="s">
        <v>1519</v>
      </c>
      <c r="F783" s="62" t="s">
        <v>1201</v>
      </c>
      <c r="G783" s="66" t="s">
        <v>1520</v>
      </c>
      <c r="I783" s="64" t="str">
        <f ca="1"/>
        <v>2022-04-25</v>
      </c>
    </row>
    <row r="784" spans="1:9">
      <c r="A784" s="114" t="s">
        <v>4032</v>
      </c>
      <c r="B784" s="62" t="s">
        <v>187</v>
      </c>
      <c r="C784" s="62">
        <v>23066684</v>
      </c>
      <c r="D784" s="63" t="s">
        <v>1521</v>
      </c>
      <c r="E784" s="62" t="s">
        <v>187</v>
      </c>
      <c r="F784" s="62" t="s">
        <v>315</v>
      </c>
      <c r="G784" s="66" t="s">
        <v>1522</v>
      </c>
      <c r="I784" s="64" t="str">
        <f ca="1"/>
        <v>2022-04-25</v>
      </c>
    </row>
    <row r="785" spans="1:9">
      <c r="A785" s="114" t="s">
        <v>4033</v>
      </c>
      <c r="B785" s="62" t="s">
        <v>187</v>
      </c>
      <c r="C785" s="62">
        <v>23058147</v>
      </c>
      <c r="D785" s="63" t="s">
        <v>385</v>
      </c>
      <c r="E785" s="62" t="s">
        <v>1523</v>
      </c>
      <c r="F785" s="62" t="s">
        <v>934</v>
      </c>
      <c r="G785" s="66" t="s">
        <v>1524</v>
      </c>
      <c r="I785" s="64" t="str">
        <f ca="1"/>
        <v>2022-04-26</v>
      </c>
    </row>
    <row r="786" spans="1:9">
      <c r="A786" s="114" t="s">
        <v>4033</v>
      </c>
      <c r="B786" s="62" t="s">
        <v>187</v>
      </c>
      <c r="C786" s="62" t="s">
        <v>188</v>
      </c>
      <c r="D786" s="63" t="s">
        <v>670</v>
      </c>
      <c r="E786" s="62" t="s">
        <v>187</v>
      </c>
      <c r="F786" s="62" t="s">
        <v>934</v>
      </c>
      <c r="G786" s="66" t="s">
        <v>1525</v>
      </c>
      <c r="I786" s="64" t="str">
        <f ca="1"/>
        <v>2022-04-26</v>
      </c>
    </row>
    <row r="787" spans="1:9" ht="28.5">
      <c r="A787" s="114" t="s">
        <v>4033</v>
      </c>
      <c r="B787" s="62">
        <v>116874</v>
      </c>
      <c r="C787" s="62">
        <v>23056644</v>
      </c>
      <c r="D787" s="63" t="s">
        <v>1526</v>
      </c>
      <c r="E787" s="62" t="s">
        <v>1519</v>
      </c>
      <c r="F787" s="62" t="s">
        <v>355</v>
      </c>
      <c r="G787" s="66" t="s">
        <v>1527</v>
      </c>
      <c r="I787" s="64" t="str">
        <f ca="1"/>
        <v>2022-04-26</v>
      </c>
    </row>
    <row r="788" spans="1:9">
      <c r="A788" s="114" t="s">
        <v>4033</v>
      </c>
      <c r="B788" s="62" t="s">
        <v>187</v>
      </c>
      <c r="C788" s="62">
        <v>23051123</v>
      </c>
      <c r="D788" s="63" t="s">
        <v>1528</v>
      </c>
      <c r="E788" s="62" t="s">
        <v>189</v>
      </c>
      <c r="F788" s="62" t="s">
        <v>934</v>
      </c>
      <c r="G788" s="66" t="s">
        <v>1500</v>
      </c>
      <c r="I788" s="64" t="str">
        <f ca="1"/>
        <v>2022-04-26</v>
      </c>
    </row>
    <row r="789" spans="1:9">
      <c r="A789" s="114" t="s">
        <v>4033</v>
      </c>
      <c r="B789" s="62" t="s">
        <v>187</v>
      </c>
      <c r="C789" s="62" t="s">
        <v>1529</v>
      </c>
      <c r="D789" s="63" t="s">
        <v>1528</v>
      </c>
      <c r="E789" s="62" t="s">
        <v>1530</v>
      </c>
      <c r="F789" s="62" t="s">
        <v>934</v>
      </c>
      <c r="G789" s="66" t="s">
        <v>1531</v>
      </c>
      <c r="I789" s="64" t="str">
        <f ca="1"/>
        <v>2022-04-26</v>
      </c>
    </row>
    <row r="790" spans="1:9">
      <c r="A790" s="114" t="s">
        <v>4033</v>
      </c>
      <c r="B790" s="62" t="s">
        <v>187</v>
      </c>
      <c r="C790" s="62">
        <v>6898824</v>
      </c>
      <c r="D790" s="63" t="s">
        <v>875</v>
      </c>
      <c r="E790" s="62" t="s">
        <v>1532</v>
      </c>
      <c r="F790" s="62" t="s">
        <v>934</v>
      </c>
      <c r="G790" s="66" t="s">
        <v>1531</v>
      </c>
      <c r="I790" s="64" t="str">
        <f ca="1"/>
        <v>2022-04-26</v>
      </c>
    </row>
    <row r="791" spans="1:9">
      <c r="A791" s="114" t="s">
        <v>4033</v>
      </c>
      <c r="B791" s="62" t="s">
        <v>187</v>
      </c>
      <c r="C791" s="62" t="s">
        <v>188</v>
      </c>
      <c r="D791" s="63" t="s">
        <v>670</v>
      </c>
      <c r="E791" s="62" t="s">
        <v>187</v>
      </c>
      <c r="F791" s="62" t="s">
        <v>934</v>
      </c>
      <c r="G791" s="66" t="s">
        <v>1533</v>
      </c>
      <c r="I791" s="64" t="str">
        <f ca="1"/>
        <v>2022-04-26</v>
      </c>
    </row>
    <row r="792" spans="1:9">
      <c r="A792" s="114" t="s">
        <v>4033</v>
      </c>
      <c r="B792" s="62" t="s">
        <v>187</v>
      </c>
      <c r="C792" s="62">
        <v>23060450</v>
      </c>
      <c r="D792" s="63" t="s">
        <v>220</v>
      </c>
      <c r="E792" s="62" t="s">
        <v>1534</v>
      </c>
      <c r="F792" s="62" t="s">
        <v>934</v>
      </c>
      <c r="G792" s="66" t="s">
        <v>1535</v>
      </c>
      <c r="I792" s="64" t="str">
        <f ca="1"/>
        <v>2022-04-26</v>
      </c>
    </row>
    <row r="793" spans="1:9">
      <c r="A793" s="114" t="s">
        <v>4033</v>
      </c>
      <c r="B793" s="62" t="s">
        <v>187</v>
      </c>
      <c r="C793" s="62">
        <v>23060450</v>
      </c>
      <c r="D793" s="63" t="s">
        <v>220</v>
      </c>
      <c r="E793" s="62" t="s">
        <v>253</v>
      </c>
      <c r="F793" s="62" t="s">
        <v>934</v>
      </c>
      <c r="G793" s="66" t="s">
        <v>1535</v>
      </c>
      <c r="I793" s="64" t="str">
        <f ca="1"/>
        <v>2022-04-26</v>
      </c>
    </row>
    <row r="794" spans="1:9">
      <c r="A794" s="114" t="s">
        <v>4033</v>
      </c>
      <c r="B794" s="62" t="s">
        <v>187</v>
      </c>
      <c r="C794" s="62">
        <v>6877143</v>
      </c>
      <c r="D794" s="63" t="s">
        <v>1536</v>
      </c>
      <c r="E794" s="62" t="s">
        <v>1537</v>
      </c>
      <c r="F794" s="62" t="s">
        <v>934</v>
      </c>
      <c r="G794" s="66" t="s">
        <v>1535</v>
      </c>
      <c r="I794" s="64" t="str">
        <f ca="1"/>
        <v>2022-04-26</v>
      </c>
    </row>
    <row r="795" spans="1:9">
      <c r="A795" s="114" t="s">
        <v>4033</v>
      </c>
      <c r="B795" s="62">
        <v>210551</v>
      </c>
      <c r="C795" s="62">
        <v>23031922</v>
      </c>
      <c r="D795" s="63" t="s">
        <v>366</v>
      </c>
      <c r="E795" s="62" t="s">
        <v>1538</v>
      </c>
      <c r="F795" s="62" t="s">
        <v>934</v>
      </c>
      <c r="G795" s="66" t="s">
        <v>1539</v>
      </c>
      <c r="I795" s="64" t="str">
        <f ca="1"/>
        <v>2022-04-26</v>
      </c>
    </row>
    <row r="796" spans="1:9">
      <c r="A796" s="114" t="s">
        <v>4033</v>
      </c>
      <c r="B796" s="62">
        <v>210554</v>
      </c>
      <c r="C796" s="62">
        <v>23031922</v>
      </c>
      <c r="D796" s="63" t="s">
        <v>366</v>
      </c>
      <c r="E796" s="62" t="s">
        <v>1540</v>
      </c>
      <c r="F796" s="62" t="s">
        <v>934</v>
      </c>
      <c r="G796" s="66" t="s">
        <v>1539</v>
      </c>
      <c r="I796" s="64" t="str">
        <f ca="1"/>
        <v>2022-04-26</v>
      </c>
    </row>
    <row r="797" spans="1:9">
      <c r="A797" s="114" t="s">
        <v>4033</v>
      </c>
      <c r="B797" s="62">
        <v>116582</v>
      </c>
      <c r="C797" s="62">
        <v>6870811</v>
      </c>
      <c r="D797" s="63" t="s">
        <v>1275</v>
      </c>
      <c r="E797" s="62" t="s">
        <v>1541</v>
      </c>
      <c r="F797" s="62" t="s">
        <v>1201</v>
      </c>
      <c r="G797" s="66" t="s">
        <v>1542</v>
      </c>
      <c r="I797" s="64" t="str">
        <f ca="1"/>
        <v>2022-04-26</v>
      </c>
    </row>
    <row r="798" spans="1:9" ht="28.5">
      <c r="A798" s="114" t="s">
        <v>4033</v>
      </c>
      <c r="B798" s="62">
        <v>117405</v>
      </c>
      <c r="C798" s="62">
        <v>23052360</v>
      </c>
      <c r="D798" s="63" t="s">
        <v>351</v>
      </c>
      <c r="E798" s="62">
        <v>39784</v>
      </c>
      <c r="F798" s="62" t="s">
        <v>934</v>
      </c>
      <c r="G798" s="66" t="s">
        <v>1543</v>
      </c>
      <c r="I798" s="64" t="str">
        <f ca="1"/>
        <v>2022-04-26</v>
      </c>
    </row>
    <row r="799" spans="1:9">
      <c r="A799" s="114" t="s">
        <v>4033</v>
      </c>
      <c r="B799" s="62">
        <v>100497</v>
      </c>
      <c r="C799" s="62">
        <v>23035102</v>
      </c>
      <c r="D799" s="63" t="s">
        <v>1139</v>
      </c>
      <c r="E799" s="62">
        <v>36153</v>
      </c>
      <c r="F799" s="62" t="s">
        <v>934</v>
      </c>
      <c r="G799" s="66" t="s">
        <v>1544</v>
      </c>
      <c r="I799" s="64" t="str">
        <f ca="1"/>
        <v>2022-04-26</v>
      </c>
    </row>
    <row r="800" spans="1:9">
      <c r="A800" s="114" t="s">
        <v>4034</v>
      </c>
      <c r="B800" s="62">
        <v>117157</v>
      </c>
      <c r="C800" s="62">
        <v>6738408</v>
      </c>
      <c r="D800" s="63" t="s">
        <v>1545</v>
      </c>
      <c r="E800" s="62" t="s">
        <v>1546</v>
      </c>
      <c r="F800" s="62" t="s">
        <v>1415</v>
      </c>
      <c r="G800" s="66" t="s">
        <v>1487</v>
      </c>
      <c r="I800" s="64" t="str">
        <f ca="1"/>
        <v>2022-04-27</v>
      </c>
    </row>
    <row r="801" spans="1:9">
      <c r="A801" s="114" t="s">
        <v>4034</v>
      </c>
      <c r="B801" s="62">
        <v>117177</v>
      </c>
      <c r="C801" s="62">
        <v>6738408</v>
      </c>
      <c r="D801" s="63" t="s">
        <v>1545</v>
      </c>
      <c r="E801" s="62">
        <v>67000</v>
      </c>
      <c r="F801" s="62" t="s">
        <v>1415</v>
      </c>
      <c r="G801" s="66" t="s">
        <v>1487</v>
      </c>
      <c r="I801" s="64" t="str">
        <f ca="1"/>
        <v>2022-04-27</v>
      </c>
    </row>
    <row r="802" spans="1:9">
      <c r="A802" s="114" t="s">
        <v>4034</v>
      </c>
      <c r="B802" s="62">
        <v>117181</v>
      </c>
      <c r="C802" s="62">
        <v>6738408</v>
      </c>
      <c r="D802" s="63" t="s">
        <v>1545</v>
      </c>
      <c r="E802" s="62" t="s">
        <v>1547</v>
      </c>
      <c r="F802" s="62" t="s">
        <v>1415</v>
      </c>
      <c r="G802" s="66" t="s">
        <v>1487</v>
      </c>
      <c r="I802" s="64" t="str">
        <f ca="1"/>
        <v>2022-04-27</v>
      </c>
    </row>
    <row r="803" spans="1:9">
      <c r="A803" s="114" t="s">
        <v>4034</v>
      </c>
      <c r="B803" s="62">
        <v>117180</v>
      </c>
      <c r="C803" s="62">
        <v>6738408</v>
      </c>
      <c r="D803" s="63" t="s">
        <v>1545</v>
      </c>
      <c r="E803" s="62" t="s">
        <v>1548</v>
      </c>
      <c r="F803" s="62" t="s">
        <v>1415</v>
      </c>
      <c r="G803" s="66" t="s">
        <v>1487</v>
      </c>
      <c r="I803" s="64" t="str">
        <f ca="1"/>
        <v>2022-04-27</v>
      </c>
    </row>
    <row r="804" spans="1:9">
      <c r="A804" s="114" t="s">
        <v>4035</v>
      </c>
      <c r="B804" s="62" t="s">
        <v>187</v>
      </c>
      <c r="C804" s="62">
        <v>6890040</v>
      </c>
      <c r="D804" s="63" t="s">
        <v>187</v>
      </c>
      <c r="E804" s="62" t="s">
        <v>1549</v>
      </c>
      <c r="F804" s="62" t="s">
        <v>1436</v>
      </c>
      <c r="G804" s="66" t="s">
        <v>1550</v>
      </c>
      <c r="I804" s="64" t="str">
        <f ca="1"/>
        <v>2022-04-28</v>
      </c>
    </row>
    <row r="805" spans="1:9">
      <c r="A805" s="114" t="s">
        <v>4035</v>
      </c>
      <c r="B805" s="62" t="s">
        <v>187</v>
      </c>
      <c r="C805" s="62">
        <v>6890040</v>
      </c>
      <c r="D805" s="63" t="s">
        <v>187</v>
      </c>
      <c r="E805" s="62" t="s">
        <v>1551</v>
      </c>
      <c r="F805" s="62" t="s">
        <v>1436</v>
      </c>
      <c r="G805" s="66" t="s">
        <v>1552</v>
      </c>
      <c r="I805" s="64" t="str">
        <f ca="1"/>
        <v>2022-04-28</v>
      </c>
    </row>
    <row r="806" spans="1:9">
      <c r="A806" s="114" t="s">
        <v>4036</v>
      </c>
      <c r="B806" s="62">
        <v>68120</v>
      </c>
      <c r="C806" s="62">
        <v>23031494</v>
      </c>
      <c r="D806" s="63" t="s">
        <v>734</v>
      </c>
      <c r="E806" s="62" t="s">
        <v>1553</v>
      </c>
      <c r="F806" s="62" t="s">
        <v>190</v>
      </c>
      <c r="G806" s="66" t="s">
        <v>1554</v>
      </c>
      <c r="I806" s="64" t="str">
        <f ca="1"/>
        <v>2022-05-02</v>
      </c>
    </row>
    <row r="807" spans="1:9">
      <c r="A807" s="114" t="s">
        <v>4036</v>
      </c>
      <c r="B807" s="62" t="s">
        <v>187</v>
      </c>
      <c r="C807" s="62">
        <v>23007981</v>
      </c>
      <c r="D807" s="63" t="s">
        <v>1555</v>
      </c>
      <c r="E807" s="62" t="s">
        <v>1556</v>
      </c>
      <c r="F807" s="62" t="s">
        <v>315</v>
      </c>
      <c r="G807" s="66" t="s">
        <v>1557</v>
      </c>
      <c r="I807" s="64" t="str">
        <f ca="1"/>
        <v>2022-05-02</v>
      </c>
    </row>
    <row r="808" spans="1:9">
      <c r="A808" s="114" t="s">
        <v>4037</v>
      </c>
      <c r="B808" s="62">
        <v>117409</v>
      </c>
      <c r="C808" s="62">
        <v>6890530</v>
      </c>
      <c r="D808" s="63" t="s">
        <v>1558</v>
      </c>
      <c r="E808" s="62">
        <v>36223</v>
      </c>
      <c r="F808" s="62" t="s">
        <v>315</v>
      </c>
      <c r="G808" s="66" t="s">
        <v>1559</v>
      </c>
      <c r="I808" s="64" t="str">
        <f ca="1"/>
        <v>2022-05-03</v>
      </c>
    </row>
    <row r="809" spans="1:9">
      <c r="A809" s="114" t="s">
        <v>4037</v>
      </c>
      <c r="B809" s="62">
        <v>117375</v>
      </c>
      <c r="C809" s="62">
        <v>23007217</v>
      </c>
      <c r="D809" s="63" t="s">
        <v>1560</v>
      </c>
      <c r="E809" s="62" t="s">
        <v>253</v>
      </c>
      <c r="F809" s="62" t="s">
        <v>315</v>
      </c>
      <c r="G809" s="66" t="s">
        <v>1561</v>
      </c>
      <c r="I809" s="64" t="str">
        <f ca="1"/>
        <v>2022-05-03</v>
      </c>
    </row>
    <row r="810" spans="1:9">
      <c r="A810" s="114" t="s">
        <v>4037</v>
      </c>
      <c r="B810" s="62" t="s">
        <v>187</v>
      </c>
      <c r="C810" s="62" t="s">
        <v>1562</v>
      </c>
      <c r="D810" s="63" t="s">
        <v>187</v>
      </c>
      <c r="E810" s="62" t="s">
        <v>253</v>
      </c>
      <c r="F810" s="62" t="s">
        <v>1436</v>
      </c>
      <c r="G810" s="66" t="s">
        <v>1563</v>
      </c>
      <c r="I810" s="64" t="str">
        <f ca="1"/>
        <v>2022-05-03</v>
      </c>
    </row>
    <row r="811" spans="1:9">
      <c r="A811" s="114" t="s">
        <v>4037</v>
      </c>
      <c r="B811" s="62" t="s">
        <v>187</v>
      </c>
      <c r="C811" s="62" t="s">
        <v>188</v>
      </c>
      <c r="D811" s="63" t="s">
        <v>670</v>
      </c>
      <c r="E811" s="62" t="s">
        <v>187</v>
      </c>
      <c r="F811" s="62" t="s">
        <v>1436</v>
      </c>
      <c r="G811" s="66" t="s">
        <v>1563</v>
      </c>
      <c r="I811" s="64" t="str">
        <f ca="1"/>
        <v>2022-05-03</v>
      </c>
    </row>
    <row r="812" spans="1:9">
      <c r="A812" s="114" t="s">
        <v>4038</v>
      </c>
      <c r="B812" s="62">
        <v>117164</v>
      </c>
      <c r="C812" s="62">
        <v>6787344</v>
      </c>
      <c r="D812" s="63" t="s">
        <v>1414</v>
      </c>
      <c r="E812" s="62">
        <v>2525</v>
      </c>
      <c r="F812" s="62" t="s">
        <v>1415</v>
      </c>
      <c r="G812" s="66" t="s">
        <v>1564</v>
      </c>
      <c r="I812" s="64" t="str">
        <f ca="1"/>
        <v>2022-05-04</v>
      </c>
    </row>
    <row r="813" spans="1:9">
      <c r="A813" s="114" t="s">
        <v>4039</v>
      </c>
      <c r="B813" s="62" t="s">
        <v>187</v>
      </c>
      <c r="C813" s="76" t="s">
        <v>1565</v>
      </c>
      <c r="D813" s="63" t="s">
        <v>187</v>
      </c>
      <c r="E813" s="62" t="s">
        <v>187</v>
      </c>
      <c r="F813" s="62" t="s">
        <v>1436</v>
      </c>
      <c r="G813" s="66" t="s">
        <v>1566</v>
      </c>
      <c r="I813" s="64" t="str">
        <f ca="1"/>
        <v>2022-05-05</v>
      </c>
    </row>
    <row r="814" spans="1:9">
      <c r="A814" s="114" t="s">
        <v>4039</v>
      </c>
      <c r="B814" s="62" t="s">
        <v>187</v>
      </c>
      <c r="C814" s="62" t="s">
        <v>1567</v>
      </c>
      <c r="D814" s="63" t="s">
        <v>187</v>
      </c>
      <c r="E814" s="62" t="s">
        <v>187</v>
      </c>
      <c r="F814" s="62" t="s">
        <v>1436</v>
      </c>
      <c r="G814" s="66" t="s">
        <v>1566</v>
      </c>
      <c r="I814" s="64" t="str">
        <f ca="1"/>
        <v>2022-05-05</v>
      </c>
    </row>
    <row r="815" spans="1:9">
      <c r="A815" s="114" t="s">
        <v>4039</v>
      </c>
      <c r="B815" s="62" t="s">
        <v>187</v>
      </c>
      <c r="C815" s="62" t="s">
        <v>1568</v>
      </c>
      <c r="D815" s="63" t="s">
        <v>187</v>
      </c>
      <c r="E815" s="62" t="s">
        <v>187</v>
      </c>
      <c r="F815" s="62" t="s">
        <v>1436</v>
      </c>
      <c r="G815" s="66" t="s">
        <v>1569</v>
      </c>
      <c r="I815" s="64" t="str">
        <f ca="1"/>
        <v>2022-05-05</v>
      </c>
    </row>
    <row r="816" spans="1:9">
      <c r="A816" s="114" t="s">
        <v>4039</v>
      </c>
      <c r="B816" s="62" t="s">
        <v>187</v>
      </c>
      <c r="C816" s="62" t="s">
        <v>1570</v>
      </c>
      <c r="D816" s="63" t="s">
        <v>187</v>
      </c>
      <c r="E816" s="62" t="s">
        <v>187</v>
      </c>
      <c r="F816" s="62" t="s">
        <v>1436</v>
      </c>
      <c r="G816" s="66" t="s">
        <v>1566</v>
      </c>
      <c r="I816" s="64" t="str">
        <f ca="1"/>
        <v>2022-05-05</v>
      </c>
    </row>
    <row r="817" spans="1:10">
      <c r="A817" s="114" t="s">
        <v>4039</v>
      </c>
      <c r="B817" s="62" t="s">
        <v>187</v>
      </c>
      <c r="C817" s="62">
        <v>6896098</v>
      </c>
      <c r="D817" s="63" t="s">
        <v>187</v>
      </c>
      <c r="E817" s="62" t="s">
        <v>187</v>
      </c>
      <c r="F817" s="62" t="s">
        <v>1436</v>
      </c>
      <c r="G817" s="66" t="s">
        <v>1566</v>
      </c>
      <c r="I817" s="64" t="str">
        <f ca="1"/>
        <v>2022-05-05</v>
      </c>
    </row>
    <row r="818" spans="1:10">
      <c r="A818" s="114" t="s">
        <v>4039</v>
      </c>
      <c r="B818" s="62" t="s">
        <v>187</v>
      </c>
      <c r="C818" s="62" t="s">
        <v>188</v>
      </c>
      <c r="D818" s="63" t="s">
        <v>670</v>
      </c>
      <c r="E818" s="62" t="s">
        <v>1571</v>
      </c>
      <c r="F818" s="62" t="s">
        <v>1436</v>
      </c>
      <c r="G818" s="66" t="s">
        <v>1566</v>
      </c>
      <c r="I818" s="64" t="str">
        <f ca="1"/>
        <v>2022-05-05</v>
      </c>
    </row>
    <row r="819" spans="1:10">
      <c r="A819" s="114" t="s">
        <v>4039</v>
      </c>
      <c r="B819" s="62" t="s">
        <v>187</v>
      </c>
      <c r="C819" s="62" t="s">
        <v>1572</v>
      </c>
      <c r="D819" s="63" t="s">
        <v>1573</v>
      </c>
      <c r="E819" s="62" t="s">
        <v>187</v>
      </c>
      <c r="F819" s="62" t="s">
        <v>315</v>
      </c>
      <c r="G819" s="66" t="s">
        <v>1574</v>
      </c>
      <c r="I819" s="64" t="str">
        <f ca="1"/>
        <v>2022-05-05</v>
      </c>
    </row>
    <row r="820" spans="1:10">
      <c r="A820" s="114" t="s">
        <v>4039</v>
      </c>
      <c r="B820" s="62" t="s">
        <v>187</v>
      </c>
      <c r="C820" s="62">
        <v>23073668</v>
      </c>
      <c r="D820" s="63" t="s">
        <v>1575</v>
      </c>
      <c r="E820" s="62" t="s">
        <v>187</v>
      </c>
      <c r="F820" s="62" t="s">
        <v>315</v>
      </c>
      <c r="G820" s="66" t="s">
        <v>1576</v>
      </c>
      <c r="I820" s="64" t="str">
        <f ca="1"/>
        <v>2022-05-05</v>
      </c>
    </row>
    <row r="821" spans="1:10">
      <c r="A821" s="114" t="s">
        <v>4039</v>
      </c>
      <c r="B821" s="62" t="s">
        <v>187</v>
      </c>
      <c r="C821" s="62" t="s">
        <v>1577</v>
      </c>
      <c r="D821" s="63" t="s">
        <v>1578</v>
      </c>
      <c r="E821" s="62" t="s">
        <v>187</v>
      </c>
      <c r="F821" s="62" t="s">
        <v>315</v>
      </c>
      <c r="G821" s="66" t="s">
        <v>1576</v>
      </c>
      <c r="I821" s="64" t="str">
        <f ca="1"/>
        <v>2022-05-05</v>
      </c>
    </row>
    <row r="822" spans="1:10">
      <c r="A822" s="114" t="s">
        <v>4039</v>
      </c>
      <c r="B822" s="62" t="s">
        <v>187</v>
      </c>
      <c r="C822" s="62" t="s">
        <v>1579</v>
      </c>
      <c r="D822" s="63" t="s">
        <v>1580</v>
      </c>
      <c r="E822" s="62" t="s">
        <v>187</v>
      </c>
      <c r="F822" s="62" t="s">
        <v>315</v>
      </c>
      <c r="G822" s="66" t="s">
        <v>1576</v>
      </c>
      <c r="I822" s="64" t="str">
        <f ca="1"/>
        <v>2022-05-05</v>
      </c>
    </row>
    <row r="823" spans="1:10">
      <c r="A823" s="114" t="s">
        <v>4039</v>
      </c>
      <c r="B823" s="62" t="s">
        <v>187</v>
      </c>
      <c r="C823" s="62" t="s">
        <v>1581</v>
      </c>
      <c r="D823" s="63" t="s">
        <v>1582</v>
      </c>
      <c r="E823" s="62" t="s">
        <v>187</v>
      </c>
      <c r="F823" s="62" t="s">
        <v>315</v>
      </c>
      <c r="G823" s="66" t="s">
        <v>1583</v>
      </c>
      <c r="I823" s="64" t="str">
        <f ca="1"/>
        <v>2022-05-05</v>
      </c>
    </row>
    <row r="824" spans="1:10">
      <c r="A824" s="114" t="s">
        <v>4039</v>
      </c>
      <c r="B824" s="62" t="s">
        <v>187</v>
      </c>
      <c r="C824" s="62" t="s">
        <v>1584</v>
      </c>
      <c r="D824" s="63" t="s">
        <v>1582</v>
      </c>
      <c r="E824" s="62" t="s">
        <v>187</v>
      </c>
      <c r="F824" s="62" t="s">
        <v>315</v>
      </c>
      <c r="G824" s="66" t="s">
        <v>1576</v>
      </c>
      <c r="I824" s="64" t="str">
        <f ca="1"/>
        <v>2022-05-05</v>
      </c>
    </row>
    <row r="825" spans="1:10">
      <c r="A825" s="114" t="s">
        <v>4039</v>
      </c>
      <c r="B825" s="62" t="s">
        <v>187</v>
      </c>
      <c r="C825" s="62">
        <v>6893617</v>
      </c>
      <c r="D825" s="63" t="s">
        <v>1585</v>
      </c>
      <c r="E825" s="62" t="s">
        <v>1586</v>
      </c>
      <c r="F825" s="62" t="s">
        <v>315</v>
      </c>
      <c r="G825" s="66" t="s">
        <v>1587</v>
      </c>
      <c r="I825" s="64" t="str">
        <f ca="1"/>
        <v>2022-05-05</v>
      </c>
    </row>
    <row r="826" spans="1:10">
      <c r="A826" s="114" t="s">
        <v>4040</v>
      </c>
      <c r="B826" s="62">
        <v>117490</v>
      </c>
      <c r="C826" s="62">
        <v>6871259</v>
      </c>
      <c r="D826" s="63" t="s">
        <v>241</v>
      </c>
      <c r="E826" s="62">
        <v>36044</v>
      </c>
      <c r="F826" s="62" t="s">
        <v>315</v>
      </c>
      <c r="G826" s="66" t="s">
        <v>1588</v>
      </c>
      <c r="I826" s="64" t="str">
        <f ca="1"/>
        <v>2022-05-09</v>
      </c>
    </row>
    <row r="827" spans="1:10">
      <c r="A827" s="114" t="s">
        <v>4040</v>
      </c>
      <c r="B827" s="62">
        <v>117478</v>
      </c>
      <c r="C827" s="62">
        <v>6871259</v>
      </c>
      <c r="D827" s="63" t="s">
        <v>241</v>
      </c>
      <c r="E827" s="62" t="s">
        <v>1589</v>
      </c>
      <c r="F827" s="62" t="s">
        <v>315</v>
      </c>
      <c r="G827" s="66" t="s">
        <v>1590</v>
      </c>
      <c r="I827" s="64" t="str">
        <f ca="1"/>
        <v>2022-05-09</v>
      </c>
    </row>
    <row r="828" spans="1:10">
      <c r="A828" s="114" t="s">
        <v>4041</v>
      </c>
      <c r="B828" s="62" t="s">
        <v>187</v>
      </c>
      <c r="C828" s="62">
        <v>6896437</v>
      </c>
      <c r="D828" s="63" t="s">
        <v>1591</v>
      </c>
      <c r="E828" s="62" t="s">
        <v>1592</v>
      </c>
      <c r="F828" s="62" t="s">
        <v>934</v>
      </c>
      <c r="G828" s="66" t="s">
        <v>1593</v>
      </c>
      <c r="I828" s="64" t="str">
        <f ca="1"/>
        <v>2022-05-10</v>
      </c>
    </row>
    <row r="829" spans="1:10">
      <c r="A829" s="114" t="s">
        <v>4042</v>
      </c>
      <c r="B829" s="62">
        <v>117546</v>
      </c>
      <c r="C829" s="62">
        <v>23037413</v>
      </c>
      <c r="D829" s="63" t="s">
        <v>441</v>
      </c>
      <c r="E829" s="62" t="s">
        <v>1594</v>
      </c>
      <c r="F829" s="62" t="s">
        <v>315</v>
      </c>
      <c r="G829" s="66" t="s">
        <v>1595</v>
      </c>
      <c r="I829" s="64" t="str">
        <f ca="1"/>
        <v>2022-05-11</v>
      </c>
    </row>
    <row r="830" spans="1:10">
      <c r="A830" s="114" t="s">
        <v>4043</v>
      </c>
      <c r="B830" s="62">
        <v>117604</v>
      </c>
      <c r="C830" s="62">
        <v>6892285</v>
      </c>
      <c r="D830" s="63" t="s">
        <v>1596</v>
      </c>
      <c r="E830" s="62" t="s">
        <v>1597</v>
      </c>
      <c r="F830" s="62" t="s">
        <v>1415</v>
      </c>
      <c r="G830" s="66" t="s">
        <v>1598</v>
      </c>
      <c r="I830" s="64" t="str">
        <f ca="1"/>
        <v>2022-05-12</v>
      </c>
    </row>
    <row r="831" spans="1:10">
      <c r="A831" s="114">
        <v>44697</v>
      </c>
      <c r="B831" s="62" t="s">
        <v>187</v>
      </c>
      <c r="C831" s="62">
        <v>6851430</v>
      </c>
      <c r="D831" s="63" t="s">
        <v>1103</v>
      </c>
      <c r="E831" s="62" t="s">
        <v>1599</v>
      </c>
      <c r="F831" s="62" t="s">
        <v>315</v>
      </c>
      <c r="G831" s="66" t="s">
        <v>1314</v>
      </c>
      <c r="I831" s="64" t="str">
        <f ca="1"/>
        <v>2022-05-16</v>
      </c>
      <c r="J831" s="67"/>
    </row>
    <row r="832" spans="1:10">
      <c r="A832" s="114">
        <v>44697</v>
      </c>
      <c r="B832" s="62">
        <v>114932</v>
      </c>
      <c r="C832" s="62">
        <v>23051075</v>
      </c>
      <c r="D832" s="63" t="s">
        <v>1600</v>
      </c>
      <c r="E832" s="62" t="s">
        <v>1601</v>
      </c>
      <c r="F832" s="62" t="s">
        <v>1201</v>
      </c>
      <c r="G832" s="66" t="s">
        <v>1602</v>
      </c>
      <c r="I832" s="64" t="str">
        <f ca="1"/>
        <v>2022-05-16</v>
      </c>
      <c r="J832" s="67"/>
    </row>
    <row r="833" spans="1:10">
      <c r="A833" s="114">
        <v>44698</v>
      </c>
      <c r="B833" s="62">
        <v>117421</v>
      </c>
      <c r="C833" s="62">
        <v>6898731</v>
      </c>
      <c r="D833" s="63" t="s">
        <v>343</v>
      </c>
      <c r="E833" s="62" t="s">
        <v>1603</v>
      </c>
      <c r="F833" s="62" t="s">
        <v>1201</v>
      </c>
      <c r="G833" s="66" t="s">
        <v>1604</v>
      </c>
      <c r="I833" s="64" t="str">
        <f ca="1"/>
        <v>2022-05-17</v>
      </c>
      <c r="J833" s="67"/>
    </row>
    <row r="834" spans="1:10">
      <c r="A834" s="114" t="s">
        <v>4044</v>
      </c>
      <c r="B834" s="62">
        <v>117167</v>
      </c>
      <c r="C834" s="62">
        <v>6731183</v>
      </c>
      <c r="D834" s="63" t="s">
        <v>1605</v>
      </c>
      <c r="E834" s="62" t="s">
        <v>1606</v>
      </c>
      <c r="F834" s="62" t="s">
        <v>1415</v>
      </c>
      <c r="G834" s="66" t="s">
        <v>1607</v>
      </c>
      <c r="I834" s="64" t="str">
        <f ca="1"/>
        <v>2022-05-18</v>
      </c>
    </row>
    <row r="835" spans="1:10">
      <c r="A835" s="114" t="s">
        <v>4044</v>
      </c>
      <c r="B835" s="62">
        <v>114495</v>
      </c>
      <c r="C835" s="62">
        <v>23084247</v>
      </c>
      <c r="D835" s="63" t="s">
        <v>229</v>
      </c>
      <c r="E835" s="62" t="s">
        <v>1608</v>
      </c>
      <c r="F835" s="62" t="s">
        <v>315</v>
      </c>
      <c r="G835" s="66" t="s">
        <v>1609</v>
      </c>
      <c r="I835" s="64" t="str">
        <f ca="1"/>
        <v>2022-05-18</v>
      </c>
    </row>
    <row r="836" spans="1:10">
      <c r="A836" s="114" t="s">
        <v>4045</v>
      </c>
      <c r="B836" s="62" t="s">
        <v>187</v>
      </c>
      <c r="C836" s="62">
        <v>6890040</v>
      </c>
      <c r="D836" s="63" t="s">
        <v>641</v>
      </c>
      <c r="E836" s="62" t="s">
        <v>187</v>
      </c>
      <c r="F836" s="62" t="s">
        <v>934</v>
      </c>
      <c r="G836" s="66" t="s">
        <v>1610</v>
      </c>
      <c r="I836" s="64" t="str">
        <f ca="1"/>
        <v>2022-05-19</v>
      </c>
    </row>
    <row r="837" spans="1:10">
      <c r="A837" s="114" t="s">
        <v>4045</v>
      </c>
      <c r="B837" s="62" t="s">
        <v>187</v>
      </c>
      <c r="C837" s="62">
        <v>6890040</v>
      </c>
      <c r="D837" s="63" t="s">
        <v>641</v>
      </c>
      <c r="E837" s="62" t="s">
        <v>187</v>
      </c>
      <c r="F837" s="62" t="s">
        <v>934</v>
      </c>
      <c r="G837" s="66" t="s">
        <v>1611</v>
      </c>
      <c r="I837" s="64" t="str">
        <f ca="1"/>
        <v>2022-05-19</v>
      </c>
    </row>
    <row r="838" spans="1:10">
      <c r="A838" s="114" t="s">
        <v>4045</v>
      </c>
      <c r="B838" s="62">
        <v>117807</v>
      </c>
      <c r="C838" s="62">
        <v>6870811</v>
      </c>
      <c r="D838" s="63" t="s">
        <v>1275</v>
      </c>
      <c r="E838" s="62" t="s">
        <v>1612</v>
      </c>
      <c r="F838" s="62" t="s">
        <v>1613</v>
      </c>
      <c r="G838" s="66" t="s">
        <v>1614</v>
      </c>
      <c r="I838" s="64" t="str">
        <f ca="1"/>
        <v>2022-05-19</v>
      </c>
    </row>
    <row r="839" spans="1:10">
      <c r="A839" s="114" t="s">
        <v>4045</v>
      </c>
      <c r="B839" s="62">
        <v>117802</v>
      </c>
      <c r="C839" s="62">
        <v>6870811</v>
      </c>
      <c r="D839" s="63" t="s">
        <v>1275</v>
      </c>
      <c r="E839" s="62" t="s">
        <v>1615</v>
      </c>
      <c r="F839" s="62" t="s">
        <v>1201</v>
      </c>
      <c r="G839" s="66" t="s">
        <v>1616</v>
      </c>
      <c r="I839" s="64" t="str">
        <f ca="1"/>
        <v>2022-05-19</v>
      </c>
    </row>
    <row r="840" spans="1:10">
      <c r="A840" s="114" t="s">
        <v>4046</v>
      </c>
      <c r="B840" s="62">
        <v>117162</v>
      </c>
      <c r="C840" s="62">
        <v>6787344</v>
      </c>
      <c r="D840" s="63" t="s">
        <v>1414</v>
      </c>
      <c r="E840" s="62">
        <v>10052</v>
      </c>
      <c r="F840" s="62" t="s">
        <v>1415</v>
      </c>
      <c r="G840" s="66" t="s">
        <v>1617</v>
      </c>
      <c r="I840" s="64" t="str">
        <f ca="1"/>
        <v>2022-05-24</v>
      </c>
    </row>
    <row r="841" spans="1:10">
      <c r="A841" s="114" t="s">
        <v>4046</v>
      </c>
      <c r="B841" s="62">
        <v>117161</v>
      </c>
      <c r="C841" s="62">
        <v>6787344</v>
      </c>
      <c r="D841" s="63" t="s">
        <v>1414</v>
      </c>
      <c r="E841" s="62" t="s">
        <v>1618</v>
      </c>
      <c r="F841" s="62" t="s">
        <v>1415</v>
      </c>
      <c r="G841" s="66" t="s">
        <v>1619</v>
      </c>
      <c r="I841" s="64" t="str">
        <f ca="1"/>
        <v>2022-05-24</v>
      </c>
    </row>
    <row r="842" spans="1:10">
      <c r="A842" s="114" t="s">
        <v>4046</v>
      </c>
      <c r="B842" s="62">
        <v>117165</v>
      </c>
      <c r="C842" s="62">
        <v>6731183</v>
      </c>
      <c r="D842" s="63" t="s">
        <v>908</v>
      </c>
      <c r="E842" s="62" t="s">
        <v>187</v>
      </c>
      <c r="F842" s="62" t="s">
        <v>1415</v>
      </c>
      <c r="G842" s="66" t="s">
        <v>1620</v>
      </c>
      <c r="I842" s="64" t="str">
        <f ca="1"/>
        <v>2022-05-24</v>
      </c>
    </row>
    <row r="843" spans="1:10">
      <c r="A843" s="114" t="s">
        <v>4046</v>
      </c>
      <c r="B843" s="62">
        <v>117882</v>
      </c>
      <c r="C843" s="62">
        <v>23079106</v>
      </c>
      <c r="D843" s="63" t="s">
        <v>1383</v>
      </c>
      <c r="E843" s="62" t="s">
        <v>253</v>
      </c>
      <c r="F843" s="62" t="s">
        <v>315</v>
      </c>
      <c r="G843" s="66" t="s">
        <v>1621</v>
      </c>
      <c r="I843" s="64" t="str">
        <f ca="1"/>
        <v>2022-05-24</v>
      </c>
    </row>
    <row r="844" spans="1:10">
      <c r="A844" s="114" t="s">
        <v>4046</v>
      </c>
      <c r="B844" s="62" t="s">
        <v>187</v>
      </c>
      <c r="C844" s="62">
        <v>23060815</v>
      </c>
      <c r="D844" s="63" t="s">
        <v>1622</v>
      </c>
      <c r="E844" s="62" t="s">
        <v>1623</v>
      </c>
      <c r="F844" s="62" t="s">
        <v>934</v>
      </c>
      <c r="G844" s="66" t="s">
        <v>1624</v>
      </c>
      <c r="I844" s="64" t="str">
        <f ca="1"/>
        <v>2022-05-24</v>
      </c>
    </row>
    <row r="845" spans="1:10">
      <c r="A845" s="114" t="s">
        <v>4046</v>
      </c>
      <c r="B845" s="62" t="s">
        <v>187</v>
      </c>
      <c r="C845" s="62">
        <v>6851574</v>
      </c>
      <c r="D845" s="63" t="s">
        <v>1169</v>
      </c>
      <c r="E845" s="62" t="s">
        <v>1625</v>
      </c>
      <c r="F845" s="62" t="s">
        <v>934</v>
      </c>
      <c r="G845" s="66" t="s">
        <v>1626</v>
      </c>
      <c r="I845" s="64" t="str">
        <f ca="1"/>
        <v>2022-05-24</v>
      </c>
    </row>
    <row r="846" spans="1:10">
      <c r="A846" s="114" t="s">
        <v>4046</v>
      </c>
      <c r="B846" s="62" t="s">
        <v>187</v>
      </c>
      <c r="C846" s="62">
        <v>6851430</v>
      </c>
      <c r="D846" s="63" t="s">
        <v>1103</v>
      </c>
      <c r="E846" s="62">
        <v>31555</v>
      </c>
      <c r="F846" s="62" t="s">
        <v>934</v>
      </c>
      <c r="G846" s="66" t="s">
        <v>1314</v>
      </c>
      <c r="I846" s="64" t="str">
        <f ca="1"/>
        <v>2022-05-24</v>
      </c>
    </row>
    <row r="847" spans="1:10">
      <c r="A847" s="114" t="s">
        <v>4046</v>
      </c>
      <c r="B847" s="62">
        <v>117673</v>
      </c>
      <c r="C847" s="62">
        <v>23068265</v>
      </c>
      <c r="D847" s="63" t="s">
        <v>241</v>
      </c>
      <c r="E847" s="62" t="s">
        <v>1627</v>
      </c>
      <c r="F847" s="62" t="s">
        <v>934</v>
      </c>
      <c r="G847" s="66" t="s">
        <v>1628</v>
      </c>
      <c r="I847" s="64" t="str">
        <f ca="1"/>
        <v>2022-05-24</v>
      </c>
    </row>
    <row r="848" spans="1:10">
      <c r="A848" s="114" t="s">
        <v>4047</v>
      </c>
      <c r="B848" s="62">
        <v>117634</v>
      </c>
      <c r="C848" s="62">
        <v>23071313</v>
      </c>
      <c r="D848" s="63" t="s">
        <v>1629</v>
      </c>
      <c r="E848" s="62" t="s">
        <v>1630</v>
      </c>
      <c r="F848" s="62" t="s">
        <v>315</v>
      </c>
      <c r="G848" s="66" t="s">
        <v>1631</v>
      </c>
      <c r="I848" s="64" t="str">
        <f ca="1"/>
        <v>2022-05-25</v>
      </c>
    </row>
    <row r="849" spans="1:9">
      <c r="A849" s="114" t="s">
        <v>4047</v>
      </c>
      <c r="B849" s="62">
        <v>117637</v>
      </c>
      <c r="C849" s="62">
        <v>23038136</v>
      </c>
      <c r="D849" s="63" t="s">
        <v>1632</v>
      </c>
      <c r="E849" s="62" t="s">
        <v>1633</v>
      </c>
      <c r="F849" s="62" t="s">
        <v>315</v>
      </c>
      <c r="G849" s="66" t="s">
        <v>1634</v>
      </c>
      <c r="I849" s="64" t="str">
        <f ca="1"/>
        <v>2022-05-25</v>
      </c>
    </row>
    <row r="850" spans="1:9">
      <c r="A850" s="114" t="s">
        <v>4047</v>
      </c>
      <c r="B850" s="62" t="s">
        <v>187</v>
      </c>
      <c r="C850" s="62">
        <v>6886407</v>
      </c>
      <c r="D850" s="63" t="s">
        <v>238</v>
      </c>
      <c r="E850" s="62" t="s">
        <v>1635</v>
      </c>
      <c r="F850" s="62" t="s">
        <v>190</v>
      </c>
      <c r="G850" s="66" t="s">
        <v>1636</v>
      </c>
      <c r="I850" s="64" t="str">
        <f ca="1"/>
        <v>2022-05-25</v>
      </c>
    </row>
    <row r="851" spans="1:9">
      <c r="A851" s="114" t="s">
        <v>4047</v>
      </c>
      <c r="B851" s="62" t="s">
        <v>187</v>
      </c>
      <c r="C851" s="62">
        <v>6898782</v>
      </c>
      <c r="D851" s="63" t="s">
        <v>98</v>
      </c>
      <c r="E851" s="62" t="s">
        <v>1637</v>
      </c>
      <c r="F851" s="62" t="s">
        <v>190</v>
      </c>
      <c r="G851" s="66" t="s">
        <v>1636</v>
      </c>
      <c r="I851" s="64" t="str">
        <f ca="1"/>
        <v>2022-05-25</v>
      </c>
    </row>
    <row r="852" spans="1:9">
      <c r="A852" s="114" t="s">
        <v>4048</v>
      </c>
      <c r="B852" s="62">
        <v>117473</v>
      </c>
      <c r="C852" s="62">
        <v>6890530</v>
      </c>
      <c r="D852" s="63" t="s">
        <v>279</v>
      </c>
      <c r="E852" s="62">
        <v>25618</v>
      </c>
      <c r="F852" s="62" t="s">
        <v>1415</v>
      </c>
      <c r="G852" s="66" t="s">
        <v>1620</v>
      </c>
      <c r="I852" s="64" t="str">
        <f ca="1"/>
        <v>2022-05-26</v>
      </c>
    </row>
    <row r="853" spans="1:9">
      <c r="A853" s="114" t="s">
        <v>4048</v>
      </c>
      <c r="B853" s="62" t="s">
        <v>187</v>
      </c>
      <c r="C853" s="62" t="s">
        <v>1568</v>
      </c>
      <c r="D853" s="63" t="s">
        <v>82</v>
      </c>
      <c r="E853" s="62" t="s">
        <v>1638</v>
      </c>
      <c r="F853" s="62" t="s">
        <v>934</v>
      </c>
      <c r="G853" s="66" t="s">
        <v>1639</v>
      </c>
      <c r="I853" s="64" t="str">
        <f ca="1"/>
        <v>2022-05-26</v>
      </c>
    </row>
    <row r="854" spans="1:9">
      <c r="A854" s="114" t="s">
        <v>4048</v>
      </c>
      <c r="B854" s="62" t="s">
        <v>187</v>
      </c>
      <c r="C854" s="62">
        <v>23001801</v>
      </c>
      <c r="D854" s="63" t="s">
        <v>1640</v>
      </c>
      <c r="E854" s="62" t="s">
        <v>1641</v>
      </c>
      <c r="F854" s="62" t="s">
        <v>934</v>
      </c>
      <c r="G854" s="66" t="s">
        <v>1642</v>
      </c>
      <c r="I854" s="64" t="str">
        <f ca="1"/>
        <v>2022-05-26</v>
      </c>
    </row>
    <row r="855" spans="1:9">
      <c r="A855" s="114" t="s">
        <v>4048</v>
      </c>
      <c r="B855" s="62" t="s">
        <v>187</v>
      </c>
      <c r="C855" s="62">
        <v>23007202</v>
      </c>
      <c r="D855" s="63" t="s">
        <v>82</v>
      </c>
      <c r="E855" s="62" t="s">
        <v>1638</v>
      </c>
      <c r="F855" s="62" t="s">
        <v>934</v>
      </c>
      <c r="G855" s="66" t="s">
        <v>1639</v>
      </c>
      <c r="I855" s="64" t="str">
        <f ca="1"/>
        <v>2022-05-26</v>
      </c>
    </row>
    <row r="856" spans="1:9">
      <c r="A856" s="114" t="s">
        <v>4048</v>
      </c>
      <c r="B856" s="62" t="s">
        <v>187</v>
      </c>
      <c r="C856" s="62">
        <v>23007981</v>
      </c>
      <c r="D856" s="63" t="s">
        <v>1643</v>
      </c>
      <c r="E856" s="62" t="s">
        <v>1556</v>
      </c>
      <c r="F856" s="62" t="s">
        <v>934</v>
      </c>
      <c r="G856" s="66" t="s">
        <v>1644</v>
      </c>
      <c r="I856" s="64" t="str">
        <f ca="1"/>
        <v>2022-05-26</v>
      </c>
    </row>
    <row r="857" spans="1:9">
      <c r="A857" s="114" t="s">
        <v>4048</v>
      </c>
      <c r="B857" s="62" t="s">
        <v>187</v>
      </c>
      <c r="C857" s="62">
        <v>23031494</v>
      </c>
      <c r="D857" s="63" t="s">
        <v>734</v>
      </c>
      <c r="E857" s="62" t="s">
        <v>1645</v>
      </c>
      <c r="F857" s="62" t="s">
        <v>934</v>
      </c>
      <c r="G857" s="66" t="s">
        <v>1646</v>
      </c>
      <c r="I857" s="64" t="str">
        <f ca="1"/>
        <v>2022-05-26</v>
      </c>
    </row>
    <row r="858" spans="1:9">
      <c r="A858" s="114" t="s">
        <v>4048</v>
      </c>
      <c r="B858" s="62" t="s">
        <v>187</v>
      </c>
      <c r="C858" s="62" t="s">
        <v>1568</v>
      </c>
      <c r="D858" s="63" t="s">
        <v>82</v>
      </c>
      <c r="E858" s="62" t="s">
        <v>1638</v>
      </c>
      <c r="F858" s="62" t="s">
        <v>934</v>
      </c>
      <c r="G858" s="66" t="s">
        <v>1646</v>
      </c>
      <c r="I858" s="64" t="str">
        <f ca="1"/>
        <v>2022-05-26</v>
      </c>
    </row>
    <row r="859" spans="1:9">
      <c r="A859" s="114" t="s">
        <v>4048</v>
      </c>
      <c r="B859" s="62" t="s">
        <v>187</v>
      </c>
      <c r="C859" s="62" t="s">
        <v>1647</v>
      </c>
      <c r="D859" s="63" t="s">
        <v>1648</v>
      </c>
      <c r="E859" s="62" t="s">
        <v>1649</v>
      </c>
      <c r="F859" s="62" t="s">
        <v>934</v>
      </c>
      <c r="G859" s="66" t="s">
        <v>1646</v>
      </c>
      <c r="I859" s="64" t="str">
        <f ca="1"/>
        <v>2022-05-26</v>
      </c>
    </row>
    <row r="860" spans="1:9">
      <c r="A860" s="114" t="s">
        <v>4048</v>
      </c>
      <c r="B860" s="62" t="s">
        <v>187</v>
      </c>
      <c r="C860" s="62" t="s">
        <v>1434</v>
      </c>
      <c r="D860" s="63" t="s">
        <v>82</v>
      </c>
      <c r="E860" s="62" t="s">
        <v>1435</v>
      </c>
      <c r="F860" s="62" t="s">
        <v>934</v>
      </c>
      <c r="G860" s="66" t="s">
        <v>1646</v>
      </c>
      <c r="I860" s="64" t="str">
        <f ca="1"/>
        <v>2022-05-26</v>
      </c>
    </row>
    <row r="861" spans="1:9">
      <c r="A861" s="114" t="s">
        <v>4048</v>
      </c>
      <c r="B861" s="62" t="s">
        <v>187</v>
      </c>
      <c r="C861" s="62">
        <v>6889337</v>
      </c>
      <c r="D861" s="63" t="s">
        <v>82</v>
      </c>
      <c r="E861" s="62" t="s">
        <v>1445</v>
      </c>
      <c r="F861" s="62" t="s">
        <v>934</v>
      </c>
      <c r="G861" s="66" t="s">
        <v>1646</v>
      </c>
      <c r="I861" s="64" t="str">
        <f ca="1"/>
        <v>2022-05-26</v>
      </c>
    </row>
    <row r="862" spans="1:9">
      <c r="A862" s="114" t="s">
        <v>4048</v>
      </c>
      <c r="B862" s="62" t="s">
        <v>187</v>
      </c>
      <c r="C862" s="62">
        <v>23033861</v>
      </c>
      <c r="D862" s="63" t="s">
        <v>778</v>
      </c>
      <c r="E862" s="62" t="s">
        <v>1650</v>
      </c>
      <c r="F862" s="62" t="s">
        <v>934</v>
      </c>
      <c r="G862" s="66" t="s">
        <v>1639</v>
      </c>
      <c r="I862" s="64" t="str">
        <f ca="1"/>
        <v>2022-05-26</v>
      </c>
    </row>
    <row r="863" spans="1:9">
      <c r="A863" s="114" t="s">
        <v>4048</v>
      </c>
      <c r="B863" s="62" t="s">
        <v>187</v>
      </c>
      <c r="C863" s="62">
        <v>23073853</v>
      </c>
      <c r="D863" s="63" t="s">
        <v>238</v>
      </c>
      <c r="E863" s="62" t="s">
        <v>1651</v>
      </c>
      <c r="F863" s="62" t="s">
        <v>934</v>
      </c>
      <c r="G863" s="66" t="s">
        <v>1639</v>
      </c>
      <c r="I863" s="64" t="str">
        <f ca="1"/>
        <v>2022-05-26</v>
      </c>
    </row>
    <row r="864" spans="1:9">
      <c r="A864" s="114" t="s">
        <v>4048</v>
      </c>
      <c r="B864" s="62" t="s">
        <v>187</v>
      </c>
      <c r="C864" s="62">
        <v>23073854</v>
      </c>
      <c r="D864" s="63" t="s">
        <v>235</v>
      </c>
      <c r="E864" s="62" t="s">
        <v>1652</v>
      </c>
      <c r="F864" s="62" t="s">
        <v>934</v>
      </c>
      <c r="G864" s="66" t="s">
        <v>1639</v>
      </c>
      <c r="I864" s="64" t="str">
        <f ca="1"/>
        <v>2022-05-26</v>
      </c>
    </row>
    <row r="865" spans="1:9">
      <c r="A865" s="114" t="s">
        <v>4048</v>
      </c>
      <c r="B865" s="62" t="s">
        <v>187</v>
      </c>
      <c r="C865" s="62">
        <v>6808390</v>
      </c>
      <c r="D865" s="63" t="s">
        <v>1205</v>
      </c>
      <c r="E865" s="62" t="s">
        <v>253</v>
      </c>
      <c r="F865" s="62" t="s">
        <v>934</v>
      </c>
      <c r="G865" s="66" t="s">
        <v>1639</v>
      </c>
      <c r="I865" s="64" t="str">
        <f ca="1"/>
        <v>2022-05-26</v>
      </c>
    </row>
    <row r="866" spans="1:9">
      <c r="A866" s="114" t="s">
        <v>4048</v>
      </c>
      <c r="B866" s="62" t="s">
        <v>187</v>
      </c>
      <c r="C866" s="62">
        <v>6896098</v>
      </c>
      <c r="D866" s="63" t="s">
        <v>734</v>
      </c>
      <c r="E866" s="62" t="s">
        <v>253</v>
      </c>
      <c r="F866" s="62" t="s">
        <v>934</v>
      </c>
      <c r="G866" s="66" t="s">
        <v>1639</v>
      </c>
      <c r="I866" s="64" t="str">
        <f ca="1"/>
        <v>2022-05-26</v>
      </c>
    </row>
    <row r="867" spans="1:9">
      <c r="A867" s="114" t="s">
        <v>4048</v>
      </c>
      <c r="B867" s="62" t="s">
        <v>187</v>
      </c>
      <c r="C867" s="62">
        <v>6896098</v>
      </c>
      <c r="D867" s="63" t="s">
        <v>734</v>
      </c>
      <c r="E867" s="62" t="s">
        <v>253</v>
      </c>
      <c r="F867" s="62" t="s">
        <v>934</v>
      </c>
      <c r="G867" s="66" t="s">
        <v>1644</v>
      </c>
      <c r="I867" s="64" t="str">
        <f ca="1"/>
        <v>2022-05-26</v>
      </c>
    </row>
    <row r="868" spans="1:9">
      <c r="A868" s="114" t="s">
        <v>4048</v>
      </c>
      <c r="B868" s="62" t="s">
        <v>187</v>
      </c>
      <c r="C868" s="62">
        <v>23007151</v>
      </c>
      <c r="D868" s="63" t="s">
        <v>82</v>
      </c>
      <c r="E868" s="62" t="s">
        <v>1653</v>
      </c>
      <c r="F868" s="62" t="s">
        <v>934</v>
      </c>
      <c r="G868" s="66" t="s">
        <v>1654</v>
      </c>
      <c r="I868" s="64" t="str">
        <f ca="1"/>
        <v>2022-05-26</v>
      </c>
    </row>
    <row r="869" spans="1:9">
      <c r="A869" s="114" t="s">
        <v>4048</v>
      </c>
      <c r="B869" s="62" t="s">
        <v>187</v>
      </c>
      <c r="C869" s="62">
        <v>23034145</v>
      </c>
      <c r="D869" s="63" t="s">
        <v>1655</v>
      </c>
      <c r="E869" s="62">
        <v>39115</v>
      </c>
      <c r="F869" s="62" t="s">
        <v>934</v>
      </c>
      <c r="G869" s="66" t="s">
        <v>1654</v>
      </c>
      <c r="I869" s="64" t="str">
        <f ca="1"/>
        <v>2022-05-26</v>
      </c>
    </row>
    <row r="870" spans="1:9">
      <c r="A870" s="114" t="s">
        <v>4048</v>
      </c>
      <c r="B870" s="62" t="s">
        <v>187</v>
      </c>
      <c r="C870" s="62">
        <v>23053293</v>
      </c>
      <c r="D870" s="63" t="s">
        <v>1386</v>
      </c>
      <c r="E870" s="62" t="s">
        <v>253</v>
      </c>
      <c r="F870" s="62" t="s">
        <v>934</v>
      </c>
      <c r="G870" s="66" t="s">
        <v>1654</v>
      </c>
      <c r="I870" s="64" t="str">
        <f ca="1"/>
        <v>2022-05-26</v>
      </c>
    </row>
    <row r="871" spans="1:9">
      <c r="A871" s="114" t="s">
        <v>4048</v>
      </c>
      <c r="B871" s="62" t="s">
        <v>187</v>
      </c>
      <c r="C871" s="62">
        <v>23054634</v>
      </c>
      <c r="D871" s="63" t="s">
        <v>1656</v>
      </c>
      <c r="E871" s="62">
        <v>37967</v>
      </c>
      <c r="F871" s="62" t="s">
        <v>934</v>
      </c>
      <c r="G871" s="66" t="s">
        <v>1654</v>
      </c>
      <c r="I871" s="64" t="str">
        <f ca="1"/>
        <v>2022-05-26</v>
      </c>
    </row>
    <row r="872" spans="1:9">
      <c r="A872" s="114" t="s">
        <v>4048</v>
      </c>
      <c r="B872" s="62" t="s">
        <v>187</v>
      </c>
      <c r="C872" s="62" t="s">
        <v>1568</v>
      </c>
      <c r="D872" s="63" t="s">
        <v>82</v>
      </c>
      <c r="E872" s="62" t="s">
        <v>253</v>
      </c>
      <c r="F872" s="62" t="s">
        <v>934</v>
      </c>
      <c r="G872" s="66" t="s">
        <v>1654</v>
      </c>
      <c r="I872" s="64" t="str">
        <f ca="1"/>
        <v>2022-05-26</v>
      </c>
    </row>
    <row r="873" spans="1:9">
      <c r="A873" s="114" t="s">
        <v>4048</v>
      </c>
      <c r="B873" s="62" t="s">
        <v>187</v>
      </c>
      <c r="C873" s="62">
        <v>23034608</v>
      </c>
      <c r="D873" s="63" t="s">
        <v>311</v>
      </c>
      <c r="E873" s="62" t="s">
        <v>877</v>
      </c>
      <c r="F873" s="62" t="s">
        <v>934</v>
      </c>
      <c r="G873" s="66" t="s">
        <v>1657</v>
      </c>
      <c r="I873" s="64" t="str">
        <f ca="1"/>
        <v>2022-05-26</v>
      </c>
    </row>
    <row r="874" spans="1:9">
      <c r="A874" s="114" t="s">
        <v>4048</v>
      </c>
      <c r="B874" s="62" t="s">
        <v>187</v>
      </c>
      <c r="C874" s="62">
        <v>23057111</v>
      </c>
      <c r="D874" s="63" t="s">
        <v>238</v>
      </c>
      <c r="E874" s="62" t="s">
        <v>1658</v>
      </c>
      <c r="F874" s="62" t="s">
        <v>934</v>
      </c>
      <c r="G874" s="66" t="s">
        <v>1659</v>
      </c>
      <c r="I874" s="64" t="str">
        <f ca="1"/>
        <v>2022-05-26</v>
      </c>
    </row>
    <row r="875" spans="1:9">
      <c r="A875" s="114" t="s">
        <v>4048</v>
      </c>
      <c r="B875" s="62" t="s">
        <v>187</v>
      </c>
      <c r="C875" s="62">
        <v>23057112</v>
      </c>
      <c r="D875" s="63" t="s">
        <v>1457</v>
      </c>
      <c r="E875" s="62" t="s">
        <v>1660</v>
      </c>
      <c r="F875" s="62" t="s">
        <v>934</v>
      </c>
      <c r="G875" s="66" t="s">
        <v>1659</v>
      </c>
      <c r="I875" s="64" t="str">
        <f ca="1"/>
        <v>2022-05-26</v>
      </c>
    </row>
    <row r="876" spans="1:9">
      <c r="A876" s="114" t="s">
        <v>4048</v>
      </c>
      <c r="B876" s="62" t="s">
        <v>187</v>
      </c>
      <c r="C876" s="62">
        <v>23057114</v>
      </c>
      <c r="D876" s="63" t="s">
        <v>955</v>
      </c>
      <c r="E876" s="62" t="s">
        <v>1661</v>
      </c>
      <c r="F876" s="62" t="s">
        <v>934</v>
      </c>
      <c r="G876" s="66" t="s">
        <v>1659</v>
      </c>
      <c r="I876" s="64" t="str">
        <f ca="1"/>
        <v>2022-05-26</v>
      </c>
    </row>
    <row r="877" spans="1:9">
      <c r="A877" s="114" t="s">
        <v>4048</v>
      </c>
      <c r="B877" s="62" t="s">
        <v>187</v>
      </c>
      <c r="C877" s="62">
        <v>23057115</v>
      </c>
      <c r="D877" s="63" t="s">
        <v>1380</v>
      </c>
      <c r="E877" s="62" t="s">
        <v>1662</v>
      </c>
      <c r="F877" s="62" t="s">
        <v>934</v>
      </c>
      <c r="G877" s="66" t="s">
        <v>1659</v>
      </c>
      <c r="I877" s="64" t="str">
        <f ca="1"/>
        <v>2022-05-26</v>
      </c>
    </row>
    <row r="878" spans="1:9">
      <c r="A878" s="114" t="s">
        <v>4048</v>
      </c>
      <c r="B878" s="62" t="s">
        <v>187</v>
      </c>
      <c r="C878" s="62">
        <v>23057116</v>
      </c>
      <c r="D878" s="63" t="s">
        <v>1155</v>
      </c>
      <c r="E878" s="62" t="s">
        <v>1663</v>
      </c>
      <c r="F878" s="62" t="s">
        <v>934</v>
      </c>
      <c r="G878" s="66" t="s">
        <v>1659</v>
      </c>
      <c r="I878" s="64" t="str">
        <f ca="1"/>
        <v>2022-05-26</v>
      </c>
    </row>
    <row r="879" spans="1:9">
      <c r="A879" s="114" t="s">
        <v>4048</v>
      </c>
      <c r="B879" s="62" t="s">
        <v>187</v>
      </c>
      <c r="C879" s="62">
        <v>6870811</v>
      </c>
      <c r="D879" s="63" t="s">
        <v>1664</v>
      </c>
      <c r="E879" s="62" t="s">
        <v>1665</v>
      </c>
      <c r="F879" s="62" t="s">
        <v>934</v>
      </c>
      <c r="G879" s="66" t="s">
        <v>1659</v>
      </c>
      <c r="I879" s="64" t="str">
        <f ca="1"/>
        <v>2022-05-26</v>
      </c>
    </row>
    <row r="880" spans="1:9">
      <c r="A880" s="114" t="s">
        <v>4048</v>
      </c>
      <c r="B880" s="62" t="s">
        <v>187</v>
      </c>
      <c r="C880" s="62">
        <v>6870813</v>
      </c>
      <c r="D880" s="63" t="s">
        <v>1469</v>
      </c>
      <c r="E880" s="62" t="s">
        <v>253</v>
      </c>
      <c r="F880" s="62" t="s">
        <v>934</v>
      </c>
      <c r="G880" s="66" t="s">
        <v>1659</v>
      </c>
      <c r="I880" s="64" t="str">
        <f ca="1"/>
        <v>2022-05-26</v>
      </c>
    </row>
    <row r="881" spans="1:9">
      <c r="A881" s="114" t="s">
        <v>4048</v>
      </c>
      <c r="B881" s="62" t="s">
        <v>187</v>
      </c>
      <c r="C881" s="62">
        <v>23060432</v>
      </c>
      <c r="D881" s="63" t="s">
        <v>1457</v>
      </c>
      <c r="E881" s="62" t="s">
        <v>1666</v>
      </c>
      <c r="F881" s="62" t="s">
        <v>934</v>
      </c>
      <c r="G881" s="66" t="s">
        <v>1659</v>
      </c>
      <c r="I881" s="64" t="str">
        <f ca="1"/>
        <v>2022-05-26</v>
      </c>
    </row>
    <row r="882" spans="1:9">
      <c r="A882" s="114" t="s">
        <v>4048</v>
      </c>
      <c r="B882" s="62" t="s">
        <v>187</v>
      </c>
      <c r="C882" s="62">
        <v>23071309</v>
      </c>
      <c r="D882" s="63" t="s">
        <v>1629</v>
      </c>
      <c r="E882" s="62" t="s">
        <v>1667</v>
      </c>
      <c r="F882" s="62" t="s">
        <v>934</v>
      </c>
      <c r="G882" s="66" t="s">
        <v>1644</v>
      </c>
      <c r="I882" s="64" t="str">
        <f ca="1"/>
        <v>2022-05-26</v>
      </c>
    </row>
    <row r="883" spans="1:9">
      <c r="A883" s="114" t="s">
        <v>4048</v>
      </c>
      <c r="B883" s="62" t="s">
        <v>187</v>
      </c>
      <c r="C883" s="62">
        <v>6859367</v>
      </c>
      <c r="D883" s="63" t="s">
        <v>1668</v>
      </c>
      <c r="E883" s="62" t="s">
        <v>1669</v>
      </c>
      <c r="F883" s="62" t="s">
        <v>934</v>
      </c>
      <c r="G883" s="66" t="s">
        <v>1644</v>
      </c>
      <c r="I883" s="64" t="str">
        <f ca="1"/>
        <v>2022-05-26</v>
      </c>
    </row>
    <row r="884" spans="1:9">
      <c r="A884" s="114" t="s">
        <v>4048</v>
      </c>
      <c r="B884" s="62" t="s">
        <v>187</v>
      </c>
      <c r="C884" s="62">
        <v>6870032</v>
      </c>
      <c r="D884" s="63" t="s">
        <v>1670</v>
      </c>
      <c r="E884" s="62" t="s">
        <v>253</v>
      </c>
      <c r="F884" s="62" t="s">
        <v>934</v>
      </c>
      <c r="G884" s="66" t="s">
        <v>1644</v>
      </c>
      <c r="I884" s="64" t="str">
        <f ca="1"/>
        <v>2022-05-26</v>
      </c>
    </row>
    <row r="885" spans="1:9">
      <c r="A885" s="114" t="s">
        <v>4048</v>
      </c>
      <c r="B885" s="62" t="s">
        <v>187</v>
      </c>
      <c r="C885" s="62">
        <v>6870813</v>
      </c>
      <c r="D885" s="63" t="s">
        <v>1469</v>
      </c>
      <c r="E885" s="62">
        <v>15027</v>
      </c>
      <c r="F885" s="62" t="s">
        <v>934</v>
      </c>
      <c r="G885" s="66" t="s">
        <v>1671</v>
      </c>
      <c r="I885" s="64" t="str">
        <f ca="1"/>
        <v>2022-05-26</v>
      </c>
    </row>
    <row r="886" spans="1:9">
      <c r="A886" s="114" t="s">
        <v>4048</v>
      </c>
      <c r="B886" s="62" t="s">
        <v>187</v>
      </c>
      <c r="C886" s="62">
        <v>6896098</v>
      </c>
      <c r="D886" s="63" t="s">
        <v>734</v>
      </c>
      <c r="E886" s="62" t="s">
        <v>253</v>
      </c>
      <c r="F886" s="62" t="s">
        <v>934</v>
      </c>
      <c r="G886" s="66" t="s">
        <v>1642</v>
      </c>
      <c r="I886" s="64" t="str">
        <f ca="1"/>
        <v>2022-05-26</v>
      </c>
    </row>
    <row r="887" spans="1:9">
      <c r="A887" s="114" t="s">
        <v>4048</v>
      </c>
      <c r="B887" s="62" t="s">
        <v>187</v>
      </c>
      <c r="C887" s="62">
        <v>6898561</v>
      </c>
      <c r="D887" s="63" t="s">
        <v>1672</v>
      </c>
      <c r="E887" s="62">
        <v>31305</v>
      </c>
      <c r="F887" s="62" t="s">
        <v>934</v>
      </c>
      <c r="G887" s="66" t="s">
        <v>1279</v>
      </c>
      <c r="I887" s="64" t="str">
        <f ca="1"/>
        <v>2022-05-26</v>
      </c>
    </row>
    <row r="888" spans="1:9">
      <c r="A888" s="114" t="s">
        <v>4048</v>
      </c>
      <c r="B888" s="62" t="s">
        <v>187</v>
      </c>
      <c r="C888" s="62">
        <v>6898981</v>
      </c>
      <c r="D888" s="63" t="s">
        <v>535</v>
      </c>
      <c r="E888" s="62" t="s">
        <v>1673</v>
      </c>
      <c r="F888" s="62" t="s">
        <v>934</v>
      </c>
      <c r="G888" s="66" t="s">
        <v>1644</v>
      </c>
      <c r="I888" s="64" t="str">
        <f ca="1"/>
        <v>2022-05-26</v>
      </c>
    </row>
    <row r="889" spans="1:9">
      <c r="A889" s="114" t="s">
        <v>4049</v>
      </c>
      <c r="B889" s="62" t="s">
        <v>187</v>
      </c>
      <c r="C889" s="62">
        <v>23073854</v>
      </c>
      <c r="D889" s="63" t="s">
        <v>1674</v>
      </c>
      <c r="E889" s="62" t="s">
        <v>1675</v>
      </c>
      <c r="F889" s="62" t="s">
        <v>315</v>
      </c>
      <c r="G889" s="66" t="s">
        <v>1676</v>
      </c>
      <c r="I889" s="64" t="str">
        <f ca="1"/>
        <v>2022-05-27</v>
      </c>
    </row>
    <row r="890" spans="1:9">
      <c r="A890" s="114" t="s">
        <v>4049</v>
      </c>
      <c r="B890" s="62" t="s">
        <v>187</v>
      </c>
      <c r="C890" s="62">
        <v>23073853</v>
      </c>
      <c r="D890" s="63" t="s">
        <v>1677</v>
      </c>
      <c r="E890" s="62" t="s">
        <v>1678</v>
      </c>
      <c r="F890" s="62" t="s">
        <v>315</v>
      </c>
      <c r="G890" s="66" t="s">
        <v>1676</v>
      </c>
      <c r="I890" s="64" t="str">
        <f ca="1"/>
        <v>2022-05-27</v>
      </c>
    </row>
    <row r="891" spans="1:9">
      <c r="A891" s="114" t="s">
        <v>4049</v>
      </c>
      <c r="B891" s="62" t="s">
        <v>187</v>
      </c>
      <c r="C891" s="62">
        <v>23058147</v>
      </c>
      <c r="D891" s="63" t="s">
        <v>1679</v>
      </c>
      <c r="E891" s="62" t="s">
        <v>1680</v>
      </c>
      <c r="F891" s="62" t="s">
        <v>315</v>
      </c>
      <c r="G891" s="66" t="s">
        <v>1676</v>
      </c>
      <c r="I891" s="64" t="str">
        <f ca="1"/>
        <v>2022-05-27</v>
      </c>
    </row>
    <row r="892" spans="1:9">
      <c r="A892" s="114" t="s">
        <v>4049</v>
      </c>
      <c r="B892" s="62" t="s">
        <v>187</v>
      </c>
      <c r="C892" s="62">
        <v>23058147</v>
      </c>
      <c r="D892" s="63" t="s">
        <v>1679</v>
      </c>
      <c r="E892" s="62" t="s">
        <v>1681</v>
      </c>
      <c r="F892" s="62" t="s">
        <v>315</v>
      </c>
      <c r="G892" s="66" t="s">
        <v>1682</v>
      </c>
      <c r="I892" s="64" t="str">
        <f ca="1"/>
        <v>2022-05-27</v>
      </c>
    </row>
    <row r="893" spans="1:9">
      <c r="A893" s="114" t="s">
        <v>4049</v>
      </c>
      <c r="B893" s="62" t="s">
        <v>187</v>
      </c>
      <c r="C893" s="62">
        <v>23058147</v>
      </c>
      <c r="D893" s="63" t="s">
        <v>1679</v>
      </c>
      <c r="E893" s="62" t="s">
        <v>1683</v>
      </c>
      <c r="F893" s="62" t="s">
        <v>315</v>
      </c>
      <c r="G893" s="66" t="s">
        <v>1682</v>
      </c>
      <c r="I893" s="64" t="str">
        <f ca="1"/>
        <v>2022-05-27</v>
      </c>
    </row>
    <row r="894" spans="1:9">
      <c r="A894" s="114" t="s">
        <v>4049</v>
      </c>
      <c r="B894" s="62" t="s">
        <v>187</v>
      </c>
      <c r="C894" s="62">
        <v>23058147</v>
      </c>
      <c r="D894" s="63" t="s">
        <v>1679</v>
      </c>
      <c r="E894" s="62" t="s">
        <v>1684</v>
      </c>
      <c r="F894" s="62" t="s">
        <v>315</v>
      </c>
      <c r="G894" s="66" t="s">
        <v>1682</v>
      </c>
      <c r="I894" s="64" t="str">
        <f ca="1"/>
        <v>2022-05-27</v>
      </c>
    </row>
    <row r="895" spans="1:9">
      <c r="A895" s="114" t="s">
        <v>4049</v>
      </c>
      <c r="B895" s="62" t="s">
        <v>187</v>
      </c>
      <c r="C895" s="62">
        <v>6898782</v>
      </c>
      <c r="D895" s="63" t="s">
        <v>1674</v>
      </c>
      <c r="E895" s="62" t="s">
        <v>1685</v>
      </c>
      <c r="F895" s="62" t="s">
        <v>315</v>
      </c>
      <c r="G895" s="66" t="s">
        <v>1682</v>
      </c>
      <c r="I895" s="64" t="str">
        <f ca="1"/>
        <v>2022-05-27</v>
      </c>
    </row>
    <row r="896" spans="1:9">
      <c r="A896" s="114" t="s">
        <v>4049</v>
      </c>
      <c r="B896" s="62" t="s">
        <v>187</v>
      </c>
      <c r="C896" s="62">
        <v>6898782</v>
      </c>
      <c r="D896" s="63" t="s">
        <v>1674</v>
      </c>
      <c r="E896" s="62" t="s">
        <v>1686</v>
      </c>
      <c r="F896" s="62" t="s">
        <v>315</v>
      </c>
      <c r="G896" s="66" t="s">
        <v>1682</v>
      </c>
      <c r="I896" s="64" t="str">
        <f ca="1"/>
        <v>2022-05-27</v>
      </c>
    </row>
    <row r="897" spans="1:9">
      <c r="A897" s="114" t="s">
        <v>4049</v>
      </c>
      <c r="B897" s="62" t="s">
        <v>187</v>
      </c>
      <c r="C897" s="62" t="s">
        <v>188</v>
      </c>
      <c r="D897" s="63" t="s">
        <v>670</v>
      </c>
      <c r="E897" s="62" t="s">
        <v>187</v>
      </c>
      <c r="F897" s="62" t="s">
        <v>934</v>
      </c>
      <c r="G897" s="66" t="s">
        <v>1687</v>
      </c>
      <c r="I897" s="64" t="str">
        <f ca="1"/>
        <v>2022-05-27</v>
      </c>
    </row>
    <row r="898" spans="1:9">
      <c r="A898" s="114" t="s">
        <v>4050</v>
      </c>
      <c r="B898" s="62" t="s">
        <v>187</v>
      </c>
      <c r="C898" s="62" t="s">
        <v>188</v>
      </c>
      <c r="D898" s="63" t="s">
        <v>670</v>
      </c>
      <c r="E898" s="62" t="s">
        <v>187</v>
      </c>
      <c r="F898" s="62" t="s">
        <v>934</v>
      </c>
      <c r="G898" s="66" t="s">
        <v>1688</v>
      </c>
      <c r="I898" s="64" t="str">
        <f ca="1"/>
        <v>2022-05-31</v>
      </c>
    </row>
    <row r="899" spans="1:9">
      <c r="A899" s="114" t="s">
        <v>4050</v>
      </c>
      <c r="B899" s="62" t="s">
        <v>187</v>
      </c>
      <c r="C899" s="62" t="s">
        <v>188</v>
      </c>
      <c r="D899" s="63" t="s">
        <v>670</v>
      </c>
      <c r="E899" s="62" t="s">
        <v>187</v>
      </c>
      <c r="F899" s="62" t="s">
        <v>934</v>
      </c>
      <c r="G899" s="66" t="s">
        <v>1689</v>
      </c>
      <c r="I899" s="64" t="str">
        <f ca="1"/>
        <v>2022-05-31</v>
      </c>
    </row>
    <row r="900" spans="1:9">
      <c r="A900" s="114" t="s">
        <v>4050</v>
      </c>
      <c r="B900" s="62">
        <v>117749</v>
      </c>
      <c r="C900" s="62">
        <v>23037413</v>
      </c>
      <c r="D900" s="63" t="s">
        <v>441</v>
      </c>
      <c r="E900" s="62" t="s">
        <v>1690</v>
      </c>
      <c r="F900" s="62" t="s">
        <v>315</v>
      </c>
      <c r="G900" s="66" t="s">
        <v>1691</v>
      </c>
      <c r="I900" s="64" t="str">
        <f ca="1"/>
        <v>2022-05-31</v>
      </c>
    </row>
    <row r="901" spans="1:9">
      <c r="A901" s="114" t="s">
        <v>4050</v>
      </c>
      <c r="B901" s="62" t="s">
        <v>187</v>
      </c>
      <c r="C901" s="62" t="s">
        <v>188</v>
      </c>
      <c r="D901" s="63" t="s">
        <v>670</v>
      </c>
      <c r="E901" s="62" t="s">
        <v>253</v>
      </c>
      <c r="F901" s="62" t="s">
        <v>934</v>
      </c>
      <c r="G901" s="66" t="s">
        <v>1692</v>
      </c>
      <c r="I901" s="64" t="str">
        <f ca="1"/>
        <v>2022-05-31</v>
      </c>
    </row>
    <row r="902" spans="1:9">
      <c r="A902" s="114" t="s">
        <v>4050</v>
      </c>
      <c r="B902" s="62" t="s">
        <v>187</v>
      </c>
      <c r="C902" s="62" t="s">
        <v>188</v>
      </c>
      <c r="D902" s="63" t="s">
        <v>670</v>
      </c>
      <c r="E902" s="62" t="s">
        <v>253</v>
      </c>
      <c r="F902" s="62" t="s">
        <v>934</v>
      </c>
      <c r="G902" s="66" t="s">
        <v>1693</v>
      </c>
      <c r="I902" s="64" t="str">
        <f ca="1"/>
        <v>2022-05-31</v>
      </c>
    </row>
    <row r="903" spans="1:9">
      <c r="A903" s="114" t="s">
        <v>4051</v>
      </c>
      <c r="B903" s="62" t="s">
        <v>187</v>
      </c>
      <c r="C903" s="62" t="s">
        <v>188</v>
      </c>
      <c r="D903" s="63" t="s">
        <v>670</v>
      </c>
      <c r="E903" s="62" t="s">
        <v>253</v>
      </c>
      <c r="F903" s="62" t="s">
        <v>934</v>
      </c>
      <c r="G903" s="66" t="s">
        <v>1694</v>
      </c>
      <c r="I903" s="64" t="str">
        <f ca="1"/>
        <v>2022-06-01</v>
      </c>
    </row>
    <row r="904" spans="1:9">
      <c r="A904" s="114" t="s">
        <v>4051</v>
      </c>
      <c r="B904" s="62">
        <v>116643</v>
      </c>
      <c r="C904" s="62">
        <v>6829451</v>
      </c>
      <c r="D904" s="63" t="s">
        <v>1695</v>
      </c>
      <c r="E904" s="62" t="s">
        <v>1696</v>
      </c>
      <c r="F904" s="62" t="s">
        <v>1415</v>
      </c>
      <c r="G904" s="66" t="s">
        <v>1697</v>
      </c>
      <c r="I904" s="64" t="str">
        <f ca="1"/>
        <v>2022-06-01</v>
      </c>
    </row>
    <row r="905" spans="1:9">
      <c r="A905" s="114" t="s">
        <v>4051</v>
      </c>
      <c r="B905" s="62">
        <v>117752</v>
      </c>
      <c r="C905" s="62">
        <v>23035299</v>
      </c>
      <c r="D905" s="63" t="s">
        <v>1345</v>
      </c>
      <c r="E905" s="62" t="s">
        <v>1698</v>
      </c>
      <c r="F905" s="62" t="s">
        <v>1415</v>
      </c>
      <c r="G905" s="66" t="s">
        <v>1699</v>
      </c>
      <c r="I905" s="64" t="str">
        <f ca="1"/>
        <v>2022-06-01</v>
      </c>
    </row>
    <row r="906" spans="1:9">
      <c r="A906" s="114" t="s">
        <v>4051</v>
      </c>
      <c r="B906" s="62">
        <v>117759</v>
      </c>
      <c r="C906" s="62">
        <v>6899402</v>
      </c>
      <c r="D906" s="63" t="s">
        <v>1700</v>
      </c>
      <c r="E906" s="62" t="s">
        <v>1701</v>
      </c>
      <c r="F906" s="62" t="s">
        <v>1415</v>
      </c>
      <c r="G906" s="66" t="s">
        <v>1702</v>
      </c>
      <c r="I906" s="64" t="str">
        <f ca="1"/>
        <v>2022-06-01</v>
      </c>
    </row>
    <row r="907" spans="1:9">
      <c r="A907" s="114" t="s">
        <v>4051</v>
      </c>
      <c r="B907" s="62">
        <v>117751</v>
      </c>
      <c r="C907" s="62">
        <v>6889701</v>
      </c>
      <c r="D907" s="63" t="s">
        <v>1703</v>
      </c>
      <c r="E907" s="62" t="s">
        <v>1704</v>
      </c>
      <c r="F907" s="62" t="s">
        <v>1415</v>
      </c>
      <c r="G907" s="66" t="s">
        <v>1705</v>
      </c>
      <c r="I907" s="64" t="str">
        <f ca="1"/>
        <v>2022-06-01</v>
      </c>
    </row>
    <row r="908" spans="1:9">
      <c r="A908" s="114" t="s">
        <v>4051</v>
      </c>
      <c r="B908" s="62">
        <v>117750</v>
      </c>
      <c r="C908" s="62">
        <v>6889701</v>
      </c>
      <c r="D908" s="63" t="s">
        <v>1703</v>
      </c>
      <c r="E908" s="62" t="s">
        <v>1706</v>
      </c>
      <c r="F908" s="62" t="s">
        <v>1415</v>
      </c>
      <c r="G908" s="66" t="s">
        <v>1707</v>
      </c>
      <c r="I908" s="64" t="str">
        <f ca="1"/>
        <v>2022-06-01</v>
      </c>
    </row>
    <row r="909" spans="1:9">
      <c r="A909" s="114" t="s">
        <v>4051</v>
      </c>
      <c r="B909" s="62">
        <v>117748</v>
      </c>
      <c r="C909" s="62">
        <v>6889701</v>
      </c>
      <c r="D909" s="63" t="s">
        <v>1703</v>
      </c>
      <c r="E909" s="62" t="s">
        <v>1708</v>
      </c>
      <c r="F909" s="62" t="s">
        <v>1415</v>
      </c>
      <c r="G909" s="66" t="s">
        <v>1709</v>
      </c>
      <c r="I909" s="64" t="str">
        <f ca="1"/>
        <v>2022-06-01</v>
      </c>
    </row>
    <row r="910" spans="1:9">
      <c r="A910" s="114" t="s">
        <v>4051</v>
      </c>
      <c r="B910" s="62">
        <v>117760</v>
      </c>
      <c r="C910" s="62">
        <v>6899402</v>
      </c>
      <c r="D910" s="63" t="s">
        <v>1700</v>
      </c>
      <c r="E910" s="62" t="s">
        <v>1710</v>
      </c>
      <c r="F910" s="62" t="s">
        <v>1415</v>
      </c>
      <c r="G910" s="66" t="s">
        <v>1711</v>
      </c>
      <c r="I910" s="64" t="str">
        <f ca="1"/>
        <v>2022-06-01</v>
      </c>
    </row>
    <row r="911" spans="1:9">
      <c r="A911" s="114" t="s">
        <v>4052</v>
      </c>
      <c r="B911" s="62">
        <v>117281</v>
      </c>
      <c r="C911" s="62">
        <v>6889701</v>
      </c>
      <c r="D911" s="63" t="s">
        <v>1703</v>
      </c>
      <c r="E911" s="62" t="s">
        <v>1712</v>
      </c>
      <c r="F911" s="62" t="s">
        <v>315</v>
      </c>
      <c r="G911" s="66" t="s">
        <v>1713</v>
      </c>
      <c r="I911" s="64" t="str">
        <f ca="1"/>
        <v>2022-06-02</v>
      </c>
    </row>
    <row r="912" spans="1:9">
      <c r="A912" s="114" t="s">
        <v>4052</v>
      </c>
      <c r="B912" s="62">
        <v>117278</v>
      </c>
      <c r="C912" s="62">
        <v>6889701</v>
      </c>
      <c r="D912" s="63" t="s">
        <v>1703</v>
      </c>
      <c r="E912" s="62" t="s">
        <v>1714</v>
      </c>
      <c r="F912" s="62" t="s">
        <v>315</v>
      </c>
      <c r="G912" s="66" t="s">
        <v>1715</v>
      </c>
      <c r="I912" s="64" t="str">
        <f ca="1"/>
        <v>2022-06-02</v>
      </c>
    </row>
    <row r="913" spans="1:9">
      <c r="A913" s="114" t="s">
        <v>4052</v>
      </c>
      <c r="B913" s="62">
        <v>9558</v>
      </c>
      <c r="C913" s="62">
        <v>6870925</v>
      </c>
      <c r="D913" s="63" t="s">
        <v>1716</v>
      </c>
      <c r="E913" s="62" t="s">
        <v>253</v>
      </c>
      <c r="F913" s="62" t="s">
        <v>315</v>
      </c>
      <c r="G913" s="66" t="s">
        <v>1717</v>
      </c>
      <c r="I913" s="64" t="str">
        <f ca="1"/>
        <v>2022-06-02</v>
      </c>
    </row>
    <row r="914" spans="1:9">
      <c r="A914" s="114" t="s">
        <v>4053</v>
      </c>
      <c r="B914" s="62" t="s">
        <v>187</v>
      </c>
      <c r="C914" s="62">
        <v>6876529</v>
      </c>
      <c r="D914" s="63" t="s">
        <v>1718</v>
      </c>
      <c r="E914" s="62" t="s">
        <v>189</v>
      </c>
      <c r="F914" s="62" t="s">
        <v>934</v>
      </c>
      <c r="G914" s="66" t="s">
        <v>1719</v>
      </c>
      <c r="I914" s="64" t="str">
        <f ca="1"/>
        <v>2022-06-03</v>
      </c>
    </row>
    <row r="915" spans="1:9">
      <c r="A915" s="114" t="s">
        <v>4053</v>
      </c>
      <c r="B915" s="62" t="s">
        <v>187</v>
      </c>
      <c r="C915" s="62" t="s">
        <v>1720</v>
      </c>
      <c r="D915" s="63" t="s">
        <v>1169</v>
      </c>
      <c r="E915" s="62" t="s">
        <v>1721</v>
      </c>
      <c r="F915" s="62" t="s">
        <v>934</v>
      </c>
      <c r="G915" s="66" t="s">
        <v>1722</v>
      </c>
      <c r="I915" s="64" t="str">
        <f ca="1"/>
        <v>2022-06-03</v>
      </c>
    </row>
    <row r="916" spans="1:9">
      <c r="A916" s="114" t="s">
        <v>4053</v>
      </c>
      <c r="B916" s="62" t="s">
        <v>187</v>
      </c>
      <c r="C916" s="62">
        <v>23064593</v>
      </c>
      <c r="D916" s="63" t="s">
        <v>347</v>
      </c>
      <c r="E916" s="62" t="s">
        <v>1723</v>
      </c>
      <c r="F916" s="62" t="s">
        <v>934</v>
      </c>
      <c r="G916" s="66" t="s">
        <v>1724</v>
      </c>
      <c r="I916" s="64" t="str">
        <f ca="1"/>
        <v>2022-06-03</v>
      </c>
    </row>
    <row r="917" spans="1:9" ht="28.5">
      <c r="A917" s="114" t="s">
        <v>4053</v>
      </c>
      <c r="B917" s="62" t="s">
        <v>187</v>
      </c>
      <c r="C917" s="62">
        <v>23031494</v>
      </c>
      <c r="D917" s="63" t="s">
        <v>734</v>
      </c>
      <c r="E917" s="62" t="s">
        <v>1645</v>
      </c>
      <c r="F917" s="62" t="s">
        <v>934</v>
      </c>
      <c r="G917" s="66" t="s">
        <v>879</v>
      </c>
      <c r="I917" s="64" t="str">
        <f ca="1"/>
        <v>2022-06-03</v>
      </c>
    </row>
    <row r="918" spans="1:9">
      <c r="A918" s="114" t="s">
        <v>4053</v>
      </c>
      <c r="B918" s="62" t="s">
        <v>187</v>
      </c>
      <c r="C918" s="62">
        <v>23079638</v>
      </c>
      <c r="D918" s="63" t="s">
        <v>1679</v>
      </c>
      <c r="E918" s="62" t="s">
        <v>1725</v>
      </c>
      <c r="F918" s="62" t="s">
        <v>934</v>
      </c>
      <c r="G918" s="66" t="s">
        <v>1314</v>
      </c>
      <c r="I918" s="64" t="str">
        <f ca="1"/>
        <v>2022-06-03</v>
      </c>
    </row>
    <row r="919" spans="1:9">
      <c r="A919" s="114" t="s">
        <v>4054</v>
      </c>
      <c r="B919" s="62" t="s">
        <v>187</v>
      </c>
      <c r="C919" s="62" t="s">
        <v>530</v>
      </c>
      <c r="D919" s="63" t="s">
        <v>670</v>
      </c>
      <c r="E919" s="62" t="s">
        <v>187</v>
      </c>
      <c r="F919" s="62" t="s">
        <v>934</v>
      </c>
      <c r="G919" s="66" t="s">
        <v>1726</v>
      </c>
      <c r="I919" s="64" t="str">
        <f ca="1"/>
        <v>2022-06-06</v>
      </c>
    </row>
    <row r="920" spans="1:9">
      <c r="A920" s="114" t="s">
        <v>4055</v>
      </c>
      <c r="B920" s="62">
        <v>117838</v>
      </c>
      <c r="C920" s="62">
        <v>23071313</v>
      </c>
      <c r="D920" s="63" t="s">
        <v>276</v>
      </c>
      <c r="E920" s="62" t="s">
        <v>1727</v>
      </c>
      <c r="F920" s="62" t="s">
        <v>190</v>
      </c>
      <c r="G920" s="66" t="s">
        <v>1728</v>
      </c>
      <c r="I920" s="64" t="str">
        <f ca="1"/>
        <v>2022-06-08</v>
      </c>
    </row>
    <row r="921" spans="1:9">
      <c r="A921" s="114" t="s">
        <v>4055</v>
      </c>
      <c r="B921" s="62" t="s">
        <v>187</v>
      </c>
      <c r="C921" s="62" t="s">
        <v>530</v>
      </c>
      <c r="D921" s="63" t="s">
        <v>670</v>
      </c>
      <c r="E921" s="62" t="s">
        <v>187</v>
      </c>
      <c r="F921" s="62" t="s">
        <v>934</v>
      </c>
      <c r="G921" s="66" t="s">
        <v>1729</v>
      </c>
      <c r="I921" s="64" t="str">
        <f ca="1"/>
        <v>2022-06-08</v>
      </c>
    </row>
    <row r="922" spans="1:9">
      <c r="A922" s="114" t="s">
        <v>4055</v>
      </c>
      <c r="B922" s="62" t="s">
        <v>187</v>
      </c>
      <c r="C922" s="62" t="s">
        <v>1730</v>
      </c>
      <c r="D922" s="63" t="s">
        <v>1731</v>
      </c>
      <c r="E922" s="62" t="s">
        <v>187</v>
      </c>
      <c r="F922" s="62" t="s">
        <v>1436</v>
      </c>
      <c r="G922" s="66" t="s">
        <v>1732</v>
      </c>
      <c r="I922" s="64" t="str">
        <f ca="1"/>
        <v>2022-06-08</v>
      </c>
    </row>
    <row r="923" spans="1:9">
      <c r="A923" s="114" t="s">
        <v>4055</v>
      </c>
      <c r="B923" s="62" t="s">
        <v>187</v>
      </c>
      <c r="C923" s="62" t="s">
        <v>1733</v>
      </c>
      <c r="D923" s="63" t="s">
        <v>1734</v>
      </c>
      <c r="E923" s="62" t="s">
        <v>1735</v>
      </c>
      <c r="F923" s="62" t="s">
        <v>1436</v>
      </c>
      <c r="G923" s="66" t="s">
        <v>1732</v>
      </c>
      <c r="I923" s="64" t="str">
        <f ca="1"/>
        <v>2022-06-08</v>
      </c>
    </row>
    <row r="924" spans="1:9">
      <c r="A924" s="114" t="s">
        <v>4055</v>
      </c>
      <c r="B924" s="62" t="s">
        <v>187</v>
      </c>
      <c r="C924" s="62" t="s">
        <v>1736</v>
      </c>
      <c r="D924" s="63" t="s">
        <v>1737</v>
      </c>
      <c r="E924" s="62" t="s">
        <v>1738</v>
      </c>
      <c r="F924" s="62" t="s">
        <v>1436</v>
      </c>
      <c r="G924" s="66" t="s">
        <v>1732</v>
      </c>
      <c r="I924" s="64" t="str">
        <f ca="1"/>
        <v>2022-06-08</v>
      </c>
    </row>
    <row r="925" spans="1:9">
      <c r="A925" s="114" t="s">
        <v>4055</v>
      </c>
      <c r="B925" s="62" t="s">
        <v>187</v>
      </c>
      <c r="C925" s="62" t="s">
        <v>1739</v>
      </c>
      <c r="D925" s="63" t="s">
        <v>1740</v>
      </c>
      <c r="E925" s="62" t="s">
        <v>1741</v>
      </c>
      <c r="F925" s="62" t="s">
        <v>1436</v>
      </c>
      <c r="G925" s="66" t="s">
        <v>1732</v>
      </c>
      <c r="I925" s="64" t="str">
        <f ca="1"/>
        <v>2022-06-08</v>
      </c>
    </row>
    <row r="926" spans="1:9">
      <c r="A926" s="114" t="s">
        <v>4055</v>
      </c>
      <c r="B926" s="62" t="s">
        <v>187</v>
      </c>
      <c r="C926" s="62" t="s">
        <v>1739</v>
      </c>
      <c r="D926" s="63" t="s">
        <v>1740</v>
      </c>
      <c r="E926" s="62" t="s">
        <v>1742</v>
      </c>
      <c r="F926" s="62" t="s">
        <v>1436</v>
      </c>
      <c r="G926" s="66" t="s">
        <v>1732</v>
      </c>
      <c r="I926" s="64" t="str">
        <f ca="1"/>
        <v>2022-06-08</v>
      </c>
    </row>
    <row r="927" spans="1:9">
      <c r="A927" s="114" t="s">
        <v>4055</v>
      </c>
      <c r="B927" s="62" t="s">
        <v>187</v>
      </c>
      <c r="C927" s="62" t="s">
        <v>1568</v>
      </c>
      <c r="D927" s="63" t="s">
        <v>1743</v>
      </c>
      <c r="E927" s="62" t="s">
        <v>1744</v>
      </c>
      <c r="F927" s="62" t="s">
        <v>1436</v>
      </c>
      <c r="G927" s="66" t="s">
        <v>1732</v>
      </c>
      <c r="I927" s="64" t="str">
        <f ca="1"/>
        <v>2022-06-08</v>
      </c>
    </row>
    <row r="928" spans="1:9">
      <c r="A928" s="114" t="s">
        <v>4055</v>
      </c>
      <c r="B928" s="62" t="s">
        <v>187</v>
      </c>
      <c r="C928" s="62" t="s">
        <v>1745</v>
      </c>
      <c r="D928" s="63" t="s">
        <v>1746</v>
      </c>
      <c r="E928" s="62" t="s">
        <v>1747</v>
      </c>
      <c r="F928" s="62" t="s">
        <v>1436</v>
      </c>
      <c r="G928" s="66" t="s">
        <v>1732</v>
      </c>
      <c r="I928" s="64" t="str">
        <f ca="1"/>
        <v>2022-06-08</v>
      </c>
    </row>
    <row r="929" spans="1:9">
      <c r="A929" s="114" t="s">
        <v>4055</v>
      </c>
      <c r="B929" s="62" t="s">
        <v>187</v>
      </c>
      <c r="C929" s="62" t="s">
        <v>1748</v>
      </c>
      <c r="D929" s="63" t="s">
        <v>1746</v>
      </c>
      <c r="E929" s="62" t="s">
        <v>187</v>
      </c>
      <c r="F929" s="62" t="s">
        <v>1436</v>
      </c>
      <c r="G929" s="66" t="s">
        <v>1732</v>
      </c>
      <c r="I929" s="64" t="str">
        <f ca="1"/>
        <v>2022-06-08</v>
      </c>
    </row>
    <row r="930" spans="1:9">
      <c r="A930" s="114" t="s">
        <v>4055</v>
      </c>
      <c r="B930" s="62" t="s">
        <v>187</v>
      </c>
      <c r="C930" s="62">
        <v>6888602</v>
      </c>
      <c r="D930" s="63" t="s">
        <v>1749</v>
      </c>
      <c r="E930" s="62" t="s">
        <v>187</v>
      </c>
      <c r="F930" s="62" t="s">
        <v>1436</v>
      </c>
      <c r="G930" s="66" t="s">
        <v>1732</v>
      </c>
      <c r="I930" s="64" t="str">
        <f ca="1"/>
        <v>2022-06-08</v>
      </c>
    </row>
    <row r="931" spans="1:9">
      <c r="A931" s="114" t="s">
        <v>4055</v>
      </c>
      <c r="B931" s="62" t="s">
        <v>187</v>
      </c>
      <c r="C931" s="62" t="s">
        <v>1750</v>
      </c>
      <c r="D931" s="63" t="s">
        <v>1751</v>
      </c>
      <c r="E931" s="62" t="s">
        <v>1752</v>
      </c>
      <c r="F931" s="62" t="s">
        <v>1436</v>
      </c>
      <c r="G931" s="66" t="s">
        <v>1732</v>
      </c>
      <c r="I931" s="64" t="str">
        <f ca="1"/>
        <v>2022-06-08</v>
      </c>
    </row>
    <row r="932" spans="1:9">
      <c r="A932" s="114" t="s">
        <v>4055</v>
      </c>
      <c r="B932" s="62" t="s">
        <v>187</v>
      </c>
      <c r="C932" s="62" t="s">
        <v>1753</v>
      </c>
      <c r="D932" s="63" t="s">
        <v>1754</v>
      </c>
      <c r="E932" s="62" t="s">
        <v>187</v>
      </c>
      <c r="F932" s="62" t="s">
        <v>1436</v>
      </c>
      <c r="G932" s="66" t="s">
        <v>1732</v>
      </c>
      <c r="I932" s="64" t="str">
        <f ca="1"/>
        <v>2022-06-08</v>
      </c>
    </row>
    <row r="933" spans="1:9">
      <c r="A933" s="114" t="s">
        <v>4055</v>
      </c>
      <c r="B933" s="62" t="s">
        <v>187</v>
      </c>
      <c r="C933" s="62" t="s">
        <v>1755</v>
      </c>
      <c r="D933" s="63" t="s">
        <v>1756</v>
      </c>
      <c r="E933" s="62" t="s">
        <v>187</v>
      </c>
      <c r="F933" s="62" t="s">
        <v>1436</v>
      </c>
      <c r="G933" s="66" t="s">
        <v>1732</v>
      </c>
      <c r="I933" s="64" t="str">
        <f ca="1"/>
        <v>2022-06-08</v>
      </c>
    </row>
    <row r="934" spans="1:9">
      <c r="A934" s="114" t="s">
        <v>4055</v>
      </c>
      <c r="B934" s="62" t="s">
        <v>187</v>
      </c>
      <c r="C934" s="62" t="s">
        <v>1757</v>
      </c>
      <c r="D934" s="63" t="s">
        <v>1758</v>
      </c>
      <c r="E934" s="62" t="s">
        <v>1759</v>
      </c>
      <c r="F934" s="62" t="s">
        <v>1436</v>
      </c>
      <c r="G934" s="66" t="s">
        <v>1732</v>
      </c>
      <c r="I934" s="64" t="str">
        <f ca="1"/>
        <v>2022-06-08</v>
      </c>
    </row>
    <row r="935" spans="1:9">
      <c r="A935" s="114" t="s">
        <v>4055</v>
      </c>
      <c r="B935" s="62" t="s">
        <v>187</v>
      </c>
      <c r="C935" s="62" t="s">
        <v>1760</v>
      </c>
      <c r="D935" s="63" t="s">
        <v>1761</v>
      </c>
      <c r="E935" s="62" t="s">
        <v>187</v>
      </c>
      <c r="F935" s="62" t="s">
        <v>1436</v>
      </c>
      <c r="G935" s="66" t="s">
        <v>1732</v>
      </c>
      <c r="I935" s="64" t="str">
        <f ca="1"/>
        <v>2022-06-08</v>
      </c>
    </row>
    <row r="936" spans="1:9">
      <c r="A936" s="114" t="s">
        <v>4055</v>
      </c>
      <c r="B936" s="62" t="s">
        <v>187</v>
      </c>
      <c r="C936" s="62" t="s">
        <v>1762</v>
      </c>
      <c r="D936" s="63" t="s">
        <v>1763</v>
      </c>
      <c r="E936" s="62" t="s">
        <v>187</v>
      </c>
      <c r="F936" s="62" t="s">
        <v>1436</v>
      </c>
      <c r="G936" s="66" t="s">
        <v>1732</v>
      </c>
      <c r="I936" s="64" t="str">
        <f ca="1"/>
        <v>2022-06-08</v>
      </c>
    </row>
    <row r="937" spans="1:9">
      <c r="A937" s="114" t="s">
        <v>4055</v>
      </c>
      <c r="B937" s="62" t="s">
        <v>187</v>
      </c>
      <c r="C937" s="62" t="s">
        <v>1764</v>
      </c>
      <c r="D937" s="63" t="s">
        <v>1765</v>
      </c>
      <c r="E937" s="62" t="s">
        <v>1766</v>
      </c>
      <c r="F937" s="62" t="s">
        <v>1436</v>
      </c>
      <c r="G937" s="66" t="s">
        <v>1732</v>
      </c>
      <c r="I937" s="64" t="str">
        <f ca="1"/>
        <v>2022-06-08</v>
      </c>
    </row>
    <row r="938" spans="1:9">
      <c r="A938" s="114" t="s">
        <v>4055</v>
      </c>
      <c r="B938" s="62" t="s">
        <v>187</v>
      </c>
      <c r="C938" s="62" t="s">
        <v>1720</v>
      </c>
      <c r="D938" s="63" t="s">
        <v>1767</v>
      </c>
      <c r="E938" s="62" t="s">
        <v>1721</v>
      </c>
      <c r="F938" s="62" t="s">
        <v>1436</v>
      </c>
      <c r="G938" s="66" t="s">
        <v>1732</v>
      </c>
      <c r="I938" s="64" t="str">
        <f ca="1"/>
        <v>2022-06-08</v>
      </c>
    </row>
    <row r="939" spans="1:9">
      <c r="A939" s="114" t="s">
        <v>4055</v>
      </c>
      <c r="B939" s="62" t="s">
        <v>187</v>
      </c>
      <c r="C939" s="62" t="s">
        <v>1768</v>
      </c>
      <c r="D939" s="63" t="s">
        <v>1769</v>
      </c>
      <c r="E939" s="62" t="s">
        <v>187</v>
      </c>
      <c r="F939" s="62" t="s">
        <v>1436</v>
      </c>
      <c r="G939" s="66" t="s">
        <v>1732</v>
      </c>
      <c r="I939" s="64" t="str">
        <f ca="1"/>
        <v>2022-06-08</v>
      </c>
    </row>
    <row r="940" spans="1:9">
      <c r="A940" s="114" t="s">
        <v>4055</v>
      </c>
      <c r="B940" s="62" t="s">
        <v>187</v>
      </c>
      <c r="C940" s="62" t="s">
        <v>188</v>
      </c>
      <c r="D940" s="63" t="s">
        <v>670</v>
      </c>
      <c r="E940" s="62" t="s">
        <v>187</v>
      </c>
      <c r="F940" s="62" t="s">
        <v>1436</v>
      </c>
      <c r="G940" s="66" t="s">
        <v>1732</v>
      </c>
      <c r="I940" s="64" t="str">
        <f ca="1"/>
        <v>2022-06-08</v>
      </c>
    </row>
    <row r="941" spans="1:9">
      <c r="A941" s="114" t="s">
        <v>4056</v>
      </c>
      <c r="B941" s="62">
        <v>117727</v>
      </c>
      <c r="C941" s="62">
        <v>6879879</v>
      </c>
      <c r="D941" s="63" t="s">
        <v>539</v>
      </c>
      <c r="E941" s="62">
        <v>24122</v>
      </c>
      <c r="F941" s="62" t="s">
        <v>1415</v>
      </c>
      <c r="G941" s="66" t="s">
        <v>1770</v>
      </c>
      <c r="I941" s="64" t="str">
        <f ca="1"/>
        <v>2022-06-09</v>
      </c>
    </row>
    <row r="942" spans="1:9">
      <c r="A942" s="114" t="s">
        <v>4056</v>
      </c>
      <c r="B942" s="62">
        <v>117885</v>
      </c>
      <c r="C942" s="62">
        <v>23037403</v>
      </c>
      <c r="D942" s="63" t="s">
        <v>276</v>
      </c>
      <c r="E942" s="62">
        <v>84667</v>
      </c>
      <c r="F942" s="62" t="s">
        <v>1771</v>
      </c>
      <c r="G942" s="66" t="s">
        <v>1772</v>
      </c>
      <c r="I942" s="64" t="str">
        <f ca="1"/>
        <v>2022-06-09</v>
      </c>
    </row>
    <row r="943" spans="1:9">
      <c r="A943" s="114" t="s">
        <v>4056</v>
      </c>
      <c r="B943" s="62">
        <v>118160</v>
      </c>
      <c r="C943" s="62" t="s">
        <v>1773</v>
      </c>
      <c r="D943" s="63" t="s">
        <v>1774</v>
      </c>
      <c r="E943" s="62" t="s">
        <v>1775</v>
      </c>
      <c r="F943" s="62" t="s">
        <v>1415</v>
      </c>
      <c r="G943" s="66" t="s">
        <v>1776</v>
      </c>
      <c r="I943" s="64" t="str">
        <f ca="1"/>
        <v>2022-06-09</v>
      </c>
    </row>
    <row r="944" spans="1:9">
      <c r="A944" s="114" t="s">
        <v>4057</v>
      </c>
      <c r="B944" s="62" t="s">
        <v>187</v>
      </c>
      <c r="C944" s="62">
        <v>6895832</v>
      </c>
      <c r="D944" s="63" t="s">
        <v>1386</v>
      </c>
      <c r="E944" s="62" t="s">
        <v>253</v>
      </c>
      <c r="F944" s="62" t="s">
        <v>934</v>
      </c>
      <c r="G944" s="66" t="s">
        <v>1777</v>
      </c>
      <c r="I944" s="64" t="str">
        <f ca="1"/>
        <v>2022-06-14</v>
      </c>
    </row>
    <row r="945" spans="1:9">
      <c r="A945" s="114" t="s">
        <v>4057</v>
      </c>
      <c r="B945" s="62" t="s">
        <v>187</v>
      </c>
      <c r="C945" s="62">
        <v>6899191</v>
      </c>
      <c r="D945" s="63" t="s">
        <v>1386</v>
      </c>
      <c r="E945" s="62" t="s">
        <v>187</v>
      </c>
      <c r="F945" s="62" t="s">
        <v>934</v>
      </c>
      <c r="G945" s="66" t="s">
        <v>1778</v>
      </c>
      <c r="I945" s="64" t="str">
        <f ca="1"/>
        <v>2022-06-14</v>
      </c>
    </row>
    <row r="946" spans="1:9">
      <c r="A946" s="114" t="s">
        <v>4058</v>
      </c>
      <c r="B946" s="62" t="s">
        <v>187</v>
      </c>
      <c r="C946" s="62" t="s">
        <v>1779</v>
      </c>
      <c r="D946" s="63" t="s">
        <v>229</v>
      </c>
      <c r="E946" s="62" t="s">
        <v>1780</v>
      </c>
      <c r="F946" s="62" t="s">
        <v>1436</v>
      </c>
      <c r="G946" s="66" t="s">
        <v>1781</v>
      </c>
      <c r="I946" s="64" t="str">
        <f ca="1"/>
        <v>2022-06-15</v>
      </c>
    </row>
    <row r="947" spans="1:9">
      <c r="A947" s="114" t="s">
        <v>4058</v>
      </c>
      <c r="B947" s="62" t="s">
        <v>187</v>
      </c>
      <c r="C947" s="62" t="s">
        <v>1782</v>
      </c>
      <c r="D947" s="63" t="s">
        <v>1783</v>
      </c>
      <c r="E947" s="62" t="s">
        <v>1784</v>
      </c>
      <c r="F947" s="62" t="s">
        <v>1436</v>
      </c>
      <c r="G947" s="66" t="s">
        <v>1781</v>
      </c>
      <c r="I947" s="64" t="str">
        <f ca="1"/>
        <v>2022-06-15</v>
      </c>
    </row>
    <row r="948" spans="1:9">
      <c r="A948" s="114" t="s">
        <v>4058</v>
      </c>
      <c r="B948" s="62" t="s">
        <v>187</v>
      </c>
      <c r="C948" s="62" t="s">
        <v>1785</v>
      </c>
      <c r="D948" s="63" t="s">
        <v>1786</v>
      </c>
      <c r="E948" s="62" t="s">
        <v>1787</v>
      </c>
      <c r="F948" s="62" t="s">
        <v>1436</v>
      </c>
      <c r="G948" s="66" t="s">
        <v>1781</v>
      </c>
      <c r="I948" s="64" t="str">
        <f ca="1"/>
        <v>2022-06-15</v>
      </c>
    </row>
    <row r="949" spans="1:9">
      <c r="A949" s="114" t="s">
        <v>4058</v>
      </c>
      <c r="B949" s="62" t="s">
        <v>187</v>
      </c>
      <c r="C949" s="62" t="s">
        <v>1788</v>
      </c>
      <c r="D949" s="63" t="s">
        <v>1789</v>
      </c>
      <c r="E949" s="62" t="s">
        <v>1790</v>
      </c>
      <c r="F949" s="62" t="s">
        <v>1436</v>
      </c>
      <c r="G949" s="66" t="s">
        <v>1781</v>
      </c>
      <c r="I949" s="64" t="str">
        <f ca="1"/>
        <v>2022-06-15</v>
      </c>
    </row>
    <row r="950" spans="1:9">
      <c r="A950" s="114" t="s">
        <v>4058</v>
      </c>
      <c r="B950" s="62" t="s">
        <v>187</v>
      </c>
      <c r="C950" s="62" t="s">
        <v>1791</v>
      </c>
      <c r="D950" s="63" t="s">
        <v>1792</v>
      </c>
      <c r="E950" s="62" t="s">
        <v>1793</v>
      </c>
      <c r="F950" s="62" t="s">
        <v>1436</v>
      </c>
      <c r="G950" s="66" t="s">
        <v>1781</v>
      </c>
      <c r="I950" s="64" t="str">
        <f ca="1"/>
        <v>2022-06-15</v>
      </c>
    </row>
    <row r="951" spans="1:9">
      <c r="A951" s="114" t="s">
        <v>4058</v>
      </c>
      <c r="B951" s="62" t="s">
        <v>187</v>
      </c>
      <c r="C951" s="62" t="s">
        <v>1794</v>
      </c>
      <c r="D951" s="63" t="s">
        <v>1333</v>
      </c>
      <c r="E951" s="62" t="s">
        <v>1795</v>
      </c>
      <c r="F951" s="62" t="s">
        <v>1436</v>
      </c>
      <c r="G951" s="66" t="s">
        <v>1781</v>
      </c>
      <c r="I951" s="64" t="str">
        <f ca="1"/>
        <v>2022-06-15</v>
      </c>
    </row>
    <row r="952" spans="1:9">
      <c r="A952" s="114" t="s">
        <v>4059</v>
      </c>
      <c r="B952" s="62" t="s">
        <v>187</v>
      </c>
      <c r="C952" s="62" t="s">
        <v>1796</v>
      </c>
      <c r="D952" s="63" t="s">
        <v>1797</v>
      </c>
      <c r="E952" s="62" t="s">
        <v>1798</v>
      </c>
      <c r="F952" s="62" t="s">
        <v>1436</v>
      </c>
      <c r="G952" s="63" t="s">
        <v>1799</v>
      </c>
      <c r="I952" s="64" t="str">
        <f ca="1"/>
        <v>2022-06-17</v>
      </c>
    </row>
    <row r="953" spans="1:9">
      <c r="A953" s="114" t="s">
        <v>4059</v>
      </c>
      <c r="B953" s="62" t="s">
        <v>187</v>
      </c>
      <c r="C953" s="62" t="s">
        <v>1800</v>
      </c>
      <c r="D953" s="63" t="s">
        <v>1801</v>
      </c>
      <c r="E953" s="62" t="s">
        <v>1802</v>
      </c>
      <c r="F953" s="62" t="s">
        <v>1436</v>
      </c>
      <c r="G953" s="63" t="s">
        <v>1799</v>
      </c>
      <c r="I953" s="64" t="str">
        <f ca="1"/>
        <v>2022-06-17</v>
      </c>
    </row>
    <row r="954" spans="1:9">
      <c r="A954" s="114" t="s">
        <v>4059</v>
      </c>
      <c r="B954" s="62" t="s">
        <v>187</v>
      </c>
      <c r="C954" s="62" t="s">
        <v>1803</v>
      </c>
      <c r="D954" s="63" t="s">
        <v>1804</v>
      </c>
      <c r="E954" s="62" t="s">
        <v>187</v>
      </c>
      <c r="F954" s="62" t="s">
        <v>1436</v>
      </c>
      <c r="G954" s="63" t="s">
        <v>1799</v>
      </c>
      <c r="I954" s="64" t="str">
        <f ca="1"/>
        <v>2022-06-17</v>
      </c>
    </row>
    <row r="955" spans="1:9">
      <c r="A955" s="114" t="s">
        <v>4059</v>
      </c>
      <c r="B955" s="62" t="s">
        <v>187</v>
      </c>
      <c r="C955" s="62" t="s">
        <v>1803</v>
      </c>
      <c r="D955" s="63" t="s">
        <v>1804</v>
      </c>
      <c r="E955" s="62" t="s">
        <v>1805</v>
      </c>
      <c r="F955" s="62" t="s">
        <v>1436</v>
      </c>
      <c r="G955" s="63" t="s">
        <v>1799</v>
      </c>
      <c r="I955" s="64" t="str">
        <f ca="1"/>
        <v>2022-06-17</v>
      </c>
    </row>
    <row r="956" spans="1:9">
      <c r="A956" s="114" t="s">
        <v>4059</v>
      </c>
      <c r="B956" s="62" t="s">
        <v>187</v>
      </c>
      <c r="C956" s="62" t="s">
        <v>1806</v>
      </c>
      <c r="D956" s="63" t="s">
        <v>1807</v>
      </c>
      <c r="E956" s="62" t="s">
        <v>1808</v>
      </c>
      <c r="F956" s="62" t="s">
        <v>1436</v>
      </c>
      <c r="G956" s="63" t="s">
        <v>1799</v>
      </c>
      <c r="I956" s="64" t="str">
        <f ca="1"/>
        <v>2022-06-17</v>
      </c>
    </row>
    <row r="957" spans="1:9">
      <c r="A957" s="114" t="s">
        <v>4059</v>
      </c>
      <c r="B957" s="62" t="s">
        <v>187</v>
      </c>
      <c r="C957" s="62" t="s">
        <v>1809</v>
      </c>
      <c r="D957" s="63" t="s">
        <v>1810</v>
      </c>
      <c r="E957" s="62" t="s">
        <v>1811</v>
      </c>
      <c r="F957" s="62" t="s">
        <v>1436</v>
      </c>
      <c r="G957" s="63" t="s">
        <v>1799</v>
      </c>
      <c r="I957" s="64" t="str">
        <f ca="1"/>
        <v>2022-06-17</v>
      </c>
    </row>
    <row r="958" spans="1:9">
      <c r="A958" s="114" t="s">
        <v>4059</v>
      </c>
      <c r="B958" s="62" t="s">
        <v>187</v>
      </c>
      <c r="C958" s="62" t="s">
        <v>114</v>
      </c>
      <c r="D958" s="63" t="s">
        <v>1812</v>
      </c>
      <c r="E958" s="62" t="s">
        <v>1813</v>
      </c>
      <c r="F958" s="62" t="s">
        <v>1436</v>
      </c>
      <c r="G958" s="63" t="s">
        <v>1799</v>
      </c>
      <c r="I958" s="64" t="str">
        <f ca="1"/>
        <v>2022-06-17</v>
      </c>
    </row>
    <row r="959" spans="1:9">
      <c r="A959" s="114" t="s">
        <v>4059</v>
      </c>
      <c r="B959" s="62" t="s">
        <v>187</v>
      </c>
      <c r="C959" s="62" t="s">
        <v>111</v>
      </c>
      <c r="D959" s="63" t="s">
        <v>1814</v>
      </c>
      <c r="E959" s="62" t="s">
        <v>1815</v>
      </c>
      <c r="F959" s="62" t="s">
        <v>1436</v>
      </c>
      <c r="G959" s="63" t="s">
        <v>1799</v>
      </c>
      <c r="I959" s="64" t="str">
        <f ca="1"/>
        <v>2022-06-17</v>
      </c>
    </row>
    <row r="960" spans="1:9">
      <c r="A960" s="114" t="s">
        <v>4059</v>
      </c>
      <c r="B960" s="62" t="s">
        <v>187</v>
      </c>
      <c r="C960" s="62">
        <v>23008030</v>
      </c>
      <c r="D960" s="63" t="s">
        <v>1816</v>
      </c>
      <c r="E960" s="62" t="s">
        <v>1817</v>
      </c>
      <c r="F960" s="62" t="s">
        <v>1436</v>
      </c>
      <c r="G960" s="63" t="s">
        <v>1799</v>
      </c>
      <c r="I960" s="64" t="str">
        <f ca="1"/>
        <v>2022-06-17</v>
      </c>
    </row>
    <row r="961" spans="1:10">
      <c r="A961" s="114" t="s">
        <v>4060</v>
      </c>
      <c r="B961" s="62" t="s">
        <v>187</v>
      </c>
      <c r="C961" s="62">
        <v>23035262</v>
      </c>
      <c r="D961" s="77" t="s">
        <v>1818</v>
      </c>
      <c r="E961" s="62" t="s">
        <v>1819</v>
      </c>
      <c r="F961" s="62" t="s">
        <v>1436</v>
      </c>
      <c r="G961" s="63" t="s">
        <v>1820</v>
      </c>
      <c r="I961" s="64" t="str">
        <f ca="1"/>
        <v>2022-06-20</v>
      </c>
    </row>
    <row r="962" spans="1:10">
      <c r="A962" s="114" t="s">
        <v>4060</v>
      </c>
      <c r="B962" s="62" t="s">
        <v>187</v>
      </c>
      <c r="C962" s="62" t="s">
        <v>1821</v>
      </c>
      <c r="D962" s="63" t="s">
        <v>1818</v>
      </c>
      <c r="E962" s="62" t="s">
        <v>1822</v>
      </c>
      <c r="F962" s="62" t="s">
        <v>1436</v>
      </c>
      <c r="G962" s="63" t="s">
        <v>1820</v>
      </c>
      <c r="I962" s="64" t="str">
        <f ca="1"/>
        <v>2022-06-20</v>
      </c>
    </row>
    <row r="963" spans="1:10">
      <c r="A963" s="114" t="s">
        <v>4060</v>
      </c>
      <c r="B963" s="62" t="s">
        <v>187</v>
      </c>
      <c r="C963" s="62" t="s">
        <v>1823</v>
      </c>
      <c r="D963" s="63" t="s">
        <v>1824</v>
      </c>
      <c r="E963" s="62" t="s">
        <v>1825</v>
      </c>
      <c r="F963" s="62" t="s">
        <v>1436</v>
      </c>
      <c r="G963" s="63" t="s">
        <v>1820</v>
      </c>
      <c r="I963" s="64" t="str">
        <f ca="1"/>
        <v>2022-06-20</v>
      </c>
    </row>
    <row r="964" spans="1:10">
      <c r="A964" s="114" t="s">
        <v>4060</v>
      </c>
      <c r="B964" s="62" t="s">
        <v>187</v>
      </c>
      <c r="C964" s="62" t="s">
        <v>1826</v>
      </c>
      <c r="D964" s="63" t="s">
        <v>1827</v>
      </c>
      <c r="E964" s="62" t="s">
        <v>1828</v>
      </c>
      <c r="F964" s="62" t="s">
        <v>1436</v>
      </c>
      <c r="G964" s="63" t="s">
        <v>1820</v>
      </c>
      <c r="I964" s="64" t="str">
        <f ca="1"/>
        <v>2022-06-20</v>
      </c>
    </row>
    <row r="965" spans="1:10">
      <c r="A965" s="114" t="s">
        <v>4060</v>
      </c>
      <c r="B965" s="62" t="s">
        <v>187</v>
      </c>
      <c r="C965" s="62" t="s">
        <v>1829</v>
      </c>
      <c r="D965" s="63" t="s">
        <v>1830</v>
      </c>
      <c r="E965" s="62" t="s">
        <v>253</v>
      </c>
      <c r="F965" s="62" t="s">
        <v>1436</v>
      </c>
      <c r="G965" s="63" t="s">
        <v>1820</v>
      </c>
      <c r="I965" s="64" t="str">
        <f ca="1"/>
        <v>2022-06-20</v>
      </c>
    </row>
    <row r="966" spans="1:10">
      <c r="A966" s="114" t="s">
        <v>4060</v>
      </c>
      <c r="B966" s="62" t="s">
        <v>187</v>
      </c>
      <c r="C966" s="62">
        <v>6893614</v>
      </c>
      <c r="D966" s="63" t="s">
        <v>1831</v>
      </c>
      <c r="E966" s="62" t="s">
        <v>253</v>
      </c>
      <c r="F966" s="62" t="s">
        <v>1436</v>
      </c>
      <c r="G966" s="63" t="s">
        <v>1820</v>
      </c>
      <c r="I966" s="64" t="str">
        <f ca="1"/>
        <v>2022-06-20</v>
      </c>
    </row>
    <row r="967" spans="1:10">
      <c r="A967" s="114" t="s">
        <v>4060</v>
      </c>
      <c r="B967" s="62" t="s">
        <v>187</v>
      </c>
      <c r="C967" s="62" t="s">
        <v>1832</v>
      </c>
      <c r="D967" s="63" t="s">
        <v>1833</v>
      </c>
      <c r="E967" s="62" t="s">
        <v>1834</v>
      </c>
      <c r="F967" s="62" t="s">
        <v>1436</v>
      </c>
      <c r="G967" s="63" t="s">
        <v>1820</v>
      </c>
      <c r="I967" s="64" t="str">
        <f ca="1"/>
        <v>2022-06-20</v>
      </c>
    </row>
    <row r="968" spans="1:10">
      <c r="A968" s="114" t="s">
        <v>4060</v>
      </c>
      <c r="B968" s="62" t="s">
        <v>187</v>
      </c>
      <c r="C968" s="62" t="s">
        <v>1835</v>
      </c>
      <c r="D968" s="63" t="s">
        <v>1836</v>
      </c>
      <c r="E968" s="62" t="s">
        <v>1837</v>
      </c>
      <c r="F968" s="62" t="s">
        <v>1436</v>
      </c>
      <c r="G968" s="63" t="s">
        <v>1820</v>
      </c>
      <c r="I968" s="64" t="str">
        <f ca="1"/>
        <v>2022-06-20</v>
      </c>
    </row>
    <row r="969" spans="1:10">
      <c r="A969" s="114" t="s">
        <v>4060</v>
      </c>
      <c r="B969" s="62" t="s">
        <v>187</v>
      </c>
      <c r="C969" s="62" t="s">
        <v>1838</v>
      </c>
      <c r="D969" s="63" t="s">
        <v>1839</v>
      </c>
      <c r="E969" s="62" t="s">
        <v>253</v>
      </c>
      <c r="F969" s="62" t="s">
        <v>1436</v>
      </c>
      <c r="G969" s="63" t="s">
        <v>1820</v>
      </c>
      <c r="I969" s="64" t="str">
        <f ca="1"/>
        <v>2022-06-20</v>
      </c>
    </row>
    <row r="970" spans="1:10">
      <c r="A970" s="114" t="s">
        <v>4060</v>
      </c>
      <c r="B970" s="62" t="s">
        <v>187</v>
      </c>
      <c r="C970" s="62">
        <v>23030976</v>
      </c>
      <c r="D970" s="63" t="s">
        <v>1836</v>
      </c>
      <c r="E970" s="78" t="s">
        <v>1837</v>
      </c>
      <c r="F970" s="62" t="s">
        <v>1436</v>
      </c>
      <c r="G970" s="63" t="s">
        <v>1820</v>
      </c>
      <c r="I970" s="64" t="str">
        <f ca="1"/>
        <v>2022-06-20</v>
      </c>
    </row>
    <row r="971" spans="1:10">
      <c r="A971" s="114" t="s">
        <v>4060</v>
      </c>
      <c r="B971" s="62" t="s">
        <v>187</v>
      </c>
      <c r="C971" s="62" t="s">
        <v>188</v>
      </c>
      <c r="D971" s="63" t="s">
        <v>670</v>
      </c>
      <c r="E971" s="62" t="s">
        <v>187</v>
      </c>
      <c r="F971" s="62" t="s">
        <v>1436</v>
      </c>
      <c r="G971" s="66" t="s">
        <v>1840</v>
      </c>
      <c r="I971" s="64" t="str">
        <f ca="1"/>
        <v>2022-06-20</v>
      </c>
    </row>
    <row r="972" spans="1:10">
      <c r="A972" s="114">
        <v>44733</v>
      </c>
      <c r="B972" s="62" t="s">
        <v>187</v>
      </c>
      <c r="C972" s="62" t="s">
        <v>1841</v>
      </c>
      <c r="D972" s="63" t="s">
        <v>1536</v>
      </c>
      <c r="E972" s="62" t="s">
        <v>1842</v>
      </c>
      <c r="F972" s="62" t="s">
        <v>190</v>
      </c>
      <c r="G972" s="66" t="s">
        <v>1843</v>
      </c>
      <c r="I972" s="64" t="str">
        <f ca="1"/>
        <v>2022-06-21</v>
      </c>
      <c r="J972" s="67"/>
    </row>
    <row r="973" spans="1:10">
      <c r="A973" s="114">
        <v>44733</v>
      </c>
      <c r="B973" s="62">
        <v>118176</v>
      </c>
      <c r="C973" s="62">
        <v>23065591</v>
      </c>
      <c r="D973" s="63" t="s">
        <v>385</v>
      </c>
      <c r="E973" s="62" t="s">
        <v>1844</v>
      </c>
      <c r="F973" s="62" t="s">
        <v>190</v>
      </c>
      <c r="G973" s="66" t="s">
        <v>1845</v>
      </c>
      <c r="I973" s="64" t="str">
        <f ca="1"/>
        <v>2022-06-21</v>
      </c>
      <c r="J973" s="67"/>
    </row>
    <row r="974" spans="1:10">
      <c r="A974" s="114" t="s">
        <v>4061</v>
      </c>
      <c r="B974" s="62" t="s">
        <v>187</v>
      </c>
      <c r="C974" s="62" t="s">
        <v>1846</v>
      </c>
      <c r="D974" s="63" t="s">
        <v>539</v>
      </c>
      <c r="E974" s="62" t="s">
        <v>1847</v>
      </c>
      <c r="F974" s="62" t="s">
        <v>934</v>
      </c>
      <c r="G974" s="66" t="s">
        <v>1848</v>
      </c>
      <c r="I974" s="64" t="str">
        <f ca="1"/>
        <v>2022-06-23</v>
      </c>
    </row>
    <row r="975" spans="1:10">
      <c r="A975" s="114" t="s">
        <v>4061</v>
      </c>
      <c r="B975" s="62" t="s">
        <v>187</v>
      </c>
      <c r="C975" s="62">
        <v>23008030</v>
      </c>
      <c r="D975" s="63" t="s">
        <v>241</v>
      </c>
      <c r="E975" s="62">
        <v>81015</v>
      </c>
      <c r="F975" s="62" t="s">
        <v>934</v>
      </c>
      <c r="G975" s="66" t="s">
        <v>1849</v>
      </c>
      <c r="I975" s="64" t="str">
        <f ca="1"/>
        <v>2022-06-23</v>
      </c>
    </row>
    <row r="976" spans="1:10">
      <c r="A976" s="114" t="s">
        <v>4061</v>
      </c>
      <c r="B976" s="62" t="s">
        <v>187</v>
      </c>
      <c r="C976" s="62">
        <v>23008030</v>
      </c>
      <c r="D976" s="63" t="s">
        <v>241</v>
      </c>
      <c r="E976" s="62" t="s">
        <v>1850</v>
      </c>
      <c r="F976" s="62" t="s">
        <v>934</v>
      </c>
      <c r="G976" s="66" t="s">
        <v>1851</v>
      </c>
      <c r="I976" s="64" t="str">
        <f ca="1"/>
        <v>2022-06-23</v>
      </c>
    </row>
    <row r="977" spans="1:9">
      <c r="A977" s="114" t="s">
        <v>4062</v>
      </c>
      <c r="B977" s="62">
        <v>115858</v>
      </c>
      <c r="C977" s="62">
        <v>6874816</v>
      </c>
      <c r="D977" s="63" t="s">
        <v>1852</v>
      </c>
      <c r="E977" s="62" t="s">
        <v>1853</v>
      </c>
      <c r="F977" s="62" t="s">
        <v>1415</v>
      </c>
      <c r="G977" s="66" t="s">
        <v>1854</v>
      </c>
      <c r="I977" s="64" t="str">
        <f ca="1"/>
        <v>2022-06-29</v>
      </c>
    </row>
    <row r="978" spans="1:9">
      <c r="A978" s="114" t="s">
        <v>4063</v>
      </c>
      <c r="B978" s="62">
        <v>116223</v>
      </c>
      <c r="C978" s="62" t="s">
        <v>1855</v>
      </c>
      <c r="D978" s="63" t="s">
        <v>1856</v>
      </c>
      <c r="E978" s="62" t="s">
        <v>1857</v>
      </c>
      <c r="F978" s="62" t="s">
        <v>1201</v>
      </c>
      <c r="G978" s="66" t="s">
        <v>1858</v>
      </c>
      <c r="I978" s="64" t="str">
        <f ca="1"/>
        <v>2022-06-30</v>
      </c>
    </row>
    <row r="979" spans="1:9">
      <c r="A979" s="114" t="s">
        <v>4063</v>
      </c>
      <c r="B979" s="62" t="s">
        <v>187</v>
      </c>
      <c r="C979" s="62">
        <v>6859431</v>
      </c>
      <c r="D979" s="63" t="s">
        <v>1859</v>
      </c>
      <c r="E979" s="62" t="s">
        <v>253</v>
      </c>
      <c r="F979" s="62" t="s">
        <v>1436</v>
      </c>
      <c r="G979" s="66" t="s">
        <v>1860</v>
      </c>
      <c r="I979" s="64" t="str">
        <f ca="1"/>
        <v>2022-06-30</v>
      </c>
    </row>
    <row r="980" spans="1:9">
      <c r="A980" s="114" t="s">
        <v>4063</v>
      </c>
      <c r="B980" s="62" t="s">
        <v>187</v>
      </c>
      <c r="C980" s="62">
        <v>6859431</v>
      </c>
      <c r="D980" s="63" t="s">
        <v>1859</v>
      </c>
      <c r="E980" s="62" t="s">
        <v>253</v>
      </c>
      <c r="F980" s="62" t="s">
        <v>1436</v>
      </c>
      <c r="G980" s="66" t="s">
        <v>1860</v>
      </c>
      <c r="I980" s="64" t="str">
        <f ca="1"/>
        <v>2022-06-30</v>
      </c>
    </row>
    <row r="981" spans="1:9">
      <c r="A981" s="114" t="s">
        <v>4063</v>
      </c>
      <c r="B981" s="62" t="s">
        <v>187</v>
      </c>
      <c r="C981" s="62">
        <v>6859431</v>
      </c>
      <c r="D981" s="63" t="s">
        <v>1859</v>
      </c>
      <c r="E981" s="62" t="s">
        <v>253</v>
      </c>
      <c r="F981" s="62" t="s">
        <v>1436</v>
      </c>
      <c r="G981" s="66" t="s">
        <v>1860</v>
      </c>
      <c r="I981" s="64" t="str">
        <f ca="1"/>
        <v>2022-06-30</v>
      </c>
    </row>
    <row r="982" spans="1:9">
      <c r="A982" s="114" t="s">
        <v>4063</v>
      </c>
      <c r="B982" s="62" t="s">
        <v>187</v>
      </c>
      <c r="C982" s="62">
        <v>6859431</v>
      </c>
      <c r="D982" s="63" t="s">
        <v>1859</v>
      </c>
      <c r="E982" s="62" t="s">
        <v>253</v>
      </c>
      <c r="F982" s="62" t="s">
        <v>1436</v>
      </c>
      <c r="G982" s="66" t="s">
        <v>1860</v>
      </c>
      <c r="I982" s="64" t="str">
        <f ca="1"/>
        <v>2022-06-30</v>
      </c>
    </row>
    <row r="983" spans="1:9">
      <c r="A983" s="114" t="s">
        <v>4063</v>
      </c>
      <c r="B983" s="62" t="s">
        <v>187</v>
      </c>
      <c r="C983" s="76" t="s">
        <v>1861</v>
      </c>
      <c r="D983" s="63" t="s">
        <v>1862</v>
      </c>
      <c r="E983" s="62" t="s">
        <v>253</v>
      </c>
      <c r="F983" s="62" t="s">
        <v>1436</v>
      </c>
      <c r="G983" s="66" t="s">
        <v>1863</v>
      </c>
      <c r="I983" s="64" t="str">
        <f ca="1"/>
        <v>2022-06-30</v>
      </c>
    </row>
    <row r="984" spans="1:9">
      <c r="A984" s="114" t="s">
        <v>4063</v>
      </c>
      <c r="B984" s="62" t="s">
        <v>187</v>
      </c>
      <c r="C984" s="79" t="s">
        <v>1864</v>
      </c>
      <c r="D984" s="63" t="s">
        <v>539</v>
      </c>
      <c r="E984" s="80" t="s">
        <v>1865</v>
      </c>
      <c r="F984" s="62" t="s">
        <v>1436</v>
      </c>
      <c r="G984" s="66" t="s">
        <v>1863</v>
      </c>
      <c r="I984" s="64" t="str">
        <f ca="1"/>
        <v>2022-06-30</v>
      </c>
    </row>
    <row r="985" spans="1:9">
      <c r="A985" s="114" t="s">
        <v>4064</v>
      </c>
      <c r="B985" s="62" t="s">
        <v>187</v>
      </c>
      <c r="C985" s="79" t="s">
        <v>1866</v>
      </c>
      <c r="D985" s="63" t="s">
        <v>1867</v>
      </c>
      <c r="E985" s="62" t="s">
        <v>253</v>
      </c>
      <c r="F985" s="62" t="s">
        <v>1436</v>
      </c>
      <c r="G985" s="66" t="s">
        <v>1868</v>
      </c>
      <c r="I985" s="64" t="str">
        <f ca="1"/>
        <v>2022-07-05</v>
      </c>
    </row>
    <row r="986" spans="1:9">
      <c r="A986" s="114" t="s">
        <v>4065</v>
      </c>
      <c r="B986" s="62" t="s">
        <v>187</v>
      </c>
      <c r="C986" s="62">
        <v>6898731</v>
      </c>
      <c r="D986" s="63" t="s">
        <v>1869</v>
      </c>
      <c r="E986" s="62" t="s">
        <v>1870</v>
      </c>
      <c r="F986" s="62" t="s">
        <v>1201</v>
      </c>
      <c r="G986" s="66" t="s">
        <v>1871</v>
      </c>
      <c r="I986" s="64" t="str">
        <f ca="1"/>
        <v>2022-07-06</v>
      </c>
    </row>
    <row r="987" spans="1:9">
      <c r="A987" s="114" t="s">
        <v>4066</v>
      </c>
      <c r="B987" s="62" t="s">
        <v>187</v>
      </c>
      <c r="C987" s="62">
        <v>23038136</v>
      </c>
      <c r="D987" s="63" t="s">
        <v>441</v>
      </c>
      <c r="E987" s="62" t="s">
        <v>1872</v>
      </c>
      <c r="F987" s="62" t="s">
        <v>315</v>
      </c>
      <c r="G987" s="66" t="s">
        <v>1873</v>
      </c>
      <c r="I987" s="64" t="str">
        <f ca="1"/>
        <v>2022-07-07</v>
      </c>
    </row>
    <row r="988" spans="1:9">
      <c r="A988" s="114" t="s">
        <v>4066</v>
      </c>
      <c r="B988" s="62" t="s">
        <v>187</v>
      </c>
      <c r="C988" s="62">
        <v>23071313</v>
      </c>
      <c r="D988" s="63" t="s">
        <v>276</v>
      </c>
      <c r="E988" s="62" t="s">
        <v>1874</v>
      </c>
      <c r="F988" s="62" t="s">
        <v>315</v>
      </c>
      <c r="G988" s="66" t="s">
        <v>1875</v>
      </c>
      <c r="I988" s="64" t="str">
        <f ca="1"/>
        <v>2022-07-07</v>
      </c>
    </row>
    <row r="989" spans="1:9">
      <c r="A989" s="114" t="s">
        <v>4067</v>
      </c>
      <c r="B989" s="62" t="s">
        <v>187</v>
      </c>
      <c r="C989" s="62">
        <v>23030880</v>
      </c>
      <c r="D989" s="63" t="s">
        <v>1876</v>
      </c>
      <c r="E989" s="62" t="s">
        <v>253</v>
      </c>
      <c r="F989" s="62" t="s">
        <v>1436</v>
      </c>
      <c r="G989" s="66" t="s">
        <v>1877</v>
      </c>
      <c r="I989" s="64" t="str">
        <f ca="1"/>
        <v>2022-07-08</v>
      </c>
    </row>
    <row r="990" spans="1:9">
      <c r="A990" s="114" t="s">
        <v>4067</v>
      </c>
      <c r="B990" s="62" t="s">
        <v>187</v>
      </c>
      <c r="C990" s="62" t="s">
        <v>188</v>
      </c>
      <c r="D990" s="63" t="s">
        <v>670</v>
      </c>
      <c r="E990" s="62" t="s">
        <v>253</v>
      </c>
      <c r="F990" s="62" t="s">
        <v>1436</v>
      </c>
      <c r="G990" s="66" t="s">
        <v>1878</v>
      </c>
      <c r="I990" s="64" t="str">
        <f ca="1"/>
        <v>2022-07-08</v>
      </c>
    </row>
    <row r="991" spans="1:9">
      <c r="A991" s="114" t="s">
        <v>4067</v>
      </c>
      <c r="B991" s="62">
        <v>118465</v>
      </c>
      <c r="C991" s="62" t="s">
        <v>1879</v>
      </c>
      <c r="D991" s="63" t="s">
        <v>1856</v>
      </c>
      <c r="E991" s="62">
        <v>382529</v>
      </c>
      <c r="F991" s="62" t="s">
        <v>1201</v>
      </c>
      <c r="G991" s="66" t="s">
        <v>1880</v>
      </c>
      <c r="I991" s="64" t="str">
        <f ca="1"/>
        <v>2022-07-08</v>
      </c>
    </row>
    <row r="992" spans="1:9">
      <c r="A992" s="114" t="s">
        <v>4067</v>
      </c>
      <c r="B992" s="62">
        <v>118461</v>
      </c>
      <c r="C992" s="62" t="s">
        <v>1881</v>
      </c>
      <c r="D992" s="63" t="s">
        <v>1267</v>
      </c>
      <c r="E992" s="62">
        <v>435452</v>
      </c>
      <c r="F992" s="62" t="s">
        <v>1201</v>
      </c>
      <c r="G992" s="66" t="s">
        <v>1880</v>
      </c>
      <c r="I992" s="64" t="str">
        <f ca="1"/>
        <v>2022-07-08</v>
      </c>
    </row>
    <row r="993" spans="1:9">
      <c r="A993" s="114" t="s">
        <v>4067</v>
      </c>
      <c r="B993" s="62">
        <v>118462</v>
      </c>
      <c r="C993" s="62" t="s">
        <v>1879</v>
      </c>
      <c r="D993" s="63" t="s">
        <v>1856</v>
      </c>
      <c r="E993" s="62">
        <v>435452</v>
      </c>
      <c r="F993" s="62" t="s">
        <v>1201</v>
      </c>
      <c r="G993" s="66" t="s">
        <v>1880</v>
      </c>
      <c r="I993" s="64" t="str">
        <f ca="1"/>
        <v>2022-07-08</v>
      </c>
    </row>
    <row r="994" spans="1:9">
      <c r="A994" s="114" t="s">
        <v>4067</v>
      </c>
      <c r="B994" s="62">
        <v>118492</v>
      </c>
      <c r="C994" s="62" t="s">
        <v>1879</v>
      </c>
      <c r="D994" s="63" t="s">
        <v>1856</v>
      </c>
      <c r="E994" s="62">
        <v>382462</v>
      </c>
      <c r="F994" s="62" t="s">
        <v>1201</v>
      </c>
      <c r="G994" s="66" t="s">
        <v>1880</v>
      </c>
      <c r="I994" s="64" t="str">
        <f ca="1"/>
        <v>2022-07-08</v>
      </c>
    </row>
    <row r="995" spans="1:9">
      <c r="A995" s="114" t="s">
        <v>4068</v>
      </c>
      <c r="B995" s="62" t="s">
        <v>187</v>
      </c>
      <c r="C995" s="62">
        <v>23037403</v>
      </c>
      <c r="D995" s="63" t="s">
        <v>276</v>
      </c>
      <c r="E995" s="62">
        <v>84667</v>
      </c>
      <c r="F995" s="62" t="s">
        <v>315</v>
      </c>
      <c r="G995" s="66" t="s">
        <v>1882</v>
      </c>
      <c r="I995" s="64" t="str">
        <f ca="1"/>
        <v>2022-07-11</v>
      </c>
    </row>
    <row r="996" spans="1:9">
      <c r="A996" s="114" t="s">
        <v>4068</v>
      </c>
      <c r="B996" s="62" t="s">
        <v>187</v>
      </c>
      <c r="C996" s="62">
        <v>6824977</v>
      </c>
      <c r="D996" s="63" t="s">
        <v>1383</v>
      </c>
      <c r="E996" s="62" t="s">
        <v>1883</v>
      </c>
      <c r="F996" s="62" t="s">
        <v>315</v>
      </c>
      <c r="G996" s="66" t="s">
        <v>1884</v>
      </c>
      <c r="I996" s="64" t="str">
        <f ca="1"/>
        <v>2022-07-11</v>
      </c>
    </row>
    <row r="997" spans="1:9">
      <c r="A997" s="114" t="s">
        <v>4068</v>
      </c>
      <c r="B997" s="62">
        <v>117159</v>
      </c>
      <c r="C997" s="62">
        <v>6793309</v>
      </c>
      <c r="D997" s="63" t="s">
        <v>1417</v>
      </c>
      <c r="E997" s="62" t="s">
        <v>1885</v>
      </c>
      <c r="F997" s="62" t="s">
        <v>1201</v>
      </c>
      <c r="G997" s="66" t="s">
        <v>1886</v>
      </c>
      <c r="I997" s="64" t="str">
        <f ca="1"/>
        <v>2022-07-11</v>
      </c>
    </row>
    <row r="998" spans="1:9">
      <c r="A998" s="114" t="s">
        <v>4068</v>
      </c>
      <c r="B998" s="62">
        <v>117160</v>
      </c>
      <c r="C998" s="62">
        <v>6793309</v>
      </c>
      <c r="D998" s="63" t="s">
        <v>1417</v>
      </c>
      <c r="E998" s="62" t="s">
        <v>1887</v>
      </c>
      <c r="F998" s="62" t="s">
        <v>1415</v>
      </c>
      <c r="G998" s="66" t="s">
        <v>1888</v>
      </c>
      <c r="I998" s="64" t="str">
        <f ca="1"/>
        <v>2022-07-11</v>
      </c>
    </row>
    <row r="999" spans="1:9">
      <c r="A999" s="114" t="s">
        <v>4069</v>
      </c>
      <c r="B999" s="62">
        <v>118512</v>
      </c>
      <c r="C999" s="62">
        <v>6898981</v>
      </c>
      <c r="D999" s="63" t="s">
        <v>535</v>
      </c>
      <c r="E999" s="62" t="s">
        <v>1889</v>
      </c>
      <c r="F999" s="62" t="s">
        <v>190</v>
      </c>
      <c r="G999" s="66" t="s">
        <v>1890</v>
      </c>
      <c r="I999" s="64" t="str">
        <f ca="1"/>
        <v>2022-07-12</v>
      </c>
    </row>
    <row r="1000" spans="1:9">
      <c r="A1000" s="114" t="s">
        <v>4069</v>
      </c>
      <c r="B1000" s="62">
        <v>118526</v>
      </c>
      <c r="C1000" s="62">
        <v>6898561</v>
      </c>
      <c r="D1000" s="63" t="s">
        <v>1891</v>
      </c>
      <c r="E1000" s="62">
        <v>35200</v>
      </c>
      <c r="F1000" s="62" t="s">
        <v>190</v>
      </c>
      <c r="G1000" s="66" t="s">
        <v>1892</v>
      </c>
      <c r="I1000" s="64" t="str">
        <f ca="1"/>
        <v>2022-07-12</v>
      </c>
    </row>
    <row r="1001" spans="1:9">
      <c r="A1001" s="114" t="s">
        <v>4070</v>
      </c>
      <c r="B1001" s="62">
        <v>118496</v>
      </c>
      <c r="C1001" s="62">
        <v>6876688</v>
      </c>
      <c r="D1001" s="63" t="s">
        <v>351</v>
      </c>
      <c r="E1001" s="62" t="s">
        <v>1893</v>
      </c>
      <c r="F1001" s="62" t="s">
        <v>190</v>
      </c>
      <c r="G1001" s="66" t="s">
        <v>1894</v>
      </c>
      <c r="I1001" s="64" t="str">
        <f ca="1"/>
        <v>2022-07-13</v>
      </c>
    </row>
    <row r="1002" spans="1:9">
      <c r="A1002" s="114" t="s">
        <v>4070</v>
      </c>
      <c r="B1002" s="62">
        <v>118495</v>
      </c>
      <c r="C1002" s="62">
        <v>6876688</v>
      </c>
      <c r="D1002" s="63" t="s">
        <v>351</v>
      </c>
      <c r="E1002" s="62" t="s">
        <v>253</v>
      </c>
      <c r="F1002" s="62" t="s">
        <v>190</v>
      </c>
      <c r="G1002" s="66" t="s">
        <v>1895</v>
      </c>
      <c r="I1002" s="64" t="str">
        <f ca="1"/>
        <v>2022-07-13</v>
      </c>
    </row>
    <row r="1003" spans="1:9">
      <c r="A1003" s="114" t="s">
        <v>4070</v>
      </c>
      <c r="B1003" s="62" t="s">
        <v>187</v>
      </c>
      <c r="C1003" s="62" t="s">
        <v>188</v>
      </c>
      <c r="D1003" s="63" t="s">
        <v>670</v>
      </c>
      <c r="E1003" s="62" t="s">
        <v>187</v>
      </c>
      <c r="F1003" s="62" t="s">
        <v>1436</v>
      </c>
      <c r="G1003" s="66" t="s">
        <v>1896</v>
      </c>
      <c r="I1003" s="64" t="str">
        <f ca="1"/>
        <v>2022-07-13</v>
      </c>
    </row>
    <row r="1004" spans="1:9">
      <c r="A1004" s="114" t="s">
        <v>4071</v>
      </c>
      <c r="B1004" s="62" t="s">
        <v>187</v>
      </c>
      <c r="C1004" s="62" t="s">
        <v>1897</v>
      </c>
      <c r="D1004" s="63" t="s">
        <v>1898</v>
      </c>
      <c r="E1004" s="62" t="s">
        <v>1899</v>
      </c>
      <c r="F1004" s="62" t="s">
        <v>1436</v>
      </c>
      <c r="G1004" s="66" t="s">
        <v>1900</v>
      </c>
      <c r="I1004" s="64" t="str">
        <f ca="1"/>
        <v>2022-07-15</v>
      </c>
    </row>
    <row r="1005" spans="1:9">
      <c r="A1005" s="114" t="s">
        <v>4071</v>
      </c>
      <c r="B1005" s="62" t="s">
        <v>187</v>
      </c>
      <c r="C1005" s="62" t="s">
        <v>1901</v>
      </c>
      <c r="D1005" s="63" t="s">
        <v>1902</v>
      </c>
      <c r="E1005" s="62" t="s">
        <v>1903</v>
      </c>
      <c r="F1005" s="62" t="s">
        <v>1436</v>
      </c>
      <c r="G1005" s="66" t="s">
        <v>1900</v>
      </c>
      <c r="I1005" s="64" t="str">
        <f ca="1"/>
        <v>2022-07-15</v>
      </c>
    </row>
    <row r="1006" spans="1:9">
      <c r="A1006" s="114" t="s">
        <v>4071</v>
      </c>
      <c r="B1006" s="62" t="s">
        <v>187</v>
      </c>
      <c r="C1006" s="62" t="s">
        <v>1904</v>
      </c>
      <c r="D1006" s="63" t="s">
        <v>1905</v>
      </c>
      <c r="E1006" s="62" t="s">
        <v>1906</v>
      </c>
      <c r="F1006" s="62" t="s">
        <v>1436</v>
      </c>
      <c r="G1006" s="66" t="s">
        <v>1900</v>
      </c>
      <c r="I1006" s="64" t="str">
        <f ca="1"/>
        <v>2022-07-15</v>
      </c>
    </row>
    <row r="1007" spans="1:9">
      <c r="A1007" s="114" t="s">
        <v>4071</v>
      </c>
      <c r="B1007" s="62" t="s">
        <v>187</v>
      </c>
      <c r="C1007" s="62" t="s">
        <v>1907</v>
      </c>
      <c r="D1007" s="63" t="s">
        <v>1908</v>
      </c>
      <c r="E1007" s="62" t="s">
        <v>1909</v>
      </c>
      <c r="F1007" s="62" t="s">
        <v>1436</v>
      </c>
      <c r="G1007" s="66" t="s">
        <v>1900</v>
      </c>
      <c r="I1007" s="64" t="str">
        <f ca="1"/>
        <v>2022-07-15</v>
      </c>
    </row>
    <row r="1008" spans="1:9">
      <c r="A1008" s="114" t="s">
        <v>4071</v>
      </c>
      <c r="B1008" s="62" t="s">
        <v>187</v>
      </c>
      <c r="C1008" s="62" t="s">
        <v>1910</v>
      </c>
      <c r="D1008" s="63" t="s">
        <v>804</v>
      </c>
      <c r="E1008" s="62" t="s">
        <v>1911</v>
      </c>
      <c r="F1008" s="62" t="s">
        <v>1436</v>
      </c>
      <c r="G1008" s="66" t="s">
        <v>1900</v>
      </c>
      <c r="I1008" s="64" t="str">
        <f ca="1"/>
        <v>2022-07-15</v>
      </c>
    </row>
    <row r="1009" spans="1:9">
      <c r="A1009" s="114" t="s">
        <v>4071</v>
      </c>
      <c r="B1009" s="62" t="s">
        <v>187</v>
      </c>
      <c r="C1009" s="76" t="s">
        <v>1912</v>
      </c>
      <c r="D1009" s="63" t="s">
        <v>1908</v>
      </c>
      <c r="E1009" s="75" t="s">
        <v>1913</v>
      </c>
      <c r="F1009" s="62" t="s">
        <v>1436</v>
      </c>
      <c r="G1009" s="66" t="s">
        <v>1863</v>
      </c>
      <c r="I1009" s="64" t="str">
        <f ca="1"/>
        <v>2022-07-15</v>
      </c>
    </row>
    <row r="1010" spans="1:9">
      <c r="A1010" s="114" t="s">
        <v>4071</v>
      </c>
      <c r="B1010" s="62" t="s">
        <v>187</v>
      </c>
      <c r="C1010" s="62" t="s">
        <v>188</v>
      </c>
      <c r="D1010" s="63" t="s">
        <v>670</v>
      </c>
      <c r="E1010" s="62" t="s">
        <v>187</v>
      </c>
      <c r="F1010" s="62" t="s">
        <v>1436</v>
      </c>
      <c r="G1010" s="66" t="s">
        <v>1914</v>
      </c>
      <c r="I1010" s="64" t="str">
        <f ca="1"/>
        <v>2022-07-15</v>
      </c>
    </row>
    <row r="1011" spans="1:9">
      <c r="A1011" s="114" t="s">
        <v>4072</v>
      </c>
      <c r="B1011" s="62">
        <v>117440</v>
      </c>
      <c r="C1011" s="62">
        <v>23065591</v>
      </c>
      <c r="D1011" s="63" t="s">
        <v>1679</v>
      </c>
      <c r="E1011" s="62" t="s">
        <v>1915</v>
      </c>
      <c r="F1011" s="62" t="s">
        <v>190</v>
      </c>
      <c r="G1011" s="66" t="s">
        <v>1916</v>
      </c>
      <c r="I1011" s="64" t="str">
        <f ca="1"/>
        <v>2022-07-18</v>
      </c>
    </row>
    <row r="1012" spans="1:9">
      <c r="A1012" s="114" t="s">
        <v>4072</v>
      </c>
      <c r="B1012" s="62" t="s">
        <v>187</v>
      </c>
      <c r="C1012" s="81" t="s">
        <v>1917</v>
      </c>
      <c r="D1012" s="63" t="s">
        <v>1918</v>
      </c>
      <c r="E1012" s="62" t="s">
        <v>253</v>
      </c>
      <c r="F1012" s="62" t="s">
        <v>1436</v>
      </c>
      <c r="G1012" s="66" t="s">
        <v>1919</v>
      </c>
      <c r="I1012" s="64" t="str">
        <f ca="1"/>
        <v>2022-07-18</v>
      </c>
    </row>
    <row r="1013" spans="1:9" ht="15">
      <c r="A1013" s="114" t="s">
        <v>4072</v>
      </c>
      <c r="B1013" s="62" t="s">
        <v>187</v>
      </c>
      <c r="C1013" s="82" t="s">
        <v>1917</v>
      </c>
      <c r="D1013" s="63" t="s">
        <v>1918</v>
      </c>
      <c r="E1013" s="62" t="s">
        <v>253</v>
      </c>
      <c r="F1013" s="62" t="s">
        <v>1436</v>
      </c>
      <c r="G1013" s="66" t="s">
        <v>1919</v>
      </c>
      <c r="I1013" s="64" t="str">
        <f ca="1"/>
        <v>2022-07-18</v>
      </c>
    </row>
    <row r="1014" spans="1:9">
      <c r="A1014" s="114" t="s">
        <v>4072</v>
      </c>
      <c r="B1014" s="62" t="s">
        <v>187</v>
      </c>
      <c r="C1014" s="81" t="s">
        <v>1917</v>
      </c>
      <c r="D1014" s="63" t="s">
        <v>1918</v>
      </c>
      <c r="E1014" s="62" t="s">
        <v>253</v>
      </c>
      <c r="F1014" s="62" t="s">
        <v>1436</v>
      </c>
      <c r="G1014" s="66" t="s">
        <v>1919</v>
      </c>
      <c r="I1014" s="64" t="str">
        <f ca="1"/>
        <v>2022-07-18</v>
      </c>
    </row>
    <row r="1015" spans="1:9" ht="15">
      <c r="A1015" s="114" t="s">
        <v>4072</v>
      </c>
      <c r="B1015" s="62" t="s">
        <v>187</v>
      </c>
      <c r="C1015" s="82" t="s">
        <v>1917</v>
      </c>
      <c r="D1015" s="63" t="s">
        <v>1918</v>
      </c>
      <c r="E1015" s="62" t="s">
        <v>253</v>
      </c>
      <c r="F1015" s="62" t="s">
        <v>1436</v>
      </c>
      <c r="G1015" s="66" t="s">
        <v>1919</v>
      </c>
      <c r="I1015" s="64" t="str">
        <f ca="1"/>
        <v>2022-07-18</v>
      </c>
    </row>
    <row r="1016" spans="1:9">
      <c r="A1016" s="114" t="s">
        <v>4072</v>
      </c>
      <c r="B1016" s="62" t="s">
        <v>187</v>
      </c>
      <c r="C1016" s="81" t="s">
        <v>1917</v>
      </c>
      <c r="D1016" s="63" t="s">
        <v>1918</v>
      </c>
      <c r="E1016" s="62" t="s">
        <v>253</v>
      </c>
      <c r="F1016" s="62" t="s">
        <v>1436</v>
      </c>
      <c r="G1016" s="66" t="s">
        <v>1919</v>
      </c>
      <c r="I1016" s="64" t="str">
        <f ca="1"/>
        <v>2022-07-18</v>
      </c>
    </row>
    <row r="1017" spans="1:9" ht="15">
      <c r="A1017" s="114" t="s">
        <v>4072</v>
      </c>
      <c r="B1017" s="62" t="s">
        <v>187</v>
      </c>
      <c r="C1017" s="82" t="s">
        <v>1917</v>
      </c>
      <c r="D1017" s="63" t="s">
        <v>1918</v>
      </c>
      <c r="E1017" s="62" t="s">
        <v>253</v>
      </c>
      <c r="F1017" s="62" t="s">
        <v>1436</v>
      </c>
      <c r="G1017" s="66" t="s">
        <v>1919</v>
      </c>
      <c r="I1017" s="64" t="str">
        <f ca="1"/>
        <v>2022-07-18</v>
      </c>
    </row>
    <row r="1018" spans="1:9">
      <c r="A1018" s="114" t="s">
        <v>4072</v>
      </c>
      <c r="B1018" s="62" t="s">
        <v>187</v>
      </c>
      <c r="C1018" s="81" t="s">
        <v>1917</v>
      </c>
      <c r="D1018" s="63" t="s">
        <v>1918</v>
      </c>
      <c r="E1018" s="62" t="s">
        <v>253</v>
      </c>
      <c r="F1018" s="62" t="s">
        <v>1436</v>
      </c>
      <c r="G1018" s="66" t="s">
        <v>1919</v>
      </c>
      <c r="I1018" s="64" t="str">
        <f ca="1"/>
        <v>2022-07-18</v>
      </c>
    </row>
    <row r="1019" spans="1:9">
      <c r="A1019" s="114" t="s">
        <v>4073</v>
      </c>
      <c r="B1019" s="62" t="s">
        <v>187</v>
      </c>
      <c r="C1019" s="83">
        <v>23035262</v>
      </c>
      <c r="D1019" s="63" t="s">
        <v>82</v>
      </c>
      <c r="E1019" s="62" t="s">
        <v>1920</v>
      </c>
      <c r="F1019" s="62" t="s">
        <v>190</v>
      </c>
      <c r="G1019" s="66" t="s">
        <v>1921</v>
      </c>
      <c r="I1019" s="64" t="str">
        <f ca="1"/>
        <v>2022-07-19</v>
      </c>
    </row>
    <row r="1020" spans="1:9">
      <c r="A1020" s="114" t="s">
        <v>4073</v>
      </c>
      <c r="B1020" s="62">
        <v>118494</v>
      </c>
      <c r="C1020" s="83">
        <v>23068265</v>
      </c>
      <c r="D1020" s="63" t="s">
        <v>241</v>
      </c>
      <c r="E1020" s="62" t="s">
        <v>1922</v>
      </c>
      <c r="F1020" s="62" t="s">
        <v>190</v>
      </c>
      <c r="G1020" s="66" t="s">
        <v>1923</v>
      </c>
      <c r="I1020" s="64" t="str">
        <f ca="1"/>
        <v>2022-07-19</v>
      </c>
    </row>
    <row r="1021" spans="1:9">
      <c r="A1021" s="114" t="s">
        <v>4074</v>
      </c>
      <c r="B1021" s="62" t="s">
        <v>187</v>
      </c>
      <c r="C1021" s="83">
        <v>6876688</v>
      </c>
      <c r="D1021" s="63" t="s">
        <v>759</v>
      </c>
      <c r="E1021" s="62" t="s">
        <v>1924</v>
      </c>
      <c r="F1021" s="62" t="s">
        <v>934</v>
      </c>
      <c r="G1021" s="66" t="s">
        <v>1925</v>
      </c>
      <c r="I1021" s="64" t="str">
        <f ca="1"/>
        <v>2022-07-20</v>
      </c>
    </row>
    <row r="1022" spans="1:9">
      <c r="A1022" s="114" t="s">
        <v>4074</v>
      </c>
      <c r="B1022" s="62" t="s">
        <v>187</v>
      </c>
      <c r="C1022" s="83">
        <v>6876688</v>
      </c>
      <c r="D1022" s="63" t="s">
        <v>759</v>
      </c>
      <c r="E1022" s="62" t="s">
        <v>1926</v>
      </c>
      <c r="F1022" s="62" t="s">
        <v>934</v>
      </c>
      <c r="G1022" s="66" t="s">
        <v>1927</v>
      </c>
      <c r="I1022" s="64" t="str">
        <f ca="1"/>
        <v>2022-07-20</v>
      </c>
    </row>
    <row r="1023" spans="1:9">
      <c r="A1023" s="114" t="s">
        <v>4074</v>
      </c>
      <c r="B1023" s="62" t="s">
        <v>187</v>
      </c>
      <c r="C1023" s="62">
        <v>23072099</v>
      </c>
      <c r="D1023" s="63" t="s">
        <v>204</v>
      </c>
      <c r="E1023" s="62">
        <v>278266</v>
      </c>
      <c r="F1023" s="62" t="s">
        <v>934</v>
      </c>
      <c r="G1023" s="66" t="s">
        <v>1928</v>
      </c>
      <c r="I1023" s="64" t="str">
        <f ca="1"/>
        <v>2022-07-20</v>
      </c>
    </row>
    <row r="1024" spans="1:9">
      <c r="A1024" s="114" t="s">
        <v>4073</v>
      </c>
      <c r="B1024" s="62">
        <v>118436</v>
      </c>
      <c r="C1024" s="62">
        <v>6890530</v>
      </c>
      <c r="D1024" s="63" t="s">
        <v>279</v>
      </c>
      <c r="E1024" s="62">
        <v>25332</v>
      </c>
      <c r="F1024" s="62" t="s">
        <v>190</v>
      </c>
      <c r="G1024" s="66" t="s">
        <v>1929</v>
      </c>
      <c r="I1024" s="64" t="str">
        <f ca="1"/>
        <v>2022-07-19</v>
      </c>
    </row>
    <row r="1025" spans="1:9">
      <c r="A1025" s="114" t="s">
        <v>4075</v>
      </c>
      <c r="B1025" s="62">
        <v>118467</v>
      </c>
      <c r="C1025" s="62">
        <v>23088595</v>
      </c>
      <c r="D1025" s="63" t="s">
        <v>1267</v>
      </c>
      <c r="E1025" s="62">
        <v>418870</v>
      </c>
      <c r="F1025" s="62" t="s">
        <v>1930</v>
      </c>
      <c r="G1025" s="66" t="s">
        <v>1880</v>
      </c>
      <c r="I1025" s="64" t="str">
        <f ca="1"/>
        <v>2022-07-21</v>
      </c>
    </row>
    <row r="1026" spans="1:9">
      <c r="A1026" s="114" t="s">
        <v>4075</v>
      </c>
      <c r="B1026" s="62">
        <v>118468</v>
      </c>
      <c r="C1026" s="62">
        <v>23088595</v>
      </c>
      <c r="D1026" s="63" t="s">
        <v>1856</v>
      </c>
      <c r="E1026" s="62">
        <v>418870</v>
      </c>
      <c r="F1026" s="62" t="s">
        <v>1930</v>
      </c>
      <c r="G1026" s="66" t="s">
        <v>1931</v>
      </c>
      <c r="I1026" s="64" t="str">
        <f ca="1"/>
        <v>2022-07-21</v>
      </c>
    </row>
    <row r="1027" spans="1:9">
      <c r="A1027" s="114" t="s">
        <v>4076</v>
      </c>
      <c r="B1027" s="62">
        <v>118615</v>
      </c>
      <c r="C1027" s="62">
        <v>23073355</v>
      </c>
      <c r="D1027" s="63" t="s">
        <v>1932</v>
      </c>
      <c r="E1027" s="62" t="s">
        <v>1933</v>
      </c>
      <c r="F1027" s="62" t="s">
        <v>1201</v>
      </c>
      <c r="G1027" s="66" t="s">
        <v>1934</v>
      </c>
      <c r="I1027" s="64" t="str">
        <f ca="1"/>
        <v>2022-07-22</v>
      </c>
    </row>
    <row r="1028" spans="1:9">
      <c r="A1028" s="114" t="s">
        <v>4076</v>
      </c>
      <c r="B1028" s="62" t="s">
        <v>187</v>
      </c>
      <c r="C1028" s="62">
        <v>23053974</v>
      </c>
      <c r="D1028" s="63" t="s">
        <v>1935</v>
      </c>
      <c r="E1028" s="62" t="s">
        <v>187</v>
      </c>
      <c r="F1028" s="62" t="s">
        <v>1436</v>
      </c>
      <c r="G1028" s="66" t="s">
        <v>1936</v>
      </c>
      <c r="I1028" s="64" t="str">
        <f ca="1"/>
        <v>2022-07-22</v>
      </c>
    </row>
    <row r="1029" spans="1:9">
      <c r="A1029" s="114" t="s">
        <v>4076</v>
      </c>
      <c r="B1029" s="62" t="s">
        <v>187</v>
      </c>
      <c r="C1029" s="62">
        <v>23064617</v>
      </c>
      <c r="D1029" s="63" t="s">
        <v>1937</v>
      </c>
      <c r="E1029" s="62">
        <v>11045</v>
      </c>
      <c r="F1029" s="62" t="s">
        <v>1436</v>
      </c>
      <c r="G1029" s="66" t="s">
        <v>1936</v>
      </c>
      <c r="I1029" s="64" t="str">
        <f ca="1"/>
        <v>2022-07-22</v>
      </c>
    </row>
    <row r="1030" spans="1:9">
      <c r="A1030" s="114" t="s">
        <v>4076</v>
      </c>
      <c r="B1030" s="62" t="s">
        <v>187</v>
      </c>
      <c r="C1030" s="62">
        <v>23061918</v>
      </c>
      <c r="D1030" s="63" t="s">
        <v>1938</v>
      </c>
      <c r="E1030" s="62" t="s">
        <v>187</v>
      </c>
      <c r="F1030" s="62" t="s">
        <v>1436</v>
      </c>
      <c r="G1030" s="66" t="s">
        <v>1936</v>
      </c>
      <c r="I1030" s="64" t="str">
        <f ca="1"/>
        <v>2022-07-22</v>
      </c>
    </row>
    <row r="1031" spans="1:9">
      <c r="A1031" s="114" t="s">
        <v>4076</v>
      </c>
      <c r="B1031" s="62" t="s">
        <v>187</v>
      </c>
      <c r="C1031" s="62" t="s">
        <v>188</v>
      </c>
      <c r="D1031" s="63" t="s">
        <v>670</v>
      </c>
      <c r="E1031" s="62" t="s">
        <v>187</v>
      </c>
      <c r="F1031" s="62" t="s">
        <v>1436</v>
      </c>
      <c r="G1031" s="66" t="s">
        <v>1939</v>
      </c>
      <c r="I1031" s="64" t="str">
        <f ca="1"/>
        <v>2022-07-22</v>
      </c>
    </row>
    <row r="1032" spans="1:9">
      <c r="A1032" s="114" t="s">
        <v>4076</v>
      </c>
      <c r="B1032" s="62" t="s">
        <v>187</v>
      </c>
      <c r="C1032" s="62" t="s">
        <v>1940</v>
      </c>
      <c r="D1032" s="63" t="s">
        <v>1891</v>
      </c>
      <c r="E1032" s="62">
        <v>331273</v>
      </c>
      <c r="F1032" s="62" t="s">
        <v>934</v>
      </c>
      <c r="G1032" s="66" t="s">
        <v>1941</v>
      </c>
      <c r="I1032" s="64" t="str">
        <f ca="1"/>
        <v>2022-07-22</v>
      </c>
    </row>
    <row r="1033" spans="1:9">
      <c r="A1033" s="114" t="s">
        <v>4076</v>
      </c>
      <c r="B1033" s="62" t="s">
        <v>187</v>
      </c>
      <c r="C1033" s="62" t="s">
        <v>1940</v>
      </c>
      <c r="D1033" s="63" t="s">
        <v>1891</v>
      </c>
      <c r="E1033" s="62" t="s">
        <v>1942</v>
      </c>
      <c r="F1033" s="62" t="s">
        <v>934</v>
      </c>
      <c r="G1033" s="66" t="s">
        <v>1943</v>
      </c>
      <c r="I1033" s="64" t="str">
        <f ca="1"/>
        <v>2022-07-22</v>
      </c>
    </row>
    <row r="1034" spans="1:9">
      <c r="A1034" s="114" t="s">
        <v>4076</v>
      </c>
      <c r="B1034" s="62" t="s">
        <v>187</v>
      </c>
      <c r="C1034" s="62" t="s">
        <v>1944</v>
      </c>
      <c r="D1034" s="63" t="s">
        <v>1891</v>
      </c>
      <c r="E1034" s="62">
        <v>284174</v>
      </c>
      <c r="F1034" s="62" t="s">
        <v>934</v>
      </c>
      <c r="G1034" s="66" t="s">
        <v>1945</v>
      </c>
      <c r="I1034" s="64" t="str">
        <f ca="1"/>
        <v>2022-07-22</v>
      </c>
    </row>
    <row r="1035" spans="1:9">
      <c r="A1035" s="114" t="s">
        <v>4076</v>
      </c>
      <c r="B1035" s="62" t="s">
        <v>187</v>
      </c>
      <c r="C1035" s="62" t="s">
        <v>1944</v>
      </c>
      <c r="D1035" s="63" t="s">
        <v>1891</v>
      </c>
      <c r="E1035" s="62">
        <v>315475</v>
      </c>
      <c r="F1035" s="62" t="s">
        <v>934</v>
      </c>
      <c r="G1035" s="66" t="s">
        <v>1946</v>
      </c>
      <c r="I1035" s="64" t="str">
        <f ca="1"/>
        <v>2022-07-22</v>
      </c>
    </row>
    <row r="1036" spans="1:9">
      <c r="A1036" s="114" t="s">
        <v>4076</v>
      </c>
      <c r="B1036" s="62" t="s">
        <v>187</v>
      </c>
      <c r="C1036" s="62">
        <v>23066744</v>
      </c>
      <c r="D1036" s="63" t="s">
        <v>1947</v>
      </c>
      <c r="E1036" s="62" t="s">
        <v>1948</v>
      </c>
      <c r="F1036" s="62" t="s">
        <v>1436</v>
      </c>
      <c r="G1036" s="66" t="s">
        <v>1949</v>
      </c>
      <c r="I1036" s="64" t="str">
        <f ca="1"/>
        <v>2022-07-22</v>
      </c>
    </row>
    <row r="1037" spans="1:9">
      <c r="A1037" s="114" t="s">
        <v>4077</v>
      </c>
      <c r="B1037" s="62" t="s">
        <v>187</v>
      </c>
      <c r="C1037" s="62">
        <v>2303910</v>
      </c>
      <c r="D1037" s="63" t="s">
        <v>1950</v>
      </c>
      <c r="E1037" s="62">
        <v>26058</v>
      </c>
      <c r="F1037" s="62" t="s">
        <v>355</v>
      </c>
      <c r="G1037" s="66" t="s">
        <v>1951</v>
      </c>
      <c r="I1037" s="64" t="str">
        <f ca="1"/>
        <v>2022-07-25</v>
      </c>
    </row>
    <row r="1038" spans="1:9">
      <c r="A1038" s="114" t="s">
        <v>4077</v>
      </c>
      <c r="B1038" s="62" t="s">
        <v>187</v>
      </c>
      <c r="C1038" s="62">
        <v>23030911</v>
      </c>
      <c r="D1038" s="63" t="s">
        <v>1950</v>
      </c>
      <c r="E1038" s="62">
        <v>394695</v>
      </c>
      <c r="F1038" s="62" t="s">
        <v>1140</v>
      </c>
      <c r="G1038" s="66" t="s">
        <v>1951</v>
      </c>
      <c r="I1038" s="64" t="str">
        <f ca="1"/>
        <v>2022-07-25</v>
      </c>
    </row>
    <row r="1039" spans="1:9">
      <c r="A1039" s="114" t="s">
        <v>4077</v>
      </c>
      <c r="B1039" s="62" t="s">
        <v>187</v>
      </c>
      <c r="C1039" s="62" t="s">
        <v>1952</v>
      </c>
      <c r="D1039" s="63" t="s">
        <v>1950</v>
      </c>
      <c r="E1039" s="62">
        <v>36173</v>
      </c>
      <c r="F1039" s="62" t="s">
        <v>355</v>
      </c>
      <c r="G1039" s="66" t="s">
        <v>1951</v>
      </c>
      <c r="I1039" s="64" t="str">
        <f ca="1"/>
        <v>2022-07-25</v>
      </c>
    </row>
    <row r="1040" spans="1:9">
      <c r="A1040" s="114" t="s">
        <v>4078</v>
      </c>
      <c r="B1040" s="62" t="s">
        <v>187</v>
      </c>
      <c r="C1040" s="65">
        <v>6890501</v>
      </c>
      <c r="D1040" s="63" t="s">
        <v>1953</v>
      </c>
      <c r="E1040" s="65" t="s">
        <v>1954</v>
      </c>
      <c r="F1040" s="62" t="s">
        <v>1436</v>
      </c>
      <c r="G1040" s="66" t="s">
        <v>1955</v>
      </c>
      <c r="I1040" s="64" t="str">
        <f ca="1"/>
        <v>2022-07-26</v>
      </c>
    </row>
    <row r="1041" spans="1:9">
      <c r="A1041" s="114" t="s">
        <v>4078</v>
      </c>
      <c r="B1041" s="62" t="s">
        <v>187</v>
      </c>
      <c r="C1041" s="62" t="s">
        <v>188</v>
      </c>
      <c r="D1041" s="63" t="s">
        <v>670</v>
      </c>
      <c r="E1041" s="62" t="s">
        <v>187</v>
      </c>
      <c r="F1041" s="62" t="s">
        <v>1436</v>
      </c>
      <c r="G1041" s="66" t="s">
        <v>1956</v>
      </c>
      <c r="I1041" s="64" t="str">
        <f ca="1"/>
        <v>2022-07-26</v>
      </c>
    </row>
    <row r="1042" spans="1:9">
      <c r="A1042" s="114" t="s">
        <v>4079</v>
      </c>
      <c r="B1042" s="62">
        <v>118661</v>
      </c>
      <c r="C1042" s="62">
        <v>23076529</v>
      </c>
      <c r="D1042" s="63" t="s">
        <v>204</v>
      </c>
      <c r="E1042" s="62" t="s">
        <v>1957</v>
      </c>
      <c r="F1042" s="62" t="s">
        <v>190</v>
      </c>
      <c r="G1042" s="66" t="s">
        <v>1958</v>
      </c>
      <c r="I1042" s="64" t="str">
        <f ca="1"/>
        <v>2022-07-28</v>
      </c>
    </row>
    <row r="1043" spans="1:9">
      <c r="A1043" s="114" t="s">
        <v>4079</v>
      </c>
      <c r="B1043" s="62" t="s">
        <v>187</v>
      </c>
      <c r="C1043" s="62" t="s">
        <v>1959</v>
      </c>
      <c r="D1043" s="63" t="s">
        <v>1573</v>
      </c>
      <c r="E1043" s="62" t="s">
        <v>253</v>
      </c>
      <c r="F1043" s="62" t="s">
        <v>190</v>
      </c>
      <c r="G1043" s="66" t="s">
        <v>1960</v>
      </c>
      <c r="I1043" s="64" t="str">
        <f ca="1"/>
        <v>2022-07-28</v>
      </c>
    </row>
    <row r="1044" spans="1:9">
      <c r="A1044" s="114" t="s">
        <v>4080</v>
      </c>
      <c r="B1044" s="62" t="s">
        <v>187</v>
      </c>
      <c r="C1044" s="62">
        <v>23031478</v>
      </c>
      <c r="D1044" s="63" t="s">
        <v>1961</v>
      </c>
      <c r="E1044" s="62" t="s">
        <v>1962</v>
      </c>
      <c r="F1044" s="62" t="s">
        <v>934</v>
      </c>
      <c r="G1044" s="66" t="s">
        <v>1963</v>
      </c>
      <c r="I1044" s="64" t="str">
        <f ca="1"/>
        <v>2022-08-02</v>
      </c>
    </row>
    <row r="1045" spans="1:9">
      <c r="A1045" s="114" t="s">
        <v>4080</v>
      </c>
      <c r="B1045" s="62" t="s">
        <v>187</v>
      </c>
      <c r="C1045" s="62" t="s">
        <v>188</v>
      </c>
      <c r="D1045" s="63" t="s">
        <v>670</v>
      </c>
      <c r="E1045" s="62" t="s">
        <v>187</v>
      </c>
      <c r="F1045" s="62" t="s">
        <v>1436</v>
      </c>
      <c r="G1045" s="66" t="s">
        <v>1964</v>
      </c>
      <c r="I1045" s="64" t="str">
        <f ca="1"/>
        <v>2022-08-02</v>
      </c>
    </row>
    <row r="1046" spans="1:9">
      <c r="A1046" s="114" t="s">
        <v>4081</v>
      </c>
      <c r="B1046" s="62" t="s">
        <v>187</v>
      </c>
      <c r="C1046" s="62">
        <v>23084247</v>
      </c>
      <c r="D1046" s="63" t="s">
        <v>229</v>
      </c>
      <c r="E1046" s="62" t="s">
        <v>1965</v>
      </c>
      <c r="F1046" s="62" t="s">
        <v>934</v>
      </c>
      <c r="G1046" s="66" t="s">
        <v>1966</v>
      </c>
      <c r="I1046" s="64" t="str">
        <f ca="1"/>
        <v>2022-08-03</v>
      </c>
    </row>
    <row r="1047" spans="1:9">
      <c r="A1047" s="114" t="s">
        <v>4081</v>
      </c>
      <c r="B1047" s="62" t="s">
        <v>187</v>
      </c>
      <c r="C1047" s="62" t="s">
        <v>1967</v>
      </c>
      <c r="D1047" s="63" t="s">
        <v>229</v>
      </c>
      <c r="E1047" s="62" t="s">
        <v>1968</v>
      </c>
      <c r="F1047" s="62" t="s">
        <v>934</v>
      </c>
      <c r="G1047" s="66" t="s">
        <v>1969</v>
      </c>
      <c r="I1047" s="64" t="str">
        <f ca="1"/>
        <v>2022-08-03</v>
      </c>
    </row>
    <row r="1048" spans="1:9">
      <c r="A1048" s="114" t="s">
        <v>4082</v>
      </c>
      <c r="B1048" s="62">
        <v>118730</v>
      </c>
      <c r="C1048" s="62">
        <v>23071309</v>
      </c>
      <c r="D1048" s="63" t="s">
        <v>1970</v>
      </c>
      <c r="E1048" s="62" t="s">
        <v>1971</v>
      </c>
      <c r="F1048" s="62" t="s">
        <v>190</v>
      </c>
      <c r="G1048" s="66" t="s">
        <v>1972</v>
      </c>
      <c r="I1048" s="64" t="str">
        <f ca="1"/>
        <v>2022-08-05</v>
      </c>
    </row>
    <row r="1049" spans="1:9">
      <c r="A1049" s="114" t="s">
        <v>4082</v>
      </c>
      <c r="B1049" s="62">
        <v>118666</v>
      </c>
      <c r="C1049" s="62">
        <v>23032345</v>
      </c>
      <c r="D1049" s="63" t="s">
        <v>427</v>
      </c>
      <c r="E1049" s="62" t="s">
        <v>1973</v>
      </c>
      <c r="F1049" s="62" t="s">
        <v>190</v>
      </c>
      <c r="G1049" s="66" t="s">
        <v>1974</v>
      </c>
      <c r="I1049" s="64" t="str">
        <f ca="1"/>
        <v>2022-08-05</v>
      </c>
    </row>
    <row r="1050" spans="1:9">
      <c r="A1050" s="114" t="s">
        <v>4083</v>
      </c>
      <c r="B1050" s="62">
        <v>118437</v>
      </c>
      <c r="C1050" s="62">
        <v>6890530</v>
      </c>
      <c r="D1050" s="63" t="s">
        <v>279</v>
      </c>
      <c r="E1050" s="62">
        <v>21087</v>
      </c>
      <c r="F1050" s="62" t="s">
        <v>190</v>
      </c>
      <c r="G1050" s="66" t="s">
        <v>1975</v>
      </c>
      <c r="I1050" s="64" t="str">
        <f ca="1"/>
        <v>2022-08-09</v>
      </c>
    </row>
    <row r="1051" spans="1:9">
      <c r="A1051" s="114" t="s">
        <v>4084</v>
      </c>
      <c r="B1051" s="62">
        <v>112582</v>
      </c>
      <c r="C1051" s="62">
        <v>6889700</v>
      </c>
      <c r="D1051" s="63" t="s">
        <v>392</v>
      </c>
      <c r="E1051" s="62" t="s">
        <v>1976</v>
      </c>
      <c r="F1051" s="62" t="s">
        <v>190</v>
      </c>
      <c r="G1051" s="66" t="s">
        <v>1977</v>
      </c>
      <c r="I1051" s="64" t="str">
        <f ca="1"/>
        <v>2022-08-08</v>
      </c>
    </row>
    <row r="1052" spans="1:9">
      <c r="A1052" s="114" t="s">
        <v>4083</v>
      </c>
      <c r="B1052" s="62" t="s">
        <v>187</v>
      </c>
      <c r="C1052" s="62" t="s">
        <v>1978</v>
      </c>
      <c r="D1052" s="63" t="s">
        <v>1979</v>
      </c>
      <c r="E1052" s="62">
        <v>411091408</v>
      </c>
      <c r="F1052" s="62" t="s">
        <v>934</v>
      </c>
      <c r="G1052" s="66" t="s">
        <v>1980</v>
      </c>
      <c r="I1052" s="64" t="str">
        <f ca="1"/>
        <v>2022-08-09</v>
      </c>
    </row>
    <row r="1053" spans="1:9">
      <c r="A1053" s="114" t="s">
        <v>4085</v>
      </c>
      <c r="B1053" s="62">
        <v>69292</v>
      </c>
      <c r="C1053" s="62">
        <v>6876667</v>
      </c>
      <c r="D1053" s="63" t="s">
        <v>1981</v>
      </c>
      <c r="E1053" s="62" t="s">
        <v>1982</v>
      </c>
      <c r="F1053" s="62" t="s">
        <v>190</v>
      </c>
      <c r="G1053" s="66" t="s">
        <v>1983</v>
      </c>
      <c r="I1053" s="64" t="str">
        <f ca="1"/>
        <v>2022-08-10</v>
      </c>
    </row>
    <row r="1054" spans="1:9">
      <c r="A1054" s="114" t="s">
        <v>4085</v>
      </c>
      <c r="B1054" s="62">
        <v>116623</v>
      </c>
      <c r="C1054" s="62">
        <v>23038118</v>
      </c>
      <c r="D1054" s="63" t="s">
        <v>614</v>
      </c>
      <c r="E1054" s="62" t="s">
        <v>1984</v>
      </c>
      <c r="F1054" s="62" t="s">
        <v>1201</v>
      </c>
      <c r="G1054" s="66" t="s">
        <v>1487</v>
      </c>
      <c r="I1054" s="64" t="str">
        <f ca="1"/>
        <v>2022-08-10</v>
      </c>
    </row>
    <row r="1055" spans="1:9">
      <c r="A1055" s="114" t="s">
        <v>4085</v>
      </c>
      <c r="B1055" s="62" t="s">
        <v>187</v>
      </c>
      <c r="C1055" s="62">
        <v>6870855</v>
      </c>
      <c r="D1055" s="63" t="s">
        <v>1284</v>
      </c>
      <c r="E1055" s="62" t="s">
        <v>253</v>
      </c>
      <c r="F1055" s="62" t="s">
        <v>934</v>
      </c>
      <c r="G1055" s="66" t="s">
        <v>1985</v>
      </c>
      <c r="I1055" s="64" t="str">
        <f ca="1"/>
        <v>2022-08-10</v>
      </c>
    </row>
    <row r="1056" spans="1:9">
      <c r="A1056" s="114" t="s">
        <v>4085</v>
      </c>
      <c r="B1056" s="62" t="s">
        <v>187</v>
      </c>
      <c r="C1056" s="62">
        <v>6870855</v>
      </c>
      <c r="D1056" s="63" t="s">
        <v>1284</v>
      </c>
      <c r="E1056" s="62" t="s">
        <v>1986</v>
      </c>
      <c r="F1056" s="62" t="s">
        <v>934</v>
      </c>
      <c r="G1056" s="66" t="s">
        <v>1985</v>
      </c>
      <c r="I1056" s="64" t="str">
        <f ca="1"/>
        <v>2022-08-10</v>
      </c>
    </row>
    <row r="1057" spans="1:9">
      <c r="A1057" s="114" t="s">
        <v>4085</v>
      </c>
      <c r="B1057" s="62" t="s">
        <v>187</v>
      </c>
      <c r="C1057" s="84"/>
      <c r="D1057" s="85"/>
      <c r="E1057" s="84"/>
      <c r="F1057" s="84"/>
      <c r="G1057" s="73" t="s">
        <v>1987</v>
      </c>
      <c r="I1057" s="64" t="str">
        <f ca="1"/>
        <v>2022-08-10</v>
      </c>
    </row>
    <row r="1058" spans="1:9">
      <c r="A1058" s="114" t="s">
        <v>4086</v>
      </c>
      <c r="B1058" s="62" t="s">
        <v>187</v>
      </c>
      <c r="C1058" s="62">
        <v>23009648</v>
      </c>
      <c r="D1058" s="63" t="s">
        <v>1386</v>
      </c>
      <c r="E1058" s="62" t="s">
        <v>253</v>
      </c>
      <c r="F1058" s="62" t="s">
        <v>934</v>
      </c>
      <c r="G1058" s="66" t="s">
        <v>1778</v>
      </c>
      <c r="I1058" s="64" t="str">
        <f ca="1"/>
        <v>2022-08-11</v>
      </c>
    </row>
    <row r="1059" spans="1:9">
      <c r="A1059" s="114" t="s">
        <v>4086</v>
      </c>
      <c r="B1059" s="62" t="s">
        <v>187</v>
      </c>
      <c r="C1059" s="62">
        <v>23066652</v>
      </c>
      <c r="D1059" s="63" t="s">
        <v>1386</v>
      </c>
      <c r="E1059" s="62" t="s">
        <v>1988</v>
      </c>
      <c r="F1059" s="62" t="s">
        <v>934</v>
      </c>
      <c r="G1059" s="66" t="s">
        <v>1989</v>
      </c>
      <c r="I1059" s="64" t="str">
        <f ca="1"/>
        <v>2022-08-11</v>
      </c>
    </row>
    <row r="1060" spans="1:9">
      <c r="A1060" s="114" t="s">
        <v>4086</v>
      </c>
      <c r="B1060" s="62" t="s">
        <v>187</v>
      </c>
      <c r="C1060" s="62">
        <v>23076529</v>
      </c>
      <c r="D1060" s="63" t="s">
        <v>1386</v>
      </c>
      <c r="E1060" s="62" t="s">
        <v>1990</v>
      </c>
      <c r="F1060" s="62" t="s">
        <v>934</v>
      </c>
      <c r="G1060" s="66" t="s">
        <v>1991</v>
      </c>
      <c r="I1060" s="64" t="str">
        <f ca="1"/>
        <v>2022-08-11</v>
      </c>
    </row>
    <row r="1061" spans="1:9">
      <c r="A1061" s="114" t="s">
        <v>4086</v>
      </c>
      <c r="B1061" s="62">
        <v>118552</v>
      </c>
      <c r="C1061" s="62">
        <v>6898561</v>
      </c>
      <c r="D1061" s="63" t="s">
        <v>1891</v>
      </c>
      <c r="E1061" s="62">
        <v>59277</v>
      </c>
      <c r="F1061" s="62" t="s">
        <v>934</v>
      </c>
      <c r="G1061" s="66" t="s">
        <v>1992</v>
      </c>
      <c r="I1061" s="64" t="str">
        <f ca="1"/>
        <v>2022-08-11</v>
      </c>
    </row>
    <row r="1062" spans="1:9">
      <c r="A1062" s="114" t="s">
        <v>4086</v>
      </c>
      <c r="B1062" s="62" t="s">
        <v>187</v>
      </c>
      <c r="C1062" s="62">
        <v>23031478</v>
      </c>
      <c r="D1062" s="63" t="s">
        <v>1961</v>
      </c>
      <c r="E1062" s="62" t="s">
        <v>1993</v>
      </c>
      <c r="F1062" s="62" t="s">
        <v>934</v>
      </c>
      <c r="G1062" s="66" t="s">
        <v>1994</v>
      </c>
      <c r="I1062" s="64" t="str">
        <f ca="1"/>
        <v>2022-08-11</v>
      </c>
    </row>
    <row r="1063" spans="1:9">
      <c r="A1063" s="114" t="s">
        <v>4086</v>
      </c>
      <c r="B1063" s="62" t="s">
        <v>187</v>
      </c>
      <c r="C1063" s="62">
        <v>23032345</v>
      </c>
      <c r="D1063" s="63" t="s">
        <v>427</v>
      </c>
      <c r="E1063" s="62" t="s">
        <v>1973</v>
      </c>
      <c r="F1063" s="62" t="s">
        <v>934</v>
      </c>
      <c r="G1063" s="66" t="s">
        <v>1995</v>
      </c>
      <c r="I1063" s="64" t="str">
        <f ca="1"/>
        <v>2022-08-11</v>
      </c>
    </row>
    <row r="1064" spans="1:9">
      <c r="A1064" s="114" t="s">
        <v>4086</v>
      </c>
      <c r="B1064" s="62" t="s">
        <v>187</v>
      </c>
      <c r="C1064" s="62">
        <v>23031478</v>
      </c>
      <c r="D1064" s="63" t="s">
        <v>1961</v>
      </c>
      <c r="E1064" s="62" t="s">
        <v>1996</v>
      </c>
      <c r="F1064" s="62" t="s">
        <v>934</v>
      </c>
      <c r="G1064" s="66" t="s">
        <v>1997</v>
      </c>
      <c r="I1064" s="64" t="str">
        <f ca="1"/>
        <v>2022-08-11</v>
      </c>
    </row>
    <row r="1065" spans="1:9">
      <c r="A1065" s="114" t="s">
        <v>4086</v>
      </c>
      <c r="B1065" s="62" t="s">
        <v>187</v>
      </c>
      <c r="C1065" s="62">
        <v>23071309</v>
      </c>
      <c r="D1065" s="63" t="s">
        <v>276</v>
      </c>
      <c r="E1065" s="62" t="s">
        <v>1971</v>
      </c>
      <c r="F1065" s="62" t="s">
        <v>934</v>
      </c>
      <c r="G1065" s="66" t="s">
        <v>1998</v>
      </c>
      <c r="I1065" s="64" t="str">
        <f ca="1"/>
        <v>2022-08-11</v>
      </c>
    </row>
    <row r="1066" spans="1:9">
      <c r="A1066" s="114" t="s">
        <v>4086</v>
      </c>
      <c r="B1066" s="62" t="s">
        <v>187</v>
      </c>
      <c r="C1066" s="62">
        <v>6871534</v>
      </c>
      <c r="D1066" s="63" t="s">
        <v>1999</v>
      </c>
      <c r="E1066" s="62" t="s">
        <v>253</v>
      </c>
      <c r="F1066" s="62" t="s">
        <v>934</v>
      </c>
      <c r="G1066" s="66" t="s">
        <v>2000</v>
      </c>
      <c r="I1066" s="64" t="str">
        <f ca="1"/>
        <v>2022-08-11</v>
      </c>
    </row>
    <row r="1067" spans="1:9">
      <c r="A1067" s="114" t="s">
        <v>4086</v>
      </c>
      <c r="B1067" s="62" t="s">
        <v>187</v>
      </c>
      <c r="C1067" s="62" t="s">
        <v>2001</v>
      </c>
      <c r="D1067" s="63" t="s">
        <v>2002</v>
      </c>
      <c r="E1067" s="62" t="s">
        <v>2003</v>
      </c>
      <c r="F1067" s="62" t="s">
        <v>934</v>
      </c>
      <c r="G1067" s="66" t="s">
        <v>2004</v>
      </c>
      <c r="I1067" s="64" t="str">
        <f ca="1"/>
        <v>2022-08-11</v>
      </c>
    </row>
    <row r="1068" spans="1:9">
      <c r="A1068" s="114" t="s">
        <v>4086</v>
      </c>
      <c r="B1068" s="62" t="s">
        <v>187</v>
      </c>
      <c r="C1068" s="62">
        <v>6890584</v>
      </c>
      <c r="D1068" s="63" t="s">
        <v>1386</v>
      </c>
      <c r="E1068" s="62" t="s">
        <v>253</v>
      </c>
      <c r="F1068" s="62" t="s">
        <v>934</v>
      </c>
      <c r="G1068" s="66" t="s">
        <v>2005</v>
      </c>
      <c r="I1068" s="64" t="str">
        <f ca="1"/>
        <v>2022-08-11</v>
      </c>
    </row>
    <row r="1069" spans="1:9">
      <c r="A1069" s="114" t="s">
        <v>4086</v>
      </c>
      <c r="B1069" s="62">
        <v>118818</v>
      </c>
      <c r="C1069" s="62">
        <v>23031922</v>
      </c>
      <c r="D1069" s="63" t="s">
        <v>369</v>
      </c>
      <c r="E1069" s="62" t="s">
        <v>2006</v>
      </c>
      <c r="F1069" s="62" t="s">
        <v>190</v>
      </c>
      <c r="G1069" s="66" t="s">
        <v>2007</v>
      </c>
      <c r="I1069" s="64" t="str">
        <f ca="1"/>
        <v>2022-08-11</v>
      </c>
    </row>
    <row r="1070" spans="1:9">
      <c r="A1070" s="114" t="s">
        <v>4087</v>
      </c>
      <c r="B1070" s="62" t="s">
        <v>187</v>
      </c>
      <c r="C1070" s="62" t="s">
        <v>2008</v>
      </c>
      <c r="D1070" s="63" t="s">
        <v>2009</v>
      </c>
      <c r="E1070" s="62" t="s">
        <v>2010</v>
      </c>
      <c r="F1070" s="62" t="s">
        <v>1436</v>
      </c>
      <c r="G1070" s="66" t="s">
        <v>2011</v>
      </c>
      <c r="I1070" s="64" t="str">
        <f ca="1"/>
        <v>2022-08-12</v>
      </c>
    </row>
    <row r="1071" spans="1:9">
      <c r="A1071" s="114" t="s">
        <v>4087</v>
      </c>
      <c r="B1071" s="62" t="s">
        <v>187</v>
      </c>
      <c r="C1071" s="62" t="s">
        <v>2012</v>
      </c>
      <c r="D1071" s="63" t="s">
        <v>2013</v>
      </c>
      <c r="E1071" s="62" t="s">
        <v>2014</v>
      </c>
      <c r="F1071" s="62" t="s">
        <v>1436</v>
      </c>
      <c r="G1071" s="66" t="s">
        <v>2011</v>
      </c>
      <c r="I1071" s="64" t="str">
        <f ca="1"/>
        <v>2022-08-12</v>
      </c>
    </row>
    <row r="1072" spans="1:9">
      <c r="A1072" s="114" t="s">
        <v>4087</v>
      </c>
      <c r="B1072" s="62" t="s">
        <v>187</v>
      </c>
      <c r="C1072" s="62" t="s">
        <v>2015</v>
      </c>
      <c r="D1072" s="63" t="s">
        <v>2016</v>
      </c>
      <c r="E1072" s="62" t="s">
        <v>2017</v>
      </c>
      <c r="F1072" s="62" t="s">
        <v>1436</v>
      </c>
      <c r="G1072" s="66" t="s">
        <v>2011</v>
      </c>
      <c r="I1072" s="64" t="str">
        <f ca="1"/>
        <v>2022-08-12</v>
      </c>
    </row>
    <row r="1073" spans="1:9">
      <c r="A1073" s="114" t="s">
        <v>4088</v>
      </c>
      <c r="B1073" s="62">
        <v>118813</v>
      </c>
      <c r="C1073" s="62">
        <v>23068265</v>
      </c>
      <c r="D1073" s="63" t="s">
        <v>241</v>
      </c>
      <c r="E1073" s="62" t="s">
        <v>2018</v>
      </c>
      <c r="F1073" s="62" t="s">
        <v>934</v>
      </c>
      <c r="G1073" s="66" t="s">
        <v>2019</v>
      </c>
      <c r="I1073" s="64" t="str">
        <f ca="1"/>
        <v>2022-08-16</v>
      </c>
    </row>
    <row r="1074" spans="1:9">
      <c r="A1074" s="114" t="s">
        <v>4088</v>
      </c>
      <c r="B1074" s="62">
        <v>118096</v>
      </c>
      <c r="C1074" s="62" t="s">
        <v>2020</v>
      </c>
      <c r="D1074" s="63" t="s">
        <v>528</v>
      </c>
      <c r="E1074" s="62" t="s">
        <v>2021</v>
      </c>
      <c r="F1074" s="62" t="s">
        <v>934</v>
      </c>
      <c r="G1074" s="66" t="s">
        <v>2022</v>
      </c>
      <c r="I1074" s="64" t="str">
        <f ca="1"/>
        <v>2022-08-16</v>
      </c>
    </row>
    <row r="1075" spans="1:9">
      <c r="A1075" s="114" t="s">
        <v>4088</v>
      </c>
      <c r="B1075" s="62">
        <v>118743</v>
      </c>
      <c r="C1075" s="62">
        <v>23068265</v>
      </c>
      <c r="D1075" s="63" t="s">
        <v>241</v>
      </c>
      <c r="E1075" s="62" t="s">
        <v>2023</v>
      </c>
      <c r="F1075" s="62" t="s">
        <v>934</v>
      </c>
      <c r="G1075" s="66" t="s">
        <v>2024</v>
      </c>
      <c r="I1075" s="64" t="str">
        <f ca="1"/>
        <v>2022-08-16</v>
      </c>
    </row>
    <row r="1076" spans="1:9">
      <c r="A1076" s="114" t="s">
        <v>4088</v>
      </c>
      <c r="B1076" s="62" t="s">
        <v>187</v>
      </c>
      <c r="C1076" s="62">
        <v>23037413</v>
      </c>
      <c r="D1076" s="63" t="s">
        <v>441</v>
      </c>
      <c r="E1076" s="62">
        <v>73099</v>
      </c>
      <c r="F1076" s="62" t="s">
        <v>934</v>
      </c>
      <c r="G1076" s="66" t="s">
        <v>2025</v>
      </c>
      <c r="I1076" s="64" t="str">
        <f ca="1"/>
        <v>2022-08-16</v>
      </c>
    </row>
    <row r="1077" spans="1:9">
      <c r="A1077" s="114" t="s">
        <v>4089</v>
      </c>
      <c r="B1077" s="62" t="s">
        <v>187</v>
      </c>
      <c r="C1077" s="62" t="s">
        <v>2026</v>
      </c>
      <c r="D1077" s="63" t="s">
        <v>1100</v>
      </c>
      <c r="E1077" s="62" t="s">
        <v>2027</v>
      </c>
      <c r="F1077" s="62" t="s">
        <v>1415</v>
      </c>
      <c r="G1077" s="66" t="s">
        <v>2028</v>
      </c>
      <c r="I1077" s="64" t="str">
        <f ca="1"/>
        <v>2022-08-18</v>
      </c>
    </row>
    <row r="1078" spans="1:9">
      <c r="A1078" s="114" t="s">
        <v>4089</v>
      </c>
      <c r="B1078" s="62" t="s">
        <v>187</v>
      </c>
      <c r="C1078" s="62">
        <v>6852738</v>
      </c>
      <c r="D1078" s="63" t="s">
        <v>622</v>
      </c>
      <c r="E1078" s="62" t="s">
        <v>2029</v>
      </c>
      <c r="F1078" s="62" t="s">
        <v>1415</v>
      </c>
      <c r="G1078" s="66" t="s">
        <v>2030</v>
      </c>
      <c r="I1078" s="64" t="str">
        <f ca="1"/>
        <v>2022-08-18</v>
      </c>
    </row>
    <row r="1079" spans="1:9">
      <c r="A1079" s="114" t="s">
        <v>4089</v>
      </c>
      <c r="B1079" s="62" t="s">
        <v>187</v>
      </c>
      <c r="C1079" s="62" t="s">
        <v>2031</v>
      </c>
      <c r="D1079" s="63" t="s">
        <v>2032</v>
      </c>
      <c r="E1079" s="62" t="s">
        <v>2033</v>
      </c>
      <c r="F1079" s="62" t="s">
        <v>1436</v>
      </c>
      <c r="G1079" s="66" t="s">
        <v>2034</v>
      </c>
      <c r="I1079" s="64" t="str">
        <f ca="1"/>
        <v>2022-08-18</v>
      </c>
    </row>
    <row r="1080" spans="1:9">
      <c r="A1080" s="114" t="s">
        <v>4089</v>
      </c>
      <c r="B1080" s="62" t="s">
        <v>187</v>
      </c>
      <c r="C1080" s="62" t="s">
        <v>2035</v>
      </c>
      <c r="D1080" s="63" t="s">
        <v>366</v>
      </c>
      <c r="E1080" s="62" t="s">
        <v>2036</v>
      </c>
      <c r="F1080" s="62" t="s">
        <v>1436</v>
      </c>
      <c r="G1080" s="66" t="s">
        <v>2037</v>
      </c>
      <c r="I1080" s="64" t="str">
        <f ca="1"/>
        <v>2022-08-18</v>
      </c>
    </row>
    <row r="1081" spans="1:9">
      <c r="A1081" s="114" t="s">
        <v>4089</v>
      </c>
      <c r="B1081" s="62" t="s">
        <v>187</v>
      </c>
      <c r="C1081" s="62" t="s">
        <v>2012</v>
      </c>
      <c r="D1081" s="63" t="s">
        <v>2032</v>
      </c>
      <c r="E1081" s="62" t="s">
        <v>2038</v>
      </c>
      <c r="F1081" s="62" t="s">
        <v>1436</v>
      </c>
      <c r="G1081" s="66" t="s">
        <v>2034</v>
      </c>
      <c r="I1081" s="64" t="str">
        <f ca="1"/>
        <v>2022-08-18</v>
      </c>
    </row>
    <row r="1082" spans="1:9">
      <c r="A1082" s="114" t="s">
        <v>4089</v>
      </c>
      <c r="B1082" s="62" t="s">
        <v>187</v>
      </c>
      <c r="C1082" s="62" t="s">
        <v>188</v>
      </c>
      <c r="D1082" s="63" t="s">
        <v>670</v>
      </c>
      <c r="E1082" s="62" t="s">
        <v>187</v>
      </c>
      <c r="F1082" s="62" t="s">
        <v>1436</v>
      </c>
      <c r="G1082" s="66" t="s">
        <v>2039</v>
      </c>
      <c r="I1082" s="64" t="str">
        <f ca="1"/>
        <v>2022-08-18</v>
      </c>
    </row>
    <row r="1083" spans="1:9">
      <c r="A1083" s="114" t="s">
        <v>4089</v>
      </c>
      <c r="B1083" s="62">
        <v>118097</v>
      </c>
      <c r="C1083" s="62" t="s">
        <v>2040</v>
      </c>
      <c r="D1083" s="63" t="s">
        <v>279</v>
      </c>
      <c r="E1083" s="62" t="s">
        <v>2041</v>
      </c>
      <c r="F1083" s="62" t="s">
        <v>934</v>
      </c>
      <c r="G1083" s="66" t="s">
        <v>2042</v>
      </c>
      <c r="I1083" s="64" t="str">
        <f ca="1"/>
        <v>2022-08-18</v>
      </c>
    </row>
    <row r="1084" spans="1:9">
      <c r="A1084" s="114" t="s">
        <v>4089</v>
      </c>
      <c r="B1084" s="62" t="s">
        <v>187</v>
      </c>
      <c r="C1084" s="62" t="s">
        <v>188</v>
      </c>
      <c r="D1084" s="63" t="s">
        <v>670</v>
      </c>
      <c r="E1084" s="62" t="s">
        <v>253</v>
      </c>
      <c r="F1084" s="62" t="s">
        <v>934</v>
      </c>
      <c r="G1084" s="66" t="s">
        <v>2043</v>
      </c>
      <c r="I1084" s="64" t="str">
        <f ca="1"/>
        <v>2022-08-18</v>
      </c>
    </row>
    <row r="1085" spans="1:9">
      <c r="A1085" s="114" t="s">
        <v>4089</v>
      </c>
      <c r="B1085" s="62" t="s">
        <v>187</v>
      </c>
      <c r="C1085" s="62" t="s">
        <v>188</v>
      </c>
      <c r="D1085" s="63" t="s">
        <v>670</v>
      </c>
      <c r="E1085" s="62" t="s">
        <v>253</v>
      </c>
      <c r="F1085" s="62" t="s">
        <v>934</v>
      </c>
      <c r="G1085" s="66" t="s">
        <v>2043</v>
      </c>
      <c r="I1085" s="64" t="str">
        <f ca="1"/>
        <v>2022-08-18</v>
      </c>
    </row>
    <row r="1086" spans="1:9">
      <c r="A1086" s="114" t="s">
        <v>4090</v>
      </c>
      <c r="B1086" s="62">
        <v>118844</v>
      </c>
      <c r="C1086" s="62" t="s">
        <v>2044</v>
      </c>
      <c r="D1086" s="63" t="s">
        <v>2045</v>
      </c>
      <c r="E1086" s="62" t="s">
        <v>2046</v>
      </c>
      <c r="F1086" s="62" t="s">
        <v>1201</v>
      </c>
      <c r="G1086" s="66" t="s">
        <v>2047</v>
      </c>
      <c r="I1086" s="64" t="str">
        <f ca="1"/>
        <v>2022-08-19</v>
      </c>
    </row>
    <row r="1087" spans="1:9">
      <c r="A1087" s="114" t="s">
        <v>4090</v>
      </c>
      <c r="B1087" s="62">
        <v>118789</v>
      </c>
      <c r="C1087" s="62" t="s">
        <v>2044</v>
      </c>
      <c r="D1087" s="63" t="s">
        <v>2045</v>
      </c>
      <c r="E1087" s="62" t="s">
        <v>2048</v>
      </c>
      <c r="F1087" s="62" t="s">
        <v>1201</v>
      </c>
      <c r="G1087" s="66" t="s">
        <v>2047</v>
      </c>
      <c r="I1087" s="64" t="str">
        <f ca="1"/>
        <v>2022-08-19</v>
      </c>
    </row>
    <row r="1088" spans="1:9">
      <c r="A1088" s="114" t="s">
        <v>4090</v>
      </c>
      <c r="B1088" s="62">
        <v>118848</v>
      </c>
      <c r="C1088" s="62" t="s">
        <v>2049</v>
      </c>
      <c r="D1088" s="63" t="s">
        <v>2050</v>
      </c>
      <c r="E1088" s="62" t="s">
        <v>2051</v>
      </c>
      <c r="F1088" s="62" t="s">
        <v>1201</v>
      </c>
      <c r="G1088" s="66" t="s">
        <v>2047</v>
      </c>
      <c r="I1088" s="64" t="str">
        <f ca="1"/>
        <v>2022-08-19</v>
      </c>
    </row>
    <row r="1089" spans="1:9">
      <c r="A1089" s="114" t="s">
        <v>4091</v>
      </c>
      <c r="B1089" s="62" t="s">
        <v>187</v>
      </c>
      <c r="C1089" s="62" t="s">
        <v>188</v>
      </c>
      <c r="D1089" s="63" t="s">
        <v>670</v>
      </c>
      <c r="E1089" s="62" t="s">
        <v>187</v>
      </c>
      <c r="F1089" s="62" t="s">
        <v>1436</v>
      </c>
      <c r="G1089" s="66" t="s">
        <v>2052</v>
      </c>
      <c r="I1089" s="64" t="str">
        <f ca="1"/>
        <v>2022-08-22</v>
      </c>
    </row>
    <row r="1090" spans="1:9">
      <c r="A1090" s="114" t="s">
        <v>4091</v>
      </c>
      <c r="B1090" s="62" t="s">
        <v>187</v>
      </c>
      <c r="C1090" s="62" t="s">
        <v>2053</v>
      </c>
      <c r="D1090" s="63" t="s">
        <v>2054</v>
      </c>
      <c r="E1090" s="62" t="s">
        <v>187</v>
      </c>
      <c r="F1090" s="62" t="s">
        <v>1436</v>
      </c>
      <c r="G1090" s="66" t="s">
        <v>2055</v>
      </c>
      <c r="I1090" s="64" t="str">
        <f ca="1"/>
        <v>2022-08-22</v>
      </c>
    </row>
    <row r="1091" spans="1:9">
      <c r="A1091" s="114" t="s">
        <v>4091</v>
      </c>
      <c r="B1091" s="62" t="s">
        <v>187</v>
      </c>
      <c r="C1091" s="62" t="s">
        <v>2056</v>
      </c>
      <c r="D1091" s="63" t="s">
        <v>1918</v>
      </c>
      <c r="E1091" s="62" t="s">
        <v>2057</v>
      </c>
      <c r="F1091" s="62" t="s">
        <v>1436</v>
      </c>
      <c r="G1091" s="66" t="s">
        <v>2055</v>
      </c>
      <c r="I1091" s="64" t="str">
        <f ca="1"/>
        <v>2022-08-22</v>
      </c>
    </row>
    <row r="1092" spans="1:9">
      <c r="A1092" s="114" t="s">
        <v>4091</v>
      </c>
      <c r="B1092" s="62" t="s">
        <v>187</v>
      </c>
      <c r="C1092" s="62" t="s">
        <v>2056</v>
      </c>
      <c r="D1092" s="63" t="s">
        <v>1918</v>
      </c>
      <c r="E1092" s="62" t="s">
        <v>2058</v>
      </c>
      <c r="F1092" s="62" t="s">
        <v>1436</v>
      </c>
      <c r="G1092" s="66" t="s">
        <v>2055</v>
      </c>
      <c r="I1092" s="64" t="str">
        <f ca="1"/>
        <v>2022-08-22</v>
      </c>
    </row>
    <row r="1093" spans="1:9">
      <c r="A1093" s="114" t="s">
        <v>4091</v>
      </c>
      <c r="B1093" s="62" t="s">
        <v>187</v>
      </c>
      <c r="C1093" s="62" t="s">
        <v>2056</v>
      </c>
      <c r="D1093" s="63" t="s">
        <v>1918</v>
      </c>
      <c r="E1093" s="62" t="s">
        <v>2059</v>
      </c>
      <c r="F1093" s="62" t="s">
        <v>1436</v>
      </c>
      <c r="G1093" s="66" t="s">
        <v>2055</v>
      </c>
      <c r="I1093" s="64" t="str">
        <f ca="1"/>
        <v>2022-08-22</v>
      </c>
    </row>
    <row r="1094" spans="1:9">
      <c r="A1094" s="114" t="s">
        <v>4091</v>
      </c>
      <c r="B1094" s="62" t="s">
        <v>187</v>
      </c>
      <c r="C1094" s="62" t="s">
        <v>2060</v>
      </c>
      <c r="D1094" s="63" t="s">
        <v>1918</v>
      </c>
      <c r="E1094" s="62" t="s">
        <v>187</v>
      </c>
      <c r="F1094" s="62" t="s">
        <v>1436</v>
      </c>
      <c r="G1094" s="66" t="s">
        <v>2055</v>
      </c>
      <c r="I1094" s="64" t="str">
        <f ca="1"/>
        <v>2022-08-22</v>
      </c>
    </row>
    <row r="1095" spans="1:9">
      <c r="A1095" s="114" t="s">
        <v>4091</v>
      </c>
      <c r="B1095" s="62" t="s">
        <v>187</v>
      </c>
      <c r="C1095" s="62" t="s">
        <v>2060</v>
      </c>
      <c r="D1095" s="63" t="s">
        <v>1918</v>
      </c>
      <c r="E1095" s="62" t="s">
        <v>187</v>
      </c>
      <c r="F1095" s="62" t="s">
        <v>1436</v>
      </c>
      <c r="G1095" s="66" t="s">
        <v>2055</v>
      </c>
      <c r="I1095" s="64" t="str">
        <f ca="1"/>
        <v>2022-08-22</v>
      </c>
    </row>
    <row r="1096" spans="1:9">
      <c r="A1096" s="114" t="s">
        <v>4091</v>
      </c>
      <c r="B1096" s="62" t="s">
        <v>187</v>
      </c>
      <c r="C1096" s="62" t="s">
        <v>2060</v>
      </c>
      <c r="D1096" s="63" t="s">
        <v>1918</v>
      </c>
      <c r="E1096" s="62" t="s">
        <v>187</v>
      </c>
      <c r="F1096" s="62" t="s">
        <v>1436</v>
      </c>
      <c r="G1096" s="66" t="s">
        <v>2055</v>
      </c>
      <c r="I1096" s="64" t="str">
        <f ca="1"/>
        <v>2022-08-22</v>
      </c>
    </row>
    <row r="1097" spans="1:9">
      <c r="A1097" s="114" t="s">
        <v>4091</v>
      </c>
      <c r="B1097" s="62" t="s">
        <v>187</v>
      </c>
      <c r="C1097" s="62" t="s">
        <v>2060</v>
      </c>
      <c r="D1097" s="63" t="s">
        <v>1918</v>
      </c>
      <c r="E1097" s="62" t="s">
        <v>187</v>
      </c>
      <c r="F1097" s="62" t="s">
        <v>1436</v>
      </c>
      <c r="G1097" s="66" t="s">
        <v>2055</v>
      </c>
      <c r="I1097" s="64" t="str">
        <f ca="1"/>
        <v>2022-08-22</v>
      </c>
    </row>
    <row r="1098" spans="1:9">
      <c r="A1098" s="114" t="s">
        <v>4091</v>
      </c>
      <c r="B1098" s="62" t="s">
        <v>187</v>
      </c>
      <c r="C1098" s="62" t="s">
        <v>1917</v>
      </c>
      <c r="D1098" s="63" t="s">
        <v>1918</v>
      </c>
      <c r="E1098" s="62" t="s">
        <v>187</v>
      </c>
      <c r="F1098" s="62" t="s">
        <v>1436</v>
      </c>
      <c r="G1098" s="66" t="s">
        <v>2055</v>
      </c>
      <c r="I1098" s="64" t="str">
        <f ca="1"/>
        <v>2022-08-22</v>
      </c>
    </row>
    <row r="1099" spans="1:9">
      <c r="A1099" s="114" t="s">
        <v>4091</v>
      </c>
      <c r="B1099" s="62" t="s">
        <v>187</v>
      </c>
      <c r="C1099" s="62" t="s">
        <v>1917</v>
      </c>
      <c r="D1099" s="63" t="s">
        <v>1918</v>
      </c>
      <c r="E1099" s="62" t="s">
        <v>187</v>
      </c>
      <c r="F1099" s="62" t="s">
        <v>1436</v>
      </c>
      <c r="G1099" s="66" t="s">
        <v>2055</v>
      </c>
      <c r="I1099" s="64" t="str">
        <f ca="1"/>
        <v>2022-08-22</v>
      </c>
    </row>
    <row r="1100" spans="1:9">
      <c r="A1100" s="114" t="s">
        <v>4091</v>
      </c>
      <c r="B1100" s="62" t="s">
        <v>187</v>
      </c>
      <c r="C1100" s="62" t="s">
        <v>1917</v>
      </c>
      <c r="D1100" s="63" t="s">
        <v>1918</v>
      </c>
      <c r="E1100" s="62" t="s">
        <v>187</v>
      </c>
      <c r="F1100" s="62" t="s">
        <v>1436</v>
      </c>
      <c r="G1100" s="66" t="s">
        <v>2055</v>
      </c>
      <c r="I1100" s="64" t="str">
        <f ca="1"/>
        <v>2022-08-22</v>
      </c>
    </row>
    <row r="1101" spans="1:9">
      <c r="A1101" s="114" t="s">
        <v>4091</v>
      </c>
      <c r="B1101" s="62" t="s">
        <v>187</v>
      </c>
      <c r="C1101" s="62" t="s">
        <v>1917</v>
      </c>
      <c r="D1101" s="63" t="s">
        <v>1918</v>
      </c>
      <c r="E1101" s="62" t="s">
        <v>187</v>
      </c>
      <c r="F1101" s="62" t="s">
        <v>1436</v>
      </c>
      <c r="G1101" s="66" t="s">
        <v>2055</v>
      </c>
      <c r="I1101" s="64" t="str">
        <f ca="1"/>
        <v>2022-08-22</v>
      </c>
    </row>
    <row r="1102" spans="1:9">
      <c r="A1102" s="114" t="s">
        <v>4091</v>
      </c>
      <c r="B1102" s="62" t="s">
        <v>187</v>
      </c>
      <c r="C1102" s="62" t="s">
        <v>1917</v>
      </c>
      <c r="D1102" s="63" t="s">
        <v>1918</v>
      </c>
      <c r="E1102" s="62" t="s">
        <v>187</v>
      </c>
      <c r="F1102" s="62" t="s">
        <v>1436</v>
      </c>
      <c r="G1102" s="66" t="s">
        <v>2055</v>
      </c>
      <c r="I1102" s="64" t="str">
        <f ca="1"/>
        <v>2022-08-22</v>
      </c>
    </row>
    <row r="1103" spans="1:9">
      <c r="A1103" s="114" t="s">
        <v>4091</v>
      </c>
      <c r="B1103" s="62" t="s">
        <v>187</v>
      </c>
      <c r="C1103" s="62" t="s">
        <v>1917</v>
      </c>
      <c r="D1103" s="63" t="s">
        <v>1918</v>
      </c>
      <c r="E1103" s="62" t="s">
        <v>187</v>
      </c>
      <c r="F1103" s="62" t="s">
        <v>1436</v>
      </c>
      <c r="G1103" s="66" t="s">
        <v>2055</v>
      </c>
      <c r="I1103" s="64" t="str">
        <f ca="1"/>
        <v>2022-08-22</v>
      </c>
    </row>
    <row r="1104" spans="1:9">
      <c r="A1104" s="114" t="s">
        <v>4091</v>
      </c>
      <c r="B1104" s="62" t="s">
        <v>187</v>
      </c>
      <c r="C1104" s="62" t="s">
        <v>1917</v>
      </c>
      <c r="D1104" s="63" t="s">
        <v>1918</v>
      </c>
      <c r="E1104" s="62" t="s">
        <v>187</v>
      </c>
      <c r="F1104" s="62" t="s">
        <v>1436</v>
      </c>
      <c r="G1104" s="66" t="s">
        <v>2055</v>
      </c>
      <c r="I1104" s="64" t="str">
        <f ca="1"/>
        <v>2022-08-22</v>
      </c>
    </row>
    <row r="1105" spans="1:9">
      <c r="A1105" s="114" t="s">
        <v>4092</v>
      </c>
      <c r="B1105" s="62" t="s">
        <v>187</v>
      </c>
      <c r="C1105" s="62">
        <v>6893617</v>
      </c>
      <c r="D1105" s="63" t="s">
        <v>2061</v>
      </c>
      <c r="E1105" s="62">
        <v>7299</v>
      </c>
      <c r="F1105" s="62" t="s">
        <v>934</v>
      </c>
      <c r="G1105" s="66" t="s">
        <v>2062</v>
      </c>
      <c r="I1105" s="64" t="str">
        <f ca="1"/>
        <v>2022-08-23</v>
      </c>
    </row>
    <row r="1106" spans="1:9">
      <c r="A1106" s="114" t="s">
        <v>4093</v>
      </c>
      <c r="B1106" s="62" t="s">
        <v>187</v>
      </c>
      <c r="C1106" s="65" t="s">
        <v>2063</v>
      </c>
      <c r="D1106" s="86" t="s">
        <v>2064</v>
      </c>
      <c r="E1106" s="65" t="s">
        <v>2065</v>
      </c>
      <c r="F1106" s="62" t="s">
        <v>1415</v>
      </c>
      <c r="G1106" s="66" t="s">
        <v>2066</v>
      </c>
      <c r="I1106" s="64" t="str">
        <f ca="1"/>
        <v>2022-08-24</v>
      </c>
    </row>
    <row r="1107" spans="1:9">
      <c r="A1107" s="114" t="s">
        <v>4093</v>
      </c>
      <c r="B1107" s="62" t="s">
        <v>187</v>
      </c>
      <c r="C1107" s="62" t="s">
        <v>2067</v>
      </c>
      <c r="D1107" s="63" t="s">
        <v>82</v>
      </c>
      <c r="E1107" s="62" t="s">
        <v>2068</v>
      </c>
      <c r="F1107" s="62" t="s">
        <v>1436</v>
      </c>
      <c r="G1107" s="66" t="s">
        <v>2069</v>
      </c>
      <c r="I1107" s="64" t="str">
        <f ca="1"/>
        <v>2022-08-24</v>
      </c>
    </row>
    <row r="1108" spans="1:9">
      <c r="A1108" s="114" t="s">
        <v>4093</v>
      </c>
      <c r="B1108" s="62" t="s">
        <v>187</v>
      </c>
      <c r="C1108" s="62" t="s">
        <v>2067</v>
      </c>
      <c r="D1108" s="63" t="s">
        <v>82</v>
      </c>
      <c r="E1108" s="62" t="s">
        <v>2070</v>
      </c>
      <c r="F1108" s="62" t="s">
        <v>1436</v>
      </c>
      <c r="G1108" s="66" t="s">
        <v>2069</v>
      </c>
      <c r="I1108" s="64" t="str">
        <f ca="1"/>
        <v>2022-08-24</v>
      </c>
    </row>
    <row r="1109" spans="1:9">
      <c r="A1109" s="114" t="s">
        <v>4093</v>
      </c>
      <c r="B1109" s="62" t="s">
        <v>187</v>
      </c>
      <c r="C1109" s="62" t="s">
        <v>2071</v>
      </c>
      <c r="D1109" s="63" t="s">
        <v>82</v>
      </c>
      <c r="E1109" s="62" t="s">
        <v>2072</v>
      </c>
      <c r="F1109" s="62" t="s">
        <v>1436</v>
      </c>
      <c r="G1109" s="66" t="s">
        <v>2069</v>
      </c>
      <c r="I1109" s="64" t="str">
        <f ca="1"/>
        <v>2022-08-24</v>
      </c>
    </row>
    <row r="1110" spans="1:9">
      <c r="A1110" s="114" t="s">
        <v>4093</v>
      </c>
      <c r="B1110" s="62" t="s">
        <v>187</v>
      </c>
      <c r="C1110" s="62" t="s">
        <v>2071</v>
      </c>
      <c r="D1110" s="63" t="s">
        <v>82</v>
      </c>
      <c r="E1110" s="62" t="s">
        <v>2073</v>
      </c>
      <c r="F1110" s="62" t="s">
        <v>1436</v>
      </c>
      <c r="G1110" s="66" t="s">
        <v>2069</v>
      </c>
      <c r="I1110" s="64" t="str">
        <f ca="1"/>
        <v>2022-08-24</v>
      </c>
    </row>
    <row r="1111" spans="1:9">
      <c r="A1111" s="114" t="s">
        <v>4093</v>
      </c>
      <c r="B1111" s="62" t="s">
        <v>187</v>
      </c>
      <c r="C1111" s="62" t="s">
        <v>2071</v>
      </c>
      <c r="D1111" s="63" t="s">
        <v>82</v>
      </c>
      <c r="E1111" s="62" t="s">
        <v>2074</v>
      </c>
      <c r="F1111" s="62" t="s">
        <v>1436</v>
      </c>
      <c r="G1111" s="66" t="s">
        <v>2069</v>
      </c>
      <c r="I1111" s="64" t="str">
        <f ca="1"/>
        <v>2022-08-24</v>
      </c>
    </row>
    <row r="1112" spans="1:9">
      <c r="A1112" s="114" t="s">
        <v>4093</v>
      </c>
      <c r="B1112" s="62" t="s">
        <v>187</v>
      </c>
      <c r="C1112" s="62" t="s">
        <v>2071</v>
      </c>
      <c r="D1112" s="63" t="s">
        <v>82</v>
      </c>
      <c r="E1112" s="62" t="s">
        <v>2075</v>
      </c>
      <c r="F1112" s="62" t="s">
        <v>1436</v>
      </c>
      <c r="G1112" s="66" t="s">
        <v>2069</v>
      </c>
      <c r="I1112" s="64" t="str">
        <f ca="1"/>
        <v>2022-08-24</v>
      </c>
    </row>
    <row r="1113" spans="1:9">
      <c r="A1113" s="114" t="s">
        <v>4093</v>
      </c>
      <c r="B1113" s="62" t="s">
        <v>187</v>
      </c>
      <c r="C1113" s="62" t="s">
        <v>2071</v>
      </c>
      <c r="D1113" s="63" t="s">
        <v>82</v>
      </c>
      <c r="E1113" s="62" t="s">
        <v>2076</v>
      </c>
      <c r="F1113" s="62" t="s">
        <v>1436</v>
      </c>
      <c r="G1113" s="66" t="s">
        <v>2069</v>
      </c>
      <c r="I1113" s="64" t="str">
        <f ca="1"/>
        <v>2022-08-24</v>
      </c>
    </row>
    <row r="1114" spans="1:9">
      <c r="A1114" s="114" t="s">
        <v>4093</v>
      </c>
      <c r="B1114" s="62" t="s">
        <v>187</v>
      </c>
      <c r="C1114" s="62" t="s">
        <v>2071</v>
      </c>
      <c r="D1114" s="63" t="s">
        <v>82</v>
      </c>
      <c r="E1114" s="62" t="s">
        <v>2077</v>
      </c>
      <c r="F1114" s="62" t="s">
        <v>1436</v>
      </c>
      <c r="G1114" s="66" t="s">
        <v>2069</v>
      </c>
      <c r="I1114" s="64" t="str">
        <f ca="1"/>
        <v>2022-08-24</v>
      </c>
    </row>
    <row r="1115" spans="1:9">
      <c r="A1115" s="114" t="s">
        <v>4093</v>
      </c>
      <c r="B1115" s="62" t="s">
        <v>187</v>
      </c>
      <c r="C1115" s="62" t="s">
        <v>2071</v>
      </c>
      <c r="D1115" s="63" t="s">
        <v>82</v>
      </c>
      <c r="E1115" s="62" t="s">
        <v>2078</v>
      </c>
      <c r="F1115" s="62" t="s">
        <v>1436</v>
      </c>
      <c r="G1115" s="66" t="s">
        <v>2069</v>
      </c>
      <c r="I1115" s="64" t="str">
        <f ca="1"/>
        <v>2022-08-24</v>
      </c>
    </row>
    <row r="1116" spans="1:9">
      <c r="A1116" s="114" t="s">
        <v>4093</v>
      </c>
      <c r="B1116" s="62" t="s">
        <v>187</v>
      </c>
      <c r="C1116" s="62" t="s">
        <v>2079</v>
      </c>
      <c r="D1116" s="63" t="s">
        <v>82</v>
      </c>
      <c r="E1116" s="62" t="s">
        <v>2080</v>
      </c>
      <c r="F1116" s="62" t="s">
        <v>1436</v>
      </c>
      <c r="G1116" s="66" t="s">
        <v>2069</v>
      </c>
      <c r="I1116" s="64" t="str">
        <f ca="1"/>
        <v>2022-08-24</v>
      </c>
    </row>
    <row r="1117" spans="1:9">
      <c r="A1117" s="114" t="s">
        <v>4093</v>
      </c>
      <c r="B1117" s="62" t="s">
        <v>187</v>
      </c>
      <c r="C1117" s="62" t="s">
        <v>2079</v>
      </c>
      <c r="D1117" s="63" t="s">
        <v>82</v>
      </c>
      <c r="E1117" s="62" t="s">
        <v>2081</v>
      </c>
      <c r="F1117" s="62" t="s">
        <v>1436</v>
      </c>
      <c r="G1117" s="66" t="s">
        <v>2069</v>
      </c>
      <c r="I1117" s="64" t="str">
        <f ca="1"/>
        <v>2022-08-24</v>
      </c>
    </row>
    <row r="1118" spans="1:9">
      <c r="A1118" s="114" t="s">
        <v>4093</v>
      </c>
      <c r="B1118" s="62" t="s">
        <v>187</v>
      </c>
      <c r="C1118" s="62" t="s">
        <v>2079</v>
      </c>
      <c r="D1118" s="63" t="s">
        <v>82</v>
      </c>
      <c r="E1118" s="62" t="s">
        <v>2082</v>
      </c>
      <c r="F1118" s="62" t="s">
        <v>1436</v>
      </c>
      <c r="G1118" s="66" t="s">
        <v>2069</v>
      </c>
      <c r="I1118" s="64" t="str">
        <f ca="1"/>
        <v>2022-08-24</v>
      </c>
    </row>
    <row r="1119" spans="1:9">
      <c r="A1119" s="114" t="s">
        <v>4093</v>
      </c>
      <c r="B1119" s="62" t="s">
        <v>187</v>
      </c>
      <c r="C1119" s="62" t="s">
        <v>2079</v>
      </c>
      <c r="D1119" s="63" t="s">
        <v>82</v>
      </c>
      <c r="E1119" s="62" t="s">
        <v>2083</v>
      </c>
      <c r="F1119" s="62" t="s">
        <v>1436</v>
      </c>
      <c r="G1119" s="66" t="s">
        <v>2069</v>
      </c>
      <c r="I1119" s="64" t="str">
        <f ca="1"/>
        <v>2022-08-24</v>
      </c>
    </row>
    <row r="1120" spans="1:9">
      <c r="A1120" s="114" t="s">
        <v>4093</v>
      </c>
      <c r="B1120" s="62" t="s">
        <v>187</v>
      </c>
      <c r="C1120" s="62" t="s">
        <v>2056</v>
      </c>
      <c r="D1120" s="63" t="s">
        <v>82</v>
      </c>
      <c r="E1120" s="62" t="s">
        <v>2084</v>
      </c>
      <c r="F1120" s="62" t="s">
        <v>1436</v>
      </c>
      <c r="G1120" s="66" t="s">
        <v>2069</v>
      </c>
      <c r="I1120" s="64" t="str">
        <f ca="1"/>
        <v>2022-08-24</v>
      </c>
    </row>
    <row r="1121" spans="1:9">
      <c r="A1121" s="114" t="s">
        <v>4093</v>
      </c>
      <c r="B1121" s="62" t="s">
        <v>187</v>
      </c>
      <c r="C1121" s="62" t="s">
        <v>2056</v>
      </c>
      <c r="D1121" s="63" t="s">
        <v>82</v>
      </c>
      <c r="E1121" s="62" t="s">
        <v>2085</v>
      </c>
      <c r="F1121" s="62" t="s">
        <v>1436</v>
      </c>
      <c r="G1121" s="66" t="s">
        <v>2069</v>
      </c>
      <c r="I1121" s="64" t="str">
        <f ca="1"/>
        <v>2022-08-24</v>
      </c>
    </row>
    <row r="1122" spans="1:9">
      <c r="A1122" s="114" t="s">
        <v>4093</v>
      </c>
      <c r="B1122" s="62" t="s">
        <v>187</v>
      </c>
      <c r="C1122" s="62" t="s">
        <v>2056</v>
      </c>
      <c r="D1122" s="63" t="s">
        <v>82</v>
      </c>
      <c r="E1122" s="62" t="s">
        <v>2086</v>
      </c>
      <c r="F1122" s="62" t="s">
        <v>1436</v>
      </c>
      <c r="G1122" s="66" t="s">
        <v>2069</v>
      </c>
      <c r="I1122" s="64" t="str">
        <f ca="1"/>
        <v>2022-08-24</v>
      </c>
    </row>
    <row r="1123" spans="1:9">
      <c r="A1123" s="114" t="s">
        <v>4093</v>
      </c>
      <c r="B1123" s="62" t="s">
        <v>187</v>
      </c>
      <c r="C1123" s="62" t="s">
        <v>188</v>
      </c>
      <c r="D1123" s="63" t="s">
        <v>670</v>
      </c>
      <c r="E1123" s="62" t="s">
        <v>187</v>
      </c>
      <c r="F1123" s="62" t="s">
        <v>1436</v>
      </c>
      <c r="G1123" s="66" t="s">
        <v>2087</v>
      </c>
      <c r="I1123" s="64" t="str">
        <f ca="1"/>
        <v>2022-08-24</v>
      </c>
    </row>
    <row r="1124" spans="1:9">
      <c r="A1124" s="114"/>
      <c r="B1124" s="62">
        <v>118449</v>
      </c>
      <c r="C1124" s="62">
        <v>23088595</v>
      </c>
      <c r="D1124" s="63" t="s">
        <v>2088</v>
      </c>
      <c r="E1124" s="62">
        <v>418781</v>
      </c>
      <c r="F1124" s="62" t="s">
        <v>1930</v>
      </c>
      <c r="G1124" s="66" t="s">
        <v>2089</v>
      </c>
      <c r="I1124" s="64" t="str">
        <f ca="1"/>
        <v>INVALID DATE</v>
      </c>
    </row>
    <row r="1125" spans="1:9">
      <c r="A1125" s="114" t="s">
        <v>4094</v>
      </c>
      <c r="B1125" s="62" t="s">
        <v>187</v>
      </c>
      <c r="C1125" s="62" t="s">
        <v>2090</v>
      </c>
      <c r="D1125" s="63" t="s">
        <v>2091</v>
      </c>
      <c r="E1125" s="62" t="s">
        <v>187</v>
      </c>
      <c r="F1125" s="62" t="s">
        <v>1436</v>
      </c>
      <c r="G1125" s="66" t="s">
        <v>2092</v>
      </c>
      <c r="I1125" s="64" t="str">
        <f ca="1"/>
        <v>2022-08-29</v>
      </c>
    </row>
    <row r="1126" spans="1:9">
      <c r="A1126" s="114" t="s">
        <v>4094</v>
      </c>
      <c r="B1126" s="62" t="s">
        <v>187</v>
      </c>
      <c r="C1126" s="62" t="s">
        <v>2053</v>
      </c>
      <c r="D1126" s="63" t="s">
        <v>936</v>
      </c>
      <c r="E1126" s="62" t="s">
        <v>187</v>
      </c>
      <c r="F1126" s="62" t="s">
        <v>1436</v>
      </c>
      <c r="G1126" s="66" t="s">
        <v>2092</v>
      </c>
      <c r="I1126" s="64" t="str">
        <f ca="1"/>
        <v>2022-08-29</v>
      </c>
    </row>
    <row r="1127" spans="1:9">
      <c r="A1127" s="114" t="s">
        <v>4094</v>
      </c>
      <c r="B1127" s="62" t="s">
        <v>187</v>
      </c>
      <c r="C1127" s="62" t="s">
        <v>2056</v>
      </c>
      <c r="D1127" s="63" t="s">
        <v>82</v>
      </c>
      <c r="E1127" s="62" t="s">
        <v>2093</v>
      </c>
      <c r="F1127" s="62" t="s">
        <v>1436</v>
      </c>
      <c r="G1127" s="66" t="s">
        <v>2092</v>
      </c>
      <c r="I1127" s="64" t="str">
        <f ca="1"/>
        <v>2022-08-29</v>
      </c>
    </row>
    <row r="1128" spans="1:9">
      <c r="A1128" s="114" t="s">
        <v>4094</v>
      </c>
      <c r="B1128" s="62" t="s">
        <v>187</v>
      </c>
      <c r="C1128" s="62" t="s">
        <v>2056</v>
      </c>
      <c r="D1128" s="63" t="s">
        <v>82</v>
      </c>
      <c r="E1128" s="62" t="s">
        <v>2094</v>
      </c>
      <c r="F1128" s="62" t="s">
        <v>1436</v>
      </c>
      <c r="G1128" s="66" t="s">
        <v>2092</v>
      </c>
      <c r="I1128" s="64" t="str">
        <f ca="1"/>
        <v>2022-08-29</v>
      </c>
    </row>
    <row r="1129" spans="1:9">
      <c r="A1129" s="114" t="s">
        <v>4094</v>
      </c>
      <c r="B1129" s="62" t="s">
        <v>187</v>
      </c>
      <c r="C1129" s="62" t="s">
        <v>2056</v>
      </c>
      <c r="D1129" s="63" t="s">
        <v>82</v>
      </c>
      <c r="E1129" s="62" t="s">
        <v>2095</v>
      </c>
      <c r="F1129" s="62" t="s">
        <v>1436</v>
      </c>
      <c r="G1129" s="66" t="s">
        <v>2092</v>
      </c>
      <c r="I1129" s="64" t="str">
        <f ca="1"/>
        <v>2022-08-29</v>
      </c>
    </row>
    <row r="1130" spans="1:9">
      <c r="A1130" s="114" t="s">
        <v>4094</v>
      </c>
      <c r="B1130" s="62" t="s">
        <v>187</v>
      </c>
      <c r="C1130" s="62" t="s">
        <v>2079</v>
      </c>
      <c r="D1130" s="63" t="s">
        <v>82</v>
      </c>
      <c r="E1130" s="62" t="s">
        <v>2096</v>
      </c>
      <c r="F1130" s="62" t="s">
        <v>1436</v>
      </c>
      <c r="G1130" s="66" t="s">
        <v>2092</v>
      </c>
      <c r="I1130" s="64" t="str">
        <f ca="1"/>
        <v>2022-08-29</v>
      </c>
    </row>
    <row r="1131" spans="1:9">
      <c r="A1131" s="114" t="s">
        <v>4094</v>
      </c>
      <c r="B1131" s="62" t="s">
        <v>187</v>
      </c>
      <c r="C1131" s="62" t="s">
        <v>2079</v>
      </c>
      <c r="D1131" s="63" t="s">
        <v>82</v>
      </c>
      <c r="E1131" s="62" t="s">
        <v>2097</v>
      </c>
      <c r="F1131" s="62" t="s">
        <v>1436</v>
      </c>
      <c r="G1131" s="66" t="s">
        <v>2092</v>
      </c>
      <c r="I1131" s="64" t="str">
        <f ca="1"/>
        <v>2022-08-29</v>
      </c>
    </row>
    <row r="1132" spans="1:9">
      <c r="A1132" s="114" t="s">
        <v>4094</v>
      </c>
      <c r="B1132" s="62" t="s">
        <v>187</v>
      </c>
      <c r="C1132" s="62" t="s">
        <v>2079</v>
      </c>
      <c r="D1132" s="63" t="s">
        <v>82</v>
      </c>
      <c r="E1132" s="62" t="s">
        <v>2098</v>
      </c>
      <c r="F1132" s="62" t="s">
        <v>1436</v>
      </c>
      <c r="G1132" s="66" t="s">
        <v>2092</v>
      </c>
      <c r="I1132" s="64" t="str">
        <f ca="1"/>
        <v>2022-08-29</v>
      </c>
    </row>
    <row r="1133" spans="1:9">
      <c r="A1133" s="114" t="s">
        <v>4094</v>
      </c>
      <c r="B1133" s="62" t="s">
        <v>187</v>
      </c>
      <c r="C1133" s="62" t="s">
        <v>2079</v>
      </c>
      <c r="D1133" s="63" t="s">
        <v>82</v>
      </c>
      <c r="E1133" s="62" t="s">
        <v>2099</v>
      </c>
      <c r="F1133" s="62" t="s">
        <v>1436</v>
      </c>
      <c r="G1133" s="66" t="s">
        <v>2092</v>
      </c>
      <c r="I1133" s="64" t="str">
        <f ca="1"/>
        <v>2022-08-29</v>
      </c>
    </row>
    <row r="1134" spans="1:9">
      <c r="A1134" s="114" t="s">
        <v>4094</v>
      </c>
      <c r="B1134" s="62" t="s">
        <v>187</v>
      </c>
      <c r="C1134" s="62" t="s">
        <v>2071</v>
      </c>
      <c r="D1134" s="63" t="s">
        <v>82</v>
      </c>
      <c r="E1134" s="62" t="s">
        <v>2100</v>
      </c>
      <c r="F1134" s="62" t="s">
        <v>1436</v>
      </c>
      <c r="G1134" s="66" t="s">
        <v>2092</v>
      </c>
      <c r="I1134" s="64" t="str">
        <f ca="1"/>
        <v>2022-08-29</v>
      </c>
    </row>
    <row r="1135" spans="1:9">
      <c r="A1135" s="114" t="s">
        <v>4094</v>
      </c>
      <c r="B1135" s="62" t="s">
        <v>187</v>
      </c>
      <c r="C1135" s="62" t="s">
        <v>2071</v>
      </c>
      <c r="D1135" s="63" t="s">
        <v>82</v>
      </c>
      <c r="E1135" s="62" t="s">
        <v>2101</v>
      </c>
      <c r="F1135" s="62" t="s">
        <v>1436</v>
      </c>
      <c r="G1135" s="66" t="s">
        <v>2092</v>
      </c>
      <c r="I1135" s="64" t="str">
        <f ca="1"/>
        <v>2022-08-29</v>
      </c>
    </row>
    <row r="1136" spans="1:9">
      <c r="A1136" s="114" t="s">
        <v>4094</v>
      </c>
      <c r="B1136" s="62" t="s">
        <v>187</v>
      </c>
      <c r="C1136" s="62" t="s">
        <v>2071</v>
      </c>
      <c r="D1136" s="63" t="s">
        <v>82</v>
      </c>
      <c r="E1136" s="62" t="s">
        <v>2102</v>
      </c>
      <c r="F1136" s="62" t="s">
        <v>1436</v>
      </c>
      <c r="G1136" s="66" t="s">
        <v>2092</v>
      </c>
      <c r="I1136" s="64" t="str">
        <f ca="1"/>
        <v>2022-08-29</v>
      </c>
    </row>
    <row r="1137" spans="1:9">
      <c r="A1137" s="114" t="s">
        <v>4094</v>
      </c>
      <c r="B1137" s="62" t="s">
        <v>187</v>
      </c>
      <c r="C1137" s="62" t="s">
        <v>2071</v>
      </c>
      <c r="D1137" s="63" t="s">
        <v>82</v>
      </c>
      <c r="E1137" s="62" t="s">
        <v>2103</v>
      </c>
      <c r="F1137" s="62" t="s">
        <v>1436</v>
      </c>
      <c r="G1137" s="66" t="s">
        <v>2092</v>
      </c>
      <c r="I1137" s="64" t="str">
        <f ca="1"/>
        <v>2022-08-29</v>
      </c>
    </row>
    <row r="1138" spans="1:9">
      <c r="A1138" s="114" t="s">
        <v>4094</v>
      </c>
      <c r="B1138" s="62" t="s">
        <v>187</v>
      </c>
      <c r="C1138" s="62" t="s">
        <v>2071</v>
      </c>
      <c r="D1138" s="63" t="s">
        <v>82</v>
      </c>
      <c r="E1138" s="62" t="s">
        <v>2104</v>
      </c>
      <c r="F1138" s="62" t="s">
        <v>1436</v>
      </c>
      <c r="G1138" s="66" t="s">
        <v>2092</v>
      </c>
      <c r="I1138" s="64" t="str">
        <f ca="1"/>
        <v>2022-08-29</v>
      </c>
    </row>
    <row r="1139" spans="1:9">
      <c r="A1139" s="114" t="s">
        <v>4094</v>
      </c>
      <c r="B1139" s="62" t="s">
        <v>187</v>
      </c>
      <c r="C1139" s="62" t="s">
        <v>2071</v>
      </c>
      <c r="D1139" s="63" t="s">
        <v>82</v>
      </c>
      <c r="E1139" s="62" t="s">
        <v>2105</v>
      </c>
      <c r="F1139" s="62" t="s">
        <v>1436</v>
      </c>
      <c r="G1139" s="66" t="s">
        <v>2092</v>
      </c>
      <c r="I1139" s="64" t="str">
        <f ca="1"/>
        <v>2022-08-29</v>
      </c>
    </row>
    <row r="1140" spans="1:9">
      <c r="A1140" s="114" t="s">
        <v>4094</v>
      </c>
      <c r="B1140" s="62" t="s">
        <v>187</v>
      </c>
      <c r="C1140" s="62" t="s">
        <v>2071</v>
      </c>
      <c r="D1140" s="63" t="s">
        <v>82</v>
      </c>
      <c r="E1140" s="62" t="s">
        <v>2106</v>
      </c>
      <c r="F1140" s="62" t="s">
        <v>1436</v>
      </c>
      <c r="G1140" s="66" t="s">
        <v>2092</v>
      </c>
      <c r="I1140" s="64" t="str">
        <f ca="1"/>
        <v>2022-08-29</v>
      </c>
    </row>
    <row r="1141" spans="1:9">
      <c r="A1141" s="114" t="s">
        <v>4094</v>
      </c>
      <c r="B1141" s="62" t="s">
        <v>187</v>
      </c>
      <c r="C1141" s="62" t="s">
        <v>2107</v>
      </c>
      <c r="D1141" s="63" t="s">
        <v>392</v>
      </c>
      <c r="E1141" s="62" t="s">
        <v>2108</v>
      </c>
      <c r="F1141" s="62" t="s">
        <v>1436</v>
      </c>
      <c r="G1141" s="66" t="s">
        <v>2109</v>
      </c>
      <c r="I1141" s="64" t="str">
        <f ca="1"/>
        <v>2022-08-29</v>
      </c>
    </row>
    <row r="1142" spans="1:9">
      <c r="A1142" s="114" t="s">
        <v>4094</v>
      </c>
      <c r="B1142" s="62" t="s">
        <v>187</v>
      </c>
      <c r="C1142" s="62" t="s">
        <v>188</v>
      </c>
      <c r="D1142" s="63" t="s">
        <v>670</v>
      </c>
      <c r="E1142" s="62" t="s">
        <v>187</v>
      </c>
      <c r="F1142" s="62" t="s">
        <v>1436</v>
      </c>
      <c r="G1142" s="66" t="s">
        <v>2110</v>
      </c>
      <c r="I1142" s="64" t="str">
        <f ca="1"/>
        <v>2022-08-29</v>
      </c>
    </row>
    <row r="1143" spans="1:9">
      <c r="A1143" s="114" t="s">
        <v>4095</v>
      </c>
      <c r="B1143" s="62" t="s">
        <v>187</v>
      </c>
      <c r="C1143" s="62" t="s">
        <v>2053</v>
      </c>
      <c r="D1143" s="63" t="s">
        <v>936</v>
      </c>
      <c r="E1143" s="87" t="s">
        <v>187</v>
      </c>
      <c r="F1143" s="62" t="s">
        <v>1436</v>
      </c>
      <c r="G1143" s="66" t="s">
        <v>2111</v>
      </c>
      <c r="I1143" s="64" t="str">
        <f ca="1"/>
        <v>2022-08-30</v>
      </c>
    </row>
    <row r="1144" spans="1:9">
      <c r="A1144" s="114" t="s">
        <v>4095</v>
      </c>
      <c r="B1144" s="62" t="s">
        <v>187</v>
      </c>
      <c r="C1144" s="62" t="s">
        <v>2090</v>
      </c>
      <c r="D1144" s="63" t="s">
        <v>783</v>
      </c>
      <c r="E1144" s="88" t="s">
        <v>187</v>
      </c>
      <c r="F1144" s="62" t="s">
        <v>1436</v>
      </c>
      <c r="G1144" s="66" t="s">
        <v>2111</v>
      </c>
      <c r="I1144" s="64" t="str">
        <f ca="1"/>
        <v>2022-08-30</v>
      </c>
    </row>
    <row r="1145" spans="1:9">
      <c r="A1145" s="114" t="s">
        <v>4095</v>
      </c>
      <c r="B1145" s="62" t="s">
        <v>187</v>
      </c>
      <c r="C1145" s="62" t="s">
        <v>2071</v>
      </c>
      <c r="D1145" s="63" t="s">
        <v>82</v>
      </c>
      <c r="E1145" s="87" t="s">
        <v>2112</v>
      </c>
      <c r="F1145" s="62" t="s">
        <v>1436</v>
      </c>
      <c r="G1145" s="66" t="s">
        <v>2113</v>
      </c>
      <c r="I1145" s="64" t="str">
        <f ca="1"/>
        <v>2022-08-30</v>
      </c>
    </row>
    <row r="1146" spans="1:9">
      <c r="A1146" s="114" t="s">
        <v>4095</v>
      </c>
      <c r="B1146" s="62" t="s">
        <v>187</v>
      </c>
      <c r="C1146" s="62" t="s">
        <v>2071</v>
      </c>
      <c r="D1146" s="63" t="s">
        <v>82</v>
      </c>
      <c r="E1146" s="88" t="s">
        <v>2114</v>
      </c>
      <c r="F1146" s="62" t="s">
        <v>1436</v>
      </c>
      <c r="G1146" s="66" t="s">
        <v>2113</v>
      </c>
      <c r="I1146" s="64" t="str">
        <f ca="1"/>
        <v>2022-08-30</v>
      </c>
    </row>
    <row r="1147" spans="1:9">
      <c r="A1147" s="114" t="s">
        <v>4095</v>
      </c>
      <c r="B1147" s="62" t="s">
        <v>187</v>
      </c>
      <c r="C1147" s="62" t="s">
        <v>2071</v>
      </c>
      <c r="D1147" s="63" t="s">
        <v>82</v>
      </c>
      <c r="E1147" s="87" t="s">
        <v>2115</v>
      </c>
      <c r="F1147" s="62" t="s">
        <v>1436</v>
      </c>
      <c r="G1147" s="66" t="s">
        <v>2113</v>
      </c>
      <c r="I1147" s="64" t="str">
        <f ca="1"/>
        <v>2022-08-30</v>
      </c>
    </row>
    <row r="1148" spans="1:9">
      <c r="A1148" s="114" t="s">
        <v>4095</v>
      </c>
      <c r="B1148" s="62" t="s">
        <v>187</v>
      </c>
      <c r="C1148" s="62" t="s">
        <v>2071</v>
      </c>
      <c r="D1148" s="63" t="s">
        <v>82</v>
      </c>
      <c r="E1148" s="88" t="s">
        <v>2116</v>
      </c>
      <c r="F1148" s="62" t="s">
        <v>1436</v>
      </c>
      <c r="G1148" s="66" t="s">
        <v>2113</v>
      </c>
      <c r="I1148" s="64" t="str">
        <f ca="1"/>
        <v>2022-08-30</v>
      </c>
    </row>
    <row r="1149" spans="1:9">
      <c r="A1149" s="114" t="s">
        <v>4095</v>
      </c>
      <c r="B1149" s="62" t="s">
        <v>187</v>
      </c>
      <c r="C1149" s="62" t="s">
        <v>2071</v>
      </c>
      <c r="D1149" s="63" t="s">
        <v>82</v>
      </c>
      <c r="E1149" s="87" t="s">
        <v>2117</v>
      </c>
      <c r="F1149" s="62" t="s">
        <v>1436</v>
      </c>
      <c r="G1149" s="66" t="s">
        <v>2113</v>
      </c>
      <c r="I1149" s="64" t="str">
        <f ca="1"/>
        <v>2022-08-30</v>
      </c>
    </row>
    <row r="1150" spans="1:9" ht="15">
      <c r="A1150" s="114" t="s">
        <v>4095</v>
      </c>
      <c r="B1150" s="62" t="s">
        <v>187</v>
      </c>
      <c r="C1150" s="62" t="s">
        <v>2071</v>
      </c>
      <c r="D1150" s="63" t="s">
        <v>82</v>
      </c>
      <c r="E1150" s="89" t="s">
        <v>2118</v>
      </c>
      <c r="F1150" s="62" t="s">
        <v>1436</v>
      </c>
      <c r="G1150" s="66" t="s">
        <v>2113</v>
      </c>
      <c r="I1150" s="64" t="str">
        <f ca="1"/>
        <v>2022-08-30</v>
      </c>
    </row>
    <row r="1151" spans="1:9">
      <c r="A1151" s="114" t="s">
        <v>4095</v>
      </c>
      <c r="B1151" s="62" t="s">
        <v>187</v>
      </c>
      <c r="C1151" s="62" t="s">
        <v>2071</v>
      </c>
      <c r="D1151" s="63" t="s">
        <v>82</v>
      </c>
      <c r="E1151" s="87" t="s">
        <v>2119</v>
      </c>
      <c r="F1151" s="62" t="s">
        <v>1436</v>
      </c>
      <c r="G1151" s="66" t="s">
        <v>2113</v>
      </c>
      <c r="I1151" s="64" t="str">
        <f ca="1"/>
        <v>2022-08-30</v>
      </c>
    </row>
    <row r="1152" spans="1:9" ht="15">
      <c r="A1152" s="114" t="s">
        <v>4095</v>
      </c>
      <c r="B1152" s="62" t="s">
        <v>187</v>
      </c>
      <c r="C1152" s="62" t="s">
        <v>2060</v>
      </c>
      <c r="D1152" s="63" t="s">
        <v>82</v>
      </c>
      <c r="E1152" s="89" t="s">
        <v>187</v>
      </c>
      <c r="F1152" s="62" t="s">
        <v>1436</v>
      </c>
      <c r="G1152" s="66" t="s">
        <v>2120</v>
      </c>
      <c r="I1152" s="64" t="str">
        <f ca="1"/>
        <v>2022-08-30</v>
      </c>
    </row>
    <row r="1153" spans="1:9">
      <c r="A1153" s="114" t="s">
        <v>4095</v>
      </c>
      <c r="B1153" s="62" t="s">
        <v>187</v>
      </c>
      <c r="C1153" s="62" t="s">
        <v>2060</v>
      </c>
      <c r="D1153" s="63" t="s">
        <v>82</v>
      </c>
      <c r="E1153" s="87" t="s">
        <v>187</v>
      </c>
      <c r="F1153" s="62" t="s">
        <v>1436</v>
      </c>
      <c r="G1153" s="66" t="s">
        <v>2120</v>
      </c>
      <c r="I1153" s="64" t="str">
        <f ca="1"/>
        <v>2022-08-30</v>
      </c>
    </row>
    <row r="1154" spans="1:9" ht="15">
      <c r="A1154" s="114" t="s">
        <v>4095</v>
      </c>
      <c r="B1154" s="62" t="s">
        <v>187</v>
      </c>
      <c r="C1154" s="62" t="s">
        <v>2060</v>
      </c>
      <c r="D1154" s="63" t="s">
        <v>82</v>
      </c>
      <c r="E1154" s="89" t="s">
        <v>187</v>
      </c>
      <c r="F1154" s="62" t="s">
        <v>1436</v>
      </c>
      <c r="G1154" s="66" t="s">
        <v>2120</v>
      </c>
      <c r="I1154" s="64" t="str">
        <f ca="1"/>
        <v>2022-08-30</v>
      </c>
    </row>
    <row r="1155" spans="1:9">
      <c r="A1155" s="114" t="s">
        <v>4095</v>
      </c>
      <c r="B1155" s="62" t="s">
        <v>187</v>
      </c>
      <c r="C1155" s="62" t="s">
        <v>2060</v>
      </c>
      <c r="D1155" s="63" t="s">
        <v>82</v>
      </c>
      <c r="E1155" s="87" t="s">
        <v>187</v>
      </c>
      <c r="F1155" s="62" t="s">
        <v>1436</v>
      </c>
      <c r="G1155" s="66" t="s">
        <v>2120</v>
      </c>
      <c r="I1155" s="64" t="str">
        <f ca="1"/>
        <v>2022-08-30</v>
      </c>
    </row>
    <row r="1156" spans="1:9" ht="15">
      <c r="A1156" s="114" t="s">
        <v>4095</v>
      </c>
      <c r="B1156" s="62" t="s">
        <v>187</v>
      </c>
      <c r="C1156" s="62" t="s">
        <v>2056</v>
      </c>
      <c r="D1156" s="63" t="s">
        <v>82</v>
      </c>
      <c r="E1156" s="89" t="s">
        <v>2121</v>
      </c>
      <c r="F1156" s="62" t="s">
        <v>1436</v>
      </c>
      <c r="G1156" s="66" t="s">
        <v>2113</v>
      </c>
      <c r="I1156" s="64" t="str">
        <f ca="1"/>
        <v>2022-08-30</v>
      </c>
    </row>
    <row r="1157" spans="1:9" ht="15">
      <c r="A1157" s="114" t="s">
        <v>4095</v>
      </c>
      <c r="B1157" s="62" t="s">
        <v>187</v>
      </c>
      <c r="C1157" s="62" t="s">
        <v>2056</v>
      </c>
      <c r="D1157" s="63" t="s">
        <v>82</v>
      </c>
      <c r="E1157" s="90" t="s">
        <v>2122</v>
      </c>
      <c r="F1157" s="62" t="s">
        <v>1436</v>
      </c>
      <c r="G1157" s="66" t="s">
        <v>2113</v>
      </c>
      <c r="I1157" s="64" t="str">
        <f ca="1"/>
        <v>2022-08-30</v>
      </c>
    </row>
    <row r="1158" spans="1:9">
      <c r="A1158" s="114" t="s">
        <v>4095</v>
      </c>
      <c r="B1158" s="62" t="s">
        <v>187</v>
      </c>
      <c r="C1158" s="62" t="s">
        <v>2056</v>
      </c>
      <c r="D1158" s="63" t="s">
        <v>82</v>
      </c>
      <c r="E1158" s="88" t="s">
        <v>2123</v>
      </c>
      <c r="F1158" s="62" t="s">
        <v>1436</v>
      </c>
      <c r="G1158" s="66" t="s">
        <v>2113</v>
      </c>
      <c r="I1158" s="64" t="str">
        <f ca="1"/>
        <v>2022-08-30</v>
      </c>
    </row>
    <row r="1159" spans="1:9">
      <c r="A1159" s="114" t="s">
        <v>4095</v>
      </c>
      <c r="B1159" s="62" t="s">
        <v>187</v>
      </c>
      <c r="C1159" s="62" t="s">
        <v>188</v>
      </c>
      <c r="D1159" s="63" t="s">
        <v>670</v>
      </c>
      <c r="E1159" s="91" t="s">
        <v>187</v>
      </c>
      <c r="F1159" s="62" t="s">
        <v>1436</v>
      </c>
      <c r="G1159" s="66" t="s">
        <v>2124</v>
      </c>
      <c r="I1159" s="64" t="str">
        <f ca="1"/>
        <v>2022-08-30</v>
      </c>
    </row>
    <row r="1160" spans="1:9">
      <c r="A1160" s="114" t="s">
        <v>4096</v>
      </c>
      <c r="B1160" s="62" t="s">
        <v>187</v>
      </c>
      <c r="C1160" s="92" t="s">
        <v>1567</v>
      </c>
      <c r="D1160" s="63" t="s">
        <v>82</v>
      </c>
      <c r="E1160" s="62" t="s">
        <v>187</v>
      </c>
      <c r="F1160" s="62" t="s">
        <v>1436</v>
      </c>
      <c r="G1160" s="66" t="s">
        <v>2125</v>
      </c>
      <c r="I1160" s="64" t="str">
        <f ca="1"/>
        <v>2022-09-01</v>
      </c>
    </row>
    <row r="1161" spans="1:9">
      <c r="A1161" s="114" t="s">
        <v>4096</v>
      </c>
      <c r="B1161" s="62" t="s">
        <v>187</v>
      </c>
      <c r="C1161" s="93" t="s">
        <v>1567</v>
      </c>
      <c r="D1161" s="63" t="s">
        <v>82</v>
      </c>
      <c r="E1161" s="62" t="s">
        <v>187</v>
      </c>
      <c r="F1161" s="62" t="s">
        <v>1436</v>
      </c>
      <c r="G1161" s="66" t="s">
        <v>2125</v>
      </c>
      <c r="I1161" s="64" t="str">
        <f ca="1"/>
        <v>2022-09-01</v>
      </c>
    </row>
    <row r="1162" spans="1:9">
      <c r="A1162" s="114" t="s">
        <v>4096</v>
      </c>
      <c r="B1162" s="62" t="s">
        <v>187</v>
      </c>
      <c r="C1162" s="93" t="s">
        <v>2126</v>
      </c>
      <c r="D1162" s="63" t="s">
        <v>82</v>
      </c>
      <c r="E1162" s="62" t="s">
        <v>187</v>
      </c>
      <c r="F1162" s="62" t="s">
        <v>1436</v>
      </c>
      <c r="G1162" s="66" t="s">
        <v>2125</v>
      </c>
      <c r="I1162" s="64" t="str">
        <f ca="1"/>
        <v>2022-09-01</v>
      </c>
    </row>
    <row r="1163" spans="1:9">
      <c r="A1163" s="114" t="s">
        <v>4096</v>
      </c>
      <c r="B1163" s="62" t="s">
        <v>187</v>
      </c>
      <c r="C1163" s="93" t="s">
        <v>2127</v>
      </c>
      <c r="D1163" s="63" t="s">
        <v>2128</v>
      </c>
      <c r="E1163" s="62" t="s">
        <v>187</v>
      </c>
      <c r="F1163" s="62" t="s">
        <v>1436</v>
      </c>
      <c r="G1163" s="66" t="s">
        <v>2129</v>
      </c>
      <c r="I1163" s="64" t="str">
        <f ca="1"/>
        <v>2022-09-01</v>
      </c>
    </row>
    <row r="1164" spans="1:9">
      <c r="A1164" s="114" t="s">
        <v>4097</v>
      </c>
      <c r="B1164" s="62">
        <v>118116</v>
      </c>
      <c r="C1164" s="62" t="s">
        <v>2130</v>
      </c>
      <c r="D1164" s="63" t="s">
        <v>351</v>
      </c>
      <c r="E1164" s="62" t="s">
        <v>2131</v>
      </c>
      <c r="F1164" s="62" t="s">
        <v>190</v>
      </c>
      <c r="G1164" s="66" t="s">
        <v>2132</v>
      </c>
      <c r="I1164" s="64" t="str">
        <f ca="1"/>
        <v>2022-09-09</v>
      </c>
    </row>
    <row r="1165" spans="1:9">
      <c r="A1165" s="114" t="s">
        <v>4097</v>
      </c>
      <c r="B1165" s="62" t="s">
        <v>187</v>
      </c>
      <c r="C1165" s="62" t="s">
        <v>188</v>
      </c>
      <c r="D1165" s="63" t="s">
        <v>670</v>
      </c>
      <c r="E1165" s="62" t="s">
        <v>187</v>
      </c>
      <c r="F1165" s="62" t="s">
        <v>1436</v>
      </c>
      <c r="G1165" s="66" t="s">
        <v>2133</v>
      </c>
      <c r="I1165" s="64" t="str">
        <f ca="1"/>
        <v>2022-09-09</v>
      </c>
    </row>
    <row r="1166" spans="1:9">
      <c r="A1166" s="114"/>
      <c r="B1166" s="62">
        <v>118126</v>
      </c>
      <c r="C1166" s="62" t="s">
        <v>2134</v>
      </c>
      <c r="D1166" s="63" t="s">
        <v>366</v>
      </c>
      <c r="E1166" s="62" t="s">
        <v>2135</v>
      </c>
      <c r="F1166" s="62" t="s">
        <v>2136</v>
      </c>
      <c r="G1166" s="66" t="s">
        <v>2137</v>
      </c>
      <c r="I1166" s="64" t="str">
        <f ca="1"/>
        <v>INVALID DATE</v>
      </c>
    </row>
    <row r="1167" spans="1:9">
      <c r="A1167" s="114"/>
      <c r="B1167" s="62" t="s">
        <v>187</v>
      </c>
      <c r="C1167" s="62">
        <v>23031478</v>
      </c>
      <c r="D1167" s="63" t="s">
        <v>2138</v>
      </c>
      <c r="E1167" s="62" t="s">
        <v>2139</v>
      </c>
      <c r="F1167" s="62" t="s">
        <v>315</v>
      </c>
      <c r="G1167" s="66" t="s">
        <v>2140</v>
      </c>
      <c r="I1167" s="64" t="str">
        <f ca="1"/>
        <v>INVALID DATE</v>
      </c>
    </row>
    <row r="1168" spans="1:9">
      <c r="A1168" s="114"/>
      <c r="B1168" s="62" t="s">
        <v>187</v>
      </c>
      <c r="C1168" s="62">
        <v>23031478</v>
      </c>
      <c r="D1168" s="63" t="s">
        <v>2138</v>
      </c>
      <c r="E1168" s="62" t="s">
        <v>2141</v>
      </c>
      <c r="F1168" s="62" t="s">
        <v>315</v>
      </c>
      <c r="G1168" s="66" t="s">
        <v>2140</v>
      </c>
      <c r="I1168" s="64" t="str">
        <f ca="1"/>
        <v>INVALID DATE</v>
      </c>
    </row>
    <row r="1169" spans="1:9">
      <c r="A1169" s="114"/>
      <c r="B1169" s="62" t="s">
        <v>187</v>
      </c>
      <c r="C1169" s="62">
        <v>23031478</v>
      </c>
      <c r="D1169" s="63" t="s">
        <v>2138</v>
      </c>
      <c r="E1169" s="62" t="s">
        <v>2142</v>
      </c>
      <c r="F1169" s="62" t="s">
        <v>315</v>
      </c>
      <c r="G1169" s="66" t="s">
        <v>2140</v>
      </c>
      <c r="I1169" s="64" t="str">
        <f ca="1"/>
        <v>INVALID DATE</v>
      </c>
    </row>
    <row r="1170" spans="1:9">
      <c r="A1170" s="114" t="s">
        <v>4098</v>
      </c>
      <c r="B1170" s="62">
        <v>118965</v>
      </c>
      <c r="C1170" s="62" t="s">
        <v>2143</v>
      </c>
      <c r="D1170" s="63" t="s">
        <v>2144</v>
      </c>
      <c r="E1170" s="62" t="s">
        <v>2145</v>
      </c>
      <c r="F1170" s="62" t="s">
        <v>1415</v>
      </c>
      <c r="G1170" s="66" t="s">
        <v>2146</v>
      </c>
      <c r="I1170" s="64" t="str">
        <f ca="1"/>
        <v>2022-09-12</v>
      </c>
    </row>
    <row r="1171" spans="1:9">
      <c r="A1171" s="114" t="s">
        <v>4099</v>
      </c>
      <c r="B1171" s="62">
        <v>69102</v>
      </c>
      <c r="C1171" s="62">
        <v>23057882</v>
      </c>
      <c r="D1171" s="63" t="s">
        <v>2147</v>
      </c>
      <c r="E1171" s="62" t="s">
        <v>253</v>
      </c>
      <c r="F1171" s="62" t="s">
        <v>934</v>
      </c>
      <c r="G1171" s="66" t="s">
        <v>2148</v>
      </c>
      <c r="I1171" s="64" t="str">
        <f ca="1"/>
        <v>2022-09-13</v>
      </c>
    </row>
    <row r="1172" spans="1:9">
      <c r="A1172" s="114" t="s">
        <v>4097</v>
      </c>
      <c r="B1172" s="62" t="s">
        <v>187</v>
      </c>
      <c r="C1172" s="62" t="s">
        <v>2149</v>
      </c>
      <c r="D1172" s="63" t="s">
        <v>1469</v>
      </c>
      <c r="E1172" s="62" t="s">
        <v>187</v>
      </c>
      <c r="F1172" s="62" t="s">
        <v>1436</v>
      </c>
      <c r="G1172" s="66" t="s">
        <v>2150</v>
      </c>
      <c r="I1172" s="64" t="str">
        <f ca="1"/>
        <v>2022-09-09</v>
      </c>
    </row>
    <row r="1173" spans="1:9">
      <c r="A1173" s="114" t="s">
        <v>4097</v>
      </c>
      <c r="B1173" s="62" t="s">
        <v>187</v>
      </c>
      <c r="C1173" s="62" t="s">
        <v>2151</v>
      </c>
      <c r="D1173" s="63" t="s">
        <v>1169</v>
      </c>
      <c r="E1173" s="62" t="s">
        <v>2152</v>
      </c>
      <c r="F1173" s="62" t="s">
        <v>1436</v>
      </c>
      <c r="G1173" s="66" t="s">
        <v>2150</v>
      </c>
      <c r="I1173" s="64" t="str">
        <f ca="1"/>
        <v>2022-09-09</v>
      </c>
    </row>
    <row r="1174" spans="1:9">
      <c r="A1174" s="114" t="s">
        <v>4100</v>
      </c>
      <c r="B1174" s="62" t="s">
        <v>187</v>
      </c>
      <c r="C1174" s="62" t="s">
        <v>1796</v>
      </c>
      <c r="D1174" s="63" t="s">
        <v>82</v>
      </c>
      <c r="E1174" s="62" t="s">
        <v>2153</v>
      </c>
      <c r="F1174" s="62" t="s">
        <v>1436</v>
      </c>
      <c r="G1174" s="66" t="s">
        <v>2154</v>
      </c>
      <c r="I1174" s="64" t="str">
        <f ca="1"/>
        <v>2022-09-14</v>
      </c>
    </row>
    <row r="1175" spans="1:9">
      <c r="A1175" s="114" t="s">
        <v>4100</v>
      </c>
      <c r="B1175" s="62" t="s">
        <v>187</v>
      </c>
      <c r="C1175" s="62" t="s">
        <v>1567</v>
      </c>
      <c r="D1175" s="63" t="s">
        <v>82</v>
      </c>
      <c r="E1175" s="62" t="s">
        <v>253</v>
      </c>
      <c r="F1175" s="62" t="s">
        <v>1436</v>
      </c>
      <c r="G1175" s="66" t="s">
        <v>2154</v>
      </c>
      <c r="I1175" s="64" t="str">
        <f ca="1"/>
        <v>2022-09-14</v>
      </c>
    </row>
    <row r="1176" spans="1:9">
      <c r="A1176" s="114" t="s">
        <v>4100</v>
      </c>
      <c r="B1176" s="62" t="s">
        <v>187</v>
      </c>
      <c r="C1176" s="62" t="s">
        <v>1567</v>
      </c>
      <c r="D1176" s="63" t="s">
        <v>82</v>
      </c>
      <c r="E1176" s="62" t="s">
        <v>253</v>
      </c>
      <c r="F1176" s="62" t="s">
        <v>1436</v>
      </c>
      <c r="G1176" s="66" t="s">
        <v>2154</v>
      </c>
      <c r="I1176" s="64" t="str">
        <f ca="1"/>
        <v>2022-09-14</v>
      </c>
    </row>
    <row r="1177" spans="1:9">
      <c r="A1177" s="114" t="s">
        <v>4100</v>
      </c>
      <c r="B1177" s="62" t="s">
        <v>187</v>
      </c>
      <c r="C1177" s="62" t="s">
        <v>2127</v>
      </c>
      <c r="D1177" s="63" t="s">
        <v>2128</v>
      </c>
      <c r="F1177" s="62" t="s">
        <v>1436</v>
      </c>
      <c r="G1177" s="66" t="s">
        <v>2155</v>
      </c>
      <c r="I1177" s="64" t="str">
        <f ca="1"/>
        <v>2022-09-14</v>
      </c>
    </row>
    <row r="1178" spans="1:9">
      <c r="A1178" s="114" t="s">
        <v>4100</v>
      </c>
      <c r="B1178" s="62" t="s">
        <v>187</v>
      </c>
      <c r="C1178" s="62" t="s">
        <v>1912</v>
      </c>
      <c r="D1178" s="63" t="s">
        <v>2156</v>
      </c>
      <c r="E1178" s="62" t="s">
        <v>2157</v>
      </c>
      <c r="F1178" s="62" t="s">
        <v>1436</v>
      </c>
      <c r="G1178" s="66" t="s">
        <v>2158</v>
      </c>
      <c r="I1178" s="64" t="str">
        <f ca="1"/>
        <v>2022-09-14</v>
      </c>
    </row>
    <row r="1179" spans="1:9">
      <c r="A1179" s="114" t="s">
        <v>4100</v>
      </c>
      <c r="B1179" s="62" t="s">
        <v>187</v>
      </c>
      <c r="C1179" s="62" t="s">
        <v>2159</v>
      </c>
      <c r="D1179" s="63" t="s">
        <v>2160</v>
      </c>
      <c r="E1179" s="62" t="s">
        <v>2161</v>
      </c>
      <c r="F1179" s="62" t="s">
        <v>1436</v>
      </c>
      <c r="G1179" s="66" t="s">
        <v>2158</v>
      </c>
      <c r="I1179" s="64" t="str">
        <f ca="1"/>
        <v>2022-09-14</v>
      </c>
    </row>
    <row r="1180" spans="1:9">
      <c r="A1180" s="114" t="s">
        <v>4100</v>
      </c>
      <c r="B1180" s="62" t="s">
        <v>187</v>
      </c>
      <c r="C1180" s="62" t="s">
        <v>2162</v>
      </c>
      <c r="D1180" s="63" t="s">
        <v>2163</v>
      </c>
      <c r="E1180" s="62" t="s">
        <v>2164</v>
      </c>
      <c r="F1180" s="62" t="s">
        <v>1436</v>
      </c>
      <c r="G1180" s="66" t="s">
        <v>2158</v>
      </c>
      <c r="I1180" s="64" t="str">
        <f ca="1"/>
        <v>2022-09-14</v>
      </c>
    </row>
    <row r="1181" spans="1:9">
      <c r="A1181" s="114" t="s">
        <v>4100</v>
      </c>
      <c r="B1181" s="62" t="s">
        <v>187</v>
      </c>
      <c r="C1181" s="62" t="s">
        <v>2165</v>
      </c>
      <c r="D1181" s="63" t="s">
        <v>2166</v>
      </c>
      <c r="E1181" s="62" t="s">
        <v>2167</v>
      </c>
      <c r="F1181" s="62" t="s">
        <v>1436</v>
      </c>
      <c r="G1181" s="66" t="s">
        <v>2158</v>
      </c>
      <c r="I1181" s="64" t="str">
        <f ca="1"/>
        <v>2022-09-14</v>
      </c>
    </row>
    <row r="1182" spans="1:9">
      <c r="A1182" s="114" t="s">
        <v>4100</v>
      </c>
      <c r="B1182" s="62" t="s">
        <v>187</v>
      </c>
      <c r="C1182" s="62" t="s">
        <v>2168</v>
      </c>
      <c r="D1182" s="63" t="s">
        <v>2169</v>
      </c>
      <c r="E1182" s="62" t="s">
        <v>2170</v>
      </c>
      <c r="F1182" s="62" t="s">
        <v>1436</v>
      </c>
      <c r="G1182" s="66" t="s">
        <v>2158</v>
      </c>
      <c r="I1182" s="64" t="str">
        <f ca="1"/>
        <v>2022-09-14</v>
      </c>
    </row>
    <row r="1183" spans="1:9">
      <c r="A1183" s="114" t="s">
        <v>4100</v>
      </c>
      <c r="B1183" s="62" t="s">
        <v>187</v>
      </c>
      <c r="C1183" s="62" t="s">
        <v>188</v>
      </c>
      <c r="D1183" s="63" t="s">
        <v>670</v>
      </c>
      <c r="E1183" s="62" t="s">
        <v>187</v>
      </c>
      <c r="F1183" s="62" t="s">
        <v>1436</v>
      </c>
      <c r="G1183" s="66" t="s">
        <v>2171</v>
      </c>
      <c r="I1183" s="64" t="str">
        <f ca="1"/>
        <v>2022-09-14</v>
      </c>
    </row>
    <row r="1184" spans="1:9">
      <c r="A1184" s="114" t="s">
        <v>4101</v>
      </c>
      <c r="B1184" s="62" t="s">
        <v>187</v>
      </c>
      <c r="C1184" s="62">
        <v>6890530</v>
      </c>
      <c r="D1184" s="63" t="s">
        <v>279</v>
      </c>
      <c r="E1184" s="62">
        <v>35417</v>
      </c>
      <c r="F1184" s="62" t="s">
        <v>934</v>
      </c>
      <c r="G1184" s="66" t="s">
        <v>2172</v>
      </c>
      <c r="I1184" s="64" t="str">
        <f ca="1"/>
        <v>2022-09-15</v>
      </c>
    </row>
    <row r="1185" spans="1:9">
      <c r="A1185" s="114" t="s">
        <v>4101</v>
      </c>
      <c r="B1185" s="62" t="s">
        <v>187</v>
      </c>
      <c r="C1185" s="62">
        <v>6824977</v>
      </c>
      <c r="D1185" s="63" t="s">
        <v>535</v>
      </c>
      <c r="E1185" s="62" t="s">
        <v>2173</v>
      </c>
      <c r="F1185" s="62" t="s">
        <v>934</v>
      </c>
      <c r="G1185" s="66" t="s">
        <v>2174</v>
      </c>
      <c r="I1185" s="64" t="str">
        <f ca="1"/>
        <v>2022-09-15</v>
      </c>
    </row>
    <row r="1186" spans="1:9">
      <c r="A1186" s="114" t="s">
        <v>4101</v>
      </c>
      <c r="B1186" s="62" t="s">
        <v>187</v>
      </c>
      <c r="C1186" s="62">
        <v>6824977</v>
      </c>
      <c r="D1186" s="63" t="s">
        <v>535</v>
      </c>
      <c r="E1186" s="62" t="s">
        <v>2175</v>
      </c>
      <c r="F1186" s="62" t="s">
        <v>934</v>
      </c>
      <c r="G1186" s="66" t="s">
        <v>2176</v>
      </c>
      <c r="I1186" s="64" t="str">
        <f ca="1"/>
        <v>2022-09-15</v>
      </c>
    </row>
    <row r="1187" spans="1:9">
      <c r="A1187" s="114" t="s">
        <v>4101</v>
      </c>
      <c r="B1187" s="62" t="s">
        <v>187</v>
      </c>
      <c r="C1187" s="62">
        <v>6896437</v>
      </c>
      <c r="D1187" s="63" t="s">
        <v>662</v>
      </c>
      <c r="E1187" s="62">
        <v>60935</v>
      </c>
      <c r="F1187" s="62" t="s">
        <v>934</v>
      </c>
      <c r="G1187" s="66" t="s">
        <v>2177</v>
      </c>
      <c r="I1187" s="64" t="str">
        <f ca="1"/>
        <v>2022-09-15</v>
      </c>
    </row>
    <row r="1188" spans="1:9">
      <c r="A1188" s="114" t="s">
        <v>4101</v>
      </c>
      <c r="B1188" s="62" t="s">
        <v>187</v>
      </c>
      <c r="C1188" s="62">
        <v>23068265</v>
      </c>
      <c r="D1188" s="63" t="s">
        <v>241</v>
      </c>
      <c r="E1188" s="62" t="s">
        <v>2178</v>
      </c>
      <c r="F1188" s="62" t="s">
        <v>934</v>
      </c>
      <c r="G1188" s="66" t="s">
        <v>2179</v>
      </c>
      <c r="I1188" s="64" t="str">
        <f ca="1"/>
        <v>2022-09-15</v>
      </c>
    </row>
    <row r="1189" spans="1:9">
      <c r="A1189" s="114" t="s">
        <v>4101</v>
      </c>
      <c r="B1189" s="62" t="s">
        <v>187</v>
      </c>
      <c r="C1189" s="62">
        <v>6871259</v>
      </c>
      <c r="D1189" s="63" t="s">
        <v>1209</v>
      </c>
      <c r="E1189" s="62" t="s">
        <v>2180</v>
      </c>
      <c r="F1189" s="62" t="s">
        <v>934</v>
      </c>
      <c r="G1189" s="66" t="s">
        <v>2181</v>
      </c>
      <c r="I1189" s="64" t="str">
        <f ca="1"/>
        <v>2022-09-15</v>
      </c>
    </row>
    <row r="1190" spans="1:9">
      <c r="A1190" s="114" t="s">
        <v>4101</v>
      </c>
      <c r="B1190" s="62" t="s">
        <v>187</v>
      </c>
      <c r="C1190" s="62">
        <v>6871259</v>
      </c>
      <c r="D1190" s="63" t="s">
        <v>1209</v>
      </c>
      <c r="E1190" s="62" t="s">
        <v>2182</v>
      </c>
      <c r="F1190" s="62" t="s">
        <v>934</v>
      </c>
      <c r="G1190" s="66" t="s">
        <v>2183</v>
      </c>
      <c r="I1190" s="64" t="str">
        <f ca="1"/>
        <v>2022-09-15</v>
      </c>
    </row>
    <row r="1191" spans="1:9">
      <c r="A1191" s="114" t="s">
        <v>4101</v>
      </c>
      <c r="B1191" s="62" t="s">
        <v>187</v>
      </c>
      <c r="C1191" s="62">
        <v>6879879</v>
      </c>
      <c r="D1191" s="63" t="s">
        <v>539</v>
      </c>
      <c r="E1191" s="62">
        <v>37740</v>
      </c>
      <c r="F1191" s="62" t="s">
        <v>934</v>
      </c>
      <c r="G1191" s="66" t="s">
        <v>2184</v>
      </c>
      <c r="I1191" s="64" t="str">
        <f ca="1"/>
        <v>2022-09-15</v>
      </c>
    </row>
    <row r="1192" spans="1:9">
      <c r="A1192" s="114" t="s">
        <v>4101</v>
      </c>
      <c r="B1192" s="62" t="s">
        <v>187</v>
      </c>
      <c r="C1192" s="62">
        <v>23033111</v>
      </c>
      <c r="D1192" s="63" t="s">
        <v>539</v>
      </c>
      <c r="E1192" s="62">
        <v>30347</v>
      </c>
      <c r="F1192" s="62" t="s">
        <v>934</v>
      </c>
      <c r="G1192" s="66" t="s">
        <v>2185</v>
      </c>
      <c r="I1192" s="64" t="str">
        <f ca="1"/>
        <v>2022-09-15</v>
      </c>
    </row>
    <row r="1193" spans="1:9">
      <c r="A1193" s="114" t="s">
        <v>4102</v>
      </c>
      <c r="B1193" s="62" t="s">
        <v>2186</v>
      </c>
      <c r="C1193" s="62">
        <v>6898642</v>
      </c>
      <c r="D1193" s="63" t="s">
        <v>535</v>
      </c>
      <c r="E1193" s="62" t="s">
        <v>2187</v>
      </c>
      <c r="F1193" s="62" t="s">
        <v>190</v>
      </c>
      <c r="G1193" s="66" t="s">
        <v>2188</v>
      </c>
      <c r="I1193" s="64" t="str">
        <f ca="1"/>
        <v>2022-09-16</v>
      </c>
    </row>
    <row r="1194" spans="1:9">
      <c r="A1194" s="114" t="s">
        <v>4103</v>
      </c>
      <c r="B1194" s="62" t="s">
        <v>187</v>
      </c>
      <c r="C1194" s="92" t="s">
        <v>2162</v>
      </c>
      <c r="D1194" s="63" t="s">
        <v>1953</v>
      </c>
      <c r="E1194" s="94" t="s">
        <v>2189</v>
      </c>
      <c r="F1194" s="62" t="s">
        <v>1436</v>
      </c>
      <c r="G1194" s="66" t="s">
        <v>2190</v>
      </c>
      <c r="I1194" s="64" t="str">
        <f ca="1"/>
        <v>2022-09-19</v>
      </c>
    </row>
    <row r="1195" spans="1:9">
      <c r="A1195" s="114" t="s">
        <v>4103</v>
      </c>
      <c r="B1195" s="62">
        <v>118860</v>
      </c>
      <c r="C1195" s="62">
        <v>6890530</v>
      </c>
      <c r="D1195" s="63" t="s">
        <v>2191</v>
      </c>
      <c r="E1195" s="62">
        <v>290250</v>
      </c>
      <c r="F1195" s="62" t="s">
        <v>190</v>
      </c>
      <c r="G1195" s="66" t="s">
        <v>2192</v>
      </c>
      <c r="I1195" s="64" t="str">
        <f ca="1"/>
        <v>2022-09-19</v>
      </c>
    </row>
    <row r="1196" spans="1:9">
      <c r="A1196" s="114" t="s">
        <v>4104</v>
      </c>
      <c r="B1196" s="62">
        <v>70679</v>
      </c>
      <c r="C1196" s="62">
        <v>23032626</v>
      </c>
      <c r="D1196" s="63" t="s">
        <v>1306</v>
      </c>
      <c r="E1196" s="62" t="s">
        <v>2193</v>
      </c>
      <c r="F1196" s="62" t="s">
        <v>315</v>
      </c>
      <c r="G1196" s="66" t="s">
        <v>2194</v>
      </c>
      <c r="I1196" s="64" t="str">
        <f ca="1"/>
        <v>2022-09-22</v>
      </c>
    </row>
    <row r="1197" spans="1:9">
      <c r="A1197" s="114" t="s">
        <v>4104</v>
      </c>
      <c r="B1197" s="62">
        <v>118894</v>
      </c>
      <c r="C1197" s="62">
        <v>6871259</v>
      </c>
      <c r="D1197" s="63" t="s">
        <v>241</v>
      </c>
      <c r="E1197" s="62">
        <v>41708</v>
      </c>
      <c r="F1197" s="62" t="s">
        <v>190</v>
      </c>
      <c r="G1197" s="66" t="s">
        <v>2195</v>
      </c>
      <c r="I1197" s="64" t="str">
        <f ca="1"/>
        <v>2022-09-22</v>
      </c>
    </row>
    <row r="1198" spans="1:9">
      <c r="A1198" s="114" t="s">
        <v>4104</v>
      </c>
      <c r="B1198" s="62">
        <v>118207</v>
      </c>
      <c r="C1198" s="62">
        <v>23086689</v>
      </c>
      <c r="D1198" s="63" t="s">
        <v>545</v>
      </c>
      <c r="E1198" s="62" t="s">
        <v>2196</v>
      </c>
      <c r="F1198" s="62" t="s">
        <v>190</v>
      </c>
      <c r="G1198" s="66" t="s">
        <v>2197</v>
      </c>
      <c r="I1198" s="64" t="str">
        <f ca="1"/>
        <v>2022-09-22</v>
      </c>
    </row>
    <row r="1199" spans="1:9">
      <c r="A1199" s="114" t="s">
        <v>4105</v>
      </c>
      <c r="B1199" s="62">
        <v>119229</v>
      </c>
      <c r="C1199" s="62">
        <v>23030954</v>
      </c>
      <c r="D1199" s="63" t="s">
        <v>1629</v>
      </c>
      <c r="E1199" s="62">
        <v>73654</v>
      </c>
      <c r="F1199" s="62" t="s">
        <v>190</v>
      </c>
      <c r="G1199" s="66" t="s">
        <v>2198</v>
      </c>
      <c r="I1199" s="64" t="str">
        <f ca="1"/>
        <v>2022-09-23</v>
      </c>
    </row>
    <row r="1200" spans="1:9">
      <c r="A1200" s="114" t="s">
        <v>4106</v>
      </c>
      <c r="B1200" s="62" t="s">
        <v>187</v>
      </c>
      <c r="C1200" s="93" t="s">
        <v>2127</v>
      </c>
      <c r="D1200" s="63" t="s">
        <v>2128</v>
      </c>
      <c r="E1200" s="75" t="s">
        <v>187</v>
      </c>
      <c r="F1200" s="62" t="s">
        <v>1436</v>
      </c>
      <c r="G1200" s="66" t="s">
        <v>2199</v>
      </c>
      <c r="I1200" s="64" t="str">
        <f ca="1"/>
        <v>2022-09-26</v>
      </c>
    </row>
    <row r="1201" spans="1:9">
      <c r="A1201" s="114" t="s">
        <v>4106</v>
      </c>
      <c r="B1201" s="62" t="s">
        <v>187</v>
      </c>
      <c r="C1201" s="62" t="s">
        <v>2200</v>
      </c>
      <c r="D1201" s="63" t="s">
        <v>2201</v>
      </c>
      <c r="E1201" s="62" t="s">
        <v>187</v>
      </c>
      <c r="F1201" s="62" t="s">
        <v>1436</v>
      </c>
      <c r="G1201" s="66" t="s">
        <v>2199</v>
      </c>
      <c r="I1201" s="64" t="str">
        <f ca="1"/>
        <v>2022-09-26</v>
      </c>
    </row>
    <row r="1202" spans="1:9">
      <c r="A1202" s="114" t="s">
        <v>4106</v>
      </c>
      <c r="B1202" s="62" t="s">
        <v>187</v>
      </c>
      <c r="C1202" s="93" t="s">
        <v>2202</v>
      </c>
      <c r="D1202" s="63" t="s">
        <v>2203</v>
      </c>
      <c r="E1202" s="75" t="s">
        <v>187</v>
      </c>
      <c r="F1202" s="62" t="s">
        <v>1436</v>
      </c>
      <c r="G1202" s="66" t="s">
        <v>2199</v>
      </c>
      <c r="I1202" s="64" t="str">
        <f ca="1"/>
        <v>2022-09-26</v>
      </c>
    </row>
    <row r="1203" spans="1:9">
      <c r="A1203" s="114" t="s">
        <v>4106</v>
      </c>
      <c r="B1203" s="62" t="s">
        <v>187</v>
      </c>
      <c r="C1203" s="62" t="s">
        <v>2204</v>
      </c>
      <c r="D1203" s="63" t="s">
        <v>936</v>
      </c>
      <c r="E1203" s="62" t="s">
        <v>187</v>
      </c>
      <c r="F1203" s="62" t="s">
        <v>1436</v>
      </c>
      <c r="G1203" s="66" t="s">
        <v>2199</v>
      </c>
      <c r="I1203" s="64" t="str">
        <f ca="1"/>
        <v>2022-09-26</v>
      </c>
    </row>
    <row r="1204" spans="1:9">
      <c r="A1204" s="114" t="s">
        <v>4106</v>
      </c>
      <c r="B1204" s="62" t="s">
        <v>187</v>
      </c>
      <c r="C1204" s="93" t="s">
        <v>1796</v>
      </c>
      <c r="D1204" s="63" t="s">
        <v>82</v>
      </c>
      <c r="E1204" s="75" t="s">
        <v>2205</v>
      </c>
      <c r="F1204" s="62" t="s">
        <v>1436</v>
      </c>
      <c r="G1204" s="66" t="s">
        <v>2199</v>
      </c>
      <c r="I1204" s="64" t="str">
        <f ca="1"/>
        <v>2022-09-26</v>
      </c>
    </row>
    <row r="1205" spans="1:9">
      <c r="A1205" s="114" t="s">
        <v>4106</v>
      </c>
      <c r="B1205" s="62" t="s">
        <v>187</v>
      </c>
      <c r="C1205" s="62" t="s">
        <v>1567</v>
      </c>
      <c r="D1205" s="63" t="s">
        <v>82</v>
      </c>
      <c r="E1205" s="62" t="s">
        <v>187</v>
      </c>
      <c r="F1205" s="62" t="s">
        <v>1436</v>
      </c>
      <c r="G1205" s="66" t="s">
        <v>2199</v>
      </c>
      <c r="I1205" s="64" t="str">
        <f ca="1"/>
        <v>2022-09-26</v>
      </c>
    </row>
    <row r="1206" spans="1:9">
      <c r="A1206" s="114" t="s">
        <v>4106</v>
      </c>
      <c r="B1206" s="62" t="s">
        <v>187</v>
      </c>
      <c r="C1206" s="93" t="s">
        <v>1567</v>
      </c>
      <c r="D1206" s="63" t="s">
        <v>82</v>
      </c>
      <c r="E1206" s="75" t="s">
        <v>187</v>
      </c>
      <c r="F1206" s="62" t="s">
        <v>1436</v>
      </c>
      <c r="G1206" s="66" t="s">
        <v>2199</v>
      </c>
      <c r="I1206" s="64" t="str">
        <f ca="1"/>
        <v>2022-09-26</v>
      </c>
    </row>
    <row r="1207" spans="1:9">
      <c r="A1207" s="114" t="s">
        <v>4106</v>
      </c>
      <c r="B1207" s="62" t="s">
        <v>187</v>
      </c>
      <c r="C1207" s="62" t="s">
        <v>2206</v>
      </c>
      <c r="D1207" s="63" t="s">
        <v>82</v>
      </c>
      <c r="E1207" s="62" t="s">
        <v>2207</v>
      </c>
      <c r="F1207" s="62" t="s">
        <v>1436</v>
      </c>
      <c r="G1207" s="66" t="s">
        <v>2199</v>
      </c>
      <c r="I1207" s="64" t="str">
        <f ca="1"/>
        <v>2022-09-26</v>
      </c>
    </row>
    <row r="1208" spans="1:9">
      <c r="A1208" s="114" t="s">
        <v>4106</v>
      </c>
      <c r="B1208" s="62" t="s">
        <v>187</v>
      </c>
      <c r="C1208" s="93" t="s">
        <v>2208</v>
      </c>
      <c r="D1208" s="63" t="s">
        <v>2209</v>
      </c>
      <c r="E1208" s="75" t="s">
        <v>2210</v>
      </c>
      <c r="F1208" s="62" t="s">
        <v>1436</v>
      </c>
      <c r="G1208" s="66" t="s">
        <v>2199</v>
      </c>
      <c r="I1208" s="64" t="str">
        <f ca="1"/>
        <v>2022-09-26</v>
      </c>
    </row>
    <row r="1209" spans="1:9">
      <c r="A1209" s="114" t="s">
        <v>4106</v>
      </c>
      <c r="B1209" s="62" t="s">
        <v>187</v>
      </c>
      <c r="C1209" s="62" t="s">
        <v>2211</v>
      </c>
      <c r="D1209" s="63" t="s">
        <v>936</v>
      </c>
      <c r="E1209" s="62" t="s">
        <v>187</v>
      </c>
      <c r="F1209" s="62" t="s">
        <v>1436</v>
      </c>
      <c r="G1209" s="66" t="s">
        <v>2199</v>
      </c>
      <c r="I1209" s="64" t="str">
        <f ca="1"/>
        <v>2022-09-26</v>
      </c>
    </row>
    <row r="1210" spans="1:9">
      <c r="A1210" s="114" t="s">
        <v>4106</v>
      </c>
      <c r="B1210" s="62" t="s">
        <v>187</v>
      </c>
      <c r="C1210" s="93" t="s">
        <v>2212</v>
      </c>
      <c r="D1210" s="63" t="s">
        <v>420</v>
      </c>
      <c r="E1210" s="75" t="s">
        <v>187</v>
      </c>
      <c r="F1210" s="62" t="s">
        <v>1436</v>
      </c>
      <c r="G1210" s="66" t="s">
        <v>2199</v>
      </c>
      <c r="I1210" s="64" t="str">
        <f ca="1"/>
        <v>2022-09-26</v>
      </c>
    </row>
    <row r="1211" spans="1:9">
      <c r="A1211" s="114" t="s">
        <v>4106</v>
      </c>
      <c r="B1211" s="62" t="s">
        <v>187</v>
      </c>
      <c r="C1211" s="62" t="s">
        <v>2213</v>
      </c>
      <c r="D1211" s="63" t="s">
        <v>2203</v>
      </c>
      <c r="E1211" s="62" t="s">
        <v>187</v>
      </c>
      <c r="F1211" s="62" t="s">
        <v>1436</v>
      </c>
      <c r="G1211" s="66" t="s">
        <v>2199</v>
      </c>
      <c r="I1211" s="64" t="str">
        <f ca="1"/>
        <v>2022-09-26</v>
      </c>
    </row>
    <row r="1212" spans="1:9">
      <c r="A1212" s="114" t="s">
        <v>4106</v>
      </c>
      <c r="B1212" s="62" t="s">
        <v>187</v>
      </c>
      <c r="C1212" s="93" t="s">
        <v>2214</v>
      </c>
      <c r="D1212" s="63" t="s">
        <v>259</v>
      </c>
      <c r="E1212" s="75" t="s">
        <v>187</v>
      </c>
      <c r="F1212" s="62" t="s">
        <v>1436</v>
      </c>
      <c r="G1212" s="66" t="s">
        <v>2199</v>
      </c>
      <c r="I1212" s="64" t="str">
        <f ca="1"/>
        <v>2022-09-26</v>
      </c>
    </row>
    <row r="1213" spans="1:9">
      <c r="A1213" s="114" t="s">
        <v>4106</v>
      </c>
      <c r="B1213" s="62" t="s">
        <v>187</v>
      </c>
      <c r="C1213" s="62" t="s">
        <v>2215</v>
      </c>
      <c r="D1213" s="63" t="s">
        <v>2216</v>
      </c>
      <c r="E1213" s="62" t="s">
        <v>2217</v>
      </c>
      <c r="F1213" s="62" t="s">
        <v>1436</v>
      </c>
      <c r="G1213" s="66" t="s">
        <v>2199</v>
      </c>
      <c r="I1213" s="64" t="str">
        <f ca="1"/>
        <v>2022-09-26</v>
      </c>
    </row>
    <row r="1214" spans="1:9">
      <c r="A1214" s="114" t="s">
        <v>4106</v>
      </c>
      <c r="B1214" s="62" t="s">
        <v>187</v>
      </c>
      <c r="C1214" s="93" t="s">
        <v>2218</v>
      </c>
      <c r="D1214" s="63" t="s">
        <v>2219</v>
      </c>
      <c r="E1214" s="75" t="s">
        <v>187</v>
      </c>
      <c r="F1214" s="62" t="s">
        <v>1436</v>
      </c>
      <c r="G1214" s="66" t="s">
        <v>2199</v>
      </c>
      <c r="I1214" s="64" t="str">
        <f ca="1"/>
        <v>2022-09-26</v>
      </c>
    </row>
    <row r="1215" spans="1:9">
      <c r="A1215" s="114" t="s">
        <v>4106</v>
      </c>
      <c r="B1215" s="62" t="s">
        <v>187</v>
      </c>
      <c r="C1215" s="62" t="s">
        <v>188</v>
      </c>
      <c r="D1215" s="63" t="s">
        <v>670</v>
      </c>
      <c r="E1215" s="62" t="s">
        <v>530</v>
      </c>
      <c r="F1215" s="62" t="s">
        <v>1436</v>
      </c>
      <c r="G1215" s="66" t="s">
        <v>2199</v>
      </c>
      <c r="I1215" s="64" t="str">
        <f ca="1"/>
        <v>2022-09-26</v>
      </c>
    </row>
    <row r="1216" spans="1:9">
      <c r="A1216" s="114" t="s">
        <v>4106</v>
      </c>
      <c r="B1216" s="62" t="s">
        <v>187</v>
      </c>
      <c r="C1216" s="95" t="s">
        <v>2220</v>
      </c>
      <c r="D1216" s="63" t="s">
        <v>385</v>
      </c>
      <c r="E1216" s="96" t="s">
        <v>2221</v>
      </c>
      <c r="F1216" s="62" t="s">
        <v>1436</v>
      </c>
      <c r="G1216" s="66" t="s">
        <v>2222</v>
      </c>
      <c r="I1216" s="64" t="str">
        <f ca="1"/>
        <v>2022-09-26</v>
      </c>
    </row>
    <row r="1217" spans="1:9">
      <c r="A1217" s="114" t="s">
        <v>4106</v>
      </c>
      <c r="B1217" s="62" t="s">
        <v>187</v>
      </c>
      <c r="C1217" s="93" t="s">
        <v>2223</v>
      </c>
      <c r="D1217" s="63" t="s">
        <v>539</v>
      </c>
      <c r="E1217" s="62">
        <v>39052</v>
      </c>
      <c r="F1217" s="62" t="s">
        <v>1436</v>
      </c>
      <c r="G1217" s="66" t="s">
        <v>2224</v>
      </c>
      <c r="I1217" s="64" t="str">
        <f ca="1"/>
        <v>2022-09-26</v>
      </c>
    </row>
    <row r="1218" spans="1:9">
      <c r="A1218" s="114" t="s">
        <v>4106</v>
      </c>
      <c r="B1218" s="62">
        <v>118992</v>
      </c>
      <c r="C1218" s="62">
        <v>6859367</v>
      </c>
      <c r="D1218" s="63" t="s">
        <v>2225</v>
      </c>
      <c r="E1218" s="62">
        <v>86</v>
      </c>
      <c r="F1218" s="62" t="s">
        <v>190</v>
      </c>
      <c r="G1218" s="66" t="s">
        <v>2226</v>
      </c>
      <c r="I1218" s="64" t="str">
        <f ca="1"/>
        <v>2022-09-26</v>
      </c>
    </row>
    <row r="1219" spans="1:9">
      <c r="A1219" s="114" t="s">
        <v>4106</v>
      </c>
      <c r="B1219" s="62">
        <v>119227</v>
      </c>
      <c r="C1219" s="62">
        <v>6890530</v>
      </c>
      <c r="D1219" s="63" t="s">
        <v>279</v>
      </c>
      <c r="E1219" s="62">
        <v>32218</v>
      </c>
      <c r="F1219" s="62" t="s">
        <v>190</v>
      </c>
      <c r="G1219" s="66" t="s">
        <v>2227</v>
      </c>
      <c r="I1219" s="64" t="str">
        <f ca="1"/>
        <v>2022-09-26</v>
      </c>
    </row>
    <row r="1220" spans="1:9">
      <c r="A1220" s="114" t="s">
        <v>4107</v>
      </c>
      <c r="B1220" s="62" t="s">
        <v>187</v>
      </c>
      <c r="C1220" s="62" t="s">
        <v>2228</v>
      </c>
      <c r="D1220" s="63" t="s">
        <v>2229</v>
      </c>
      <c r="E1220" s="62">
        <v>44194</v>
      </c>
      <c r="F1220" s="62" t="s">
        <v>934</v>
      </c>
      <c r="G1220" s="66" t="s">
        <v>2230</v>
      </c>
      <c r="I1220" s="64" t="str">
        <f ca="1"/>
        <v>2022-09-27</v>
      </c>
    </row>
    <row r="1221" spans="1:9">
      <c r="A1221" s="114" t="s">
        <v>4108</v>
      </c>
      <c r="B1221" s="62" t="s">
        <v>187</v>
      </c>
      <c r="C1221" s="62" t="s">
        <v>188</v>
      </c>
      <c r="D1221" s="63" t="s">
        <v>670</v>
      </c>
      <c r="E1221" s="62" t="s">
        <v>530</v>
      </c>
      <c r="F1221" s="62" t="s">
        <v>1436</v>
      </c>
      <c r="G1221" s="66" t="s">
        <v>2231</v>
      </c>
      <c r="I1221" s="64" t="str">
        <f ca="1"/>
        <v>2022-09-28</v>
      </c>
    </row>
    <row r="1222" spans="1:9">
      <c r="A1222" s="114" t="s">
        <v>4108</v>
      </c>
      <c r="C1222" s="62" t="s">
        <v>1826</v>
      </c>
      <c r="D1222" s="63" t="s">
        <v>2232</v>
      </c>
      <c r="E1222" s="62" t="s">
        <v>187</v>
      </c>
      <c r="F1222" s="62" t="s">
        <v>1436</v>
      </c>
      <c r="G1222" s="66" t="s">
        <v>2233</v>
      </c>
      <c r="I1222" s="64" t="str">
        <f ca="1"/>
        <v>2022-09-28</v>
      </c>
    </row>
    <row r="1223" spans="1:9">
      <c r="A1223" s="114" t="s">
        <v>4108</v>
      </c>
      <c r="B1223" s="97"/>
      <c r="C1223" s="97" t="s">
        <v>2234</v>
      </c>
      <c r="D1223" s="98" t="s">
        <v>82</v>
      </c>
      <c r="E1223" s="97" t="s">
        <v>2235</v>
      </c>
      <c r="F1223" s="97" t="s">
        <v>1436</v>
      </c>
      <c r="G1223" s="99" t="s">
        <v>2236</v>
      </c>
      <c r="I1223" s="64" t="str">
        <f ca="1"/>
        <v>2022-09-28</v>
      </c>
    </row>
    <row r="1224" spans="1:9">
      <c r="A1224" s="113" t="s">
        <v>4109</v>
      </c>
      <c r="B1224" s="62" t="s">
        <v>187</v>
      </c>
      <c r="C1224" s="62" t="s">
        <v>2237</v>
      </c>
      <c r="D1224" s="63" t="s">
        <v>331</v>
      </c>
      <c r="E1224" s="62" t="s">
        <v>2238</v>
      </c>
      <c r="F1224" s="62" t="s">
        <v>934</v>
      </c>
      <c r="G1224" s="66" t="s">
        <v>2239</v>
      </c>
      <c r="I1224" s="64" t="str">
        <f ca="1"/>
        <v>INVALID DATE</v>
      </c>
    </row>
    <row r="1225" spans="1:9">
      <c r="A1225" s="115" t="s">
        <v>4109</v>
      </c>
      <c r="B1225" s="100" t="s">
        <v>187</v>
      </c>
      <c r="C1225" s="101">
        <v>23037413</v>
      </c>
      <c r="D1225" s="102" t="s">
        <v>441</v>
      </c>
      <c r="E1225" s="103" t="s">
        <v>2240</v>
      </c>
      <c r="F1225" s="100" t="s">
        <v>934</v>
      </c>
      <c r="G1225" s="104" t="s">
        <v>2241</v>
      </c>
      <c r="I1225" s="64" t="str">
        <f ca="1"/>
        <v>INVALID DATE</v>
      </c>
    </row>
    <row r="1226" spans="1:9">
      <c r="A1226" s="116" t="s">
        <v>4110</v>
      </c>
      <c r="B1226" s="105" t="s">
        <v>187</v>
      </c>
      <c r="C1226" s="105">
        <v>23001967</v>
      </c>
      <c r="D1226" s="106" t="s">
        <v>263</v>
      </c>
      <c r="E1226" s="105" t="s">
        <v>2242</v>
      </c>
      <c r="F1226" s="105" t="s">
        <v>934</v>
      </c>
      <c r="G1226" s="70" t="s">
        <v>2243</v>
      </c>
      <c r="I1226" s="64" t="str">
        <f ca="1"/>
        <v>INVALID DATE</v>
      </c>
    </row>
    <row r="1227" spans="1:9">
      <c r="A1227" s="115" t="s">
        <v>4110</v>
      </c>
      <c r="B1227" s="100" t="s">
        <v>187</v>
      </c>
      <c r="C1227" s="101">
        <v>23037413</v>
      </c>
      <c r="D1227" s="102" t="s">
        <v>441</v>
      </c>
      <c r="E1227" s="103" t="s">
        <v>2244</v>
      </c>
      <c r="F1227" s="100" t="s">
        <v>934</v>
      </c>
      <c r="G1227" s="104" t="s">
        <v>2245</v>
      </c>
      <c r="I1227" s="64" t="str">
        <f ca="1"/>
        <v>INVALID DATE</v>
      </c>
    </row>
    <row r="1228" spans="1:9">
      <c r="A1228" s="116" t="s">
        <v>4110</v>
      </c>
      <c r="B1228" s="105" t="s">
        <v>187</v>
      </c>
      <c r="C1228" s="105" t="s">
        <v>2246</v>
      </c>
      <c r="D1228" s="106" t="s">
        <v>2247</v>
      </c>
      <c r="E1228" s="105" t="s">
        <v>2248</v>
      </c>
      <c r="F1228" s="105" t="s">
        <v>934</v>
      </c>
      <c r="G1228" s="70" t="s">
        <v>2249</v>
      </c>
      <c r="I1228" s="64" t="str">
        <f ca="1"/>
        <v>INVALID DATE</v>
      </c>
    </row>
    <row r="1229" spans="1:9">
      <c r="A1229" s="115" t="s">
        <v>4110</v>
      </c>
      <c r="B1229" s="100">
        <v>119348</v>
      </c>
      <c r="C1229" s="107" t="s">
        <v>602</v>
      </c>
      <c r="D1229" s="102" t="s">
        <v>885</v>
      </c>
      <c r="E1229" s="108" t="s">
        <v>2250</v>
      </c>
      <c r="F1229" s="100" t="s">
        <v>1415</v>
      </c>
      <c r="G1229" s="104" t="s">
        <v>2251</v>
      </c>
      <c r="I1229" s="64" t="str">
        <f ca="1"/>
        <v>INVALID DATE</v>
      </c>
    </row>
    <row r="1230" spans="1:9">
      <c r="A1230" s="116" t="s">
        <v>4111</v>
      </c>
      <c r="B1230" s="105">
        <v>119029</v>
      </c>
      <c r="C1230" s="109">
        <v>23031922</v>
      </c>
      <c r="D1230" s="106" t="s">
        <v>369</v>
      </c>
      <c r="E1230" s="105" t="s">
        <v>2252</v>
      </c>
      <c r="F1230" s="105" t="s">
        <v>190</v>
      </c>
      <c r="G1230" s="70" t="s">
        <v>2253</v>
      </c>
      <c r="I1230" s="64" t="str">
        <f ca="1"/>
        <v>INVALID DATE</v>
      </c>
    </row>
    <row r="1231" spans="1:9">
      <c r="A1231" s="115" t="s">
        <v>4111</v>
      </c>
      <c r="B1231" s="100">
        <v>118817</v>
      </c>
      <c r="C1231" s="100">
        <v>23039752</v>
      </c>
      <c r="D1231" s="102" t="s">
        <v>279</v>
      </c>
      <c r="E1231" s="100">
        <v>40458</v>
      </c>
      <c r="F1231" s="100" t="s">
        <v>190</v>
      </c>
      <c r="G1231" s="104" t="s">
        <v>2254</v>
      </c>
      <c r="I1231" s="64" t="str">
        <f ca="1"/>
        <v>INVALID DATE</v>
      </c>
    </row>
    <row r="1232" spans="1:9">
      <c r="A1232" s="116" t="s">
        <v>4111</v>
      </c>
      <c r="B1232" s="105" t="s">
        <v>187</v>
      </c>
      <c r="C1232" s="105" t="s">
        <v>1730</v>
      </c>
      <c r="D1232" s="106" t="s">
        <v>2255</v>
      </c>
      <c r="E1232" s="105" t="s">
        <v>187</v>
      </c>
      <c r="F1232" s="105" t="s">
        <v>1436</v>
      </c>
      <c r="G1232" s="70" t="s">
        <v>2256</v>
      </c>
      <c r="I1232" s="64" t="str">
        <f ca="1"/>
        <v>INVALID DATE</v>
      </c>
    </row>
    <row r="1233" spans="1:9">
      <c r="A1233" s="115" t="s">
        <v>4111</v>
      </c>
      <c r="B1233" s="100" t="s">
        <v>187</v>
      </c>
      <c r="C1233" s="100" t="s">
        <v>1796</v>
      </c>
      <c r="D1233" s="102" t="s">
        <v>2257</v>
      </c>
      <c r="E1233" s="100" t="s">
        <v>2258</v>
      </c>
      <c r="F1233" s="100" t="s">
        <v>1436</v>
      </c>
      <c r="G1233" s="104" t="s">
        <v>2259</v>
      </c>
      <c r="I1233" s="64" t="str">
        <f ca="1"/>
        <v>INVALID DATE</v>
      </c>
    </row>
    <row r="1234" spans="1:9">
      <c r="A1234" s="116" t="s">
        <v>4111</v>
      </c>
      <c r="B1234" s="105" t="s">
        <v>187</v>
      </c>
      <c r="C1234" s="105" t="s">
        <v>2127</v>
      </c>
      <c r="D1234" s="106" t="s">
        <v>2260</v>
      </c>
      <c r="E1234" s="105" t="s">
        <v>187</v>
      </c>
      <c r="F1234" s="105" t="s">
        <v>1436</v>
      </c>
      <c r="G1234" s="70" t="s">
        <v>2259</v>
      </c>
      <c r="I1234" s="64" t="str">
        <f ca="1"/>
        <v>INVALID DATE</v>
      </c>
    </row>
    <row r="1235" spans="1:9">
      <c r="A1235" s="115" t="s">
        <v>4111</v>
      </c>
      <c r="B1235" s="100" t="s">
        <v>187</v>
      </c>
      <c r="C1235" s="100" t="s">
        <v>1567</v>
      </c>
      <c r="D1235" s="102" t="s">
        <v>2261</v>
      </c>
      <c r="E1235" s="100" t="s">
        <v>2262</v>
      </c>
      <c r="F1235" s="100" t="s">
        <v>1436</v>
      </c>
      <c r="G1235" s="104" t="s">
        <v>2259</v>
      </c>
      <c r="I1235" s="64" t="str">
        <f ca="1"/>
        <v>INVALID DATE</v>
      </c>
    </row>
    <row r="1236" spans="1:9">
      <c r="A1236" s="116" t="s">
        <v>4111</v>
      </c>
      <c r="B1236" s="105" t="s">
        <v>187</v>
      </c>
      <c r="C1236" s="105" t="s">
        <v>2211</v>
      </c>
      <c r="D1236" s="106" t="s">
        <v>2263</v>
      </c>
      <c r="E1236" s="105" t="s">
        <v>187</v>
      </c>
      <c r="F1236" s="105" t="s">
        <v>1436</v>
      </c>
      <c r="G1236" s="70" t="s">
        <v>2256</v>
      </c>
      <c r="I1236" s="64" t="str">
        <f ca="1"/>
        <v>INVALID DATE</v>
      </c>
    </row>
    <row r="1237" spans="1:9">
      <c r="A1237" s="115" t="s">
        <v>4111</v>
      </c>
      <c r="B1237" s="100" t="s">
        <v>187</v>
      </c>
      <c r="C1237" s="101" t="s">
        <v>2264</v>
      </c>
      <c r="D1237" s="102" t="s">
        <v>1388</v>
      </c>
      <c r="E1237" s="103" t="s">
        <v>187</v>
      </c>
      <c r="F1237" s="100" t="s">
        <v>1436</v>
      </c>
      <c r="G1237" s="104" t="s">
        <v>2265</v>
      </c>
      <c r="I1237" s="64" t="str">
        <f ca="1"/>
        <v>INVALID DATE</v>
      </c>
    </row>
    <row r="1238" spans="1:9">
      <c r="A1238" s="115" t="s">
        <v>4111</v>
      </c>
      <c r="B1238" s="100" t="s">
        <v>187</v>
      </c>
      <c r="C1238" s="105" t="s">
        <v>188</v>
      </c>
      <c r="D1238" s="106" t="s">
        <v>530</v>
      </c>
      <c r="E1238" s="103" t="s">
        <v>187</v>
      </c>
      <c r="F1238" s="100" t="s">
        <v>1436</v>
      </c>
      <c r="G1238" s="104" t="s">
        <v>2266</v>
      </c>
      <c r="I1238" s="64" t="str">
        <f ca="1"/>
        <v>INVALID DATE</v>
      </c>
    </row>
    <row r="1239" spans="1:9">
      <c r="A1239" s="115" t="s">
        <v>4112</v>
      </c>
      <c r="B1239" s="100">
        <v>69704</v>
      </c>
      <c r="C1239" s="101" t="s">
        <v>2267</v>
      </c>
      <c r="D1239" s="102" t="s">
        <v>641</v>
      </c>
      <c r="E1239" s="103" t="s">
        <v>2268</v>
      </c>
      <c r="F1239" s="100" t="s">
        <v>190</v>
      </c>
      <c r="G1239" s="104" t="s">
        <v>2269</v>
      </c>
      <c r="I1239" s="64" t="str">
        <f ca="1"/>
        <v>INVALID DATE</v>
      </c>
    </row>
    <row r="1240" spans="1:9">
      <c r="A1240" s="116" t="s">
        <v>4113</v>
      </c>
      <c r="B1240" s="105">
        <v>119294</v>
      </c>
      <c r="C1240" s="105">
        <v>6853279</v>
      </c>
      <c r="D1240" s="106" t="s">
        <v>1120</v>
      </c>
      <c r="E1240" s="105" t="s">
        <v>2270</v>
      </c>
      <c r="F1240" s="105" t="s">
        <v>190</v>
      </c>
      <c r="G1240" s="70" t="s">
        <v>2271</v>
      </c>
      <c r="I1240" s="64" t="str">
        <f ca="1"/>
        <v>INVALID DATE</v>
      </c>
    </row>
    <row r="1241" spans="1:9">
      <c r="A1241" s="115" t="s">
        <v>4114</v>
      </c>
      <c r="B1241" s="100">
        <v>119390</v>
      </c>
      <c r="C1241" s="107" t="s">
        <v>2223</v>
      </c>
      <c r="D1241" s="102" t="s">
        <v>539</v>
      </c>
      <c r="E1241" s="108" t="s">
        <v>2272</v>
      </c>
      <c r="F1241" s="100" t="s">
        <v>1415</v>
      </c>
      <c r="G1241" s="104" t="s">
        <v>2273</v>
      </c>
      <c r="I1241" s="64" t="str">
        <f ca="1"/>
        <v>INVALID DATE</v>
      </c>
    </row>
    <row r="1242" spans="1:9">
      <c r="A1242" s="116" t="s">
        <v>4114</v>
      </c>
      <c r="B1242" s="105" t="s">
        <v>187</v>
      </c>
      <c r="C1242" s="109" t="s">
        <v>2012</v>
      </c>
      <c r="D1242" s="106" t="s">
        <v>2274</v>
      </c>
      <c r="E1242" s="105" t="s">
        <v>2275</v>
      </c>
      <c r="F1242" s="105" t="s">
        <v>190</v>
      </c>
      <c r="G1242" s="70" t="s">
        <v>2276</v>
      </c>
      <c r="I1242" s="64" t="str">
        <f ca="1"/>
        <v>INVALID DATE</v>
      </c>
    </row>
    <row r="1243" spans="1:9">
      <c r="A1243" s="115" t="s">
        <v>4114</v>
      </c>
      <c r="B1243" s="100" t="s">
        <v>187</v>
      </c>
      <c r="C1243" s="100">
        <v>23057111</v>
      </c>
      <c r="D1243" s="102" t="s">
        <v>377</v>
      </c>
      <c r="E1243" s="100" t="s">
        <v>2277</v>
      </c>
      <c r="F1243" s="100" t="s">
        <v>190</v>
      </c>
      <c r="G1243" s="104" t="s">
        <v>2276</v>
      </c>
      <c r="I1243" s="64" t="str">
        <f ca="1"/>
        <v>INVALID DATE</v>
      </c>
    </row>
    <row r="1244" spans="1:9">
      <c r="A1244" s="116">
        <v>44847</v>
      </c>
      <c r="B1244" s="100" t="s">
        <v>187</v>
      </c>
      <c r="C1244" s="105" t="s">
        <v>1730</v>
      </c>
      <c r="D1244" s="106" t="s">
        <v>2255</v>
      </c>
      <c r="E1244" s="105" t="s">
        <v>187</v>
      </c>
      <c r="F1244" s="105" t="s">
        <v>1436</v>
      </c>
      <c r="G1244" s="70" t="s">
        <v>2278</v>
      </c>
      <c r="I1244" s="64" t="str">
        <f ca="1"/>
        <v>2022-10-13</v>
      </c>
    </row>
    <row r="1245" spans="1:9">
      <c r="A1245" s="116">
        <v>44847</v>
      </c>
      <c r="B1245" s="100" t="s">
        <v>187</v>
      </c>
      <c r="C1245" s="100" t="s">
        <v>1796</v>
      </c>
      <c r="D1245" s="102" t="s">
        <v>2257</v>
      </c>
      <c r="E1245" s="100" t="s">
        <v>2279</v>
      </c>
      <c r="F1245" s="100" t="s">
        <v>1436</v>
      </c>
      <c r="G1245" s="104" t="s">
        <v>2278</v>
      </c>
      <c r="I1245" s="64" t="str">
        <f ca="1"/>
        <v>2022-10-13</v>
      </c>
    </row>
    <row r="1246" spans="1:9">
      <c r="A1246" s="116">
        <v>44847</v>
      </c>
      <c r="B1246" s="100" t="s">
        <v>187</v>
      </c>
      <c r="C1246" s="105">
        <v>23007202</v>
      </c>
      <c r="D1246" s="106" t="s">
        <v>2261</v>
      </c>
      <c r="E1246" s="105" t="s">
        <v>2280</v>
      </c>
      <c r="F1246" s="105" t="s">
        <v>1436</v>
      </c>
      <c r="G1246" s="70" t="s">
        <v>2278</v>
      </c>
      <c r="I1246" s="64" t="str">
        <f ca="1"/>
        <v>2022-10-13</v>
      </c>
    </row>
    <row r="1247" spans="1:9">
      <c r="A1247" s="116">
        <v>44847</v>
      </c>
      <c r="B1247" s="100" t="s">
        <v>187</v>
      </c>
      <c r="C1247" s="100" t="s">
        <v>1567</v>
      </c>
      <c r="D1247" s="102" t="s">
        <v>2261</v>
      </c>
      <c r="E1247" s="100" t="s">
        <v>2281</v>
      </c>
      <c r="F1247" s="100" t="s">
        <v>1436</v>
      </c>
      <c r="G1247" s="104" t="s">
        <v>2278</v>
      </c>
      <c r="I1247" s="64" t="str">
        <f ca="1"/>
        <v>2022-10-13</v>
      </c>
    </row>
    <row r="1248" spans="1:9">
      <c r="A1248" s="116">
        <v>44847</v>
      </c>
      <c r="B1248" s="100" t="s">
        <v>187</v>
      </c>
      <c r="C1248" s="105" t="s">
        <v>2211</v>
      </c>
      <c r="D1248" s="106" t="s">
        <v>2263</v>
      </c>
      <c r="E1248" s="105" t="s">
        <v>187</v>
      </c>
      <c r="F1248" s="105" t="s">
        <v>1436</v>
      </c>
      <c r="G1248" s="70" t="s">
        <v>2278</v>
      </c>
      <c r="I1248" s="64" t="str">
        <f ca="1"/>
        <v>2022-10-13</v>
      </c>
    </row>
    <row r="1249" spans="1:9">
      <c r="A1249" s="116">
        <v>44847</v>
      </c>
      <c r="B1249" s="100" t="s">
        <v>187</v>
      </c>
      <c r="C1249" s="101" t="s">
        <v>2204</v>
      </c>
      <c r="D1249" s="102" t="s">
        <v>2282</v>
      </c>
      <c r="E1249" s="103" t="s">
        <v>187</v>
      </c>
      <c r="F1249" s="100" t="s">
        <v>1436</v>
      </c>
      <c r="G1249" s="104" t="s">
        <v>2278</v>
      </c>
      <c r="I1249" s="64" t="str">
        <f ca="1"/>
        <v>2022-10-13</v>
      </c>
    </row>
    <row r="1250" spans="1:9">
      <c r="A1250" s="116">
        <v>44847</v>
      </c>
      <c r="B1250" s="100" t="s">
        <v>187</v>
      </c>
      <c r="C1250" s="105" t="s">
        <v>2208</v>
      </c>
      <c r="D1250" s="106" t="s">
        <v>2283</v>
      </c>
      <c r="E1250" s="105" t="s">
        <v>187</v>
      </c>
      <c r="F1250" s="105" t="s">
        <v>1436</v>
      </c>
      <c r="G1250" s="70" t="s">
        <v>2278</v>
      </c>
      <c r="I1250" s="64" t="str">
        <f ca="1"/>
        <v>2022-10-13</v>
      </c>
    </row>
    <row r="1251" spans="1:9">
      <c r="A1251" s="116">
        <v>44847</v>
      </c>
      <c r="B1251" s="100" t="s">
        <v>187</v>
      </c>
      <c r="C1251" s="101" t="s">
        <v>2206</v>
      </c>
      <c r="D1251" s="102" t="s">
        <v>2284</v>
      </c>
      <c r="E1251" s="103" t="s">
        <v>187</v>
      </c>
      <c r="F1251" s="100" t="s">
        <v>1436</v>
      </c>
      <c r="G1251" s="104" t="s">
        <v>2278</v>
      </c>
      <c r="I1251" s="64" t="str">
        <f ca="1"/>
        <v>2022-10-13</v>
      </c>
    </row>
    <row r="1252" spans="1:9">
      <c r="A1252" s="116">
        <v>44847</v>
      </c>
      <c r="B1252" s="100" t="s">
        <v>187</v>
      </c>
      <c r="C1252" s="105" t="s">
        <v>2127</v>
      </c>
      <c r="D1252" s="106" t="s">
        <v>2260</v>
      </c>
      <c r="E1252" s="105" t="s">
        <v>187</v>
      </c>
      <c r="F1252" s="105" t="s">
        <v>1436</v>
      </c>
      <c r="G1252" s="70" t="s">
        <v>2278</v>
      </c>
      <c r="I1252" s="64" t="str">
        <f ca="1"/>
        <v>2022-10-13</v>
      </c>
    </row>
    <row r="1253" spans="1:9">
      <c r="A1253" s="116">
        <v>44847</v>
      </c>
      <c r="B1253" s="100" t="s">
        <v>187</v>
      </c>
      <c r="C1253" s="107" t="s">
        <v>2218</v>
      </c>
      <c r="D1253" s="102" t="s">
        <v>2285</v>
      </c>
      <c r="E1253" s="108" t="s">
        <v>2286</v>
      </c>
      <c r="F1253" s="100" t="s">
        <v>1436</v>
      </c>
      <c r="G1253" s="104" t="s">
        <v>2278</v>
      </c>
      <c r="I1253" s="64" t="str">
        <f ca="1"/>
        <v>2022-10-13</v>
      </c>
    </row>
    <row r="1254" spans="1:9">
      <c r="A1254" s="116">
        <v>44847</v>
      </c>
      <c r="B1254" s="100" t="s">
        <v>187</v>
      </c>
      <c r="C1254" s="109" t="s">
        <v>2215</v>
      </c>
      <c r="D1254" s="106" t="s">
        <v>2287</v>
      </c>
      <c r="E1254" s="105" t="s">
        <v>2288</v>
      </c>
      <c r="F1254" s="105" t="s">
        <v>1436</v>
      </c>
      <c r="G1254" s="70" t="s">
        <v>2278</v>
      </c>
      <c r="I1254" s="64" t="str">
        <f ca="1"/>
        <v>2022-10-13</v>
      </c>
    </row>
    <row r="1255" spans="1:9">
      <c r="A1255" s="116">
        <v>44847</v>
      </c>
      <c r="B1255" s="100" t="s">
        <v>187</v>
      </c>
      <c r="C1255" s="100" t="s">
        <v>2214</v>
      </c>
      <c r="D1255" s="102" t="s">
        <v>259</v>
      </c>
      <c r="E1255" s="100" t="s">
        <v>187</v>
      </c>
      <c r="F1255" s="100" t="s">
        <v>1436</v>
      </c>
      <c r="G1255" s="104" t="s">
        <v>2278</v>
      </c>
      <c r="I1255" s="64" t="str">
        <f ca="1"/>
        <v>2022-10-13</v>
      </c>
    </row>
    <row r="1256" spans="1:9">
      <c r="A1256" s="116">
        <v>44847</v>
      </c>
      <c r="B1256" s="100" t="s">
        <v>187</v>
      </c>
      <c r="C1256" s="105" t="s">
        <v>2213</v>
      </c>
      <c r="D1256" s="106" t="s">
        <v>2289</v>
      </c>
      <c r="E1256" s="105" t="s">
        <v>187</v>
      </c>
      <c r="F1256" s="105" t="s">
        <v>1436</v>
      </c>
      <c r="G1256" s="70" t="s">
        <v>2278</v>
      </c>
      <c r="I1256" s="64" t="str">
        <f ca="1"/>
        <v>2022-10-13</v>
      </c>
    </row>
    <row r="1257" spans="1:9">
      <c r="A1257" s="116">
        <v>44847</v>
      </c>
      <c r="B1257" s="100" t="s">
        <v>187</v>
      </c>
      <c r="C1257" s="100" t="s">
        <v>2202</v>
      </c>
      <c r="D1257" s="102" t="s">
        <v>2290</v>
      </c>
      <c r="E1257" s="100" t="s">
        <v>2291</v>
      </c>
      <c r="F1257" s="100" t="s">
        <v>1436</v>
      </c>
      <c r="G1257" s="104" t="s">
        <v>2278</v>
      </c>
      <c r="I1257" s="64" t="str">
        <f ca="1"/>
        <v>2022-10-13</v>
      </c>
    </row>
    <row r="1258" spans="1:9">
      <c r="A1258" s="116">
        <v>44847</v>
      </c>
      <c r="B1258" s="100" t="s">
        <v>187</v>
      </c>
      <c r="C1258" s="105" t="s">
        <v>2200</v>
      </c>
      <c r="D1258" s="106" t="s">
        <v>2292</v>
      </c>
      <c r="E1258" s="105" t="s">
        <v>187</v>
      </c>
      <c r="F1258" s="105" t="s">
        <v>1436</v>
      </c>
      <c r="G1258" s="70" t="s">
        <v>2278</v>
      </c>
      <c r="I1258" s="64" t="str">
        <f ca="1"/>
        <v>2022-10-13</v>
      </c>
    </row>
    <row r="1259" spans="1:9">
      <c r="A1259" s="116">
        <v>44847</v>
      </c>
      <c r="B1259" s="100" t="s">
        <v>187</v>
      </c>
      <c r="C1259" s="100" t="s">
        <v>2212</v>
      </c>
      <c r="D1259" s="102" t="s">
        <v>2293</v>
      </c>
      <c r="E1259" s="100" t="s">
        <v>187</v>
      </c>
      <c r="F1259" s="100" t="s">
        <v>1436</v>
      </c>
      <c r="G1259" s="104" t="s">
        <v>2278</v>
      </c>
      <c r="I1259" s="64" t="str">
        <f ca="1"/>
        <v>2022-10-13</v>
      </c>
    </row>
    <row r="1260" spans="1:9">
      <c r="A1260" s="116" t="s">
        <v>4115</v>
      </c>
      <c r="B1260" s="105">
        <v>119497</v>
      </c>
      <c r="C1260" s="105">
        <v>6898784</v>
      </c>
      <c r="D1260" s="106" t="s">
        <v>439</v>
      </c>
      <c r="E1260" s="105">
        <v>107247</v>
      </c>
      <c r="F1260" s="105" t="s">
        <v>190</v>
      </c>
      <c r="G1260" s="70" t="s">
        <v>2294</v>
      </c>
      <c r="I1260" s="64" t="str">
        <f ca="1"/>
        <v>INVALID DATE</v>
      </c>
    </row>
    <row r="1261" spans="1:9">
      <c r="A1261" s="115" t="s">
        <v>4115</v>
      </c>
      <c r="B1261" s="100">
        <v>119383</v>
      </c>
      <c r="C1261" s="101" t="s">
        <v>2295</v>
      </c>
      <c r="D1261" s="102" t="s">
        <v>2229</v>
      </c>
      <c r="E1261" s="103" t="s">
        <v>2296</v>
      </c>
      <c r="F1261" s="100" t="s">
        <v>190</v>
      </c>
      <c r="G1261" s="104" t="s">
        <v>2297</v>
      </c>
      <c r="I1261" s="64" t="str">
        <f ca="1"/>
        <v>INVALID DATE</v>
      </c>
    </row>
    <row r="1262" spans="1:9">
      <c r="A1262" s="116">
        <v>44851</v>
      </c>
      <c r="B1262" s="105" t="s">
        <v>187</v>
      </c>
      <c r="C1262" s="105" t="s">
        <v>1826</v>
      </c>
      <c r="D1262" s="106" t="s">
        <v>2298</v>
      </c>
      <c r="E1262" s="105" t="s">
        <v>187</v>
      </c>
      <c r="F1262" s="105" t="s">
        <v>1436</v>
      </c>
      <c r="G1262" s="70" t="s">
        <v>2299</v>
      </c>
      <c r="I1262" s="64" t="str">
        <f ca="1"/>
        <v>2022-10-17</v>
      </c>
    </row>
    <row r="1263" spans="1:9" ht="28.5">
      <c r="A1263" s="115">
        <v>44851</v>
      </c>
      <c r="B1263" s="100" t="s">
        <v>187</v>
      </c>
      <c r="C1263" s="101" t="s">
        <v>2300</v>
      </c>
      <c r="D1263" s="102" t="s">
        <v>2301</v>
      </c>
      <c r="E1263" s="103" t="s">
        <v>2302</v>
      </c>
      <c r="F1263" s="100" t="s">
        <v>1436</v>
      </c>
      <c r="G1263" s="104" t="s">
        <v>2303</v>
      </c>
      <c r="I1263" s="64" t="str">
        <f ca="1"/>
        <v>2022-10-17</v>
      </c>
    </row>
    <row r="1264" spans="1:9">
      <c r="A1264" s="116">
        <v>44851</v>
      </c>
      <c r="B1264" s="105" t="s">
        <v>187</v>
      </c>
      <c r="C1264" s="105" t="s">
        <v>188</v>
      </c>
      <c r="D1264" s="106" t="s">
        <v>530</v>
      </c>
      <c r="E1264" s="105" t="s">
        <v>187</v>
      </c>
      <c r="F1264" s="105" t="s">
        <v>1436</v>
      </c>
      <c r="G1264" s="70" t="s">
        <v>2304</v>
      </c>
      <c r="I1264" s="64" t="str">
        <f ca="1"/>
        <v>2022-10-17</v>
      </c>
    </row>
    <row r="1265" spans="1:10">
      <c r="A1265" s="115">
        <v>44852</v>
      </c>
      <c r="B1265" s="100" t="s">
        <v>187</v>
      </c>
      <c r="C1265" s="107" t="s">
        <v>1826</v>
      </c>
      <c r="D1265" s="102" t="s">
        <v>2298</v>
      </c>
      <c r="E1265" s="108" t="s">
        <v>187</v>
      </c>
      <c r="F1265" s="100" t="s">
        <v>1436</v>
      </c>
      <c r="G1265" s="104" t="s">
        <v>2305</v>
      </c>
      <c r="I1265" s="64" t="str">
        <f ca="1"/>
        <v>2022-10-18</v>
      </c>
    </row>
    <row r="1266" spans="1:10" ht="28.5">
      <c r="A1266" s="116">
        <v>44852</v>
      </c>
      <c r="B1266" s="105" t="s">
        <v>187</v>
      </c>
      <c r="C1266" s="109" t="s">
        <v>2300</v>
      </c>
      <c r="D1266" s="106" t="s">
        <v>2301</v>
      </c>
      <c r="E1266" s="105" t="s">
        <v>187</v>
      </c>
      <c r="F1266" s="105" t="s">
        <v>1436</v>
      </c>
      <c r="G1266" s="70" t="s">
        <v>2306</v>
      </c>
      <c r="I1266" s="64" t="str">
        <f ca="1"/>
        <v>2022-10-18</v>
      </c>
    </row>
    <row r="1267" spans="1:10">
      <c r="A1267" s="115">
        <v>44852</v>
      </c>
      <c r="B1267" s="100" t="s">
        <v>187</v>
      </c>
      <c r="C1267" s="100" t="s">
        <v>188</v>
      </c>
      <c r="D1267" s="102" t="s">
        <v>530</v>
      </c>
      <c r="E1267" s="100" t="s">
        <v>187</v>
      </c>
      <c r="F1267" s="100" t="s">
        <v>1436</v>
      </c>
      <c r="G1267" s="104" t="s">
        <v>2307</v>
      </c>
      <c r="I1267" s="64" t="str">
        <f ca="1"/>
        <v>2022-10-18</v>
      </c>
    </row>
    <row r="1268" spans="1:10">
      <c r="A1268" s="116" t="s">
        <v>4116</v>
      </c>
      <c r="B1268" s="105">
        <v>119457</v>
      </c>
      <c r="C1268" s="105">
        <v>6889701</v>
      </c>
      <c r="D1268" s="106" t="s">
        <v>658</v>
      </c>
      <c r="E1268" s="105" t="s">
        <v>2308</v>
      </c>
      <c r="F1268" s="105" t="s">
        <v>190</v>
      </c>
      <c r="G1268" s="70" t="s">
        <v>2309</v>
      </c>
      <c r="I1268" s="64" t="str">
        <f ca="1"/>
        <v>INVALID DATE</v>
      </c>
    </row>
    <row r="1269" spans="1:10">
      <c r="A1269" s="115" t="s">
        <v>4117</v>
      </c>
      <c r="B1269" s="100">
        <v>119423</v>
      </c>
      <c r="C1269" s="100">
        <v>23072099</v>
      </c>
      <c r="D1269" s="102" t="s">
        <v>882</v>
      </c>
      <c r="E1269" s="100" t="s">
        <v>2310</v>
      </c>
      <c r="F1269" s="100" t="s">
        <v>1201</v>
      </c>
      <c r="G1269" s="104" t="s">
        <v>2311</v>
      </c>
      <c r="I1269" s="64" t="str">
        <f ca="1"/>
        <v>INVALID DATE</v>
      </c>
      <c r="J1269" s="67"/>
    </row>
    <row r="1270" spans="1:10">
      <c r="A1270" s="116" t="s">
        <v>4118</v>
      </c>
      <c r="B1270" s="105">
        <v>119636</v>
      </c>
      <c r="C1270" s="105">
        <v>23031922</v>
      </c>
      <c r="D1270" s="106" t="s">
        <v>2312</v>
      </c>
      <c r="E1270" s="105" t="s">
        <v>2313</v>
      </c>
      <c r="F1270" s="105" t="s">
        <v>190</v>
      </c>
      <c r="G1270" s="70" t="s">
        <v>2314</v>
      </c>
      <c r="I1270" s="64" t="str">
        <f ca="1"/>
        <v>INVALID DATE</v>
      </c>
    </row>
    <row r="1271" spans="1:10">
      <c r="A1271" s="115" t="s">
        <v>4118</v>
      </c>
      <c r="B1271" s="100">
        <v>119671</v>
      </c>
      <c r="C1271" s="100">
        <v>6879879</v>
      </c>
      <c r="D1271" s="102" t="s">
        <v>314</v>
      </c>
      <c r="E1271" s="100">
        <v>37715</v>
      </c>
      <c r="F1271" s="100" t="s">
        <v>190</v>
      </c>
      <c r="G1271" s="104" t="s">
        <v>2315</v>
      </c>
      <c r="I1271" s="64" t="str">
        <f ca="1"/>
        <v>INVALID DATE</v>
      </c>
    </row>
    <row r="1272" spans="1:10">
      <c r="A1272" s="116">
        <v>44860</v>
      </c>
      <c r="B1272" s="105" t="s">
        <v>187</v>
      </c>
      <c r="C1272" s="105" t="s">
        <v>2211</v>
      </c>
      <c r="D1272" s="106" t="s">
        <v>2263</v>
      </c>
      <c r="E1272" s="105"/>
      <c r="F1272" s="105" t="s">
        <v>1436</v>
      </c>
      <c r="G1272" s="70" t="s">
        <v>2316</v>
      </c>
      <c r="I1272" s="64" t="str">
        <f ca="1"/>
        <v>2022-10-26</v>
      </c>
    </row>
    <row r="1273" spans="1:10">
      <c r="A1273" s="115">
        <v>44860</v>
      </c>
      <c r="B1273" s="100" t="s">
        <v>187</v>
      </c>
      <c r="C1273" s="101" t="s">
        <v>2212</v>
      </c>
      <c r="D1273" s="102" t="s">
        <v>2293</v>
      </c>
      <c r="E1273" s="103"/>
      <c r="F1273" s="100" t="s">
        <v>1436</v>
      </c>
      <c r="G1273" s="104" t="s">
        <v>2316</v>
      </c>
      <c r="I1273" s="64" t="str">
        <f ca="1"/>
        <v>2022-10-26</v>
      </c>
    </row>
    <row r="1274" spans="1:10">
      <c r="A1274" s="116">
        <v>44860</v>
      </c>
      <c r="B1274" s="105" t="s">
        <v>187</v>
      </c>
      <c r="C1274" s="105" t="s">
        <v>2127</v>
      </c>
      <c r="D1274" s="106" t="s">
        <v>2260</v>
      </c>
      <c r="E1274" s="105"/>
      <c r="F1274" s="105" t="s">
        <v>1436</v>
      </c>
      <c r="G1274" s="70" t="s">
        <v>2316</v>
      </c>
      <c r="I1274" s="64" t="str">
        <f ca="1"/>
        <v>2022-10-26</v>
      </c>
    </row>
    <row r="1275" spans="1:10">
      <c r="A1275" s="115">
        <v>44860</v>
      </c>
      <c r="B1275" s="100" t="s">
        <v>187</v>
      </c>
      <c r="C1275" s="101" t="s">
        <v>1567</v>
      </c>
      <c r="D1275" s="102" t="s">
        <v>2261</v>
      </c>
      <c r="E1275" s="103" t="s">
        <v>2317</v>
      </c>
      <c r="F1275" s="100" t="s">
        <v>1436</v>
      </c>
      <c r="G1275" s="104" t="s">
        <v>2316</v>
      </c>
      <c r="I1275" s="64" t="str">
        <f ca="1"/>
        <v>2022-10-26</v>
      </c>
    </row>
    <row r="1276" spans="1:10">
      <c r="A1276" s="116">
        <v>44860</v>
      </c>
      <c r="B1276" s="105" t="s">
        <v>187</v>
      </c>
      <c r="C1276" s="105" t="s">
        <v>1567</v>
      </c>
      <c r="D1276" s="106" t="s">
        <v>2261</v>
      </c>
      <c r="E1276" s="105" t="s">
        <v>253</v>
      </c>
      <c r="F1276" s="105" t="s">
        <v>1436</v>
      </c>
      <c r="G1276" s="70" t="s">
        <v>2316</v>
      </c>
      <c r="I1276" s="64" t="str">
        <f ca="1"/>
        <v>2022-10-26</v>
      </c>
    </row>
    <row r="1277" spans="1:10">
      <c r="A1277" s="115">
        <v>44860</v>
      </c>
      <c r="B1277" s="100" t="s">
        <v>187</v>
      </c>
      <c r="C1277" s="107" t="s">
        <v>2204</v>
      </c>
      <c r="D1277" s="102" t="s">
        <v>2282</v>
      </c>
      <c r="E1277" s="108"/>
      <c r="F1277" s="100" t="s">
        <v>1436</v>
      </c>
      <c r="G1277" s="104" t="s">
        <v>2316</v>
      </c>
      <c r="I1277" s="64" t="str">
        <f ca="1"/>
        <v>2022-10-26</v>
      </c>
    </row>
    <row r="1278" spans="1:10">
      <c r="A1278" s="116">
        <v>44860</v>
      </c>
      <c r="B1278" s="105" t="s">
        <v>187</v>
      </c>
      <c r="C1278" s="109" t="s">
        <v>2208</v>
      </c>
      <c r="D1278" s="106" t="s">
        <v>2283</v>
      </c>
      <c r="E1278" s="105"/>
      <c r="F1278" s="105" t="s">
        <v>1436</v>
      </c>
      <c r="G1278" s="70" t="s">
        <v>2316</v>
      </c>
      <c r="I1278" s="64" t="str">
        <f ca="1"/>
        <v>2022-10-26</v>
      </c>
    </row>
    <row r="1279" spans="1:10">
      <c r="A1279" s="115">
        <v>44860</v>
      </c>
      <c r="B1279" s="100" t="s">
        <v>187</v>
      </c>
      <c r="C1279" s="100" t="s">
        <v>2206</v>
      </c>
      <c r="D1279" s="102" t="s">
        <v>2284</v>
      </c>
      <c r="E1279" s="100" t="s">
        <v>253</v>
      </c>
      <c r="F1279" s="100" t="s">
        <v>1436</v>
      </c>
      <c r="G1279" s="104" t="s">
        <v>2316</v>
      </c>
      <c r="I1279" s="64" t="str">
        <f ca="1"/>
        <v>2022-10-26</v>
      </c>
    </row>
    <row r="1280" spans="1:10">
      <c r="A1280" s="116">
        <v>44860</v>
      </c>
      <c r="B1280" s="105" t="s">
        <v>187</v>
      </c>
      <c r="C1280" s="105" t="s">
        <v>2200</v>
      </c>
      <c r="D1280" s="106" t="s">
        <v>2292</v>
      </c>
      <c r="E1280" s="105"/>
      <c r="F1280" s="105" t="s">
        <v>1436</v>
      </c>
      <c r="G1280" s="70" t="s">
        <v>2316</v>
      </c>
      <c r="I1280" s="64" t="str">
        <f ca="1"/>
        <v>2022-10-26</v>
      </c>
    </row>
    <row r="1281" spans="1:9">
      <c r="A1281" s="115">
        <v>44860</v>
      </c>
      <c r="B1281" s="100" t="s">
        <v>187</v>
      </c>
      <c r="C1281" s="100">
        <v>6848194</v>
      </c>
      <c r="D1281" s="102" t="s">
        <v>2290</v>
      </c>
      <c r="E1281" s="100"/>
      <c r="F1281" s="100" t="s">
        <v>1436</v>
      </c>
      <c r="G1281" s="104" t="s">
        <v>2316</v>
      </c>
      <c r="I1281" s="64" t="str">
        <f ca="1"/>
        <v>2022-10-26</v>
      </c>
    </row>
    <row r="1282" spans="1:9">
      <c r="A1282" s="116">
        <v>44860</v>
      </c>
      <c r="B1282" s="105" t="s">
        <v>187</v>
      </c>
      <c r="C1282" s="105" t="s">
        <v>2318</v>
      </c>
      <c r="D1282" s="106" t="s">
        <v>2319</v>
      </c>
      <c r="E1282" s="105"/>
      <c r="F1282" s="105" t="s">
        <v>1436</v>
      </c>
      <c r="G1282" s="70" t="s">
        <v>2316</v>
      </c>
      <c r="I1282" s="64" t="str">
        <f ca="1"/>
        <v>2022-10-26</v>
      </c>
    </row>
    <row r="1283" spans="1:9">
      <c r="A1283" s="115">
        <v>44860</v>
      </c>
      <c r="B1283" s="100" t="s">
        <v>187</v>
      </c>
      <c r="C1283" s="100">
        <v>23035175</v>
      </c>
      <c r="D1283" s="102" t="s">
        <v>2287</v>
      </c>
      <c r="E1283" s="100" t="s">
        <v>2320</v>
      </c>
      <c r="F1283" s="100" t="s">
        <v>1436</v>
      </c>
      <c r="G1283" s="104" t="s">
        <v>2316</v>
      </c>
      <c r="I1283" s="64" t="str">
        <f ca="1"/>
        <v>2022-10-26</v>
      </c>
    </row>
    <row r="1284" spans="1:9">
      <c r="A1284" s="116">
        <v>44860</v>
      </c>
      <c r="B1284" s="105" t="s">
        <v>187</v>
      </c>
      <c r="C1284" s="105" t="s">
        <v>2218</v>
      </c>
      <c r="D1284" s="106" t="s">
        <v>2285</v>
      </c>
      <c r="E1284" s="105"/>
      <c r="F1284" s="105" t="s">
        <v>1436</v>
      </c>
      <c r="G1284" s="70" t="s">
        <v>2316</v>
      </c>
      <c r="I1284" s="64" t="str">
        <f ca="1"/>
        <v>2022-10-26</v>
      </c>
    </row>
    <row r="1285" spans="1:9">
      <c r="A1285" s="115">
        <v>44860</v>
      </c>
      <c r="B1285" s="100" t="s">
        <v>187</v>
      </c>
      <c r="C1285" s="100" t="s">
        <v>2321</v>
      </c>
      <c r="D1285" s="102" t="s">
        <v>2322</v>
      </c>
      <c r="E1285" s="100" t="s">
        <v>2323</v>
      </c>
      <c r="F1285" s="100" t="s">
        <v>1436</v>
      </c>
      <c r="G1285" s="104" t="s">
        <v>2324</v>
      </c>
      <c r="I1285" s="64" t="str">
        <f ca="1"/>
        <v>2022-10-26</v>
      </c>
    </row>
    <row r="1286" spans="1:9">
      <c r="A1286" s="116">
        <v>44861</v>
      </c>
      <c r="B1286" s="105" t="s">
        <v>187</v>
      </c>
      <c r="C1286" s="105" t="s">
        <v>2053</v>
      </c>
      <c r="D1286" s="106" t="s">
        <v>2325</v>
      </c>
      <c r="E1286" s="105"/>
      <c r="F1286" s="105" t="s">
        <v>1436</v>
      </c>
      <c r="G1286" s="70" t="s">
        <v>2326</v>
      </c>
      <c r="I1286" s="64" t="str">
        <f ca="1"/>
        <v>2022-10-27</v>
      </c>
    </row>
    <row r="1287" spans="1:9">
      <c r="A1287" s="115">
        <v>44862</v>
      </c>
      <c r="B1287" s="100">
        <v>118907</v>
      </c>
      <c r="C1287" s="100">
        <v>23084919</v>
      </c>
      <c r="D1287" s="102" t="s">
        <v>2327</v>
      </c>
      <c r="E1287" s="100" t="s">
        <v>2328</v>
      </c>
      <c r="F1287" s="100" t="s">
        <v>1930</v>
      </c>
      <c r="G1287" s="104" t="s">
        <v>2329</v>
      </c>
      <c r="I1287" s="64" t="str">
        <f ca="1"/>
        <v>2022-10-28</v>
      </c>
    </row>
    <row r="1288" spans="1:9">
      <c r="A1288" s="116" t="s">
        <v>4119</v>
      </c>
      <c r="B1288" s="105">
        <v>115989</v>
      </c>
      <c r="C1288" s="105" t="s">
        <v>1940</v>
      </c>
      <c r="D1288" s="106" t="s">
        <v>2330</v>
      </c>
      <c r="E1288" s="105">
        <v>331276</v>
      </c>
      <c r="F1288" s="105" t="s">
        <v>190</v>
      </c>
      <c r="G1288" s="70" t="s">
        <v>2331</v>
      </c>
      <c r="I1288" s="64" t="str">
        <f ca="1"/>
        <v>INVALID DATE</v>
      </c>
    </row>
    <row r="1289" spans="1:9">
      <c r="A1289" s="115">
        <v>44867</v>
      </c>
      <c r="B1289" s="100">
        <v>119502</v>
      </c>
      <c r="C1289" s="100">
        <v>6824774</v>
      </c>
      <c r="D1289" s="102" t="s">
        <v>2332</v>
      </c>
      <c r="E1289" s="100" t="s">
        <v>2333</v>
      </c>
      <c r="F1289" s="100" t="s">
        <v>1415</v>
      </c>
      <c r="G1289" s="104" t="s">
        <v>2334</v>
      </c>
      <c r="I1289" s="64" t="str">
        <f ca="1"/>
        <v>2022-11-02</v>
      </c>
    </row>
    <row r="1290" spans="1:9">
      <c r="A1290" s="116">
        <v>44867</v>
      </c>
      <c r="B1290" s="105">
        <v>119509</v>
      </c>
      <c r="C1290" s="105">
        <v>6824774</v>
      </c>
      <c r="D1290" s="106" t="s">
        <v>2332</v>
      </c>
      <c r="E1290" s="105" t="s">
        <v>2335</v>
      </c>
      <c r="F1290" s="105" t="s">
        <v>1415</v>
      </c>
      <c r="G1290" s="70" t="s">
        <v>2336</v>
      </c>
      <c r="I1290" s="64" t="str">
        <f ca="1"/>
        <v>2022-11-02</v>
      </c>
    </row>
    <row r="1291" spans="1:9">
      <c r="A1291" s="115">
        <v>44867</v>
      </c>
      <c r="B1291" s="100">
        <v>119510</v>
      </c>
      <c r="C1291" s="100">
        <v>6824774</v>
      </c>
      <c r="D1291" s="102" t="s">
        <v>2332</v>
      </c>
      <c r="E1291" s="100" t="s">
        <v>2337</v>
      </c>
      <c r="F1291" s="100" t="s">
        <v>1415</v>
      </c>
      <c r="G1291" s="104" t="s">
        <v>2338</v>
      </c>
      <c r="I1291" s="64" t="str">
        <f ca="1"/>
        <v>2022-11-02</v>
      </c>
    </row>
    <row r="1292" spans="1:9">
      <c r="A1292" s="116">
        <v>44867</v>
      </c>
      <c r="B1292" s="105">
        <v>119511</v>
      </c>
      <c r="C1292" s="105">
        <v>6824774</v>
      </c>
      <c r="D1292" s="106" t="s">
        <v>2332</v>
      </c>
      <c r="E1292" s="105" t="s">
        <v>2339</v>
      </c>
      <c r="F1292" s="105" t="s">
        <v>1415</v>
      </c>
      <c r="G1292" s="70" t="s">
        <v>2340</v>
      </c>
      <c r="I1292" s="64" t="str">
        <f ca="1"/>
        <v>2022-11-02</v>
      </c>
    </row>
    <row r="1293" spans="1:9">
      <c r="A1293" s="115">
        <v>44867</v>
      </c>
      <c r="B1293" s="100">
        <v>119503</v>
      </c>
      <c r="C1293" s="100">
        <v>6824774</v>
      </c>
      <c r="D1293" s="102" t="s">
        <v>2332</v>
      </c>
      <c r="E1293" s="100" t="s">
        <v>2341</v>
      </c>
      <c r="F1293" s="100" t="s">
        <v>1415</v>
      </c>
      <c r="G1293" s="104" t="s">
        <v>2342</v>
      </c>
      <c r="I1293" s="64" t="str">
        <f ca="1"/>
        <v>2022-11-02</v>
      </c>
    </row>
    <row r="1294" spans="1:9">
      <c r="A1294" s="116">
        <v>44867</v>
      </c>
      <c r="B1294" s="105">
        <v>119505</v>
      </c>
      <c r="C1294" s="105">
        <v>6824774</v>
      </c>
      <c r="D1294" s="106" t="s">
        <v>2332</v>
      </c>
      <c r="E1294" s="105" t="s">
        <v>2343</v>
      </c>
      <c r="F1294" s="105" t="s">
        <v>1415</v>
      </c>
      <c r="G1294" s="70" t="s">
        <v>2344</v>
      </c>
      <c r="I1294" s="64" t="str">
        <f ca="1"/>
        <v>2022-11-02</v>
      </c>
    </row>
    <row r="1295" spans="1:9">
      <c r="A1295" s="115">
        <v>44867</v>
      </c>
      <c r="B1295" s="100">
        <v>119506</v>
      </c>
      <c r="C1295" s="100">
        <v>6824774</v>
      </c>
      <c r="D1295" s="102" t="s">
        <v>2332</v>
      </c>
      <c r="E1295" s="100" t="s">
        <v>2345</v>
      </c>
      <c r="F1295" s="100" t="s">
        <v>1415</v>
      </c>
      <c r="G1295" s="104" t="s">
        <v>2346</v>
      </c>
      <c r="I1295" s="64" t="str">
        <f ca="1"/>
        <v>2022-11-02</v>
      </c>
    </row>
    <row r="1296" spans="1:9">
      <c r="A1296" s="116">
        <v>44867</v>
      </c>
      <c r="B1296" s="105">
        <v>119508</v>
      </c>
      <c r="C1296" s="105">
        <v>6824774</v>
      </c>
      <c r="D1296" s="106" t="s">
        <v>2332</v>
      </c>
      <c r="E1296" s="105" t="s">
        <v>2347</v>
      </c>
      <c r="F1296" s="105" t="s">
        <v>1415</v>
      </c>
      <c r="G1296" s="70" t="s">
        <v>2348</v>
      </c>
      <c r="I1296" s="64" t="str">
        <f ca="1"/>
        <v>2022-11-02</v>
      </c>
    </row>
    <row r="1297" spans="1:9">
      <c r="A1297" s="115">
        <v>44867</v>
      </c>
      <c r="B1297" s="100">
        <v>119504</v>
      </c>
      <c r="C1297" s="100">
        <v>6824774</v>
      </c>
      <c r="D1297" s="102" t="s">
        <v>2332</v>
      </c>
      <c r="E1297" s="100" t="s">
        <v>2349</v>
      </c>
      <c r="F1297" s="100" t="s">
        <v>1415</v>
      </c>
      <c r="G1297" s="104" t="s">
        <v>2350</v>
      </c>
      <c r="I1297" s="64" t="str">
        <f ca="1"/>
        <v>2022-11-02</v>
      </c>
    </row>
    <row r="1298" spans="1:9">
      <c r="A1298" s="116">
        <v>44867</v>
      </c>
      <c r="B1298" s="105">
        <v>119507</v>
      </c>
      <c r="C1298" s="105">
        <v>6824774</v>
      </c>
      <c r="D1298" s="106" t="s">
        <v>2332</v>
      </c>
      <c r="E1298" s="105" t="s">
        <v>2351</v>
      </c>
      <c r="F1298" s="105" t="s">
        <v>1415</v>
      </c>
      <c r="G1298" s="70" t="s">
        <v>2352</v>
      </c>
      <c r="I1298" s="64" t="str">
        <f ca="1"/>
        <v>2022-11-02</v>
      </c>
    </row>
    <row r="1299" spans="1:9">
      <c r="A1299" s="115">
        <v>44869</v>
      </c>
      <c r="B1299" s="100">
        <v>119525</v>
      </c>
      <c r="C1299" s="100">
        <v>6824043</v>
      </c>
      <c r="D1299" s="102" t="s">
        <v>2353</v>
      </c>
      <c r="E1299" s="100" t="s">
        <v>2354</v>
      </c>
      <c r="F1299" s="100" t="s">
        <v>1415</v>
      </c>
      <c r="G1299" s="104" t="s">
        <v>2355</v>
      </c>
      <c r="I1299" s="64" t="str">
        <f ca="1"/>
        <v>2022-11-04</v>
      </c>
    </row>
    <row r="1300" spans="1:9">
      <c r="A1300" s="116">
        <v>44869</v>
      </c>
      <c r="B1300" s="105">
        <v>119523</v>
      </c>
      <c r="C1300" s="105">
        <v>6824043</v>
      </c>
      <c r="D1300" s="106" t="s">
        <v>2353</v>
      </c>
      <c r="E1300" s="105" t="s">
        <v>2356</v>
      </c>
      <c r="F1300" s="105" t="s">
        <v>1415</v>
      </c>
      <c r="G1300" s="70" t="s">
        <v>2357</v>
      </c>
      <c r="I1300" s="64" t="str">
        <f ca="1"/>
        <v>2022-11-04</v>
      </c>
    </row>
    <row r="1301" spans="1:9">
      <c r="A1301" s="115">
        <v>44869</v>
      </c>
      <c r="B1301" s="100">
        <v>119522</v>
      </c>
      <c r="C1301" s="100">
        <v>6824043</v>
      </c>
      <c r="D1301" s="102" t="s">
        <v>2353</v>
      </c>
      <c r="E1301" s="100" t="s">
        <v>2358</v>
      </c>
      <c r="F1301" s="100" t="s">
        <v>1415</v>
      </c>
      <c r="G1301" s="104" t="s">
        <v>2359</v>
      </c>
      <c r="I1301" s="64" t="str">
        <f ca="1"/>
        <v>2022-11-04</v>
      </c>
    </row>
    <row r="1302" spans="1:9">
      <c r="A1302" s="116">
        <v>44869</v>
      </c>
      <c r="B1302" s="105">
        <v>119530</v>
      </c>
      <c r="C1302" s="105">
        <v>6824043</v>
      </c>
      <c r="D1302" s="106" t="s">
        <v>2353</v>
      </c>
      <c r="E1302" s="105" t="s">
        <v>2360</v>
      </c>
      <c r="F1302" s="105" t="s">
        <v>1415</v>
      </c>
      <c r="G1302" s="70" t="s">
        <v>2361</v>
      </c>
      <c r="I1302" s="64" t="str">
        <f ca="1"/>
        <v>2022-11-04</v>
      </c>
    </row>
    <row r="1303" spans="1:9">
      <c r="A1303" s="115">
        <v>44869</v>
      </c>
      <c r="B1303" s="100">
        <v>119529</v>
      </c>
      <c r="C1303" s="100">
        <v>6824043</v>
      </c>
      <c r="D1303" s="102" t="s">
        <v>2353</v>
      </c>
      <c r="E1303" s="100" t="s">
        <v>2362</v>
      </c>
      <c r="F1303" s="100" t="s">
        <v>1415</v>
      </c>
      <c r="G1303" s="104" t="s">
        <v>2363</v>
      </c>
      <c r="I1303" s="64" t="str">
        <f ca="1"/>
        <v>2022-11-04</v>
      </c>
    </row>
    <row r="1304" spans="1:9">
      <c r="A1304" s="116">
        <v>44869</v>
      </c>
      <c r="B1304" s="105">
        <v>119524</v>
      </c>
      <c r="C1304" s="105">
        <v>6824043</v>
      </c>
      <c r="D1304" s="106" t="s">
        <v>2353</v>
      </c>
      <c r="E1304" s="105" t="s">
        <v>2364</v>
      </c>
      <c r="F1304" s="105" t="s">
        <v>1415</v>
      </c>
      <c r="G1304" s="70" t="s">
        <v>2365</v>
      </c>
      <c r="I1304" s="64" t="str">
        <f ca="1"/>
        <v>2022-11-04</v>
      </c>
    </row>
    <row r="1305" spans="1:9">
      <c r="A1305" s="115">
        <v>44869</v>
      </c>
      <c r="B1305" s="100">
        <v>119528</v>
      </c>
      <c r="C1305" s="100">
        <v>6824043</v>
      </c>
      <c r="D1305" s="102" t="s">
        <v>2353</v>
      </c>
      <c r="E1305" s="100" t="s">
        <v>2366</v>
      </c>
      <c r="F1305" s="100" t="s">
        <v>1415</v>
      </c>
      <c r="G1305" s="104" t="s">
        <v>2367</v>
      </c>
      <c r="I1305" s="64" t="str">
        <f ca="1"/>
        <v>2022-11-04</v>
      </c>
    </row>
    <row r="1306" spans="1:9">
      <c r="A1306" s="116">
        <v>44869</v>
      </c>
      <c r="B1306" s="105">
        <v>119526</v>
      </c>
      <c r="C1306" s="105">
        <v>6824043</v>
      </c>
      <c r="D1306" s="106" t="s">
        <v>2353</v>
      </c>
      <c r="E1306" s="105" t="s">
        <v>2368</v>
      </c>
      <c r="F1306" s="105" t="s">
        <v>1415</v>
      </c>
      <c r="G1306" s="70" t="s">
        <v>2369</v>
      </c>
      <c r="I1306" s="64" t="str">
        <f ca="1"/>
        <v>2022-11-04</v>
      </c>
    </row>
    <row r="1307" spans="1:9">
      <c r="A1307" s="115">
        <v>44869</v>
      </c>
      <c r="B1307" s="100">
        <v>119527</v>
      </c>
      <c r="C1307" s="100">
        <v>6824043</v>
      </c>
      <c r="D1307" s="102" t="s">
        <v>2353</v>
      </c>
      <c r="E1307" s="100" t="s">
        <v>2370</v>
      </c>
      <c r="F1307" s="100" t="s">
        <v>1415</v>
      </c>
      <c r="G1307" s="104" t="s">
        <v>2371</v>
      </c>
      <c r="I1307" s="64" t="str">
        <f ca="1"/>
        <v>2022-11-04</v>
      </c>
    </row>
    <row r="1308" spans="1:9">
      <c r="A1308" s="116">
        <v>44869</v>
      </c>
      <c r="B1308" s="105">
        <v>119521</v>
      </c>
      <c r="C1308" s="105">
        <v>6824043</v>
      </c>
      <c r="D1308" s="106" t="s">
        <v>2353</v>
      </c>
      <c r="E1308" s="105" t="s">
        <v>2372</v>
      </c>
      <c r="F1308" s="105" t="s">
        <v>1415</v>
      </c>
      <c r="G1308" s="70" t="s">
        <v>2373</v>
      </c>
      <c r="I1308" s="64" t="str">
        <f ca="1"/>
        <v>2022-11-04</v>
      </c>
    </row>
    <row r="1309" spans="1:9">
      <c r="A1309" s="115">
        <v>44869</v>
      </c>
      <c r="B1309" s="100">
        <v>119278</v>
      </c>
      <c r="C1309" s="100">
        <v>23039065</v>
      </c>
      <c r="D1309" s="102" t="s">
        <v>2374</v>
      </c>
      <c r="E1309" s="100" t="s">
        <v>2375</v>
      </c>
      <c r="F1309" s="100" t="s">
        <v>1201</v>
      </c>
      <c r="G1309" s="104" t="s">
        <v>2376</v>
      </c>
      <c r="I1309" s="64" t="str">
        <f ca="1"/>
        <v>2022-11-04</v>
      </c>
    </row>
    <row r="1310" spans="1:9" ht="28.5">
      <c r="A1310" s="116">
        <v>44869</v>
      </c>
      <c r="B1310" s="105" t="s">
        <v>187</v>
      </c>
      <c r="C1310" s="105">
        <v>23035174</v>
      </c>
      <c r="D1310" s="106" t="s">
        <v>2377</v>
      </c>
      <c r="E1310" s="105" t="s">
        <v>2378</v>
      </c>
      <c r="F1310" s="105" t="s">
        <v>1436</v>
      </c>
      <c r="G1310" s="70" t="s">
        <v>2379</v>
      </c>
      <c r="I1310" s="64" t="str">
        <f ca="1"/>
        <v>2022-11-04</v>
      </c>
    </row>
    <row r="1311" spans="1:9">
      <c r="A1311" s="115">
        <v>44869</v>
      </c>
      <c r="B1311" s="100" t="s">
        <v>187</v>
      </c>
      <c r="C1311" s="100" t="s">
        <v>188</v>
      </c>
      <c r="D1311" s="102" t="s">
        <v>530</v>
      </c>
      <c r="E1311" s="100"/>
      <c r="F1311" s="100" t="s">
        <v>1436</v>
      </c>
      <c r="G1311" s="104" t="s">
        <v>2380</v>
      </c>
      <c r="I1311" s="64" t="str">
        <f ca="1"/>
        <v>2022-11-04</v>
      </c>
    </row>
    <row r="1312" spans="1:9">
      <c r="A1312" s="116">
        <v>44869</v>
      </c>
      <c r="B1312" s="105">
        <v>119519</v>
      </c>
      <c r="C1312" s="105">
        <v>6824043</v>
      </c>
      <c r="D1312" s="106" t="s">
        <v>2353</v>
      </c>
      <c r="E1312" s="105" t="s">
        <v>2381</v>
      </c>
      <c r="F1312" s="105" t="s">
        <v>1415</v>
      </c>
      <c r="G1312" s="70" t="s">
        <v>2382</v>
      </c>
      <c r="I1312" s="64" t="str">
        <f ca="1"/>
        <v>2022-11-04</v>
      </c>
    </row>
    <row r="1313" spans="1:9">
      <c r="A1313" s="115">
        <v>44869</v>
      </c>
      <c r="B1313" s="100">
        <v>119517</v>
      </c>
      <c r="C1313" s="100">
        <v>6824043</v>
      </c>
      <c r="D1313" s="102" t="s">
        <v>2353</v>
      </c>
      <c r="E1313" s="100">
        <v>8751</v>
      </c>
      <c r="F1313" s="100" t="s">
        <v>1415</v>
      </c>
      <c r="G1313" s="104" t="s">
        <v>2383</v>
      </c>
      <c r="I1313" s="64" t="str">
        <f ca="1"/>
        <v>2022-11-04</v>
      </c>
    </row>
    <row r="1314" spans="1:9">
      <c r="A1314" s="116">
        <v>44869</v>
      </c>
      <c r="B1314" s="105">
        <v>119516</v>
      </c>
      <c r="C1314" s="105">
        <v>6824043</v>
      </c>
      <c r="D1314" s="106" t="s">
        <v>2353</v>
      </c>
      <c r="E1314" s="105" t="s">
        <v>2384</v>
      </c>
      <c r="F1314" s="105" t="s">
        <v>1415</v>
      </c>
      <c r="G1314" s="70" t="s">
        <v>2385</v>
      </c>
      <c r="I1314" s="64" t="str">
        <f ca="1"/>
        <v>2022-11-04</v>
      </c>
    </row>
    <row r="1315" spans="1:9">
      <c r="A1315" s="115">
        <v>44869</v>
      </c>
      <c r="B1315" s="100">
        <v>119520</v>
      </c>
      <c r="C1315" s="100">
        <v>6824043</v>
      </c>
      <c r="D1315" s="102" t="s">
        <v>2353</v>
      </c>
      <c r="E1315" s="100" t="s">
        <v>2386</v>
      </c>
      <c r="F1315" s="100" t="s">
        <v>1415</v>
      </c>
      <c r="G1315" s="104" t="s">
        <v>2387</v>
      </c>
      <c r="I1315" s="64" t="str">
        <f ca="1"/>
        <v>2022-11-04</v>
      </c>
    </row>
    <row r="1316" spans="1:9">
      <c r="A1316" s="116">
        <v>44869</v>
      </c>
      <c r="B1316" s="105">
        <v>119518</v>
      </c>
      <c r="C1316" s="105">
        <v>6824043</v>
      </c>
      <c r="D1316" s="106" t="s">
        <v>2353</v>
      </c>
      <c r="E1316" s="105" t="s">
        <v>2388</v>
      </c>
      <c r="F1316" s="105" t="s">
        <v>1415</v>
      </c>
      <c r="G1316" s="70" t="s">
        <v>2389</v>
      </c>
      <c r="I1316" s="64" t="str">
        <f ca="1"/>
        <v>2022-11-04</v>
      </c>
    </row>
    <row r="1317" spans="1:9">
      <c r="A1317" s="115">
        <v>44869</v>
      </c>
      <c r="B1317" s="100">
        <v>119515</v>
      </c>
      <c r="C1317" s="100">
        <v>6824043</v>
      </c>
      <c r="D1317" s="102" t="s">
        <v>2353</v>
      </c>
      <c r="E1317" s="100" t="s">
        <v>2390</v>
      </c>
      <c r="F1317" s="100" t="s">
        <v>1415</v>
      </c>
      <c r="G1317" s="104" t="s">
        <v>2391</v>
      </c>
      <c r="I1317" s="64" t="str">
        <f ca="1"/>
        <v>2022-11-04</v>
      </c>
    </row>
    <row r="1318" spans="1:9">
      <c r="A1318" s="116">
        <v>44869</v>
      </c>
      <c r="B1318" s="105">
        <v>119514</v>
      </c>
      <c r="C1318" s="105">
        <v>6824043</v>
      </c>
      <c r="D1318" s="106" t="s">
        <v>2353</v>
      </c>
      <c r="E1318" s="105" t="s">
        <v>2392</v>
      </c>
      <c r="F1318" s="105" t="s">
        <v>1415</v>
      </c>
      <c r="G1318" s="70" t="s">
        <v>2393</v>
      </c>
      <c r="I1318" s="64" t="str">
        <f ca="1"/>
        <v>2022-11-04</v>
      </c>
    </row>
    <row r="1319" spans="1:9">
      <c r="A1319" s="115">
        <v>44869</v>
      </c>
      <c r="B1319" s="100">
        <v>119513</v>
      </c>
      <c r="C1319" s="100">
        <v>6824043</v>
      </c>
      <c r="D1319" s="102" t="s">
        <v>2353</v>
      </c>
      <c r="E1319" s="100" t="s">
        <v>2394</v>
      </c>
      <c r="F1319" s="100" t="s">
        <v>1415</v>
      </c>
      <c r="G1319" s="104" t="s">
        <v>2395</v>
      </c>
      <c r="I1319" s="64" t="str">
        <f ca="1"/>
        <v>2022-11-04</v>
      </c>
    </row>
    <row r="1320" spans="1:9">
      <c r="A1320" s="116">
        <v>44869</v>
      </c>
      <c r="B1320" s="105">
        <v>119512</v>
      </c>
      <c r="C1320" s="105">
        <v>6824043</v>
      </c>
      <c r="D1320" s="106" t="s">
        <v>2353</v>
      </c>
      <c r="E1320" s="105" t="s">
        <v>2396</v>
      </c>
      <c r="F1320" s="105" t="s">
        <v>1415</v>
      </c>
      <c r="G1320" s="70" t="s">
        <v>2397</v>
      </c>
      <c r="I1320" s="64" t="str">
        <f ca="1"/>
        <v>2022-11-04</v>
      </c>
    </row>
    <row r="1321" spans="1:9">
      <c r="A1321" s="115">
        <v>44869</v>
      </c>
      <c r="B1321" s="100">
        <v>119501</v>
      </c>
      <c r="C1321" s="100">
        <v>6824043</v>
      </c>
      <c r="D1321" s="102" t="s">
        <v>2353</v>
      </c>
      <c r="E1321" s="100" t="s">
        <v>1547</v>
      </c>
      <c r="F1321" s="100" t="s">
        <v>1415</v>
      </c>
      <c r="G1321" s="104" t="s">
        <v>2398</v>
      </c>
      <c r="I1321" s="64" t="str">
        <f ca="1"/>
        <v>2022-11-04</v>
      </c>
    </row>
    <row r="1322" spans="1:9">
      <c r="A1322" s="116">
        <v>44872</v>
      </c>
      <c r="B1322" s="105" t="s">
        <v>187</v>
      </c>
      <c r="C1322" s="105" t="s">
        <v>188</v>
      </c>
      <c r="D1322" s="106" t="s">
        <v>530</v>
      </c>
      <c r="E1322" s="105"/>
      <c r="F1322" s="105" t="s">
        <v>1436</v>
      </c>
      <c r="G1322" s="70" t="s">
        <v>2399</v>
      </c>
      <c r="I1322" s="64" t="str">
        <f ca="1"/>
        <v>2022-11-07</v>
      </c>
    </row>
    <row r="1323" spans="1:9">
      <c r="A1323" s="115" t="s">
        <v>4120</v>
      </c>
      <c r="B1323" s="100">
        <v>119666</v>
      </c>
      <c r="C1323" s="100">
        <v>23038136</v>
      </c>
      <c r="D1323" s="102" t="s">
        <v>441</v>
      </c>
      <c r="E1323" s="100" t="s">
        <v>2400</v>
      </c>
      <c r="F1323" s="100" t="s">
        <v>190</v>
      </c>
      <c r="G1323" s="104" t="s">
        <v>2401</v>
      </c>
      <c r="I1323" s="64" t="str">
        <f ca="1"/>
        <v>INVALID DATE</v>
      </c>
    </row>
    <row r="1324" spans="1:9">
      <c r="A1324" s="116">
        <v>44875</v>
      </c>
      <c r="B1324" s="105">
        <v>119778</v>
      </c>
      <c r="C1324" s="105">
        <v>23037413</v>
      </c>
      <c r="D1324" s="106" t="s">
        <v>441</v>
      </c>
      <c r="E1324" s="105" t="s">
        <v>2402</v>
      </c>
      <c r="F1324" s="105" t="s">
        <v>1415</v>
      </c>
      <c r="G1324" s="70" t="s">
        <v>2403</v>
      </c>
      <c r="I1324" s="64" t="str">
        <f ca="1"/>
        <v>2022-11-10</v>
      </c>
    </row>
    <row r="1325" spans="1:9">
      <c r="A1325" s="115">
        <v>44875</v>
      </c>
      <c r="B1325" s="100">
        <v>119779</v>
      </c>
      <c r="C1325" s="100">
        <v>23037413</v>
      </c>
      <c r="D1325" s="102" t="s">
        <v>441</v>
      </c>
      <c r="E1325" s="100" t="s">
        <v>2404</v>
      </c>
      <c r="F1325" s="100" t="s">
        <v>1415</v>
      </c>
      <c r="G1325" s="104" t="s">
        <v>2405</v>
      </c>
      <c r="I1325" s="64" t="str">
        <f ca="1"/>
        <v>2022-11-10</v>
      </c>
    </row>
    <row r="1326" spans="1:9">
      <c r="A1326" s="116">
        <v>44875</v>
      </c>
      <c r="B1326" s="105">
        <v>119776</v>
      </c>
      <c r="C1326" s="105">
        <v>23071309</v>
      </c>
      <c r="D1326" s="106" t="s">
        <v>276</v>
      </c>
      <c r="E1326" s="105" t="s">
        <v>2406</v>
      </c>
      <c r="F1326" s="105" t="s">
        <v>1415</v>
      </c>
      <c r="G1326" s="70" t="s">
        <v>2407</v>
      </c>
      <c r="I1326" s="64" t="str">
        <f ca="1"/>
        <v>2022-11-10</v>
      </c>
    </row>
    <row r="1327" spans="1:9">
      <c r="A1327" s="115">
        <v>44879</v>
      </c>
      <c r="B1327" s="100" t="s">
        <v>187</v>
      </c>
      <c r="C1327" s="100" t="s">
        <v>2127</v>
      </c>
      <c r="D1327" s="102" t="s">
        <v>2260</v>
      </c>
      <c r="E1327" s="100"/>
      <c r="F1327" s="100" t="s">
        <v>1436</v>
      </c>
      <c r="G1327" s="104" t="s">
        <v>2408</v>
      </c>
      <c r="I1327" s="64" t="str">
        <f ca="1"/>
        <v>2022-11-14</v>
      </c>
    </row>
    <row r="1328" spans="1:9">
      <c r="A1328" s="116">
        <v>44879</v>
      </c>
      <c r="B1328" s="105" t="s">
        <v>187</v>
      </c>
      <c r="C1328" s="105" t="s">
        <v>2409</v>
      </c>
      <c r="D1328" s="106" t="s">
        <v>2410</v>
      </c>
      <c r="E1328" s="105"/>
      <c r="F1328" s="105" t="s">
        <v>1436</v>
      </c>
      <c r="G1328" s="70" t="s">
        <v>2411</v>
      </c>
      <c r="I1328" s="64" t="str">
        <f ca="1"/>
        <v>2022-11-14</v>
      </c>
    </row>
    <row r="1329" spans="1:9">
      <c r="A1329" s="115">
        <v>44879</v>
      </c>
      <c r="B1329" s="100" t="s">
        <v>187</v>
      </c>
      <c r="C1329" s="100" t="s">
        <v>2412</v>
      </c>
      <c r="D1329" s="102" t="s">
        <v>1386</v>
      </c>
      <c r="E1329" s="100"/>
      <c r="F1329" s="100" t="s">
        <v>1436</v>
      </c>
      <c r="G1329" s="104" t="s">
        <v>2413</v>
      </c>
      <c r="I1329" s="64" t="str">
        <f ca="1"/>
        <v>2022-11-14</v>
      </c>
    </row>
    <row r="1330" spans="1:9">
      <c r="A1330" s="116">
        <v>44879</v>
      </c>
      <c r="B1330" s="105" t="s">
        <v>187</v>
      </c>
      <c r="C1330" s="105" t="s">
        <v>188</v>
      </c>
      <c r="D1330" s="106" t="s">
        <v>530</v>
      </c>
      <c r="E1330" s="105"/>
      <c r="F1330" s="105" t="s">
        <v>1436</v>
      </c>
      <c r="G1330" s="70" t="s">
        <v>2414</v>
      </c>
      <c r="I1330" s="64" t="str">
        <f ca="1"/>
        <v>2022-11-14</v>
      </c>
    </row>
    <row r="1331" spans="1:9">
      <c r="A1331" s="115" t="s">
        <v>4121</v>
      </c>
      <c r="B1331" s="100">
        <v>119911</v>
      </c>
      <c r="C1331" s="100">
        <v>6898785</v>
      </c>
      <c r="D1331" s="102" t="s">
        <v>331</v>
      </c>
      <c r="E1331" s="100" t="s">
        <v>2415</v>
      </c>
      <c r="F1331" s="100" t="s">
        <v>190</v>
      </c>
      <c r="G1331" s="104" t="s">
        <v>2416</v>
      </c>
      <c r="I1331" s="64" t="str">
        <f ca="1"/>
        <v>INVALID DATE</v>
      </c>
    </row>
    <row r="1332" spans="1:9">
      <c r="A1332" s="116" t="s">
        <v>4122</v>
      </c>
      <c r="B1332" s="105">
        <v>119949</v>
      </c>
      <c r="C1332" s="105">
        <v>23037413</v>
      </c>
      <c r="D1332" s="106" t="s">
        <v>441</v>
      </c>
      <c r="E1332" s="105">
        <v>44968</v>
      </c>
      <c r="F1332" s="105" t="s">
        <v>190</v>
      </c>
      <c r="G1332" s="70" t="s">
        <v>2417</v>
      </c>
      <c r="I1332" s="64" t="str">
        <f ca="1"/>
        <v>INVALID DATE</v>
      </c>
    </row>
    <row r="1333" spans="1:9">
      <c r="A1333" s="115" t="s">
        <v>4122</v>
      </c>
      <c r="B1333" s="100">
        <v>118814</v>
      </c>
      <c r="C1333" s="100">
        <v>23071309</v>
      </c>
      <c r="D1333" s="102" t="s">
        <v>276</v>
      </c>
      <c r="E1333" s="100">
        <v>95177</v>
      </c>
      <c r="F1333" s="100" t="s">
        <v>190</v>
      </c>
      <c r="G1333" s="104" t="s">
        <v>2418</v>
      </c>
      <c r="I1333" s="64" t="str">
        <f ca="1"/>
        <v>INVALID DATE</v>
      </c>
    </row>
    <row r="1334" spans="1:9">
      <c r="A1334" s="116">
        <v>44881</v>
      </c>
      <c r="B1334" s="105">
        <v>119847</v>
      </c>
      <c r="C1334" s="105">
        <v>6879879</v>
      </c>
      <c r="D1334" s="106" t="s">
        <v>539</v>
      </c>
      <c r="E1334" s="105">
        <v>19131</v>
      </c>
      <c r="F1334" s="105" t="s">
        <v>1415</v>
      </c>
      <c r="G1334" s="70" t="s">
        <v>2419</v>
      </c>
      <c r="I1334" s="64" t="str">
        <f ca="1"/>
        <v>2022-11-16</v>
      </c>
    </row>
    <row r="1335" spans="1:9">
      <c r="A1335" s="115" t="s">
        <v>4123</v>
      </c>
      <c r="B1335" s="100">
        <v>69930</v>
      </c>
      <c r="C1335" s="100">
        <v>6895800</v>
      </c>
      <c r="D1335" s="102" t="s">
        <v>481</v>
      </c>
      <c r="E1335" s="100" t="s">
        <v>2420</v>
      </c>
      <c r="F1335" s="100" t="s">
        <v>190</v>
      </c>
      <c r="G1335" s="104" t="s">
        <v>2421</v>
      </c>
      <c r="I1335" s="64" t="str">
        <f ca="1"/>
        <v>INVALID DATE</v>
      </c>
    </row>
    <row r="1336" spans="1:9">
      <c r="A1336" s="116" t="s">
        <v>4123</v>
      </c>
      <c r="B1336" s="105">
        <v>119617</v>
      </c>
      <c r="C1336" s="105">
        <v>23039752</v>
      </c>
      <c r="D1336" s="106" t="s">
        <v>279</v>
      </c>
      <c r="E1336" s="105">
        <v>47077</v>
      </c>
      <c r="F1336" s="105" t="s">
        <v>190</v>
      </c>
      <c r="G1336" s="70" t="s">
        <v>2422</v>
      </c>
      <c r="I1336" s="64" t="str">
        <f ca="1"/>
        <v>INVALID DATE</v>
      </c>
    </row>
    <row r="1337" spans="1:9">
      <c r="A1337" s="115" t="s">
        <v>4123</v>
      </c>
      <c r="B1337" s="100">
        <v>118814</v>
      </c>
      <c r="C1337" s="100">
        <v>23071309</v>
      </c>
      <c r="D1337" s="102" t="s">
        <v>276</v>
      </c>
      <c r="E1337" s="100">
        <v>95177</v>
      </c>
      <c r="F1337" s="100" t="s">
        <v>190</v>
      </c>
      <c r="G1337" s="104" t="s">
        <v>2423</v>
      </c>
      <c r="I1337" s="64" t="str">
        <f ca="1"/>
        <v>INVALID DATE</v>
      </c>
    </row>
    <row r="1338" spans="1:9">
      <c r="A1338" s="116" t="s">
        <v>4123</v>
      </c>
      <c r="B1338" s="105">
        <v>119913</v>
      </c>
      <c r="C1338" s="105">
        <v>23007247</v>
      </c>
      <c r="D1338" s="106" t="s">
        <v>535</v>
      </c>
      <c r="E1338" s="105" t="s">
        <v>2424</v>
      </c>
      <c r="F1338" s="105" t="s">
        <v>190</v>
      </c>
      <c r="G1338" s="70" t="s">
        <v>2425</v>
      </c>
      <c r="I1338" s="64" t="str">
        <f ca="1"/>
        <v>INVALID DATE</v>
      </c>
    </row>
    <row r="1339" spans="1:9">
      <c r="A1339" s="115" t="s">
        <v>4123</v>
      </c>
      <c r="B1339" s="100" t="s">
        <v>187</v>
      </c>
      <c r="C1339" s="100" t="s">
        <v>2426</v>
      </c>
      <c r="D1339" s="102" t="s">
        <v>2427</v>
      </c>
      <c r="E1339" s="100" t="s">
        <v>253</v>
      </c>
      <c r="F1339" s="100" t="s">
        <v>190</v>
      </c>
      <c r="G1339" s="104" t="s">
        <v>1314</v>
      </c>
      <c r="I1339" s="64" t="str">
        <f ca="1"/>
        <v>INVALID DATE</v>
      </c>
    </row>
    <row r="1340" spans="1:9">
      <c r="A1340" s="116" t="s">
        <v>4123</v>
      </c>
      <c r="B1340" s="105">
        <v>119901</v>
      </c>
      <c r="C1340" s="105">
        <v>6893673</v>
      </c>
      <c r="D1340" s="106" t="s">
        <v>2428</v>
      </c>
      <c r="E1340" s="105" t="s">
        <v>2429</v>
      </c>
      <c r="F1340" s="105" t="s">
        <v>190</v>
      </c>
      <c r="G1340" s="70" t="s">
        <v>2430</v>
      </c>
      <c r="I1340" s="64" t="str">
        <f ca="1"/>
        <v>INVALID DATE</v>
      </c>
    </row>
    <row r="1341" spans="1:9">
      <c r="A1341" s="115" t="s">
        <v>4123</v>
      </c>
      <c r="B1341" s="100">
        <v>119993</v>
      </c>
      <c r="C1341" s="100">
        <v>23037413</v>
      </c>
      <c r="D1341" s="102" t="s">
        <v>441</v>
      </c>
      <c r="E1341" s="100" t="s">
        <v>2431</v>
      </c>
      <c r="F1341" s="100" t="s">
        <v>190</v>
      </c>
      <c r="G1341" s="104" t="s">
        <v>2432</v>
      </c>
      <c r="I1341" s="64" t="str">
        <f ca="1"/>
        <v>INVALID DATE</v>
      </c>
    </row>
    <row r="1342" spans="1:9">
      <c r="A1342" s="116" t="s">
        <v>4124</v>
      </c>
      <c r="B1342" s="105">
        <v>119475</v>
      </c>
      <c r="C1342" s="105">
        <v>3014403</v>
      </c>
      <c r="D1342" s="106" t="s">
        <v>2433</v>
      </c>
      <c r="E1342" s="105" t="s">
        <v>2434</v>
      </c>
      <c r="F1342" s="105" t="s">
        <v>1415</v>
      </c>
      <c r="G1342" s="70" t="s">
        <v>2435</v>
      </c>
      <c r="I1342" s="64" t="str">
        <f ca="1"/>
        <v>INVALID DATE</v>
      </c>
    </row>
    <row r="1343" spans="1:9">
      <c r="A1343" s="115" t="s">
        <v>4124</v>
      </c>
      <c r="B1343" s="100">
        <v>119473</v>
      </c>
      <c r="C1343" s="100">
        <v>3014403</v>
      </c>
      <c r="D1343" s="102" t="s">
        <v>2433</v>
      </c>
      <c r="E1343" s="100" t="s">
        <v>2436</v>
      </c>
      <c r="F1343" s="100" t="s">
        <v>1415</v>
      </c>
      <c r="G1343" s="104" t="s">
        <v>2437</v>
      </c>
      <c r="I1343" s="64" t="str">
        <f ca="1"/>
        <v>INVALID DATE</v>
      </c>
    </row>
    <row r="1344" spans="1:9">
      <c r="A1344" s="116" t="s">
        <v>4124</v>
      </c>
      <c r="B1344" s="105">
        <v>120007</v>
      </c>
      <c r="C1344" s="105">
        <v>6870832</v>
      </c>
      <c r="D1344" s="106" t="s">
        <v>229</v>
      </c>
      <c r="E1344" s="105">
        <v>63169</v>
      </c>
      <c r="F1344" s="105" t="s">
        <v>934</v>
      </c>
      <c r="G1344" s="70" t="s">
        <v>2438</v>
      </c>
      <c r="I1344" s="64" t="str">
        <f ca="1"/>
        <v>INVALID DATE</v>
      </c>
    </row>
    <row r="1345" spans="1:9">
      <c r="A1345" s="115" t="s">
        <v>4124</v>
      </c>
      <c r="B1345" s="100">
        <v>120018</v>
      </c>
      <c r="C1345" s="100">
        <v>23032345</v>
      </c>
      <c r="D1345" s="102" t="s">
        <v>2439</v>
      </c>
      <c r="E1345" s="100" t="s">
        <v>2440</v>
      </c>
      <c r="F1345" s="100" t="s">
        <v>934</v>
      </c>
      <c r="G1345" s="104" t="s">
        <v>2441</v>
      </c>
      <c r="I1345" s="64" t="str">
        <f ca="1"/>
        <v>INVALID DATE</v>
      </c>
    </row>
    <row r="1346" spans="1:9">
      <c r="A1346" s="116">
        <v>44890</v>
      </c>
      <c r="B1346" s="105" t="s">
        <v>187</v>
      </c>
      <c r="C1346" s="105" t="s">
        <v>2127</v>
      </c>
      <c r="D1346" s="106" t="s">
        <v>2260</v>
      </c>
      <c r="E1346" s="105"/>
      <c r="F1346" s="105" t="s">
        <v>1436</v>
      </c>
      <c r="G1346" s="70" t="s">
        <v>2442</v>
      </c>
      <c r="I1346" s="64" t="str">
        <f ca="1"/>
        <v>2022-11-25</v>
      </c>
    </row>
    <row r="1347" spans="1:9">
      <c r="A1347" s="115">
        <v>44890</v>
      </c>
      <c r="B1347" s="100" t="s">
        <v>187</v>
      </c>
      <c r="C1347" s="100" t="s">
        <v>2443</v>
      </c>
      <c r="D1347" s="102" t="s">
        <v>2444</v>
      </c>
      <c r="E1347" s="100" t="s">
        <v>2445</v>
      </c>
      <c r="F1347" s="100" t="s">
        <v>1436</v>
      </c>
      <c r="G1347" s="104" t="s">
        <v>2446</v>
      </c>
      <c r="I1347" s="64" t="str">
        <f ca="1"/>
        <v>2022-11-25</v>
      </c>
    </row>
    <row r="1348" spans="1:9">
      <c r="A1348" s="116">
        <v>44890</v>
      </c>
      <c r="B1348" s="105" t="s">
        <v>187</v>
      </c>
      <c r="C1348" s="105" t="s">
        <v>2447</v>
      </c>
      <c r="D1348" s="106" t="s">
        <v>2448</v>
      </c>
      <c r="E1348" s="105" t="s">
        <v>2449</v>
      </c>
      <c r="F1348" s="105" t="s">
        <v>1436</v>
      </c>
      <c r="G1348" s="70" t="s">
        <v>2450</v>
      </c>
      <c r="I1348" s="64" t="str">
        <f ca="1"/>
        <v>2022-11-25</v>
      </c>
    </row>
    <row r="1349" spans="1:9">
      <c r="A1349" s="115">
        <v>44890</v>
      </c>
      <c r="B1349" s="100" t="s">
        <v>187</v>
      </c>
      <c r="C1349" s="100" t="s">
        <v>188</v>
      </c>
      <c r="D1349" s="102" t="s">
        <v>530</v>
      </c>
      <c r="E1349" s="100"/>
      <c r="F1349" s="100" t="s">
        <v>1436</v>
      </c>
      <c r="G1349" s="104" t="s">
        <v>2451</v>
      </c>
      <c r="I1349" s="64" t="str">
        <f ca="1"/>
        <v>2022-11-25</v>
      </c>
    </row>
    <row r="1350" spans="1:9">
      <c r="A1350" s="116"/>
      <c r="B1350" s="105">
        <v>120055</v>
      </c>
      <c r="C1350" s="105">
        <v>6889700</v>
      </c>
      <c r="D1350" s="106" t="s">
        <v>658</v>
      </c>
      <c r="E1350" s="105" t="s">
        <v>2452</v>
      </c>
      <c r="F1350" s="105" t="s">
        <v>190</v>
      </c>
      <c r="G1350" s="70" t="s">
        <v>2453</v>
      </c>
      <c r="I1350" s="64" t="str">
        <f ca="1"/>
        <v>INVALID DATE</v>
      </c>
    </row>
    <row r="1351" spans="1:9">
      <c r="A1351" s="115">
        <v>44894</v>
      </c>
      <c r="B1351" s="100">
        <v>118598</v>
      </c>
      <c r="C1351" s="100" t="s">
        <v>2063</v>
      </c>
      <c r="D1351" s="102" t="s">
        <v>2064</v>
      </c>
      <c r="E1351" s="100" t="s">
        <v>2454</v>
      </c>
      <c r="F1351" s="100" t="s">
        <v>1415</v>
      </c>
      <c r="G1351" s="104" t="s">
        <v>2455</v>
      </c>
      <c r="I1351" s="64" t="str">
        <f ca="1"/>
        <v>2022-11-29</v>
      </c>
    </row>
    <row r="1352" spans="1:9">
      <c r="A1352" s="116">
        <v>44894</v>
      </c>
      <c r="B1352" s="105">
        <v>118641</v>
      </c>
      <c r="C1352" s="105">
        <v>23071309</v>
      </c>
      <c r="D1352" s="106" t="s">
        <v>276</v>
      </c>
      <c r="E1352" s="105" t="s">
        <v>2456</v>
      </c>
      <c r="F1352" s="105" t="s">
        <v>1201</v>
      </c>
      <c r="G1352" s="70" t="s">
        <v>2457</v>
      </c>
      <c r="I1352" s="64" t="str">
        <f ca="1"/>
        <v>2022-11-29</v>
      </c>
    </row>
    <row r="1353" spans="1:9">
      <c r="A1353" s="115">
        <v>44895</v>
      </c>
      <c r="B1353" s="100" t="s">
        <v>187</v>
      </c>
      <c r="C1353" s="100" t="s">
        <v>2458</v>
      </c>
      <c r="D1353" s="102" t="s">
        <v>2459</v>
      </c>
      <c r="E1353" s="100" t="s">
        <v>2460</v>
      </c>
      <c r="F1353" s="100" t="s">
        <v>1436</v>
      </c>
      <c r="G1353" s="104" t="s">
        <v>2461</v>
      </c>
      <c r="I1353" s="64" t="str">
        <f ca="1"/>
        <v>2022-11-30</v>
      </c>
    </row>
    <row r="1354" spans="1:9">
      <c r="A1354" s="116">
        <v>44895</v>
      </c>
      <c r="B1354" s="105" t="s">
        <v>187</v>
      </c>
      <c r="C1354" s="105" t="s">
        <v>2462</v>
      </c>
      <c r="D1354" s="106" t="s">
        <v>2463</v>
      </c>
      <c r="E1354" s="105"/>
      <c r="F1354" s="105" t="s">
        <v>1436</v>
      </c>
      <c r="G1354" s="70" t="s">
        <v>2464</v>
      </c>
      <c r="I1354" s="64" t="str">
        <f ca="1"/>
        <v>2022-11-30</v>
      </c>
    </row>
    <row r="1355" spans="1:9">
      <c r="A1355" s="115">
        <v>44895</v>
      </c>
      <c r="B1355" s="100" t="s">
        <v>187</v>
      </c>
      <c r="C1355" s="100" t="s">
        <v>188</v>
      </c>
      <c r="D1355" s="102" t="s">
        <v>530</v>
      </c>
      <c r="E1355" s="100"/>
      <c r="F1355" s="100" t="s">
        <v>1436</v>
      </c>
      <c r="G1355" s="104" t="s">
        <v>2465</v>
      </c>
      <c r="I1355" s="64" t="str">
        <f ca="1"/>
        <v>2022-11-30</v>
      </c>
    </row>
    <row r="1356" spans="1:9">
      <c r="A1356" s="116" t="s">
        <v>4125</v>
      </c>
      <c r="B1356" s="105">
        <v>120109</v>
      </c>
      <c r="C1356" s="105">
        <v>23058137</v>
      </c>
      <c r="D1356" s="106" t="s">
        <v>2466</v>
      </c>
      <c r="E1356" s="105" t="s">
        <v>2467</v>
      </c>
      <c r="F1356" s="105" t="s">
        <v>190</v>
      </c>
      <c r="G1356" s="70" t="s">
        <v>2468</v>
      </c>
      <c r="I1356" s="64" t="str">
        <f ca="1"/>
        <v>INVALID DATE</v>
      </c>
    </row>
    <row r="1357" spans="1:9">
      <c r="A1357" s="115" t="s">
        <v>4125</v>
      </c>
      <c r="B1357" s="100">
        <v>120113</v>
      </c>
      <c r="C1357" s="100">
        <v>6892826</v>
      </c>
      <c r="D1357" s="102" t="s">
        <v>2469</v>
      </c>
      <c r="E1357" s="100" t="s">
        <v>2470</v>
      </c>
      <c r="F1357" s="100" t="s">
        <v>190</v>
      </c>
      <c r="G1357" s="104" t="s">
        <v>2471</v>
      </c>
      <c r="I1357" s="64" t="str">
        <f ca="1"/>
        <v>INVALID DATE</v>
      </c>
    </row>
    <row r="1358" spans="1:9">
      <c r="A1358" s="116" t="s">
        <v>4125</v>
      </c>
      <c r="B1358" s="105">
        <v>120022</v>
      </c>
      <c r="C1358" s="105">
        <v>23037446</v>
      </c>
      <c r="D1358" s="106" t="s">
        <v>734</v>
      </c>
      <c r="E1358" s="105" t="s">
        <v>2472</v>
      </c>
      <c r="F1358" s="105" t="s">
        <v>190</v>
      </c>
      <c r="G1358" s="70" t="s">
        <v>2473</v>
      </c>
      <c r="I1358" s="64" t="str">
        <f ca="1"/>
        <v>INVALID DATE</v>
      </c>
    </row>
    <row r="1359" spans="1:9">
      <c r="A1359" s="115" t="s">
        <v>4126</v>
      </c>
      <c r="B1359" s="100">
        <v>120114</v>
      </c>
      <c r="C1359" s="100">
        <v>23001832</v>
      </c>
      <c r="D1359" s="102" t="s">
        <v>420</v>
      </c>
      <c r="E1359" s="100">
        <v>4023</v>
      </c>
      <c r="F1359" s="100" t="s">
        <v>190</v>
      </c>
      <c r="G1359" s="104" t="s">
        <v>2474</v>
      </c>
      <c r="I1359" s="64" t="str">
        <f ca="1"/>
        <v>INVALID DATE</v>
      </c>
    </row>
    <row r="1360" spans="1:9">
      <c r="A1360" s="116" t="s">
        <v>4126</v>
      </c>
      <c r="B1360" s="105">
        <v>120110</v>
      </c>
      <c r="C1360" s="105">
        <v>23035275</v>
      </c>
      <c r="D1360" s="106" t="s">
        <v>2475</v>
      </c>
      <c r="E1360" s="105" t="s">
        <v>2476</v>
      </c>
      <c r="F1360" s="105" t="s">
        <v>190</v>
      </c>
      <c r="G1360" s="70" t="s">
        <v>2477</v>
      </c>
      <c r="I1360" s="64" t="str">
        <f ca="1"/>
        <v>INVALID DATE</v>
      </c>
    </row>
    <row r="1361" spans="1:9">
      <c r="A1361" s="115" t="s">
        <v>4126</v>
      </c>
      <c r="B1361" s="100">
        <v>1098595</v>
      </c>
      <c r="C1361" s="100">
        <v>23031496</v>
      </c>
      <c r="D1361" s="102" t="s">
        <v>2002</v>
      </c>
      <c r="E1361" s="100" t="s">
        <v>2478</v>
      </c>
      <c r="F1361" s="100" t="s">
        <v>190</v>
      </c>
      <c r="G1361" s="104" t="s">
        <v>2479</v>
      </c>
      <c r="I1361" s="64" t="str">
        <f ca="1"/>
        <v>INVALID DATE</v>
      </c>
    </row>
    <row r="1362" spans="1:9">
      <c r="A1362" s="116" t="s">
        <v>4126</v>
      </c>
      <c r="B1362" s="105">
        <v>1100666</v>
      </c>
      <c r="C1362" s="105" t="s">
        <v>2001</v>
      </c>
      <c r="D1362" s="106" t="s">
        <v>2480</v>
      </c>
      <c r="E1362" s="105" t="s">
        <v>2481</v>
      </c>
      <c r="F1362" s="105" t="s">
        <v>190</v>
      </c>
      <c r="G1362" s="70" t="s">
        <v>2479</v>
      </c>
      <c r="I1362" s="64" t="str">
        <f ca="1"/>
        <v>INVALID DATE</v>
      </c>
    </row>
    <row r="1363" spans="1:9">
      <c r="A1363" s="115" t="s">
        <v>4126</v>
      </c>
      <c r="B1363" s="100">
        <v>1100666</v>
      </c>
      <c r="C1363" s="100" t="s">
        <v>2001</v>
      </c>
      <c r="D1363" s="102" t="s">
        <v>2480</v>
      </c>
      <c r="E1363" s="100" t="s">
        <v>2482</v>
      </c>
      <c r="F1363" s="100" t="s">
        <v>190</v>
      </c>
      <c r="G1363" s="104" t="s">
        <v>2479</v>
      </c>
      <c r="I1363" s="64" t="str">
        <f ca="1"/>
        <v>INVALID DATE</v>
      </c>
    </row>
    <row r="1364" spans="1:9">
      <c r="A1364" s="116" t="s">
        <v>4126</v>
      </c>
      <c r="B1364" s="105">
        <v>1100666</v>
      </c>
      <c r="C1364" s="105" t="s">
        <v>2001</v>
      </c>
      <c r="D1364" s="106" t="s">
        <v>2480</v>
      </c>
      <c r="E1364" s="105" t="s">
        <v>2483</v>
      </c>
      <c r="F1364" s="105" t="s">
        <v>190</v>
      </c>
      <c r="G1364" s="70" t="s">
        <v>2479</v>
      </c>
      <c r="I1364" s="64" t="str">
        <f ca="1"/>
        <v>INVALID DATE</v>
      </c>
    </row>
    <row r="1365" spans="1:9">
      <c r="A1365" s="115" t="s">
        <v>4126</v>
      </c>
      <c r="B1365" s="100">
        <v>1100666</v>
      </c>
      <c r="C1365" s="100" t="s">
        <v>2001</v>
      </c>
      <c r="D1365" s="102" t="s">
        <v>2480</v>
      </c>
      <c r="E1365" s="100" t="s">
        <v>2484</v>
      </c>
      <c r="F1365" s="100" t="s">
        <v>190</v>
      </c>
      <c r="G1365" s="104" t="s">
        <v>2479</v>
      </c>
      <c r="I1365" s="64" t="str">
        <f ca="1"/>
        <v>INVALID DATE</v>
      </c>
    </row>
    <row r="1366" spans="1:9">
      <c r="A1366" s="116" t="s">
        <v>4126</v>
      </c>
      <c r="B1366" s="105">
        <v>1100666</v>
      </c>
      <c r="C1366" s="105" t="s">
        <v>2001</v>
      </c>
      <c r="D1366" s="106" t="s">
        <v>2480</v>
      </c>
      <c r="E1366" s="105" t="s">
        <v>2485</v>
      </c>
      <c r="F1366" s="105" t="s">
        <v>190</v>
      </c>
      <c r="G1366" s="70" t="s">
        <v>2479</v>
      </c>
      <c r="I1366" s="64" t="str">
        <f ca="1"/>
        <v>INVALID DATE</v>
      </c>
    </row>
    <row r="1367" spans="1:9">
      <c r="A1367" s="115" t="s">
        <v>4126</v>
      </c>
      <c r="B1367" s="100">
        <v>1100666</v>
      </c>
      <c r="C1367" s="100">
        <v>6889337</v>
      </c>
      <c r="D1367" s="102" t="s">
        <v>2002</v>
      </c>
      <c r="E1367" s="100" t="s">
        <v>2486</v>
      </c>
      <c r="F1367" s="100" t="s">
        <v>190</v>
      </c>
      <c r="G1367" s="104" t="s">
        <v>2479</v>
      </c>
      <c r="I1367" s="64" t="str">
        <f ca="1"/>
        <v>INVALID DATE</v>
      </c>
    </row>
    <row r="1368" spans="1:9">
      <c r="A1368" s="116" t="s">
        <v>4126</v>
      </c>
      <c r="B1368" s="105">
        <v>1100666</v>
      </c>
      <c r="C1368" s="105">
        <v>6889337</v>
      </c>
      <c r="D1368" s="106" t="s">
        <v>2002</v>
      </c>
      <c r="E1368" s="105" t="s">
        <v>2487</v>
      </c>
      <c r="F1368" s="105" t="s">
        <v>190</v>
      </c>
      <c r="G1368" s="70" t="s">
        <v>2479</v>
      </c>
      <c r="I1368" s="64" t="str">
        <f ca="1"/>
        <v>INVALID DATE</v>
      </c>
    </row>
    <row r="1369" spans="1:9">
      <c r="A1369" s="115" t="s">
        <v>4126</v>
      </c>
      <c r="B1369" s="100">
        <v>1100666</v>
      </c>
      <c r="C1369" s="100">
        <v>6889337</v>
      </c>
      <c r="D1369" s="102" t="s">
        <v>2002</v>
      </c>
      <c r="E1369" s="100" t="s">
        <v>2488</v>
      </c>
      <c r="F1369" s="100" t="s">
        <v>190</v>
      </c>
      <c r="G1369" s="104" t="s">
        <v>2479</v>
      </c>
      <c r="I1369" s="64" t="str">
        <f ca="1"/>
        <v>INVALID DATE</v>
      </c>
    </row>
    <row r="1370" spans="1:9">
      <c r="A1370" s="116" t="s">
        <v>4126</v>
      </c>
      <c r="B1370" s="105">
        <v>1100666</v>
      </c>
      <c r="C1370" s="105">
        <v>6889337</v>
      </c>
      <c r="D1370" s="106" t="s">
        <v>2002</v>
      </c>
      <c r="E1370" s="105" t="s">
        <v>2489</v>
      </c>
      <c r="F1370" s="105" t="s">
        <v>190</v>
      </c>
      <c r="G1370" s="70" t="s">
        <v>2479</v>
      </c>
      <c r="I1370" s="64" t="str">
        <f ca="1"/>
        <v>INVALID DATE</v>
      </c>
    </row>
    <row r="1371" spans="1:9">
      <c r="A1371" s="115" t="s">
        <v>4126</v>
      </c>
      <c r="B1371" s="100">
        <v>1100666</v>
      </c>
      <c r="C1371" s="100">
        <v>6889337</v>
      </c>
      <c r="D1371" s="102" t="s">
        <v>2002</v>
      </c>
      <c r="E1371" s="100" t="s">
        <v>2490</v>
      </c>
      <c r="F1371" s="100" t="s">
        <v>190</v>
      </c>
      <c r="G1371" s="104" t="s">
        <v>2479</v>
      </c>
      <c r="I1371" s="64" t="str">
        <f ca="1"/>
        <v>INVALID DATE</v>
      </c>
    </row>
    <row r="1372" spans="1:9">
      <c r="A1372" s="116" t="s">
        <v>4126</v>
      </c>
      <c r="B1372" s="105">
        <v>1100666</v>
      </c>
      <c r="C1372" s="105">
        <v>6889337</v>
      </c>
      <c r="D1372" s="106" t="s">
        <v>2002</v>
      </c>
      <c r="E1372" s="105" t="s">
        <v>2491</v>
      </c>
      <c r="F1372" s="105" t="s">
        <v>190</v>
      </c>
      <c r="G1372" s="70" t="s">
        <v>2479</v>
      </c>
      <c r="I1372" s="64" t="str">
        <f ca="1"/>
        <v>INVALID DATE</v>
      </c>
    </row>
    <row r="1373" spans="1:9">
      <c r="A1373" s="115" t="s">
        <v>4127</v>
      </c>
      <c r="B1373" s="100">
        <v>120097</v>
      </c>
      <c r="C1373" s="100">
        <v>23037413</v>
      </c>
      <c r="D1373" s="102" t="s">
        <v>441</v>
      </c>
      <c r="E1373" s="100" t="s">
        <v>2492</v>
      </c>
      <c r="F1373" s="100" t="s">
        <v>190</v>
      </c>
      <c r="G1373" s="104" t="s">
        <v>2493</v>
      </c>
      <c r="I1373" s="64" t="str">
        <f ca="1"/>
        <v>INVALID DATE</v>
      </c>
    </row>
    <row r="1374" spans="1:9">
      <c r="A1374" s="116" t="s">
        <v>4127</v>
      </c>
      <c r="B1374" s="105">
        <v>120096</v>
      </c>
      <c r="C1374" s="105">
        <v>23037413</v>
      </c>
      <c r="D1374" s="106" t="s">
        <v>441</v>
      </c>
      <c r="E1374" s="105">
        <v>25727</v>
      </c>
      <c r="F1374" s="105" t="s">
        <v>190</v>
      </c>
      <c r="G1374" s="70" t="s">
        <v>2494</v>
      </c>
      <c r="I1374" s="64" t="str">
        <f ca="1"/>
        <v>INVALID DATE</v>
      </c>
    </row>
    <row r="1375" spans="1:9">
      <c r="A1375" s="115" t="s">
        <v>4127</v>
      </c>
      <c r="B1375" s="100">
        <v>120095</v>
      </c>
      <c r="C1375" s="100">
        <v>23037413</v>
      </c>
      <c r="D1375" s="102" t="s">
        <v>441</v>
      </c>
      <c r="E1375" s="100" t="s">
        <v>2495</v>
      </c>
      <c r="F1375" s="100" t="s">
        <v>190</v>
      </c>
      <c r="G1375" s="104" t="s">
        <v>2496</v>
      </c>
      <c r="I1375" s="64" t="str">
        <f ca="1"/>
        <v>INVALID DATE</v>
      </c>
    </row>
    <row r="1376" spans="1:9">
      <c r="A1376" s="116" t="s">
        <v>4128</v>
      </c>
      <c r="B1376" s="105">
        <v>68792</v>
      </c>
      <c r="C1376" s="105" t="s">
        <v>111</v>
      </c>
      <c r="D1376" s="106" t="s">
        <v>2497</v>
      </c>
      <c r="E1376" s="105" t="s">
        <v>2498</v>
      </c>
      <c r="F1376" s="105" t="s">
        <v>190</v>
      </c>
      <c r="G1376" s="70" t="s">
        <v>2499</v>
      </c>
      <c r="I1376" s="64" t="str">
        <f ca="1"/>
        <v>INVALID DATE</v>
      </c>
    </row>
    <row r="1377" spans="1:9">
      <c r="A1377" s="115" t="s">
        <v>4128</v>
      </c>
      <c r="B1377" s="100">
        <v>68806</v>
      </c>
      <c r="C1377" s="100" t="s">
        <v>114</v>
      </c>
      <c r="D1377" s="102" t="s">
        <v>2500</v>
      </c>
      <c r="E1377" s="100" t="s">
        <v>2501</v>
      </c>
      <c r="F1377" s="100" t="s">
        <v>190</v>
      </c>
      <c r="G1377" s="104" t="s">
        <v>2502</v>
      </c>
      <c r="I1377" s="64" t="str">
        <f ca="1"/>
        <v>INVALID DATE</v>
      </c>
    </row>
    <row r="1378" spans="1:9">
      <c r="A1378" s="116">
        <v>44901</v>
      </c>
      <c r="B1378" s="105" t="s">
        <v>187</v>
      </c>
      <c r="C1378" s="105" t="s">
        <v>2503</v>
      </c>
      <c r="D1378" s="106" t="s">
        <v>2504</v>
      </c>
      <c r="E1378" s="105" t="s">
        <v>2505</v>
      </c>
      <c r="F1378" s="105" t="s">
        <v>1436</v>
      </c>
      <c r="G1378" s="70" t="s">
        <v>2506</v>
      </c>
      <c r="I1378" s="64" t="str">
        <f ca="1"/>
        <v>2022-12-06</v>
      </c>
    </row>
    <row r="1379" spans="1:9">
      <c r="A1379" s="115">
        <v>44901</v>
      </c>
      <c r="B1379" s="100" t="s">
        <v>187</v>
      </c>
      <c r="C1379" s="100" t="s">
        <v>2507</v>
      </c>
      <c r="D1379" s="102" t="s">
        <v>2508</v>
      </c>
      <c r="E1379" s="100" t="s">
        <v>2509</v>
      </c>
      <c r="F1379" s="100" t="s">
        <v>1436</v>
      </c>
      <c r="G1379" s="104" t="s">
        <v>2506</v>
      </c>
      <c r="I1379" s="64" t="str">
        <f ca="1"/>
        <v>2022-12-06</v>
      </c>
    </row>
    <row r="1380" spans="1:9">
      <c r="A1380" s="116">
        <v>44901</v>
      </c>
      <c r="B1380" s="105" t="s">
        <v>187</v>
      </c>
      <c r="C1380" s="105" t="s">
        <v>2008</v>
      </c>
      <c r="D1380" s="106" t="s">
        <v>2510</v>
      </c>
      <c r="E1380" s="105" t="s">
        <v>2511</v>
      </c>
      <c r="F1380" s="105" t="s">
        <v>1436</v>
      </c>
      <c r="G1380" s="70" t="s">
        <v>2512</v>
      </c>
      <c r="I1380" s="64" t="str">
        <f ca="1"/>
        <v>2022-12-06</v>
      </c>
    </row>
    <row r="1381" spans="1:9">
      <c r="A1381" s="115">
        <v>44901</v>
      </c>
      <c r="B1381" s="100" t="s">
        <v>187</v>
      </c>
      <c r="C1381" s="100" t="s">
        <v>2513</v>
      </c>
      <c r="D1381" s="102" t="s">
        <v>2514</v>
      </c>
      <c r="E1381" s="100" t="s">
        <v>2515</v>
      </c>
      <c r="F1381" s="100" t="s">
        <v>1436</v>
      </c>
      <c r="G1381" s="104" t="s">
        <v>2512</v>
      </c>
      <c r="I1381" s="64" t="str">
        <f ca="1"/>
        <v>2022-12-06</v>
      </c>
    </row>
    <row r="1382" spans="1:9">
      <c r="A1382" s="116">
        <v>44901</v>
      </c>
      <c r="B1382" s="105" t="s">
        <v>187</v>
      </c>
      <c r="C1382" s="105" t="s">
        <v>2012</v>
      </c>
      <c r="D1382" s="106" t="s">
        <v>2274</v>
      </c>
      <c r="E1382" s="105" t="s">
        <v>2516</v>
      </c>
      <c r="F1382" s="105" t="s">
        <v>1436</v>
      </c>
      <c r="G1382" s="70" t="s">
        <v>2512</v>
      </c>
      <c r="I1382" s="64" t="str">
        <f ca="1"/>
        <v>2022-12-06</v>
      </c>
    </row>
    <row r="1383" spans="1:9">
      <c r="A1383" s="115">
        <v>44901</v>
      </c>
      <c r="B1383" s="100" t="s">
        <v>187</v>
      </c>
      <c r="C1383" s="100" t="s">
        <v>188</v>
      </c>
      <c r="D1383" s="102" t="s">
        <v>530</v>
      </c>
      <c r="E1383" s="100"/>
      <c r="F1383" s="100" t="s">
        <v>1436</v>
      </c>
      <c r="G1383" s="104" t="s">
        <v>2517</v>
      </c>
      <c r="I1383" s="64" t="str">
        <f ca="1"/>
        <v>2022-12-06</v>
      </c>
    </row>
    <row r="1384" spans="1:9">
      <c r="A1384" s="116" t="s">
        <v>4128</v>
      </c>
      <c r="B1384" s="105">
        <v>120150</v>
      </c>
      <c r="C1384" s="105">
        <v>23079106</v>
      </c>
      <c r="D1384" s="106" t="s">
        <v>369</v>
      </c>
      <c r="E1384" s="105" t="s">
        <v>2518</v>
      </c>
      <c r="F1384" s="105" t="s">
        <v>190</v>
      </c>
      <c r="G1384" s="70" t="s">
        <v>2519</v>
      </c>
      <c r="I1384" s="64" t="str">
        <f ca="1"/>
        <v>INVALID DATE</v>
      </c>
    </row>
    <row r="1385" spans="1:9">
      <c r="A1385" s="115" t="s">
        <v>4128</v>
      </c>
      <c r="B1385" s="100">
        <v>120111</v>
      </c>
      <c r="C1385" s="100">
        <v>6898675</v>
      </c>
      <c r="D1385" s="102" t="s">
        <v>734</v>
      </c>
      <c r="E1385" s="100" t="s">
        <v>2520</v>
      </c>
      <c r="F1385" s="100" t="s">
        <v>190</v>
      </c>
      <c r="G1385" s="104" t="s">
        <v>2521</v>
      </c>
      <c r="I1385" s="64" t="str">
        <f ca="1"/>
        <v>INVALID DATE</v>
      </c>
    </row>
    <row r="1386" spans="1:9">
      <c r="A1386" s="116" t="s">
        <v>4128</v>
      </c>
      <c r="B1386" s="105">
        <v>120171</v>
      </c>
      <c r="C1386" s="105">
        <v>6876529</v>
      </c>
      <c r="D1386" s="106" t="s">
        <v>328</v>
      </c>
      <c r="E1386" s="105" t="s">
        <v>2522</v>
      </c>
      <c r="F1386" s="105" t="s">
        <v>190</v>
      </c>
      <c r="G1386" s="70" t="s">
        <v>2523</v>
      </c>
      <c r="I1386" s="64" t="str">
        <f ca="1"/>
        <v>INVALID DATE</v>
      </c>
    </row>
    <row r="1387" spans="1:9">
      <c r="A1387" s="115" t="s">
        <v>4128</v>
      </c>
      <c r="B1387" s="100">
        <v>120148</v>
      </c>
      <c r="C1387" s="100">
        <v>23007247</v>
      </c>
      <c r="D1387" s="102" t="s">
        <v>535</v>
      </c>
      <c r="E1387" s="100">
        <v>56</v>
      </c>
      <c r="F1387" s="100" t="s">
        <v>934</v>
      </c>
      <c r="G1387" s="104" t="s">
        <v>2524</v>
      </c>
      <c r="I1387" s="64" t="str">
        <f ca="1"/>
        <v>INVALID DATE</v>
      </c>
    </row>
    <row r="1388" spans="1:9">
      <c r="A1388" s="116" t="s">
        <v>4128</v>
      </c>
      <c r="B1388" s="105">
        <v>120107</v>
      </c>
      <c r="C1388" s="105">
        <v>23071313</v>
      </c>
      <c r="D1388" s="106" t="s">
        <v>276</v>
      </c>
      <c r="E1388" s="105" t="s">
        <v>2525</v>
      </c>
      <c r="F1388" s="105" t="s">
        <v>934</v>
      </c>
      <c r="G1388" s="70" t="s">
        <v>2526</v>
      </c>
      <c r="I1388" s="64" t="str">
        <f ca="1"/>
        <v>INVALID DATE</v>
      </c>
    </row>
    <row r="1389" spans="1:9">
      <c r="A1389" s="115" t="s">
        <v>4128</v>
      </c>
      <c r="B1389" s="100">
        <v>120045</v>
      </c>
      <c r="C1389" s="100">
        <v>6886407</v>
      </c>
      <c r="D1389" s="102" t="s">
        <v>235</v>
      </c>
      <c r="E1389" s="100" t="s">
        <v>2527</v>
      </c>
      <c r="F1389" s="100" t="s">
        <v>934</v>
      </c>
      <c r="G1389" s="104" t="s">
        <v>2528</v>
      </c>
      <c r="I1389" s="64" t="str">
        <f ca="1"/>
        <v>INVALID DATE</v>
      </c>
    </row>
    <row r="1390" spans="1:9">
      <c r="A1390" s="116" t="s">
        <v>4129</v>
      </c>
      <c r="B1390" s="105">
        <v>120194</v>
      </c>
      <c r="C1390" s="105" t="s">
        <v>2529</v>
      </c>
      <c r="D1390" s="106" t="s">
        <v>369</v>
      </c>
      <c r="E1390" s="105" t="s">
        <v>2530</v>
      </c>
      <c r="F1390" s="105" t="s">
        <v>190</v>
      </c>
      <c r="G1390" s="70" t="s">
        <v>2531</v>
      </c>
      <c r="I1390" s="64" t="str">
        <f ca="1"/>
        <v>INVALID DATE</v>
      </c>
    </row>
    <row r="1391" spans="1:9">
      <c r="A1391" s="115" t="s">
        <v>4130</v>
      </c>
      <c r="B1391" s="100">
        <v>120182</v>
      </c>
      <c r="C1391" s="100">
        <v>23037413</v>
      </c>
      <c r="D1391" s="102" t="s">
        <v>441</v>
      </c>
      <c r="E1391" s="100" t="s">
        <v>2532</v>
      </c>
      <c r="F1391" s="100" t="s">
        <v>190</v>
      </c>
      <c r="G1391" s="104" t="s">
        <v>2533</v>
      </c>
      <c r="I1391" s="64" t="str">
        <f ca="1"/>
        <v>INVALID DATE</v>
      </c>
    </row>
    <row r="1392" spans="1:9">
      <c r="A1392" s="116" t="s">
        <v>4130</v>
      </c>
      <c r="B1392" s="105">
        <v>120022</v>
      </c>
      <c r="C1392" s="105">
        <v>23037446</v>
      </c>
      <c r="D1392" s="106" t="s">
        <v>1048</v>
      </c>
      <c r="E1392" s="105" t="s">
        <v>2472</v>
      </c>
      <c r="F1392" s="105" t="s">
        <v>934</v>
      </c>
      <c r="G1392" s="70" t="s">
        <v>2473</v>
      </c>
      <c r="I1392" s="64" t="str">
        <f ca="1"/>
        <v>INVALID DATE</v>
      </c>
    </row>
    <row r="1393" spans="1:9">
      <c r="A1393" s="115" t="s">
        <v>4130</v>
      </c>
      <c r="B1393" s="100">
        <v>120113</v>
      </c>
      <c r="C1393" s="100">
        <v>6892826</v>
      </c>
      <c r="D1393" s="102" t="s">
        <v>2469</v>
      </c>
      <c r="E1393" s="100" t="s">
        <v>2534</v>
      </c>
      <c r="F1393" s="100" t="s">
        <v>934</v>
      </c>
      <c r="G1393" s="104" t="s">
        <v>2471</v>
      </c>
      <c r="I1393" s="64" t="str">
        <f ca="1"/>
        <v>INVALID DATE</v>
      </c>
    </row>
    <row r="1394" spans="1:9">
      <c r="A1394" s="116" t="s">
        <v>4130</v>
      </c>
      <c r="B1394" s="105">
        <v>120114</v>
      </c>
      <c r="C1394" s="105">
        <v>23001832</v>
      </c>
      <c r="D1394" s="106" t="s">
        <v>420</v>
      </c>
      <c r="E1394" s="105">
        <v>4023</v>
      </c>
      <c r="F1394" s="105" t="s">
        <v>934</v>
      </c>
      <c r="G1394" s="70" t="s">
        <v>2474</v>
      </c>
      <c r="I1394" s="64" t="str">
        <f ca="1"/>
        <v>INVALID DATE</v>
      </c>
    </row>
    <row r="1395" spans="1:9">
      <c r="A1395" s="115" t="s">
        <v>4130</v>
      </c>
      <c r="B1395" s="100">
        <v>120109</v>
      </c>
      <c r="C1395" s="100">
        <v>23058137</v>
      </c>
      <c r="D1395" s="102" t="s">
        <v>2466</v>
      </c>
      <c r="E1395" s="100" t="s">
        <v>2467</v>
      </c>
      <c r="F1395" s="100" t="s">
        <v>934</v>
      </c>
      <c r="G1395" s="104" t="s">
        <v>2468</v>
      </c>
      <c r="I1395" s="64" t="str">
        <f ca="1"/>
        <v>INVALID DATE</v>
      </c>
    </row>
    <row r="1396" spans="1:9">
      <c r="A1396" s="116" t="s">
        <v>4130</v>
      </c>
      <c r="B1396" s="105">
        <v>120110</v>
      </c>
      <c r="C1396" s="105">
        <v>23035275</v>
      </c>
      <c r="D1396" s="106" t="s">
        <v>1386</v>
      </c>
      <c r="E1396" s="105" t="s">
        <v>2476</v>
      </c>
      <c r="F1396" s="105" t="s">
        <v>934</v>
      </c>
      <c r="G1396" s="70" t="s">
        <v>2477</v>
      </c>
      <c r="I1396" s="64" t="str">
        <f ca="1"/>
        <v>INVALID DATE</v>
      </c>
    </row>
    <row r="1397" spans="1:9">
      <c r="A1397" s="115" t="s">
        <v>4131</v>
      </c>
      <c r="B1397" s="100">
        <v>120253</v>
      </c>
      <c r="C1397" s="100">
        <v>23072099</v>
      </c>
      <c r="D1397" s="102" t="s">
        <v>882</v>
      </c>
      <c r="E1397" s="100" t="s">
        <v>2535</v>
      </c>
      <c r="F1397" s="100" t="s">
        <v>1415</v>
      </c>
      <c r="G1397" s="104" t="s">
        <v>2536</v>
      </c>
      <c r="I1397" s="64" t="str">
        <f ca="1"/>
        <v>INVALID DATE</v>
      </c>
    </row>
    <row r="1398" spans="1:9">
      <c r="A1398" s="116" t="s">
        <v>4131</v>
      </c>
      <c r="B1398" s="105">
        <v>6668733</v>
      </c>
      <c r="C1398" s="105">
        <v>23032621</v>
      </c>
      <c r="D1398" s="106" t="s">
        <v>1173</v>
      </c>
      <c r="E1398" s="105" t="s">
        <v>2537</v>
      </c>
      <c r="F1398" s="105" t="s">
        <v>934</v>
      </c>
      <c r="G1398" s="70" t="s">
        <v>2538</v>
      </c>
      <c r="I1398" s="64" t="str">
        <f ca="1"/>
        <v>INVALID DATE</v>
      </c>
    </row>
    <row r="1399" spans="1:9">
      <c r="A1399" s="115" t="s">
        <v>4132</v>
      </c>
      <c r="B1399" s="100">
        <v>70161</v>
      </c>
      <c r="C1399" s="100">
        <v>23064612</v>
      </c>
      <c r="D1399" s="102" t="s">
        <v>2539</v>
      </c>
      <c r="E1399" s="100" t="s">
        <v>2540</v>
      </c>
      <c r="F1399" s="100" t="s">
        <v>190</v>
      </c>
      <c r="G1399" s="104" t="s">
        <v>2541</v>
      </c>
      <c r="I1399" s="64" t="str">
        <f ca="1"/>
        <v>INVALID DATE</v>
      </c>
    </row>
    <row r="1400" spans="1:9">
      <c r="A1400" s="116" t="s">
        <v>4132</v>
      </c>
      <c r="B1400" s="105" t="s">
        <v>187</v>
      </c>
      <c r="C1400" s="105" t="s">
        <v>2542</v>
      </c>
      <c r="D1400" s="106" t="s">
        <v>2543</v>
      </c>
      <c r="E1400" s="105" t="s">
        <v>253</v>
      </c>
      <c r="F1400" s="105" t="s">
        <v>190</v>
      </c>
      <c r="G1400" s="70" t="s">
        <v>1314</v>
      </c>
      <c r="I1400" s="64" t="str">
        <f ca="1"/>
        <v>INVALID DATE</v>
      </c>
    </row>
    <row r="1401" spans="1:9">
      <c r="A1401" s="115" t="s">
        <v>4133</v>
      </c>
      <c r="B1401" s="100">
        <v>120254</v>
      </c>
      <c r="C1401" s="100">
        <v>23072099</v>
      </c>
      <c r="D1401" s="102" t="s">
        <v>882</v>
      </c>
      <c r="E1401" s="100">
        <v>293065</v>
      </c>
      <c r="F1401" s="100" t="s">
        <v>1415</v>
      </c>
      <c r="G1401" s="104" t="s">
        <v>2544</v>
      </c>
      <c r="I1401" s="64" t="str">
        <f ca="1"/>
        <v>INVALID DATE</v>
      </c>
    </row>
    <row r="1402" spans="1:9">
      <c r="A1402" s="116">
        <v>44915</v>
      </c>
      <c r="B1402" s="105" t="s">
        <v>187</v>
      </c>
      <c r="C1402" s="105" t="s">
        <v>2545</v>
      </c>
      <c r="D1402" s="106" t="s">
        <v>82</v>
      </c>
      <c r="E1402" s="105" t="s">
        <v>2546</v>
      </c>
      <c r="F1402" s="105" t="s">
        <v>1436</v>
      </c>
      <c r="G1402" s="70" t="s">
        <v>2547</v>
      </c>
      <c r="I1402" s="64" t="str">
        <f ca="1"/>
        <v>2022-12-20</v>
      </c>
    </row>
    <row r="1403" spans="1:9">
      <c r="A1403" s="115">
        <v>44915</v>
      </c>
      <c r="B1403" s="100" t="s">
        <v>187</v>
      </c>
      <c r="C1403" s="100" t="s">
        <v>2548</v>
      </c>
      <c r="D1403" s="102" t="s">
        <v>82</v>
      </c>
      <c r="E1403" s="100" t="s">
        <v>2549</v>
      </c>
      <c r="F1403" s="100" t="s">
        <v>1436</v>
      </c>
      <c r="G1403" s="104" t="s">
        <v>2547</v>
      </c>
      <c r="I1403" s="64" t="str">
        <f ca="1"/>
        <v>2022-12-20</v>
      </c>
    </row>
    <row r="1404" spans="1:9">
      <c r="A1404" s="116">
        <v>44915</v>
      </c>
      <c r="B1404" s="105" t="s">
        <v>187</v>
      </c>
      <c r="C1404" s="105" t="s">
        <v>2550</v>
      </c>
      <c r="D1404" s="106" t="s">
        <v>82</v>
      </c>
      <c r="E1404" s="105" t="s">
        <v>2551</v>
      </c>
      <c r="F1404" s="105" t="s">
        <v>1436</v>
      </c>
      <c r="G1404" s="70" t="s">
        <v>2547</v>
      </c>
      <c r="I1404" s="64" t="str">
        <f ca="1"/>
        <v>2022-12-20</v>
      </c>
    </row>
    <row r="1405" spans="1:9">
      <c r="A1405" s="115">
        <v>44915</v>
      </c>
      <c r="B1405" s="100" t="s">
        <v>187</v>
      </c>
      <c r="C1405" s="100" t="s">
        <v>2552</v>
      </c>
      <c r="D1405" s="102" t="s">
        <v>82</v>
      </c>
      <c r="E1405" s="100" t="s">
        <v>2553</v>
      </c>
      <c r="F1405" s="100" t="s">
        <v>1436</v>
      </c>
      <c r="G1405" s="104" t="s">
        <v>2547</v>
      </c>
      <c r="I1405" s="64" t="str">
        <f ca="1"/>
        <v>2022-12-20</v>
      </c>
    </row>
    <row r="1406" spans="1:9">
      <c r="A1406" s="116">
        <v>44915</v>
      </c>
      <c r="B1406" s="105" t="s">
        <v>187</v>
      </c>
      <c r="C1406" s="105" t="s">
        <v>2554</v>
      </c>
      <c r="D1406" s="106" t="s">
        <v>82</v>
      </c>
      <c r="E1406" s="105" t="s">
        <v>2555</v>
      </c>
      <c r="F1406" s="105" t="s">
        <v>1436</v>
      </c>
      <c r="G1406" s="70" t="s">
        <v>2547</v>
      </c>
      <c r="I1406" s="64" t="str">
        <f ca="1"/>
        <v>2022-12-20</v>
      </c>
    </row>
    <row r="1407" spans="1:9">
      <c r="A1407" s="115">
        <v>44915</v>
      </c>
      <c r="B1407" s="100" t="s">
        <v>187</v>
      </c>
      <c r="C1407" s="100" t="s">
        <v>2556</v>
      </c>
      <c r="D1407" s="102" t="s">
        <v>82</v>
      </c>
      <c r="E1407" s="100" t="s">
        <v>2557</v>
      </c>
      <c r="F1407" s="100" t="s">
        <v>1436</v>
      </c>
      <c r="G1407" s="104" t="s">
        <v>2547</v>
      </c>
      <c r="I1407" s="64" t="str">
        <f ca="1"/>
        <v>2022-12-20</v>
      </c>
    </row>
    <row r="1408" spans="1:9">
      <c r="A1408" s="116">
        <v>44915</v>
      </c>
      <c r="B1408" s="105" t="s">
        <v>187</v>
      </c>
      <c r="C1408" s="105" t="s">
        <v>2552</v>
      </c>
      <c r="D1408" s="106" t="s">
        <v>82</v>
      </c>
      <c r="E1408" s="105" t="s">
        <v>2558</v>
      </c>
      <c r="F1408" s="105" t="s">
        <v>1436</v>
      </c>
      <c r="G1408" s="70" t="s">
        <v>2547</v>
      </c>
      <c r="I1408" s="64" t="str">
        <f ca="1"/>
        <v>2022-12-20</v>
      </c>
    </row>
    <row r="1409" spans="1:9">
      <c r="A1409" s="115">
        <v>44915</v>
      </c>
      <c r="B1409" s="100" t="s">
        <v>187</v>
      </c>
      <c r="C1409" s="100" t="s">
        <v>1917</v>
      </c>
      <c r="D1409" s="102" t="s">
        <v>82</v>
      </c>
      <c r="E1409" s="100"/>
      <c r="F1409" s="100" t="s">
        <v>1436</v>
      </c>
      <c r="G1409" s="104" t="s">
        <v>2547</v>
      </c>
      <c r="I1409" s="64" t="str">
        <f ca="1"/>
        <v>2022-12-20</v>
      </c>
    </row>
    <row r="1410" spans="1:9">
      <c r="A1410" s="116">
        <v>44915</v>
      </c>
      <c r="B1410" s="105" t="s">
        <v>187</v>
      </c>
      <c r="C1410" s="105" t="s">
        <v>1917</v>
      </c>
      <c r="D1410" s="106" t="s">
        <v>82</v>
      </c>
      <c r="E1410" s="105"/>
      <c r="F1410" s="105" t="s">
        <v>1436</v>
      </c>
      <c r="G1410" s="70" t="s">
        <v>2547</v>
      </c>
      <c r="I1410" s="64" t="str">
        <f ca="1"/>
        <v>2022-12-20</v>
      </c>
    </row>
    <row r="1411" spans="1:9">
      <c r="A1411" s="115">
        <v>44915</v>
      </c>
      <c r="B1411" s="100" t="s">
        <v>187</v>
      </c>
      <c r="C1411" s="100" t="s">
        <v>1917</v>
      </c>
      <c r="D1411" s="102" t="s">
        <v>82</v>
      </c>
      <c r="E1411" s="100"/>
      <c r="F1411" s="100" t="s">
        <v>1436</v>
      </c>
      <c r="G1411" s="104" t="s">
        <v>2547</v>
      </c>
      <c r="I1411" s="64" t="str">
        <f ca="1"/>
        <v>2022-12-20</v>
      </c>
    </row>
    <row r="1412" spans="1:9">
      <c r="A1412" s="116">
        <v>44915</v>
      </c>
      <c r="B1412" s="105" t="s">
        <v>187</v>
      </c>
      <c r="C1412" s="105" t="s">
        <v>1917</v>
      </c>
      <c r="D1412" s="106" t="s">
        <v>82</v>
      </c>
      <c r="E1412" s="105"/>
      <c r="F1412" s="105" t="s">
        <v>1436</v>
      </c>
      <c r="G1412" s="70" t="s">
        <v>2547</v>
      </c>
      <c r="I1412" s="64" t="str">
        <f ca="1"/>
        <v>2022-12-20</v>
      </c>
    </row>
    <row r="1413" spans="1:9">
      <c r="A1413" s="115">
        <v>44915</v>
      </c>
      <c r="B1413" s="100" t="s">
        <v>187</v>
      </c>
      <c r="C1413" s="100" t="s">
        <v>1917</v>
      </c>
      <c r="D1413" s="102" t="s">
        <v>82</v>
      </c>
      <c r="E1413" s="100"/>
      <c r="F1413" s="100" t="s">
        <v>1436</v>
      </c>
      <c r="G1413" s="104" t="s">
        <v>2547</v>
      </c>
      <c r="I1413" s="64" t="str">
        <f ca="1"/>
        <v>2022-12-20</v>
      </c>
    </row>
    <row r="1414" spans="1:9">
      <c r="A1414" s="116">
        <v>44915</v>
      </c>
      <c r="B1414" s="105" t="s">
        <v>187</v>
      </c>
      <c r="C1414" s="105" t="s">
        <v>1917</v>
      </c>
      <c r="D1414" s="106" t="s">
        <v>82</v>
      </c>
      <c r="E1414" s="105"/>
      <c r="F1414" s="105" t="s">
        <v>1436</v>
      </c>
      <c r="G1414" s="70" t="s">
        <v>2547</v>
      </c>
      <c r="I1414" s="64" t="str">
        <f ca="1"/>
        <v>2022-12-20</v>
      </c>
    </row>
    <row r="1415" spans="1:9">
      <c r="A1415" s="115">
        <v>44915</v>
      </c>
      <c r="B1415" s="100" t="s">
        <v>187</v>
      </c>
      <c r="C1415" s="100" t="s">
        <v>1917</v>
      </c>
      <c r="D1415" s="102" t="s">
        <v>82</v>
      </c>
      <c r="E1415" s="100"/>
      <c r="F1415" s="100" t="s">
        <v>1436</v>
      </c>
      <c r="G1415" s="104" t="s">
        <v>2547</v>
      </c>
      <c r="I1415" s="64" t="str">
        <f ca="1"/>
        <v>2022-12-20</v>
      </c>
    </row>
    <row r="1416" spans="1:9">
      <c r="A1416" s="116">
        <v>44915</v>
      </c>
      <c r="B1416" s="105" t="s">
        <v>187</v>
      </c>
      <c r="C1416" s="105" t="s">
        <v>1917</v>
      </c>
      <c r="D1416" s="106" t="s">
        <v>82</v>
      </c>
      <c r="E1416" s="105"/>
      <c r="F1416" s="105" t="s">
        <v>1436</v>
      </c>
      <c r="G1416" s="70" t="s">
        <v>2547</v>
      </c>
      <c r="I1416" s="64" t="str">
        <f ca="1"/>
        <v>2022-12-20</v>
      </c>
    </row>
    <row r="1417" spans="1:9">
      <c r="A1417" s="115">
        <v>44915</v>
      </c>
      <c r="B1417" s="100" t="s">
        <v>187</v>
      </c>
      <c r="C1417" s="100" t="s">
        <v>1917</v>
      </c>
      <c r="D1417" s="102" t="s">
        <v>82</v>
      </c>
      <c r="E1417" s="100"/>
      <c r="F1417" s="100" t="s">
        <v>1436</v>
      </c>
      <c r="G1417" s="104" t="s">
        <v>2547</v>
      </c>
      <c r="I1417" s="64" t="str">
        <f ca="1"/>
        <v>2022-12-20</v>
      </c>
    </row>
    <row r="1418" spans="1:9">
      <c r="A1418" s="116">
        <v>44915</v>
      </c>
      <c r="B1418" s="105" t="s">
        <v>187</v>
      </c>
      <c r="C1418" s="105" t="s">
        <v>2559</v>
      </c>
      <c r="D1418" s="106" t="s">
        <v>82</v>
      </c>
      <c r="E1418" s="105" t="s">
        <v>2560</v>
      </c>
      <c r="F1418" s="105" t="s">
        <v>1436</v>
      </c>
      <c r="G1418" s="70" t="s">
        <v>2547</v>
      </c>
      <c r="I1418" s="64" t="str">
        <f ca="1"/>
        <v>2022-12-20</v>
      </c>
    </row>
    <row r="1419" spans="1:9">
      <c r="A1419" s="115">
        <v>44915</v>
      </c>
      <c r="B1419" s="100" t="s">
        <v>187</v>
      </c>
      <c r="C1419" s="100" t="s">
        <v>2561</v>
      </c>
      <c r="D1419" s="102" t="s">
        <v>82</v>
      </c>
      <c r="E1419" s="100"/>
      <c r="F1419" s="100" t="s">
        <v>1436</v>
      </c>
      <c r="G1419" s="104" t="s">
        <v>2547</v>
      </c>
      <c r="I1419" s="64" t="str">
        <f ca="1"/>
        <v>2022-12-20</v>
      </c>
    </row>
    <row r="1420" spans="1:9">
      <c r="A1420" s="116">
        <v>44915</v>
      </c>
      <c r="B1420" s="105" t="s">
        <v>187</v>
      </c>
      <c r="C1420" s="105" t="s">
        <v>2060</v>
      </c>
      <c r="D1420" s="106" t="s">
        <v>82</v>
      </c>
      <c r="E1420" s="105"/>
      <c r="F1420" s="105" t="s">
        <v>1436</v>
      </c>
      <c r="G1420" s="70" t="s">
        <v>2547</v>
      </c>
      <c r="I1420" s="64" t="str">
        <f ca="1"/>
        <v>2022-12-20</v>
      </c>
    </row>
    <row r="1421" spans="1:9">
      <c r="A1421" s="115">
        <v>44915</v>
      </c>
      <c r="B1421" s="100" t="s">
        <v>187</v>
      </c>
      <c r="C1421" s="100" t="s">
        <v>2060</v>
      </c>
      <c r="D1421" s="102" t="s">
        <v>82</v>
      </c>
      <c r="E1421" s="100"/>
      <c r="F1421" s="100" t="s">
        <v>1436</v>
      </c>
      <c r="G1421" s="104" t="s">
        <v>2547</v>
      </c>
      <c r="I1421" s="64" t="str">
        <f ca="1"/>
        <v>2022-12-20</v>
      </c>
    </row>
    <row r="1422" spans="1:9">
      <c r="A1422" s="116">
        <v>44915</v>
      </c>
      <c r="B1422" s="105" t="s">
        <v>187</v>
      </c>
      <c r="C1422" s="105" t="s">
        <v>2060</v>
      </c>
      <c r="D1422" s="106" t="s">
        <v>82</v>
      </c>
      <c r="E1422" s="105" t="s">
        <v>2562</v>
      </c>
      <c r="F1422" s="105" t="s">
        <v>1436</v>
      </c>
      <c r="G1422" s="70" t="s">
        <v>2547</v>
      </c>
      <c r="I1422" s="64" t="str">
        <f ca="1"/>
        <v>2022-12-20</v>
      </c>
    </row>
    <row r="1423" spans="1:9">
      <c r="A1423" s="115">
        <v>44915</v>
      </c>
      <c r="B1423" s="100" t="s">
        <v>187</v>
      </c>
      <c r="C1423" s="100" t="s">
        <v>2060</v>
      </c>
      <c r="D1423" s="102" t="s">
        <v>82</v>
      </c>
      <c r="E1423" s="100" t="s">
        <v>2563</v>
      </c>
      <c r="F1423" s="100" t="s">
        <v>1436</v>
      </c>
      <c r="G1423" s="104" t="s">
        <v>2547</v>
      </c>
      <c r="I1423" s="64" t="str">
        <f ca="1"/>
        <v>2022-12-20</v>
      </c>
    </row>
    <row r="1424" spans="1:9">
      <c r="A1424" s="116">
        <v>44915</v>
      </c>
      <c r="B1424" s="105" t="s">
        <v>187</v>
      </c>
      <c r="C1424" s="105" t="s">
        <v>2060</v>
      </c>
      <c r="D1424" s="106" t="s">
        <v>82</v>
      </c>
      <c r="E1424" s="105" t="s">
        <v>2564</v>
      </c>
      <c r="F1424" s="105" t="s">
        <v>1436</v>
      </c>
      <c r="G1424" s="70" t="s">
        <v>2547</v>
      </c>
      <c r="I1424" s="64" t="str">
        <f ca="1"/>
        <v>2022-12-20</v>
      </c>
    </row>
    <row r="1425" spans="1:9">
      <c r="A1425" s="115">
        <v>44915</v>
      </c>
      <c r="B1425" s="100" t="s">
        <v>187</v>
      </c>
      <c r="C1425" s="100" t="s">
        <v>2056</v>
      </c>
      <c r="D1425" s="102" t="s">
        <v>82</v>
      </c>
      <c r="E1425" s="100" t="s">
        <v>2565</v>
      </c>
      <c r="F1425" s="100" t="s">
        <v>1436</v>
      </c>
      <c r="G1425" s="104" t="s">
        <v>2547</v>
      </c>
      <c r="I1425" s="64" t="str">
        <f ca="1"/>
        <v>2022-12-20</v>
      </c>
    </row>
    <row r="1426" spans="1:9">
      <c r="A1426" s="116">
        <v>44915</v>
      </c>
      <c r="B1426" s="105" t="s">
        <v>187</v>
      </c>
      <c r="C1426" s="105" t="s">
        <v>2056</v>
      </c>
      <c r="D1426" s="106" t="s">
        <v>82</v>
      </c>
      <c r="E1426" s="105" t="s">
        <v>2566</v>
      </c>
      <c r="F1426" s="105" t="s">
        <v>1436</v>
      </c>
      <c r="G1426" s="70" t="s">
        <v>2547</v>
      </c>
      <c r="I1426" s="64" t="str">
        <f ca="1"/>
        <v>2022-12-20</v>
      </c>
    </row>
    <row r="1427" spans="1:9">
      <c r="A1427" s="115">
        <v>44915</v>
      </c>
      <c r="B1427" s="100" t="s">
        <v>187</v>
      </c>
      <c r="C1427" s="100" t="s">
        <v>2056</v>
      </c>
      <c r="D1427" s="102" t="s">
        <v>82</v>
      </c>
      <c r="E1427" s="100" t="s">
        <v>2567</v>
      </c>
      <c r="F1427" s="100" t="s">
        <v>1436</v>
      </c>
      <c r="G1427" s="104" t="s">
        <v>2547</v>
      </c>
      <c r="I1427" s="64" t="str">
        <f ca="1"/>
        <v>2022-12-20</v>
      </c>
    </row>
    <row r="1428" spans="1:9">
      <c r="A1428" s="116">
        <v>44915</v>
      </c>
      <c r="B1428" s="105" t="s">
        <v>187</v>
      </c>
      <c r="C1428" s="105" t="s">
        <v>2053</v>
      </c>
      <c r="D1428" s="106" t="s">
        <v>225</v>
      </c>
      <c r="E1428" s="105"/>
      <c r="F1428" s="105" t="s">
        <v>1436</v>
      </c>
      <c r="G1428" s="70" t="s">
        <v>2568</v>
      </c>
      <c r="I1428" s="64" t="str">
        <f ca="1"/>
        <v>2022-12-20</v>
      </c>
    </row>
    <row r="1429" spans="1:9">
      <c r="A1429" s="115">
        <v>44915</v>
      </c>
      <c r="B1429" s="100" t="s">
        <v>187</v>
      </c>
      <c r="C1429" s="100" t="s">
        <v>2569</v>
      </c>
      <c r="D1429" s="102" t="s">
        <v>252</v>
      </c>
      <c r="E1429" s="100"/>
      <c r="F1429" s="100" t="s">
        <v>1436</v>
      </c>
      <c r="G1429" s="104" t="s">
        <v>2570</v>
      </c>
      <c r="I1429" s="64" t="str">
        <f ca="1"/>
        <v>2022-12-20</v>
      </c>
    </row>
    <row r="1430" spans="1:9">
      <c r="A1430" s="116">
        <v>44916</v>
      </c>
      <c r="B1430" s="105" t="s">
        <v>187</v>
      </c>
      <c r="C1430" s="105" t="s">
        <v>2571</v>
      </c>
      <c r="D1430" s="106" t="s">
        <v>2572</v>
      </c>
      <c r="E1430" s="105" t="s">
        <v>187</v>
      </c>
      <c r="F1430" s="105" t="s">
        <v>315</v>
      </c>
      <c r="G1430" s="70" t="s">
        <v>2573</v>
      </c>
      <c r="I1430" s="64" t="str">
        <f ca="1"/>
        <v>2022-12-21</v>
      </c>
    </row>
    <row r="1431" spans="1:9">
      <c r="A1431" s="115" t="s">
        <v>4134</v>
      </c>
      <c r="B1431" s="100">
        <v>120193</v>
      </c>
      <c r="C1431" s="100">
        <v>6890530</v>
      </c>
      <c r="D1431" s="102" t="s">
        <v>279</v>
      </c>
      <c r="E1431" s="100">
        <v>45145</v>
      </c>
      <c r="F1431" s="100" t="s">
        <v>190</v>
      </c>
      <c r="G1431" s="104" t="s">
        <v>2574</v>
      </c>
      <c r="I1431" s="64" t="str">
        <f ca="1"/>
        <v>INVALID DATE</v>
      </c>
    </row>
    <row r="1432" spans="1:9">
      <c r="A1432" s="116" t="s">
        <v>4135</v>
      </c>
      <c r="B1432" s="105" t="s">
        <v>187</v>
      </c>
      <c r="C1432" s="105" t="s">
        <v>2575</v>
      </c>
      <c r="D1432" s="106" t="s">
        <v>718</v>
      </c>
      <c r="E1432" s="105" t="s">
        <v>2576</v>
      </c>
      <c r="F1432" s="105" t="s">
        <v>190</v>
      </c>
      <c r="G1432" s="70" t="s">
        <v>2577</v>
      </c>
      <c r="I1432" s="64" t="str">
        <f ca="1"/>
        <v>INVALID DATE</v>
      </c>
    </row>
    <row r="1433" spans="1:9">
      <c r="A1433" s="115" t="s">
        <v>4135</v>
      </c>
      <c r="B1433" s="100" t="s">
        <v>187</v>
      </c>
      <c r="C1433" s="100" t="s">
        <v>2575</v>
      </c>
      <c r="D1433" s="102" t="s">
        <v>718</v>
      </c>
      <c r="E1433" s="100" t="s">
        <v>2578</v>
      </c>
      <c r="F1433" s="100" t="s">
        <v>190</v>
      </c>
      <c r="G1433" s="104" t="s">
        <v>2577</v>
      </c>
      <c r="I1433" s="64" t="str">
        <f ca="1"/>
        <v>INVALID DATE</v>
      </c>
    </row>
    <row r="1434" spans="1:9">
      <c r="A1434" s="116" t="s">
        <v>4135</v>
      </c>
      <c r="B1434" s="105" t="s">
        <v>187</v>
      </c>
      <c r="C1434" s="105" t="s">
        <v>2579</v>
      </c>
      <c r="D1434" s="106" t="s">
        <v>2580</v>
      </c>
      <c r="E1434" s="105" t="s">
        <v>253</v>
      </c>
      <c r="F1434" s="105" t="s">
        <v>190</v>
      </c>
      <c r="G1434" s="70" t="s">
        <v>1314</v>
      </c>
      <c r="I1434" s="64" t="str">
        <f ca="1"/>
        <v>INVALID DATE</v>
      </c>
    </row>
    <row r="1435" spans="1:9">
      <c r="A1435" s="115" t="s">
        <v>4135</v>
      </c>
      <c r="B1435" s="100" t="s">
        <v>187</v>
      </c>
      <c r="C1435" s="100" t="s">
        <v>2581</v>
      </c>
      <c r="D1435" s="102" t="s">
        <v>311</v>
      </c>
      <c r="E1435" s="100" t="s">
        <v>2582</v>
      </c>
      <c r="F1435" s="100" t="s">
        <v>190</v>
      </c>
      <c r="G1435" s="104" t="s">
        <v>2583</v>
      </c>
      <c r="I1435" s="64" t="str">
        <f ca="1"/>
        <v>INVALID DATE</v>
      </c>
    </row>
    <row r="1436" spans="1:9">
      <c r="A1436" s="116" t="s">
        <v>4136</v>
      </c>
      <c r="B1436" s="105">
        <v>120379</v>
      </c>
      <c r="C1436" s="105">
        <v>6896437</v>
      </c>
      <c r="D1436" s="106" t="s">
        <v>656</v>
      </c>
      <c r="E1436" s="105">
        <v>60132</v>
      </c>
      <c r="F1436" s="105" t="s">
        <v>190</v>
      </c>
      <c r="G1436" s="70" t="s">
        <v>2584</v>
      </c>
      <c r="I1436" s="64" t="str">
        <f ca="1"/>
        <v>INVALID DATE</v>
      </c>
    </row>
    <row r="1437" spans="1:9">
      <c r="A1437" s="115" t="s">
        <v>4136</v>
      </c>
      <c r="B1437" s="100">
        <v>70188</v>
      </c>
      <c r="C1437" s="100">
        <v>23031494</v>
      </c>
      <c r="D1437" s="102" t="s">
        <v>734</v>
      </c>
      <c r="E1437" s="100" t="s">
        <v>2585</v>
      </c>
      <c r="F1437" s="100" t="s">
        <v>934</v>
      </c>
      <c r="G1437" s="104" t="s">
        <v>2586</v>
      </c>
      <c r="I1437" s="64" t="str">
        <f ca="1"/>
        <v>INVALID DATE</v>
      </c>
    </row>
    <row r="1438" spans="1:9">
      <c r="A1438" s="116" t="s">
        <v>4136</v>
      </c>
      <c r="B1438" s="105">
        <v>70138</v>
      </c>
      <c r="C1438" s="105">
        <v>23031494</v>
      </c>
      <c r="D1438" s="106" t="s">
        <v>734</v>
      </c>
      <c r="E1438" s="105" t="s">
        <v>2587</v>
      </c>
      <c r="F1438" s="105" t="s">
        <v>934</v>
      </c>
      <c r="G1438" s="70" t="s">
        <v>2588</v>
      </c>
      <c r="I1438" s="64" t="str">
        <f ca="1"/>
        <v>INVALID DATE</v>
      </c>
    </row>
    <row r="1439" spans="1:9">
      <c r="A1439" s="115" t="s">
        <v>4136</v>
      </c>
      <c r="B1439" s="100">
        <v>120377</v>
      </c>
      <c r="C1439" s="100">
        <v>6889701</v>
      </c>
      <c r="D1439" s="102" t="s">
        <v>2589</v>
      </c>
      <c r="E1439" s="100" t="s">
        <v>2590</v>
      </c>
      <c r="F1439" s="100" t="s">
        <v>934</v>
      </c>
      <c r="G1439" s="104" t="s">
        <v>2591</v>
      </c>
      <c r="I1439" s="64" t="str">
        <f ca="1"/>
        <v>INVALID DATE</v>
      </c>
    </row>
    <row r="1440" spans="1:9">
      <c r="A1440" s="116" t="s">
        <v>4137</v>
      </c>
      <c r="B1440" s="105">
        <v>120259</v>
      </c>
      <c r="C1440" s="105" t="s">
        <v>2592</v>
      </c>
      <c r="D1440" s="106" t="s">
        <v>2593</v>
      </c>
      <c r="E1440" s="105" t="s">
        <v>2594</v>
      </c>
      <c r="F1440" s="105" t="s">
        <v>1930</v>
      </c>
      <c r="G1440" s="70" t="s">
        <v>2595</v>
      </c>
      <c r="I1440" s="64" t="str">
        <f ca="1"/>
        <v>INVALID DATE</v>
      </c>
    </row>
    <row r="1441" spans="1:9">
      <c r="A1441" s="115" t="s">
        <v>4137</v>
      </c>
      <c r="B1441" s="100">
        <v>120260</v>
      </c>
      <c r="C1441" s="100" t="s">
        <v>2592</v>
      </c>
      <c r="D1441" s="102" t="s">
        <v>2593</v>
      </c>
      <c r="E1441" s="100" t="s">
        <v>2596</v>
      </c>
      <c r="F1441" s="100" t="s">
        <v>1930</v>
      </c>
      <c r="G1441" s="104" t="s">
        <v>2595</v>
      </c>
      <c r="I1441" s="64" t="str">
        <f ca="1"/>
        <v>INVALID DATE</v>
      </c>
    </row>
    <row r="1442" spans="1:9">
      <c r="A1442" s="116" t="s">
        <v>4138</v>
      </c>
      <c r="B1442" s="105" t="s">
        <v>187</v>
      </c>
      <c r="C1442" s="105" t="s">
        <v>2597</v>
      </c>
      <c r="D1442" s="106" t="s">
        <v>2598</v>
      </c>
      <c r="E1442" s="105" t="s">
        <v>253</v>
      </c>
      <c r="F1442" s="105" t="s">
        <v>934</v>
      </c>
      <c r="G1442" s="70" t="s">
        <v>2599</v>
      </c>
      <c r="I1442" s="64" t="str">
        <f ca="1"/>
        <v>INVALID DATE</v>
      </c>
    </row>
    <row r="1443" spans="1:9">
      <c r="A1443" s="115">
        <v>44939</v>
      </c>
      <c r="B1443" s="100" t="s">
        <v>187</v>
      </c>
      <c r="C1443" s="100" t="s">
        <v>2600</v>
      </c>
      <c r="D1443" s="102" t="s">
        <v>2601</v>
      </c>
      <c r="E1443" s="100"/>
      <c r="F1443" s="100" t="s">
        <v>1436</v>
      </c>
      <c r="G1443" s="104" t="s">
        <v>2602</v>
      </c>
      <c r="I1443" s="64" t="str">
        <f ca="1"/>
        <v>2023-01-13</v>
      </c>
    </row>
    <row r="1444" spans="1:9">
      <c r="A1444" s="116">
        <v>44939</v>
      </c>
      <c r="B1444" s="105" t="s">
        <v>187</v>
      </c>
      <c r="C1444" s="105" t="s">
        <v>2603</v>
      </c>
      <c r="D1444" s="106" t="s">
        <v>2604</v>
      </c>
      <c r="E1444" s="105" t="s">
        <v>2605</v>
      </c>
      <c r="F1444" s="105" t="s">
        <v>1436</v>
      </c>
      <c r="G1444" s="70" t="s">
        <v>2602</v>
      </c>
      <c r="I1444" s="64" t="str">
        <f ca="1"/>
        <v>2023-01-13</v>
      </c>
    </row>
    <row r="1445" spans="1:9">
      <c r="A1445" s="115">
        <v>44939</v>
      </c>
      <c r="B1445" s="100" t="s">
        <v>187</v>
      </c>
      <c r="C1445" s="100" t="s">
        <v>2606</v>
      </c>
      <c r="D1445" s="102" t="s">
        <v>2607</v>
      </c>
      <c r="E1445" s="100" t="s">
        <v>2608</v>
      </c>
      <c r="F1445" s="100" t="s">
        <v>1436</v>
      </c>
      <c r="G1445" s="104" t="s">
        <v>2609</v>
      </c>
      <c r="I1445" s="64" t="str">
        <f ca="1"/>
        <v>2023-01-13</v>
      </c>
    </row>
    <row r="1446" spans="1:9">
      <c r="A1446" s="116">
        <v>44939</v>
      </c>
      <c r="B1446" s="105" t="s">
        <v>187</v>
      </c>
      <c r="C1446" s="105" t="s">
        <v>2610</v>
      </c>
      <c r="D1446" s="106" t="s">
        <v>2611</v>
      </c>
      <c r="E1446" s="105" t="s">
        <v>2612</v>
      </c>
      <c r="F1446" s="105" t="s">
        <v>1436</v>
      </c>
      <c r="G1446" s="70" t="s">
        <v>2602</v>
      </c>
      <c r="I1446" s="64" t="str">
        <f ca="1"/>
        <v>2023-01-13</v>
      </c>
    </row>
    <row r="1447" spans="1:9">
      <c r="A1447" s="115">
        <v>44939</v>
      </c>
      <c r="B1447" s="100" t="s">
        <v>187</v>
      </c>
      <c r="C1447" s="100" t="s">
        <v>2613</v>
      </c>
      <c r="D1447" s="102" t="s">
        <v>2614</v>
      </c>
      <c r="E1447" s="100" t="s">
        <v>2615</v>
      </c>
      <c r="F1447" s="100" t="s">
        <v>1436</v>
      </c>
      <c r="G1447" s="104" t="s">
        <v>2616</v>
      </c>
      <c r="I1447" s="64" t="str">
        <f ca="1"/>
        <v>2023-01-13</v>
      </c>
    </row>
    <row r="1448" spans="1:9">
      <c r="A1448" s="116">
        <v>44939</v>
      </c>
      <c r="B1448" s="105" t="s">
        <v>187</v>
      </c>
      <c r="C1448" s="105" t="s">
        <v>2617</v>
      </c>
      <c r="D1448" s="106" t="s">
        <v>2618</v>
      </c>
      <c r="E1448" s="105" t="s">
        <v>2619</v>
      </c>
      <c r="F1448" s="105" t="s">
        <v>1436</v>
      </c>
      <c r="G1448" s="70" t="s">
        <v>2616</v>
      </c>
      <c r="I1448" s="64" t="str">
        <f ca="1"/>
        <v>2023-01-13</v>
      </c>
    </row>
    <row r="1449" spans="1:9">
      <c r="A1449" s="115">
        <v>44939</v>
      </c>
      <c r="B1449" s="100" t="s">
        <v>187</v>
      </c>
      <c r="C1449" s="100" t="s">
        <v>2620</v>
      </c>
      <c r="D1449" s="102" t="s">
        <v>2621</v>
      </c>
      <c r="E1449" s="100" t="s">
        <v>2622</v>
      </c>
      <c r="F1449" s="100" t="s">
        <v>1436</v>
      </c>
      <c r="G1449" s="104" t="s">
        <v>2616</v>
      </c>
      <c r="I1449" s="64" t="str">
        <f ca="1"/>
        <v>2023-01-13</v>
      </c>
    </row>
    <row r="1450" spans="1:9">
      <c r="A1450" s="116">
        <v>44939</v>
      </c>
      <c r="B1450" s="105" t="s">
        <v>187</v>
      </c>
      <c r="C1450" s="105" t="s">
        <v>2031</v>
      </c>
      <c r="D1450" s="106" t="s">
        <v>2623</v>
      </c>
      <c r="E1450" s="105" t="s">
        <v>2624</v>
      </c>
      <c r="F1450" s="105" t="s">
        <v>1436</v>
      </c>
      <c r="G1450" s="70" t="s">
        <v>2616</v>
      </c>
      <c r="I1450" s="64" t="str">
        <f ca="1"/>
        <v>2023-01-13</v>
      </c>
    </row>
    <row r="1451" spans="1:9">
      <c r="A1451" s="115">
        <v>44939</v>
      </c>
      <c r="B1451" s="100" t="s">
        <v>187</v>
      </c>
      <c r="C1451" s="100" t="s">
        <v>2625</v>
      </c>
      <c r="D1451" s="102" t="s">
        <v>2626</v>
      </c>
      <c r="E1451" s="100" t="s">
        <v>2627</v>
      </c>
      <c r="F1451" s="100" t="s">
        <v>1436</v>
      </c>
      <c r="G1451" s="104" t="s">
        <v>2628</v>
      </c>
      <c r="I1451" s="64" t="str">
        <f ca="1"/>
        <v>2023-01-13</v>
      </c>
    </row>
    <row r="1452" spans="1:9">
      <c r="A1452" s="116" t="s">
        <v>4139</v>
      </c>
      <c r="B1452" s="105">
        <v>70213</v>
      </c>
      <c r="C1452" s="105">
        <v>6870813</v>
      </c>
      <c r="D1452" s="106" t="s">
        <v>2629</v>
      </c>
      <c r="E1452" s="105" t="s">
        <v>2630</v>
      </c>
      <c r="F1452" s="105" t="s">
        <v>190</v>
      </c>
      <c r="G1452" s="70" t="s">
        <v>2631</v>
      </c>
      <c r="I1452" s="64" t="str">
        <f ca="1"/>
        <v>INVALID DATE</v>
      </c>
    </row>
    <row r="1453" spans="1:9">
      <c r="A1453" s="115" t="s">
        <v>4139</v>
      </c>
      <c r="B1453" s="100">
        <v>70211</v>
      </c>
      <c r="C1453" s="100">
        <v>6870813</v>
      </c>
      <c r="D1453" s="102" t="s">
        <v>2629</v>
      </c>
      <c r="E1453" s="100">
        <v>496311</v>
      </c>
      <c r="F1453" s="100" t="s">
        <v>190</v>
      </c>
      <c r="G1453" s="104" t="s">
        <v>2632</v>
      </c>
      <c r="I1453" s="64" t="str">
        <f ca="1"/>
        <v>INVALID DATE</v>
      </c>
    </row>
    <row r="1454" spans="1:9">
      <c r="A1454" s="116" t="s">
        <v>4140</v>
      </c>
      <c r="B1454" s="105">
        <v>120529</v>
      </c>
      <c r="C1454" s="105">
        <v>23037403</v>
      </c>
      <c r="D1454" s="106" t="s">
        <v>276</v>
      </c>
      <c r="E1454" s="105">
        <v>69651</v>
      </c>
      <c r="F1454" s="105" t="s">
        <v>934</v>
      </c>
      <c r="G1454" s="70" t="s">
        <v>2633</v>
      </c>
      <c r="I1454" s="64" t="str">
        <f ca="1"/>
        <v>INVALID DATE</v>
      </c>
    </row>
    <row r="1455" spans="1:9">
      <c r="A1455" s="115" t="s">
        <v>4140</v>
      </c>
      <c r="B1455" s="100">
        <v>120530</v>
      </c>
      <c r="C1455" s="100">
        <v>6898785</v>
      </c>
      <c r="D1455" s="102" t="s">
        <v>331</v>
      </c>
      <c r="E1455" s="100" t="s">
        <v>2634</v>
      </c>
      <c r="F1455" s="100" t="s">
        <v>190</v>
      </c>
      <c r="G1455" s="104" t="s">
        <v>2635</v>
      </c>
      <c r="I1455" s="64" t="str">
        <f ca="1"/>
        <v>INVALID DATE</v>
      </c>
    </row>
    <row r="1456" spans="1:9">
      <c r="A1456" s="116" t="s">
        <v>4140</v>
      </c>
      <c r="B1456" s="105">
        <v>120312</v>
      </c>
      <c r="C1456" s="105" t="s">
        <v>1493</v>
      </c>
      <c r="D1456" s="106" t="s">
        <v>2636</v>
      </c>
      <c r="E1456" s="105" t="s">
        <v>2637</v>
      </c>
      <c r="F1456" s="105" t="s">
        <v>190</v>
      </c>
      <c r="G1456" s="70" t="s">
        <v>2638</v>
      </c>
      <c r="I1456" s="64" t="str">
        <f ca="1"/>
        <v>INVALID DATE</v>
      </c>
    </row>
    <row r="1457" spans="1:9">
      <c r="A1457" s="115" t="s">
        <v>4140</v>
      </c>
      <c r="B1457" s="100">
        <v>118765</v>
      </c>
      <c r="C1457" s="100">
        <v>23038100</v>
      </c>
      <c r="D1457" s="102" t="s">
        <v>343</v>
      </c>
      <c r="E1457" s="100" t="s">
        <v>2639</v>
      </c>
      <c r="F1457" s="100" t="s">
        <v>1415</v>
      </c>
      <c r="G1457" s="104" t="s">
        <v>2640</v>
      </c>
      <c r="I1457" s="64" t="str">
        <f ca="1"/>
        <v>INVALID DATE</v>
      </c>
    </row>
    <row r="1458" spans="1:9">
      <c r="A1458" s="116" t="s">
        <v>4140</v>
      </c>
      <c r="B1458" s="105">
        <v>120529</v>
      </c>
      <c r="C1458" s="105">
        <v>23037403</v>
      </c>
      <c r="D1458" s="106" t="s">
        <v>276</v>
      </c>
      <c r="E1458" s="105">
        <v>69651</v>
      </c>
      <c r="F1458" s="105" t="s">
        <v>190</v>
      </c>
      <c r="G1458" s="70" t="s">
        <v>2633</v>
      </c>
      <c r="I1458" s="64" t="str">
        <f ca="1"/>
        <v>INVALID DATE</v>
      </c>
    </row>
    <row r="1459" spans="1:9">
      <c r="A1459" s="115" t="s">
        <v>4140</v>
      </c>
      <c r="B1459" s="100">
        <v>120499</v>
      </c>
      <c r="C1459" s="100">
        <v>23030993</v>
      </c>
      <c r="D1459" s="102" t="s">
        <v>427</v>
      </c>
      <c r="E1459" s="100" t="s">
        <v>2641</v>
      </c>
      <c r="F1459" s="100" t="s">
        <v>934</v>
      </c>
      <c r="G1459" s="104" t="s">
        <v>2642</v>
      </c>
      <c r="I1459" s="64" t="str">
        <f ca="1"/>
        <v>INVALID DATE</v>
      </c>
    </row>
    <row r="1460" spans="1:9">
      <c r="A1460" s="116" t="s">
        <v>4140</v>
      </c>
      <c r="B1460" s="105">
        <v>120473</v>
      </c>
      <c r="C1460" s="105">
        <v>6870769</v>
      </c>
      <c r="D1460" s="106" t="s">
        <v>644</v>
      </c>
      <c r="E1460" s="105">
        <v>15146</v>
      </c>
      <c r="F1460" s="105" t="s">
        <v>934</v>
      </c>
      <c r="G1460" s="70" t="s">
        <v>2643</v>
      </c>
      <c r="I1460" s="64" t="str">
        <f ca="1"/>
        <v>INVALID DATE</v>
      </c>
    </row>
    <row r="1461" spans="1:9">
      <c r="A1461" s="115">
        <v>44942</v>
      </c>
      <c r="B1461" s="100">
        <v>120307</v>
      </c>
      <c r="C1461" s="100">
        <v>23037413</v>
      </c>
      <c r="D1461" s="102" t="s">
        <v>441</v>
      </c>
      <c r="E1461" s="100">
        <v>25467</v>
      </c>
      <c r="F1461" s="100" t="s">
        <v>934</v>
      </c>
      <c r="G1461" s="104" t="s">
        <v>2644</v>
      </c>
      <c r="I1461" s="64" t="str">
        <f ca="1"/>
        <v>2023-01-16</v>
      </c>
    </row>
    <row r="1462" spans="1:9">
      <c r="A1462" s="116">
        <v>44942</v>
      </c>
      <c r="B1462" s="105">
        <v>120308</v>
      </c>
      <c r="C1462" s="105">
        <v>23037413</v>
      </c>
      <c r="D1462" s="106" t="s">
        <v>441</v>
      </c>
      <c r="E1462" s="105">
        <v>45149</v>
      </c>
      <c r="F1462" s="105" t="s">
        <v>934</v>
      </c>
      <c r="G1462" s="70" t="s">
        <v>2645</v>
      </c>
      <c r="I1462" s="64" t="str">
        <f ca="1"/>
        <v>2023-01-16</v>
      </c>
    </row>
    <row r="1463" spans="1:9">
      <c r="A1463" s="115" t="s">
        <v>4141</v>
      </c>
      <c r="B1463" s="100">
        <v>70142</v>
      </c>
      <c r="C1463" s="100">
        <v>23073566</v>
      </c>
      <c r="D1463" s="102" t="s">
        <v>641</v>
      </c>
      <c r="E1463" s="100" t="s">
        <v>2646</v>
      </c>
      <c r="F1463" s="100" t="s">
        <v>190</v>
      </c>
      <c r="G1463" s="104" t="s">
        <v>2647</v>
      </c>
      <c r="I1463" s="64" t="str">
        <f ca="1"/>
        <v>INVALID DATE</v>
      </c>
    </row>
    <row r="1464" spans="1:9">
      <c r="A1464" s="116" t="s">
        <v>4141</v>
      </c>
      <c r="B1464" s="105">
        <v>70141</v>
      </c>
      <c r="C1464" s="105">
        <v>23075363</v>
      </c>
      <c r="D1464" s="106" t="s">
        <v>1536</v>
      </c>
      <c r="E1464" s="105" t="s">
        <v>2648</v>
      </c>
      <c r="F1464" s="105" t="s">
        <v>190</v>
      </c>
      <c r="G1464" s="70" t="s">
        <v>2649</v>
      </c>
      <c r="I1464" s="64" t="str">
        <f ca="1"/>
        <v>INVALID DATE</v>
      </c>
    </row>
    <row r="1465" spans="1:9">
      <c r="A1465" s="115" t="s">
        <v>4142</v>
      </c>
      <c r="B1465" s="100">
        <v>120574</v>
      </c>
      <c r="C1465" s="100" t="s">
        <v>2650</v>
      </c>
      <c r="D1465" s="102" t="s">
        <v>441</v>
      </c>
      <c r="E1465" s="100" t="s">
        <v>2651</v>
      </c>
      <c r="F1465" s="100" t="s">
        <v>190</v>
      </c>
      <c r="G1465" s="104" t="s">
        <v>2652</v>
      </c>
      <c r="I1465" s="64" t="str">
        <f ca="1"/>
        <v>INVALID DATE</v>
      </c>
    </row>
    <row r="1466" spans="1:9">
      <c r="A1466" s="116" t="s">
        <v>4142</v>
      </c>
      <c r="B1466" s="105">
        <v>120585</v>
      </c>
      <c r="C1466" s="105">
        <v>6879879</v>
      </c>
      <c r="D1466" s="106" t="s">
        <v>539</v>
      </c>
      <c r="E1466" s="105">
        <v>37995</v>
      </c>
      <c r="F1466" s="105" t="s">
        <v>190</v>
      </c>
      <c r="G1466" s="70" t="s">
        <v>2653</v>
      </c>
      <c r="I1466" s="64" t="str">
        <f ca="1"/>
        <v>INVALID DATE</v>
      </c>
    </row>
    <row r="1467" spans="1:9">
      <c r="A1467" s="115">
        <v>44950</v>
      </c>
      <c r="B1467" s="100" t="s">
        <v>187</v>
      </c>
      <c r="C1467" s="100" t="s">
        <v>2654</v>
      </c>
      <c r="D1467" s="102" t="s">
        <v>2655</v>
      </c>
      <c r="E1467" s="100" t="s">
        <v>2656</v>
      </c>
      <c r="F1467" s="100" t="s">
        <v>1436</v>
      </c>
      <c r="G1467" s="104" t="s">
        <v>2657</v>
      </c>
      <c r="I1467" s="64" t="str">
        <f ca="1"/>
        <v>2023-01-24</v>
      </c>
    </row>
    <row r="1468" spans="1:9">
      <c r="A1468" s="116">
        <v>44952</v>
      </c>
      <c r="B1468" s="105" t="s">
        <v>187</v>
      </c>
      <c r="C1468" s="105" t="s">
        <v>2658</v>
      </c>
      <c r="D1468" s="106" t="s">
        <v>2659</v>
      </c>
      <c r="E1468" s="105" t="s">
        <v>2660</v>
      </c>
      <c r="F1468" s="105" t="s">
        <v>2661</v>
      </c>
      <c r="G1468" s="70" t="s">
        <v>2662</v>
      </c>
      <c r="I1468" s="64" t="str">
        <f ca="1"/>
        <v>2023-01-26</v>
      </c>
    </row>
    <row r="1469" spans="1:9">
      <c r="A1469" s="115">
        <v>44952</v>
      </c>
      <c r="B1469" s="100" t="s">
        <v>187</v>
      </c>
      <c r="C1469" s="100" t="s">
        <v>188</v>
      </c>
      <c r="D1469" s="102" t="s">
        <v>188</v>
      </c>
      <c r="E1469" s="100"/>
      <c r="F1469" s="100" t="s">
        <v>2661</v>
      </c>
      <c r="G1469" s="104" t="s">
        <v>2662</v>
      </c>
      <c r="I1469" s="64" t="str">
        <f ca="1"/>
        <v>2023-01-26</v>
      </c>
    </row>
    <row r="1470" spans="1:9">
      <c r="A1470" s="116">
        <v>44953</v>
      </c>
      <c r="B1470" s="105">
        <v>120707</v>
      </c>
      <c r="C1470" s="105">
        <v>6899402</v>
      </c>
      <c r="D1470" s="106" t="s">
        <v>331</v>
      </c>
      <c r="E1470" s="105" t="s">
        <v>2663</v>
      </c>
      <c r="F1470" s="105" t="s">
        <v>1415</v>
      </c>
      <c r="G1470" s="70" t="s">
        <v>2664</v>
      </c>
      <c r="I1470" s="64" t="str">
        <f ca="1"/>
        <v>2023-01-27</v>
      </c>
    </row>
    <row r="1471" spans="1:9">
      <c r="A1471" s="115">
        <v>44953</v>
      </c>
      <c r="B1471" s="100">
        <v>120706</v>
      </c>
      <c r="C1471" s="100">
        <v>6899402</v>
      </c>
      <c r="D1471" s="102" t="s">
        <v>331</v>
      </c>
      <c r="E1471" s="100" t="s">
        <v>2665</v>
      </c>
      <c r="F1471" s="100" t="s">
        <v>1415</v>
      </c>
      <c r="G1471" s="104" t="s">
        <v>2666</v>
      </c>
      <c r="I1471" s="64" t="str">
        <f ca="1"/>
        <v>2023-01-27</v>
      </c>
    </row>
    <row r="1472" spans="1:9">
      <c r="A1472" s="116">
        <v>44956</v>
      </c>
      <c r="B1472" s="105">
        <v>120471</v>
      </c>
      <c r="C1472" s="105">
        <v>23087076</v>
      </c>
      <c r="D1472" s="106" t="s">
        <v>2667</v>
      </c>
      <c r="E1472" s="105" t="s">
        <v>2668</v>
      </c>
      <c r="F1472" s="105" t="s">
        <v>1930</v>
      </c>
      <c r="G1472" s="70" t="s">
        <v>2669</v>
      </c>
      <c r="I1472" s="64" t="str">
        <f ca="1"/>
        <v>2023-01-30</v>
      </c>
    </row>
    <row r="1473" spans="1:9">
      <c r="A1473" s="115" t="s">
        <v>4143</v>
      </c>
      <c r="B1473" s="100">
        <v>70138</v>
      </c>
      <c r="C1473" s="100">
        <v>23031494</v>
      </c>
      <c r="D1473" s="102" t="s">
        <v>734</v>
      </c>
      <c r="E1473" s="100" t="s">
        <v>2587</v>
      </c>
      <c r="F1473" s="100" t="s">
        <v>190</v>
      </c>
      <c r="G1473" s="104" t="s">
        <v>2588</v>
      </c>
      <c r="I1473" s="64" t="str">
        <f ca="1"/>
        <v>INVALID DATE</v>
      </c>
    </row>
    <row r="1474" spans="1:9">
      <c r="A1474" s="116" t="s">
        <v>4143</v>
      </c>
      <c r="B1474" s="105">
        <v>70184</v>
      </c>
      <c r="C1474" s="105">
        <v>23005743</v>
      </c>
      <c r="D1474" s="106" t="s">
        <v>2147</v>
      </c>
      <c r="E1474" s="105" t="s">
        <v>253</v>
      </c>
      <c r="F1474" s="105" t="s">
        <v>190</v>
      </c>
      <c r="G1474" s="70" t="s">
        <v>2670</v>
      </c>
      <c r="I1474" s="64" t="str">
        <f ca="1"/>
        <v>INVALID DATE</v>
      </c>
    </row>
    <row r="1475" spans="1:9">
      <c r="A1475" s="115" t="s">
        <v>4143</v>
      </c>
      <c r="B1475" s="100">
        <v>70148</v>
      </c>
      <c r="C1475" s="100">
        <v>23005743</v>
      </c>
      <c r="D1475" s="102" t="s">
        <v>2147</v>
      </c>
      <c r="E1475" s="100" t="s">
        <v>253</v>
      </c>
      <c r="F1475" s="100" t="s">
        <v>190</v>
      </c>
      <c r="G1475" s="104" t="s">
        <v>2671</v>
      </c>
      <c r="I1475" s="64" t="str">
        <f ca="1"/>
        <v>INVALID DATE</v>
      </c>
    </row>
    <row r="1476" spans="1:9">
      <c r="A1476" s="116" t="s">
        <v>4143</v>
      </c>
      <c r="B1476" s="105">
        <v>70194</v>
      </c>
      <c r="C1476" s="105">
        <v>6876667</v>
      </c>
      <c r="D1476" s="106" t="s">
        <v>481</v>
      </c>
      <c r="E1476" s="105" t="s">
        <v>2672</v>
      </c>
      <c r="F1476" s="105" t="s">
        <v>190</v>
      </c>
      <c r="G1476" s="70" t="s">
        <v>2673</v>
      </c>
      <c r="I1476" s="64" t="str">
        <f ca="1"/>
        <v>INVALID DATE</v>
      </c>
    </row>
    <row r="1477" spans="1:9">
      <c r="A1477" s="115" t="s">
        <v>4143</v>
      </c>
      <c r="B1477" s="100">
        <v>70565</v>
      </c>
      <c r="C1477" s="100">
        <v>6851531</v>
      </c>
      <c r="D1477" s="102" t="s">
        <v>1120</v>
      </c>
      <c r="E1477" s="100" t="s">
        <v>2674</v>
      </c>
      <c r="F1477" s="100" t="s">
        <v>190</v>
      </c>
      <c r="G1477" s="104" t="s">
        <v>2675</v>
      </c>
      <c r="I1477" s="64" t="str">
        <f ca="1"/>
        <v>INVALID DATE</v>
      </c>
    </row>
    <row r="1478" spans="1:9">
      <c r="A1478" s="116" t="s">
        <v>4144</v>
      </c>
      <c r="B1478" s="105">
        <v>120709</v>
      </c>
      <c r="C1478" s="105">
        <v>23035299</v>
      </c>
      <c r="D1478" s="106" t="s">
        <v>1703</v>
      </c>
      <c r="E1478" s="105" t="s">
        <v>2676</v>
      </c>
      <c r="F1478" s="105" t="s">
        <v>1415</v>
      </c>
      <c r="G1478" s="70" t="s">
        <v>2677</v>
      </c>
      <c r="I1478" s="64" t="str">
        <f ca="1"/>
        <v>INVALID DATE</v>
      </c>
    </row>
    <row r="1479" spans="1:9">
      <c r="A1479" s="115" t="s">
        <v>4144</v>
      </c>
      <c r="B1479" s="100">
        <v>120710</v>
      </c>
      <c r="C1479" s="100">
        <v>23035299</v>
      </c>
      <c r="D1479" s="102" t="s">
        <v>1703</v>
      </c>
      <c r="E1479" s="100" t="s">
        <v>2678</v>
      </c>
      <c r="F1479" s="100" t="s">
        <v>1415</v>
      </c>
      <c r="G1479" s="104" t="s">
        <v>2679</v>
      </c>
      <c r="I1479" s="64" t="str">
        <f ca="1"/>
        <v>INVALID DATE</v>
      </c>
    </row>
    <row r="1480" spans="1:9">
      <c r="A1480" s="116" t="s">
        <v>4145</v>
      </c>
      <c r="B1480" s="105"/>
      <c r="C1480" s="105" t="s">
        <v>2680</v>
      </c>
      <c r="D1480" s="106" t="s">
        <v>2681</v>
      </c>
      <c r="E1480" s="105" t="s">
        <v>2682</v>
      </c>
      <c r="F1480" s="105" t="s">
        <v>2661</v>
      </c>
      <c r="G1480" s="70" t="s">
        <v>2683</v>
      </c>
      <c r="I1480" s="64" t="str">
        <f ca="1"/>
        <v>INVALID DATE</v>
      </c>
    </row>
    <row r="1481" spans="1:9">
      <c r="A1481" s="115" t="s">
        <v>4145</v>
      </c>
      <c r="B1481" s="100" t="s">
        <v>187</v>
      </c>
      <c r="C1481" s="100">
        <v>23004529</v>
      </c>
      <c r="D1481" s="102" t="s">
        <v>2684</v>
      </c>
      <c r="E1481" s="100" t="s">
        <v>2685</v>
      </c>
      <c r="F1481" s="100" t="s">
        <v>934</v>
      </c>
      <c r="G1481" s="104" t="s">
        <v>2686</v>
      </c>
      <c r="I1481" s="64" t="str">
        <f ca="1"/>
        <v>INVALID DATE</v>
      </c>
    </row>
    <row r="1482" spans="1:9">
      <c r="A1482" s="116" t="s">
        <v>4145</v>
      </c>
      <c r="B1482" s="105" t="s">
        <v>187</v>
      </c>
      <c r="C1482" s="105">
        <v>6876667</v>
      </c>
      <c r="D1482" s="106" t="s">
        <v>1386</v>
      </c>
      <c r="E1482" s="105" t="s">
        <v>2687</v>
      </c>
      <c r="F1482" s="105" t="s">
        <v>934</v>
      </c>
      <c r="G1482" s="70" t="s">
        <v>2686</v>
      </c>
      <c r="I1482" s="64" t="str">
        <f ca="1"/>
        <v>INVALID DATE</v>
      </c>
    </row>
    <row r="1483" spans="1:9">
      <c r="A1483" s="115" t="s">
        <v>4145</v>
      </c>
      <c r="B1483" s="100" t="s">
        <v>187</v>
      </c>
      <c r="C1483" s="100">
        <v>6876667</v>
      </c>
      <c r="D1483" s="102" t="s">
        <v>1386</v>
      </c>
      <c r="E1483" s="100">
        <v>832600</v>
      </c>
      <c r="F1483" s="100" t="s">
        <v>934</v>
      </c>
      <c r="G1483" s="104" t="s">
        <v>2686</v>
      </c>
      <c r="I1483" s="64" t="str">
        <f ca="1"/>
        <v>INVALID DATE</v>
      </c>
    </row>
    <row r="1484" spans="1:9">
      <c r="A1484" s="116" t="s">
        <v>4145</v>
      </c>
      <c r="B1484" s="105" t="s">
        <v>187</v>
      </c>
      <c r="C1484" s="105" t="s">
        <v>188</v>
      </c>
      <c r="D1484" s="106" t="s">
        <v>188</v>
      </c>
      <c r="E1484" s="105" t="s">
        <v>253</v>
      </c>
      <c r="F1484" s="105" t="s">
        <v>934</v>
      </c>
      <c r="G1484" s="70" t="s">
        <v>2686</v>
      </c>
      <c r="I1484" s="64" t="str">
        <f ca="1"/>
        <v>INVALID DATE</v>
      </c>
    </row>
    <row r="1485" spans="1:9">
      <c r="A1485" s="115" t="s">
        <v>4146</v>
      </c>
      <c r="B1485" s="100">
        <v>119784</v>
      </c>
      <c r="C1485" s="100">
        <v>23076082</v>
      </c>
      <c r="D1485" s="102" t="s">
        <v>1507</v>
      </c>
      <c r="E1485" s="100" t="s">
        <v>2688</v>
      </c>
      <c r="F1485" s="100" t="s">
        <v>1201</v>
      </c>
      <c r="G1485" s="104" t="s">
        <v>2689</v>
      </c>
      <c r="I1485" s="64" t="str">
        <f ca="1"/>
        <v>INVALID DATE</v>
      </c>
    </row>
    <row r="1486" spans="1:9">
      <c r="A1486" s="116" t="s">
        <v>4146</v>
      </c>
      <c r="B1486" s="105">
        <v>120617</v>
      </c>
      <c r="C1486" s="105">
        <v>23052360</v>
      </c>
      <c r="D1486" s="106" t="s">
        <v>2690</v>
      </c>
      <c r="E1486" s="105">
        <v>34214</v>
      </c>
      <c r="F1486" s="105" t="s">
        <v>190</v>
      </c>
      <c r="G1486" s="70" t="s">
        <v>2691</v>
      </c>
      <c r="I1486" s="64" t="str">
        <f ca="1"/>
        <v>INVALID DATE</v>
      </c>
    </row>
    <row r="1487" spans="1:9">
      <c r="A1487" s="115" t="s">
        <v>4146</v>
      </c>
      <c r="B1487" s="100">
        <v>119708</v>
      </c>
      <c r="C1487" s="100" t="s">
        <v>2692</v>
      </c>
      <c r="D1487" s="102" t="s">
        <v>2693</v>
      </c>
      <c r="E1487" s="100" t="s">
        <v>2694</v>
      </c>
      <c r="F1487" s="100" t="s">
        <v>1201</v>
      </c>
      <c r="G1487" s="104" t="s">
        <v>2695</v>
      </c>
      <c r="I1487" s="64" t="str">
        <f ca="1"/>
        <v>INVALID DATE</v>
      </c>
    </row>
    <row r="1488" spans="1:9">
      <c r="A1488" s="116" t="s">
        <v>4146</v>
      </c>
      <c r="B1488" s="105" t="s">
        <v>187</v>
      </c>
      <c r="C1488" s="105" t="s">
        <v>2696</v>
      </c>
      <c r="D1488" s="106" t="s">
        <v>2697</v>
      </c>
      <c r="E1488" s="105" t="s">
        <v>2698</v>
      </c>
      <c r="F1488" s="105" t="s">
        <v>2661</v>
      </c>
      <c r="G1488" s="70" t="s">
        <v>2699</v>
      </c>
      <c r="I1488" s="64" t="str">
        <f ca="1"/>
        <v>INVALID DATE</v>
      </c>
    </row>
    <row r="1489" spans="1:9">
      <c r="A1489" s="115" t="s">
        <v>4147</v>
      </c>
      <c r="B1489" s="100">
        <v>120800</v>
      </c>
      <c r="C1489" s="100">
        <v>6851430</v>
      </c>
      <c r="D1489" s="102" t="s">
        <v>2700</v>
      </c>
      <c r="E1489" s="100" t="s">
        <v>2701</v>
      </c>
      <c r="F1489" s="100" t="s">
        <v>1201</v>
      </c>
      <c r="G1489" s="104" t="s">
        <v>2702</v>
      </c>
      <c r="I1489" s="64" t="str">
        <f ca="1"/>
        <v>INVALID DATE</v>
      </c>
    </row>
    <row r="1490" spans="1:9">
      <c r="A1490" s="116" t="s">
        <v>4147</v>
      </c>
      <c r="B1490" s="105" t="s">
        <v>187</v>
      </c>
      <c r="C1490" s="105" t="s">
        <v>2127</v>
      </c>
      <c r="D1490" s="106" t="s">
        <v>2703</v>
      </c>
      <c r="E1490" s="105" t="s">
        <v>253</v>
      </c>
      <c r="F1490" s="105" t="s">
        <v>2661</v>
      </c>
      <c r="G1490" s="70" t="s">
        <v>2704</v>
      </c>
      <c r="I1490" s="64" t="str">
        <f ca="1"/>
        <v>INVALID DATE</v>
      </c>
    </row>
    <row r="1491" spans="1:9">
      <c r="A1491" s="115" t="s">
        <v>4147</v>
      </c>
      <c r="B1491" s="100" t="s">
        <v>187</v>
      </c>
      <c r="C1491" s="100">
        <v>6898663</v>
      </c>
      <c r="D1491" s="102" t="s">
        <v>1807</v>
      </c>
      <c r="E1491" s="100" t="s">
        <v>2705</v>
      </c>
      <c r="F1491" s="100" t="s">
        <v>2661</v>
      </c>
      <c r="G1491" s="104" t="s">
        <v>2704</v>
      </c>
      <c r="I1491" s="64" t="str">
        <f ca="1"/>
        <v>INVALID DATE</v>
      </c>
    </row>
    <row r="1492" spans="1:9">
      <c r="A1492" s="116" t="s">
        <v>4147</v>
      </c>
      <c r="B1492" s="105" t="s">
        <v>187</v>
      </c>
      <c r="C1492" s="105">
        <v>23066744</v>
      </c>
      <c r="D1492" s="106" t="s">
        <v>1810</v>
      </c>
      <c r="E1492" s="105" t="s">
        <v>2706</v>
      </c>
      <c r="F1492" s="105" t="s">
        <v>2661</v>
      </c>
      <c r="G1492" s="70" t="s">
        <v>2704</v>
      </c>
      <c r="I1492" s="64" t="str">
        <f ca="1"/>
        <v>INVALID DATE</v>
      </c>
    </row>
    <row r="1493" spans="1:9">
      <c r="A1493" s="115" t="s">
        <v>4148</v>
      </c>
      <c r="B1493" s="100" t="s">
        <v>187</v>
      </c>
      <c r="C1493" s="100" t="s">
        <v>1835</v>
      </c>
      <c r="D1493" s="102" t="s">
        <v>1836</v>
      </c>
      <c r="E1493" s="100" t="s">
        <v>253</v>
      </c>
      <c r="F1493" s="100" t="s">
        <v>2661</v>
      </c>
      <c r="G1493" s="104" t="s">
        <v>2707</v>
      </c>
      <c r="I1493" s="64" t="str">
        <f ca="1"/>
        <v>INVALID DATE</v>
      </c>
    </row>
    <row r="1494" spans="1:9">
      <c r="A1494" s="116" t="s">
        <v>4149</v>
      </c>
      <c r="B1494" s="105" t="s">
        <v>187</v>
      </c>
      <c r="C1494" s="105">
        <v>23060816</v>
      </c>
      <c r="D1494" s="106" t="s">
        <v>2708</v>
      </c>
      <c r="E1494" s="105">
        <v>97240061</v>
      </c>
      <c r="F1494" s="105" t="s">
        <v>2661</v>
      </c>
      <c r="G1494" s="70" t="s">
        <v>2709</v>
      </c>
      <c r="I1494" s="64" t="str">
        <f ca="1"/>
        <v>INVALID DATE</v>
      </c>
    </row>
    <row r="1495" spans="1:9">
      <c r="A1495" s="115" t="s">
        <v>4149</v>
      </c>
      <c r="B1495" s="100" t="s">
        <v>187</v>
      </c>
      <c r="C1495" s="100">
        <v>23005204</v>
      </c>
      <c r="D1495" s="102" t="s">
        <v>2710</v>
      </c>
      <c r="E1495" s="100" t="s">
        <v>253</v>
      </c>
      <c r="F1495" s="100" t="s">
        <v>2661</v>
      </c>
      <c r="G1495" s="104" t="s">
        <v>2709</v>
      </c>
      <c r="I1495" s="64" t="str">
        <f ca="1"/>
        <v>INVALID DATE</v>
      </c>
    </row>
    <row r="1496" spans="1:9">
      <c r="A1496" s="116" t="s">
        <v>4149</v>
      </c>
      <c r="B1496" s="105" t="s">
        <v>187</v>
      </c>
      <c r="C1496" s="105" t="s">
        <v>670</v>
      </c>
      <c r="D1496" s="106" t="s">
        <v>188</v>
      </c>
      <c r="E1496" s="105" t="s">
        <v>253</v>
      </c>
      <c r="F1496" s="105" t="s">
        <v>2661</v>
      </c>
      <c r="G1496" s="70" t="s">
        <v>2709</v>
      </c>
      <c r="I1496" s="64" t="str">
        <f ca="1"/>
        <v>INVALID DATE</v>
      </c>
    </row>
    <row r="1497" spans="1:9">
      <c r="A1497" s="115" t="s">
        <v>4149</v>
      </c>
      <c r="B1497" s="100" t="s">
        <v>187</v>
      </c>
      <c r="C1497" s="100">
        <v>23005271</v>
      </c>
      <c r="D1497" s="102" t="s">
        <v>2711</v>
      </c>
      <c r="E1497" s="100">
        <v>73754</v>
      </c>
      <c r="F1497" s="100" t="s">
        <v>2661</v>
      </c>
      <c r="G1497" s="104" t="s">
        <v>2712</v>
      </c>
      <c r="I1497" s="64" t="str">
        <f ca="1"/>
        <v>INVALID DATE</v>
      </c>
    </row>
    <row r="1498" spans="1:9">
      <c r="A1498" s="116" t="s">
        <v>4149</v>
      </c>
      <c r="B1498" s="105" t="s">
        <v>187</v>
      </c>
      <c r="C1498" s="105">
        <v>23005217</v>
      </c>
      <c r="D1498" s="106" t="s">
        <v>723</v>
      </c>
      <c r="E1498" s="105" t="s">
        <v>253</v>
      </c>
      <c r="F1498" s="105" t="s">
        <v>2661</v>
      </c>
      <c r="G1498" s="70" t="s">
        <v>2712</v>
      </c>
      <c r="I1498" s="64" t="str">
        <f ca="1"/>
        <v>INVALID DATE</v>
      </c>
    </row>
    <row r="1499" spans="1:9">
      <c r="A1499" s="115" t="s">
        <v>4149</v>
      </c>
      <c r="B1499" s="100" t="s">
        <v>187</v>
      </c>
      <c r="C1499" s="100" t="s">
        <v>2713</v>
      </c>
      <c r="D1499" s="102" t="s">
        <v>1891</v>
      </c>
      <c r="E1499" s="100">
        <v>63005</v>
      </c>
      <c r="F1499" s="100" t="s">
        <v>2661</v>
      </c>
      <c r="G1499" s="104" t="s">
        <v>2714</v>
      </c>
      <c r="I1499" s="64" t="str">
        <f ca="1"/>
        <v>INVALID DATE</v>
      </c>
    </row>
    <row r="1500" spans="1:9">
      <c r="A1500" s="116" t="s">
        <v>4149</v>
      </c>
      <c r="B1500" s="105" t="s">
        <v>187</v>
      </c>
      <c r="C1500" s="105">
        <v>23057116</v>
      </c>
      <c r="D1500" s="106" t="s">
        <v>2715</v>
      </c>
      <c r="E1500" s="105" t="s">
        <v>2716</v>
      </c>
      <c r="F1500" s="105" t="s">
        <v>2661</v>
      </c>
      <c r="G1500" s="70" t="s">
        <v>2717</v>
      </c>
      <c r="I1500" s="64" t="str">
        <f ca="1"/>
        <v>INVALID DATE</v>
      </c>
    </row>
    <row r="1501" spans="1:9">
      <c r="A1501" s="115" t="s">
        <v>4149</v>
      </c>
      <c r="B1501" s="100" t="s">
        <v>187</v>
      </c>
      <c r="C1501" s="100" t="s">
        <v>188</v>
      </c>
      <c r="D1501" s="102" t="s">
        <v>188</v>
      </c>
      <c r="E1501" s="100" t="s">
        <v>253</v>
      </c>
      <c r="F1501" s="100" t="s">
        <v>2661</v>
      </c>
      <c r="G1501" s="104" t="s">
        <v>2718</v>
      </c>
      <c r="I1501" s="64" t="str">
        <f ca="1"/>
        <v>INVALID DATE</v>
      </c>
    </row>
    <row r="1502" spans="1:9">
      <c r="A1502" s="116" t="s">
        <v>4149</v>
      </c>
      <c r="B1502" s="105" t="s">
        <v>187</v>
      </c>
      <c r="C1502" s="105" t="s">
        <v>1944</v>
      </c>
      <c r="D1502" s="106" t="s">
        <v>1891</v>
      </c>
      <c r="E1502" s="105">
        <v>278004</v>
      </c>
      <c r="F1502" s="105" t="s">
        <v>2661</v>
      </c>
      <c r="G1502" s="70" t="s">
        <v>2719</v>
      </c>
      <c r="I1502" s="64" t="str">
        <f ca="1"/>
        <v>INVALID DATE</v>
      </c>
    </row>
    <row r="1503" spans="1:9">
      <c r="A1503" s="115" t="s">
        <v>4150</v>
      </c>
      <c r="B1503" s="100" t="s">
        <v>187</v>
      </c>
      <c r="C1503" s="100" t="s">
        <v>2720</v>
      </c>
      <c r="D1503" s="102" t="s">
        <v>2721</v>
      </c>
      <c r="E1503" s="100" t="s">
        <v>2722</v>
      </c>
      <c r="F1503" s="100" t="s">
        <v>2661</v>
      </c>
      <c r="G1503" s="104" t="s">
        <v>2723</v>
      </c>
      <c r="I1503" s="64" t="str">
        <f ca="1"/>
        <v>INVALID DATE</v>
      </c>
    </row>
    <row r="1504" spans="1:9">
      <c r="A1504" s="116" t="s">
        <v>4150</v>
      </c>
      <c r="B1504" s="105" t="s">
        <v>187</v>
      </c>
      <c r="C1504" s="105" t="s">
        <v>2724</v>
      </c>
      <c r="D1504" s="106" t="s">
        <v>2725</v>
      </c>
      <c r="E1504" s="105">
        <v>11022</v>
      </c>
      <c r="F1504" s="105" t="s">
        <v>2661</v>
      </c>
      <c r="G1504" s="70" t="s">
        <v>2723</v>
      </c>
      <c r="I1504" s="64" t="str">
        <f ca="1"/>
        <v>INVALID DATE</v>
      </c>
    </row>
    <row r="1505" spans="1:9">
      <c r="A1505" s="115" t="s">
        <v>4150</v>
      </c>
      <c r="B1505" s="100" t="s">
        <v>187</v>
      </c>
      <c r="C1505" s="100" t="s">
        <v>188</v>
      </c>
      <c r="D1505" s="102" t="s">
        <v>530</v>
      </c>
      <c r="E1505" s="100" t="s">
        <v>253</v>
      </c>
      <c r="F1505" s="100" t="s">
        <v>2661</v>
      </c>
      <c r="G1505" s="104" t="s">
        <v>2723</v>
      </c>
      <c r="I1505" s="64" t="str">
        <f ca="1"/>
        <v>INVALID DATE</v>
      </c>
    </row>
    <row r="1506" spans="1:9">
      <c r="A1506" s="116" t="s">
        <v>4150</v>
      </c>
      <c r="B1506" s="105" t="s">
        <v>187</v>
      </c>
      <c r="C1506" s="105">
        <v>6898989</v>
      </c>
      <c r="D1506" s="106" t="s">
        <v>2726</v>
      </c>
      <c r="E1506" s="105" t="s">
        <v>253</v>
      </c>
      <c r="F1506" s="105" t="s">
        <v>2661</v>
      </c>
      <c r="G1506" s="70" t="s">
        <v>2727</v>
      </c>
      <c r="I1506" s="64" t="str">
        <f ca="1"/>
        <v>INVALID DATE</v>
      </c>
    </row>
    <row r="1507" spans="1:9">
      <c r="A1507" s="115" t="s">
        <v>4150</v>
      </c>
      <c r="B1507" s="100" t="s">
        <v>187</v>
      </c>
      <c r="C1507" s="100">
        <v>23033729</v>
      </c>
      <c r="D1507" s="102" t="s">
        <v>2728</v>
      </c>
      <c r="E1507" s="100">
        <v>46350</v>
      </c>
      <c r="F1507" s="100" t="s">
        <v>2661</v>
      </c>
      <c r="G1507" s="104" t="s">
        <v>2729</v>
      </c>
      <c r="I1507" s="64" t="str">
        <f ca="1"/>
        <v>INVALID DATE</v>
      </c>
    </row>
    <row r="1508" spans="1:9">
      <c r="A1508" s="116" t="s">
        <v>4151</v>
      </c>
      <c r="B1508" s="105">
        <v>119339</v>
      </c>
      <c r="C1508" s="105">
        <v>6899402</v>
      </c>
      <c r="D1508" s="106" t="s">
        <v>331</v>
      </c>
      <c r="E1508" s="105" t="s">
        <v>2730</v>
      </c>
      <c r="F1508" s="105" t="s">
        <v>2731</v>
      </c>
      <c r="G1508" s="70" t="s">
        <v>2732</v>
      </c>
      <c r="I1508" s="64" t="str">
        <f ca="1"/>
        <v>INVALID DATE</v>
      </c>
    </row>
    <row r="1509" spans="1:9">
      <c r="A1509" s="115" t="s">
        <v>4151</v>
      </c>
      <c r="B1509" s="100">
        <v>70604</v>
      </c>
      <c r="C1509" s="100">
        <v>23051119</v>
      </c>
      <c r="D1509" s="102" t="s">
        <v>1306</v>
      </c>
      <c r="E1509" s="100">
        <v>24809</v>
      </c>
      <c r="F1509" s="100" t="s">
        <v>2661</v>
      </c>
      <c r="G1509" s="104" t="s">
        <v>2733</v>
      </c>
      <c r="I1509" s="64" t="str">
        <f ca="1"/>
        <v>INVALID DATE</v>
      </c>
    </row>
    <row r="1510" spans="1:9">
      <c r="A1510" s="116" t="s">
        <v>4151</v>
      </c>
      <c r="B1510" s="105" t="s">
        <v>187</v>
      </c>
      <c r="C1510" s="105" t="s">
        <v>188</v>
      </c>
      <c r="D1510" s="106" t="s">
        <v>188</v>
      </c>
      <c r="E1510" s="105" t="s">
        <v>253</v>
      </c>
      <c r="F1510" s="105" t="s">
        <v>2661</v>
      </c>
      <c r="G1510" s="70" t="s">
        <v>2734</v>
      </c>
      <c r="I1510" s="64" t="str">
        <f ca="1"/>
        <v>INVALID DATE</v>
      </c>
    </row>
    <row r="1511" spans="1:9">
      <c r="A1511" s="115" t="s">
        <v>4151</v>
      </c>
      <c r="B1511" s="100">
        <v>120821</v>
      </c>
      <c r="C1511" s="100">
        <v>23076529</v>
      </c>
      <c r="D1511" s="102" t="s">
        <v>439</v>
      </c>
      <c r="E1511" s="100" t="s">
        <v>2735</v>
      </c>
      <c r="F1511" s="100" t="s">
        <v>190</v>
      </c>
      <c r="G1511" s="104" t="s">
        <v>2736</v>
      </c>
      <c r="I1511" s="64" t="str">
        <f ca="1"/>
        <v>INVALID DATE</v>
      </c>
    </row>
    <row r="1512" spans="1:9">
      <c r="A1512" s="116">
        <v>44972</v>
      </c>
      <c r="B1512" s="105">
        <v>120531</v>
      </c>
      <c r="C1512" s="105">
        <v>23088757</v>
      </c>
      <c r="D1512" s="106" t="s">
        <v>2667</v>
      </c>
      <c r="E1512" s="105" t="s">
        <v>2737</v>
      </c>
      <c r="F1512" s="105" t="s">
        <v>1201</v>
      </c>
      <c r="G1512" s="70" t="s">
        <v>2738</v>
      </c>
      <c r="I1512" s="64" t="str">
        <f ca="1"/>
        <v>2023-02-15</v>
      </c>
    </row>
    <row r="1513" spans="1:9">
      <c r="A1513" s="115" t="s">
        <v>4151</v>
      </c>
      <c r="B1513" s="100">
        <v>120663</v>
      </c>
      <c r="C1513" s="100" t="s">
        <v>2739</v>
      </c>
      <c r="D1513" s="102" t="s">
        <v>2740</v>
      </c>
      <c r="E1513" s="100" t="s">
        <v>2741</v>
      </c>
      <c r="F1513" s="100" t="s">
        <v>1415</v>
      </c>
      <c r="G1513" s="104" t="s">
        <v>2742</v>
      </c>
      <c r="I1513" s="64" t="str">
        <f ca="1"/>
        <v>INVALID DATE</v>
      </c>
    </row>
    <row r="1514" spans="1:9">
      <c r="A1514" s="116" t="s">
        <v>4152</v>
      </c>
      <c r="B1514" s="105" t="s">
        <v>187</v>
      </c>
      <c r="C1514" s="105">
        <v>6859431</v>
      </c>
      <c r="D1514" s="106" t="s">
        <v>2743</v>
      </c>
      <c r="E1514" s="105" t="s">
        <v>253</v>
      </c>
      <c r="F1514" s="105" t="s">
        <v>2661</v>
      </c>
      <c r="G1514" s="70" t="s">
        <v>2744</v>
      </c>
      <c r="I1514" s="64" t="str">
        <f ca="1"/>
        <v>INVALID DATE</v>
      </c>
    </row>
    <row r="1515" spans="1:9">
      <c r="A1515" s="115" t="s">
        <v>4152</v>
      </c>
      <c r="B1515" s="100" t="s">
        <v>187</v>
      </c>
      <c r="C1515" s="100">
        <v>6859431</v>
      </c>
      <c r="D1515" s="102" t="s">
        <v>2743</v>
      </c>
      <c r="E1515" s="100" t="s">
        <v>253</v>
      </c>
      <c r="F1515" s="100" t="s">
        <v>2661</v>
      </c>
      <c r="G1515" s="104" t="s">
        <v>2744</v>
      </c>
      <c r="I1515" s="64" t="str">
        <f ca="1"/>
        <v>INVALID DATE</v>
      </c>
    </row>
    <row r="1516" spans="1:9">
      <c r="A1516" s="116" t="s">
        <v>4152</v>
      </c>
      <c r="B1516" s="105" t="s">
        <v>187</v>
      </c>
      <c r="C1516" s="105">
        <v>6859431</v>
      </c>
      <c r="D1516" s="106" t="s">
        <v>2743</v>
      </c>
      <c r="E1516" s="105" t="s">
        <v>253</v>
      </c>
      <c r="F1516" s="105" t="s">
        <v>2661</v>
      </c>
      <c r="G1516" s="70" t="s">
        <v>2744</v>
      </c>
      <c r="I1516" s="64" t="str">
        <f ca="1"/>
        <v>INVALID DATE</v>
      </c>
    </row>
    <row r="1517" spans="1:9">
      <c r="A1517" s="115" t="s">
        <v>4152</v>
      </c>
      <c r="B1517" s="100" t="s">
        <v>187</v>
      </c>
      <c r="C1517" s="100">
        <v>6859431</v>
      </c>
      <c r="D1517" s="102" t="s">
        <v>2743</v>
      </c>
      <c r="E1517" s="100" t="s">
        <v>253</v>
      </c>
      <c r="F1517" s="100" t="s">
        <v>2661</v>
      </c>
      <c r="G1517" s="104" t="s">
        <v>2744</v>
      </c>
      <c r="I1517" s="64" t="str">
        <f ca="1"/>
        <v>INVALID DATE</v>
      </c>
    </row>
    <row r="1518" spans="1:9">
      <c r="A1518" s="116" t="s">
        <v>4152</v>
      </c>
      <c r="B1518" s="105" t="s">
        <v>187</v>
      </c>
      <c r="C1518" s="105">
        <v>6889700</v>
      </c>
      <c r="D1518" s="106" t="s">
        <v>2745</v>
      </c>
      <c r="E1518" s="105" t="s">
        <v>2746</v>
      </c>
      <c r="F1518" s="105" t="s">
        <v>2661</v>
      </c>
      <c r="G1518" s="70" t="s">
        <v>2747</v>
      </c>
      <c r="I1518" s="64" t="str">
        <f ca="1"/>
        <v>INVALID DATE</v>
      </c>
    </row>
    <row r="1519" spans="1:9">
      <c r="A1519" s="115" t="s">
        <v>4153</v>
      </c>
      <c r="B1519" s="100">
        <v>120928</v>
      </c>
      <c r="C1519" s="100">
        <v>6826835</v>
      </c>
      <c r="D1519" s="102" t="s">
        <v>2748</v>
      </c>
      <c r="E1519" s="100" t="s">
        <v>2749</v>
      </c>
      <c r="F1519" s="100" t="s">
        <v>190</v>
      </c>
      <c r="G1519" s="104" t="s">
        <v>2750</v>
      </c>
      <c r="I1519" s="64" t="str">
        <f ca="1"/>
        <v>INVALID DATE</v>
      </c>
    </row>
    <row r="1520" spans="1:9">
      <c r="A1520" s="116" t="s">
        <v>4153</v>
      </c>
      <c r="B1520" s="105">
        <v>120838</v>
      </c>
      <c r="C1520" s="105">
        <v>23035102</v>
      </c>
      <c r="D1520" s="106" t="s">
        <v>2751</v>
      </c>
      <c r="E1520" s="105">
        <v>25495</v>
      </c>
      <c r="F1520" s="105" t="s">
        <v>190</v>
      </c>
      <c r="G1520" s="70" t="s">
        <v>2752</v>
      </c>
      <c r="I1520" s="64" t="str">
        <f ca="1"/>
        <v>INVALID DATE</v>
      </c>
    </row>
    <row r="1521" spans="1:9">
      <c r="A1521" s="115" t="s">
        <v>4153</v>
      </c>
      <c r="B1521" s="100">
        <v>120930</v>
      </c>
      <c r="C1521" s="100">
        <v>23063413</v>
      </c>
      <c r="D1521" s="102" t="s">
        <v>369</v>
      </c>
      <c r="E1521" s="100" t="s">
        <v>2753</v>
      </c>
      <c r="F1521" s="100" t="s">
        <v>190</v>
      </c>
      <c r="G1521" s="104" t="s">
        <v>2754</v>
      </c>
      <c r="I1521" s="64" t="str">
        <f ca="1"/>
        <v>INVALID DATE</v>
      </c>
    </row>
    <row r="1522" spans="1:9">
      <c r="A1522" s="116" t="s">
        <v>4154</v>
      </c>
      <c r="B1522" s="105">
        <v>120929</v>
      </c>
      <c r="C1522" s="105">
        <v>6896437</v>
      </c>
      <c r="D1522" s="106" t="s">
        <v>528</v>
      </c>
      <c r="E1522" s="105" t="s">
        <v>2755</v>
      </c>
      <c r="F1522" s="105" t="s">
        <v>190</v>
      </c>
      <c r="G1522" s="70" t="s">
        <v>2756</v>
      </c>
      <c r="I1522" s="64" t="str">
        <f ca="1"/>
        <v>INVALID DATE</v>
      </c>
    </row>
    <row r="1523" spans="1:9">
      <c r="A1523" s="115" t="s">
        <v>4155</v>
      </c>
      <c r="B1523" s="100">
        <v>119909</v>
      </c>
      <c r="C1523" s="100">
        <v>23007248</v>
      </c>
      <c r="D1523" s="102" t="s">
        <v>528</v>
      </c>
      <c r="E1523" s="100" t="s">
        <v>2757</v>
      </c>
      <c r="F1523" s="100" t="s">
        <v>934</v>
      </c>
      <c r="G1523" s="104" t="s">
        <v>2758</v>
      </c>
      <c r="I1523" s="64" t="str">
        <f ca="1"/>
        <v>INVALID DATE</v>
      </c>
    </row>
    <row r="1524" spans="1:9">
      <c r="A1524" s="116" t="s">
        <v>4156</v>
      </c>
      <c r="B1524" s="105" t="s">
        <v>187</v>
      </c>
      <c r="C1524" s="105">
        <v>23001801</v>
      </c>
      <c r="D1524" s="106" t="s">
        <v>2759</v>
      </c>
      <c r="E1524" s="105" t="s">
        <v>2760</v>
      </c>
      <c r="F1524" s="105" t="s">
        <v>2661</v>
      </c>
      <c r="G1524" s="70" t="s">
        <v>2761</v>
      </c>
      <c r="I1524" s="64" t="str">
        <f ca="1"/>
        <v>INVALID DATE</v>
      </c>
    </row>
    <row r="1525" spans="1:9">
      <c r="A1525" s="115" t="s">
        <v>4156</v>
      </c>
      <c r="B1525" s="100" t="s">
        <v>187</v>
      </c>
      <c r="C1525" s="100">
        <v>23030982</v>
      </c>
      <c r="D1525" s="102" t="s">
        <v>2762</v>
      </c>
      <c r="E1525" s="100" t="s">
        <v>253</v>
      </c>
      <c r="F1525" s="100" t="s">
        <v>2661</v>
      </c>
      <c r="G1525" s="104" t="s">
        <v>2761</v>
      </c>
      <c r="I1525" s="64" t="str">
        <f ca="1"/>
        <v>INVALID DATE</v>
      </c>
    </row>
    <row r="1526" spans="1:9">
      <c r="A1526" s="116" t="s">
        <v>4156</v>
      </c>
      <c r="B1526" s="105" t="s">
        <v>187</v>
      </c>
      <c r="C1526" s="105">
        <v>23071313</v>
      </c>
      <c r="D1526" s="106" t="s">
        <v>2763</v>
      </c>
      <c r="E1526" s="105" t="s">
        <v>2764</v>
      </c>
      <c r="F1526" s="105" t="s">
        <v>2661</v>
      </c>
      <c r="G1526" s="70" t="s">
        <v>2761</v>
      </c>
      <c r="I1526" s="64" t="str">
        <f ca="1"/>
        <v>INVALID DATE</v>
      </c>
    </row>
    <row r="1527" spans="1:9">
      <c r="A1527" s="115" t="s">
        <v>4156</v>
      </c>
      <c r="B1527" s="100" t="s">
        <v>187</v>
      </c>
      <c r="C1527" s="100">
        <v>23037446</v>
      </c>
      <c r="D1527" s="102" t="s">
        <v>2765</v>
      </c>
      <c r="E1527" s="100" t="s">
        <v>2766</v>
      </c>
      <c r="F1527" s="100" t="s">
        <v>2661</v>
      </c>
      <c r="G1527" s="104" t="s">
        <v>2761</v>
      </c>
      <c r="I1527" s="64" t="str">
        <f ca="1"/>
        <v>INVALID DATE</v>
      </c>
    </row>
    <row r="1528" spans="1:9">
      <c r="A1528" s="116" t="s">
        <v>4156</v>
      </c>
      <c r="B1528" s="105" t="s">
        <v>187</v>
      </c>
      <c r="C1528" s="105">
        <v>23031426</v>
      </c>
      <c r="D1528" s="106" t="s">
        <v>2767</v>
      </c>
      <c r="E1528" s="105" t="s">
        <v>2768</v>
      </c>
      <c r="F1528" s="105" t="s">
        <v>2661</v>
      </c>
      <c r="G1528" s="70" t="s">
        <v>2761</v>
      </c>
      <c r="I1528" s="64" t="str">
        <f ca="1"/>
        <v>INVALID DATE</v>
      </c>
    </row>
    <row r="1529" spans="1:9">
      <c r="A1529" s="115" t="s">
        <v>4157</v>
      </c>
      <c r="B1529" s="100">
        <v>120785</v>
      </c>
      <c r="C1529" s="100" t="s">
        <v>2063</v>
      </c>
      <c r="D1529" s="102" t="s">
        <v>2064</v>
      </c>
      <c r="E1529" s="100" t="s">
        <v>2769</v>
      </c>
      <c r="F1529" s="100" t="s">
        <v>1415</v>
      </c>
      <c r="G1529" s="104" t="s">
        <v>2770</v>
      </c>
      <c r="I1529" s="64" t="str">
        <f ca="1"/>
        <v>INVALID DATE</v>
      </c>
    </row>
    <row r="1530" spans="1:9">
      <c r="A1530" s="116" t="s">
        <v>4158</v>
      </c>
      <c r="B1530" s="105" t="s">
        <v>187</v>
      </c>
      <c r="C1530" s="105">
        <v>6859431</v>
      </c>
      <c r="D1530" s="106" t="s">
        <v>2743</v>
      </c>
      <c r="E1530" s="105" t="s">
        <v>516</v>
      </c>
      <c r="F1530" s="105" t="s">
        <v>2661</v>
      </c>
      <c r="G1530" s="70" t="s">
        <v>2771</v>
      </c>
      <c r="I1530" s="64" t="str">
        <f ca="1"/>
        <v>INVALID DATE</v>
      </c>
    </row>
    <row r="1531" spans="1:9">
      <c r="A1531" s="115" t="s">
        <v>4158</v>
      </c>
      <c r="B1531" s="100" t="s">
        <v>187</v>
      </c>
      <c r="C1531" s="100">
        <v>6859431</v>
      </c>
      <c r="D1531" s="102" t="s">
        <v>2743</v>
      </c>
      <c r="E1531" s="100" t="s">
        <v>699</v>
      </c>
      <c r="F1531" s="100" t="s">
        <v>2661</v>
      </c>
      <c r="G1531" s="104" t="s">
        <v>2771</v>
      </c>
      <c r="I1531" s="64" t="str">
        <f ca="1"/>
        <v>INVALID DATE</v>
      </c>
    </row>
    <row r="1532" spans="1:9">
      <c r="A1532" s="116" t="s">
        <v>4158</v>
      </c>
      <c r="B1532" s="105" t="s">
        <v>187</v>
      </c>
      <c r="C1532" s="105">
        <v>6859431</v>
      </c>
      <c r="D1532" s="106" t="s">
        <v>2743</v>
      </c>
      <c r="E1532" s="105" t="s">
        <v>515</v>
      </c>
      <c r="F1532" s="105" t="s">
        <v>2661</v>
      </c>
      <c r="G1532" s="70" t="s">
        <v>2771</v>
      </c>
      <c r="I1532" s="64" t="str">
        <f ca="1"/>
        <v>INVALID DATE</v>
      </c>
    </row>
    <row r="1533" spans="1:9">
      <c r="A1533" s="115" t="s">
        <v>4158</v>
      </c>
      <c r="B1533" s="100" t="s">
        <v>187</v>
      </c>
      <c r="C1533" s="100">
        <v>6859431</v>
      </c>
      <c r="D1533" s="102" t="s">
        <v>2743</v>
      </c>
      <c r="E1533" s="100" t="s">
        <v>519</v>
      </c>
      <c r="F1533" s="100" t="s">
        <v>2661</v>
      </c>
      <c r="G1533" s="104" t="s">
        <v>2771</v>
      </c>
      <c r="I1533" s="64" t="str">
        <f ca="1"/>
        <v>INVALID DATE</v>
      </c>
    </row>
    <row r="1534" spans="1:9">
      <c r="A1534" s="116" t="s">
        <v>4158</v>
      </c>
      <c r="B1534" s="105" t="s">
        <v>187</v>
      </c>
      <c r="C1534" s="105">
        <v>6859431</v>
      </c>
      <c r="D1534" s="106" t="s">
        <v>2743</v>
      </c>
      <c r="E1534" s="105" t="s">
        <v>2772</v>
      </c>
      <c r="F1534" s="105" t="s">
        <v>2661</v>
      </c>
      <c r="G1534" s="70" t="s">
        <v>2771</v>
      </c>
      <c r="I1534" s="64" t="str">
        <f ca="1"/>
        <v>INVALID DATE</v>
      </c>
    </row>
    <row r="1535" spans="1:9">
      <c r="A1535" s="115" t="s">
        <v>4158</v>
      </c>
      <c r="B1535" s="100" t="s">
        <v>187</v>
      </c>
      <c r="C1535" s="100">
        <v>6875520</v>
      </c>
      <c r="D1535" s="102" t="s">
        <v>2773</v>
      </c>
      <c r="E1535" s="100" t="s">
        <v>253</v>
      </c>
      <c r="F1535" s="100" t="s">
        <v>2661</v>
      </c>
      <c r="G1535" s="104" t="s">
        <v>2771</v>
      </c>
      <c r="I1535" s="64" t="str">
        <f ca="1"/>
        <v>INVALID DATE</v>
      </c>
    </row>
    <row r="1536" spans="1:9">
      <c r="A1536" s="116" t="s">
        <v>4159</v>
      </c>
      <c r="B1536" s="105">
        <v>70674</v>
      </c>
      <c r="C1536" s="105">
        <v>23073566</v>
      </c>
      <c r="D1536" s="106" t="s">
        <v>641</v>
      </c>
      <c r="E1536" s="105" t="s">
        <v>2774</v>
      </c>
      <c r="F1536" s="105" t="s">
        <v>190</v>
      </c>
      <c r="G1536" s="70" t="s">
        <v>2775</v>
      </c>
      <c r="I1536" s="64" t="str">
        <f ca="1"/>
        <v>INVALID DATE</v>
      </c>
    </row>
    <row r="1537" spans="1:9">
      <c r="A1537" s="115" t="s">
        <v>4159</v>
      </c>
      <c r="B1537" s="100">
        <v>70678</v>
      </c>
      <c r="C1537" s="100">
        <v>23031494</v>
      </c>
      <c r="D1537" s="102" t="s">
        <v>734</v>
      </c>
      <c r="E1537" s="100" t="s">
        <v>2776</v>
      </c>
      <c r="F1537" s="100" t="s">
        <v>190</v>
      </c>
      <c r="G1537" s="104" t="s">
        <v>2777</v>
      </c>
      <c r="I1537" s="64" t="str">
        <f ca="1"/>
        <v>INVALID DATE</v>
      </c>
    </row>
    <row r="1538" spans="1:9">
      <c r="A1538" s="116" t="s">
        <v>4159</v>
      </c>
      <c r="B1538" s="105">
        <v>120977</v>
      </c>
      <c r="C1538" s="105">
        <v>23035102</v>
      </c>
      <c r="D1538" s="106" t="s">
        <v>2751</v>
      </c>
      <c r="E1538" s="105">
        <v>22089</v>
      </c>
      <c r="F1538" s="105" t="s">
        <v>934</v>
      </c>
      <c r="G1538" s="70" t="s">
        <v>2778</v>
      </c>
      <c r="I1538" s="64" t="str">
        <f ca="1"/>
        <v>INVALID DATE</v>
      </c>
    </row>
    <row r="1539" spans="1:9">
      <c r="A1539" s="115" t="s">
        <v>4159</v>
      </c>
      <c r="B1539" s="100">
        <v>120978</v>
      </c>
      <c r="C1539" s="100">
        <v>23035102</v>
      </c>
      <c r="D1539" s="102" t="s">
        <v>2751</v>
      </c>
      <c r="E1539" s="100">
        <v>30222</v>
      </c>
      <c r="F1539" s="100" t="s">
        <v>934</v>
      </c>
      <c r="G1539" s="104" t="s">
        <v>2779</v>
      </c>
      <c r="I1539" s="64" t="str">
        <f ca="1"/>
        <v>INVALID DATE</v>
      </c>
    </row>
    <row r="1540" spans="1:9">
      <c r="A1540" s="116" t="s">
        <v>4159</v>
      </c>
      <c r="B1540" s="105">
        <v>120871</v>
      </c>
      <c r="C1540" s="105">
        <v>6890530</v>
      </c>
      <c r="D1540" s="106" t="s">
        <v>279</v>
      </c>
      <c r="E1540" s="105">
        <v>34876</v>
      </c>
      <c r="F1540" s="105" t="s">
        <v>190</v>
      </c>
      <c r="G1540" s="70" t="s">
        <v>2780</v>
      </c>
      <c r="I1540" s="64" t="str">
        <f ca="1"/>
        <v>INVALID DATE</v>
      </c>
    </row>
    <row r="1541" spans="1:9">
      <c r="A1541" s="115" t="s">
        <v>4159</v>
      </c>
      <c r="B1541" s="100">
        <v>120910</v>
      </c>
      <c r="C1541" s="100">
        <v>23039752</v>
      </c>
      <c r="D1541" s="102" t="s">
        <v>279</v>
      </c>
      <c r="E1541" s="100">
        <v>44077</v>
      </c>
      <c r="F1541" s="100" t="s">
        <v>190</v>
      </c>
      <c r="G1541" s="104" t="s">
        <v>2781</v>
      </c>
      <c r="I1541" s="64" t="str">
        <f ca="1"/>
        <v>INVALID DATE</v>
      </c>
    </row>
    <row r="1542" spans="1:9">
      <c r="A1542" s="116" t="s">
        <v>4160</v>
      </c>
      <c r="B1542" s="105" t="s">
        <v>187</v>
      </c>
      <c r="C1542" s="105" t="s">
        <v>2713</v>
      </c>
      <c r="D1542" s="106" t="s">
        <v>1891</v>
      </c>
      <c r="E1542" s="105">
        <v>72371</v>
      </c>
      <c r="F1542" s="105" t="s">
        <v>2661</v>
      </c>
      <c r="G1542" s="70" t="s">
        <v>2782</v>
      </c>
      <c r="I1542" s="64" t="str">
        <f ca="1"/>
        <v>INVALID DATE</v>
      </c>
    </row>
    <row r="1543" spans="1:9">
      <c r="A1543" s="115" t="s">
        <v>4160</v>
      </c>
      <c r="B1543" s="100" t="s">
        <v>187</v>
      </c>
      <c r="C1543" s="100" t="s">
        <v>188</v>
      </c>
      <c r="D1543" s="102" t="s">
        <v>188</v>
      </c>
      <c r="E1543" s="100" t="s">
        <v>253</v>
      </c>
      <c r="F1543" s="100" t="s">
        <v>2661</v>
      </c>
      <c r="G1543" s="104" t="s">
        <v>2783</v>
      </c>
      <c r="I1543" s="64" t="str">
        <f ca="1"/>
        <v>INVALID DATE</v>
      </c>
    </row>
    <row r="1544" spans="1:9">
      <c r="A1544" s="116" t="s">
        <v>4160</v>
      </c>
      <c r="B1544" s="105" t="s">
        <v>187</v>
      </c>
      <c r="C1544" s="105" t="s">
        <v>2784</v>
      </c>
      <c r="D1544" s="106" t="s">
        <v>2785</v>
      </c>
      <c r="E1544" s="105" t="s">
        <v>253</v>
      </c>
      <c r="F1544" s="105" t="s">
        <v>934</v>
      </c>
      <c r="G1544" s="70" t="s">
        <v>2786</v>
      </c>
      <c r="I1544" s="64" t="str">
        <f ca="1"/>
        <v>INVALID DATE</v>
      </c>
    </row>
    <row r="1545" spans="1:9">
      <c r="A1545" s="115" t="s">
        <v>4160</v>
      </c>
      <c r="B1545" s="100" t="s">
        <v>187</v>
      </c>
      <c r="C1545" s="100" t="s">
        <v>2787</v>
      </c>
      <c r="D1545" s="102" t="s">
        <v>2785</v>
      </c>
      <c r="E1545" s="100" t="s">
        <v>253</v>
      </c>
      <c r="F1545" s="100" t="s">
        <v>934</v>
      </c>
      <c r="G1545" s="104" t="s">
        <v>2788</v>
      </c>
      <c r="I1545" s="64" t="str">
        <f ca="1"/>
        <v>INVALID DATE</v>
      </c>
    </row>
    <row r="1546" spans="1:9">
      <c r="A1546" s="116" t="s">
        <v>4160</v>
      </c>
      <c r="B1546" s="105" t="s">
        <v>187</v>
      </c>
      <c r="C1546" s="105" t="s">
        <v>2789</v>
      </c>
      <c r="D1546" s="106" t="s">
        <v>2785</v>
      </c>
      <c r="E1546" s="105" t="s">
        <v>253</v>
      </c>
      <c r="F1546" s="105" t="s">
        <v>934</v>
      </c>
      <c r="G1546" s="70" t="s">
        <v>2790</v>
      </c>
      <c r="I1546" s="64" t="str">
        <f ca="1"/>
        <v>INVALID DATE</v>
      </c>
    </row>
    <row r="1547" spans="1:9">
      <c r="A1547" s="115" t="s">
        <v>4160</v>
      </c>
      <c r="B1547" s="100" t="s">
        <v>187</v>
      </c>
      <c r="C1547" s="100" t="s">
        <v>2791</v>
      </c>
      <c r="D1547" s="102" t="s">
        <v>2785</v>
      </c>
      <c r="E1547" s="100" t="s">
        <v>253</v>
      </c>
      <c r="F1547" s="100" t="s">
        <v>934</v>
      </c>
      <c r="G1547" s="104" t="s">
        <v>2792</v>
      </c>
      <c r="I1547" s="64" t="str">
        <f ca="1"/>
        <v>INVALID DATE</v>
      </c>
    </row>
    <row r="1548" spans="1:9">
      <c r="A1548" s="116" t="s">
        <v>4160</v>
      </c>
      <c r="B1548" s="105">
        <v>121085</v>
      </c>
      <c r="C1548" s="105">
        <v>23035102</v>
      </c>
      <c r="D1548" s="106" t="s">
        <v>2751</v>
      </c>
      <c r="E1548" s="105">
        <v>30321</v>
      </c>
      <c r="F1548" s="105" t="s">
        <v>190</v>
      </c>
      <c r="G1548" s="70" t="s">
        <v>2793</v>
      </c>
      <c r="I1548" s="64" t="str">
        <f ca="1"/>
        <v>INVALID DATE</v>
      </c>
    </row>
    <row r="1549" spans="1:9">
      <c r="A1549" s="115" t="s">
        <v>4160</v>
      </c>
      <c r="B1549" s="100">
        <v>120313</v>
      </c>
      <c r="C1549" s="100" t="s">
        <v>1473</v>
      </c>
      <c r="D1549" s="102" t="s">
        <v>2794</v>
      </c>
      <c r="E1549" s="100" t="s">
        <v>2795</v>
      </c>
      <c r="F1549" s="100" t="s">
        <v>190</v>
      </c>
      <c r="G1549" s="104" t="s">
        <v>2796</v>
      </c>
      <c r="I1549" s="64" t="str">
        <f ca="1"/>
        <v>INVALID DATE</v>
      </c>
    </row>
    <row r="1550" spans="1:9" ht="42.75">
      <c r="A1550" s="116" t="s">
        <v>4160</v>
      </c>
      <c r="B1550" s="105" t="s">
        <v>187</v>
      </c>
      <c r="C1550" s="105">
        <v>6871499</v>
      </c>
      <c r="D1550" s="106" t="s">
        <v>2797</v>
      </c>
      <c r="E1550" s="105" t="s">
        <v>253</v>
      </c>
      <c r="F1550" s="105" t="s">
        <v>2661</v>
      </c>
      <c r="G1550" s="70" t="s">
        <v>2798</v>
      </c>
      <c r="I1550" s="64" t="str">
        <f ca="1"/>
        <v>INVALID DATE</v>
      </c>
    </row>
    <row r="1551" spans="1:9">
      <c r="A1551" s="115" t="s">
        <v>4161</v>
      </c>
      <c r="B1551" s="100">
        <v>120606</v>
      </c>
      <c r="C1551" s="100" t="s">
        <v>2044</v>
      </c>
      <c r="D1551" s="102" t="s">
        <v>2799</v>
      </c>
      <c r="E1551" s="100" t="s">
        <v>2800</v>
      </c>
      <c r="F1551" s="100" t="s">
        <v>1415</v>
      </c>
      <c r="G1551" s="104" t="s">
        <v>2801</v>
      </c>
      <c r="I1551" s="64" t="str">
        <f ca="1"/>
        <v>INVALID DATE</v>
      </c>
    </row>
    <row r="1552" spans="1:9">
      <c r="A1552" s="116" t="s">
        <v>4162</v>
      </c>
      <c r="B1552" s="105" t="s">
        <v>187</v>
      </c>
      <c r="C1552" s="105">
        <v>23001801</v>
      </c>
      <c r="D1552" s="106" t="s">
        <v>2802</v>
      </c>
      <c r="E1552" s="105" t="s">
        <v>2803</v>
      </c>
      <c r="F1552" s="105" t="s">
        <v>2661</v>
      </c>
      <c r="G1552" s="70" t="s">
        <v>2804</v>
      </c>
      <c r="I1552" s="64" t="str">
        <f ca="1"/>
        <v>INVALID DATE</v>
      </c>
    </row>
    <row r="1553" spans="1:9">
      <c r="A1553" s="115" t="s">
        <v>4162</v>
      </c>
      <c r="B1553" s="100" t="s">
        <v>187</v>
      </c>
      <c r="C1553" s="100">
        <v>23037413</v>
      </c>
      <c r="D1553" s="102" t="s">
        <v>2805</v>
      </c>
      <c r="E1553" s="100">
        <v>62973</v>
      </c>
      <c r="F1553" s="100" t="s">
        <v>2661</v>
      </c>
      <c r="G1553" s="104" t="s">
        <v>2806</v>
      </c>
      <c r="I1553" s="64" t="str">
        <f ca="1"/>
        <v>INVALID DATE</v>
      </c>
    </row>
    <row r="1554" spans="1:9">
      <c r="A1554" s="116" t="s">
        <v>4162</v>
      </c>
      <c r="B1554" s="105" t="s">
        <v>187</v>
      </c>
      <c r="C1554" s="105" t="s">
        <v>729</v>
      </c>
      <c r="D1554" s="106" t="s">
        <v>2807</v>
      </c>
      <c r="E1554" s="105" t="s">
        <v>2808</v>
      </c>
      <c r="F1554" s="105" t="s">
        <v>934</v>
      </c>
      <c r="G1554" s="70" t="s">
        <v>2809</v>
      </c>
      <c r="I1554" s="64" t="str">
        <f ca="1"/>
        <v>INVALID DATE</v>
      </c>
    </row>
    <row r="1555" spans="1:9">
      <c r="A1555" s="115" t="s">
        <v>4162</v>
      </c>
      <c r="B1555" s="100" t="s">
        <v>187</v>
      </c>
      <c r="C1555" s="100">
        <v>6876873</v>
      </c>
      <c r="D1555" s="102" t="s">
        <v>2810</v>
      </c>
      <c r="E1555" s="100" t="s">
        <v>2811</v>
      </c>
      <c r="F1555" s="100" t="s">
        <v>934</v>
      </c>
      <c r="G1555" s="104" t="s">
        <v>2812</v>
      </c>
      <c r="I1555" s="64" t="str">
        <f ca="1"/>
        <v>INVALID DATE</v>
      </c>
    </row>
    <row r="1556" spans="1:9">
      <c r="A1556" s="116" t="s">
        <v>4163</v>
      </c>
      <c r="B1556" s="105" t="s">
        <v>2813</v>
      </c>
      <c r="C1556" s="105">
        <v>6870813</v>
      </c>
      <c r="D1556" s="106" t="s">
        <v>1306</v>
      </c>
      <c r="E1556" s="105" t="s">
        <v>2814</v>
      </c>
      <c r="F1556" s="105" t="s">
        <v>190</v>
      </c>
      <c r="G1556" s="70" t="s">
        <v>2815</v>
      </c>
      <c r="I1556" s="64" t="str">
        <f ca="1"/>
        <v>INVALID DATE</v>
      </c>
    </row>
    <row r="1557" spans="1:9">
      <c r="A1557" s="115" t="s">
        <v>4163</v>
      </c>
      <c r="B1557" s="100" t="s">
        <v>187</v>
      </c>
      <c r="C1557" s="100">
        <v>6870813</v>
      </c>
      <c r="D1557" s="102" t="s">
        <v>1306</v>
      </c>
      <c r="E1557" s="100">
        <v>4316</v>
      </c>
      <c r="F1557" s="100" t="s">
        <v>190</v>
      </c>
      <c r="G1557" s="104" t="s">
        <v>2816</v>
      </c>
      <c r="I1557" s="64" t="str">
        <f ca="1"/>
        <v>INVALID DATE</v>
      </c>
    </row>
    <row r="1558" spans="1:9">
      <c r="A1558" s="116" t="s">
        <v>4163</v>
      </c>
      <c r="B1558" s="105" t="s">
        <v>187</v>
      </c>
      <c r="C1558" s="105" t="s">
        <v>2031</v>
      </c>
      <c r="D1558" s="106" t="s">
        <v>2623</v>
      </c>
      <c r="E1558" s="105" t="s">
        <v>2817</v>
      </c>
      <c r="F1558" s="105" t="s">
        <v>2661</v>
      </c>
      <c r="G1558" s="70" t="s">
        <v>2818</v>
      </c>
      <c r="I1558" s="64" t="str">
        <f ca="1"/>
        <v>INVALID DATE</v>
      </c>
    </row>
    <row r="1559" spans="1:9">
      <c r="A1559" s="115" t="s">
        <v>4164</v>
      </c>
      <c r="B1559" s="100" t="s">
        <v>187</v>
      </c>
      <c r="C1559" s="100">
        <v>6871508</v>
      </c>
      <c r="D1559" s="102" t="s">
        <v>2819</v>
      </c>
      <c r="E1559" s="100" t="s">
        <v>2820</v>
      </c>
      <c r="F1559" s="100" t="s">
        <v>2661</v>
      </c>
      <c r="G1559" s="104" t="s">
        <v>2821</v>
      </c>
      <c r="I1559" s="64" t="str">
        <f ca="1"/>
        <v>INVALID DATE</v>
      </c>
    </row>
    <row r="1560" spans="1:9">
      <c r="A1560" s="116" t="s">
        <v>4164</v>
      </c>
      <c r="B1560" s="105" t="s">
        <v>187</v>
      </c>
      <c r="C1560" s="105">
        <v>23037413</v>
      </c>
      <c r="D1560" s="106" t="s">
        <v>2697</v>
      </c>
      <c r="E1560" s="105">
        <v>64166</v>
      </c>
      <c r="F1560" s="105" t="s">
        <v>2661</v>
      </c>
      <c r="G1560" s="70" t="s">
        <v>2821</v>
      </c>
      <c r="I1560" s="64" t="str">
        <f ca="1"/>
        <v>INVALID DATE</v>
      </c>
    </row>
    <row r="1561" spans="1:9">
      <c r="A1561" s="115" t="s">
        <v>4164</v>
      </c>
      <c r="B1561" s="100" t="s">
        <v>187</v>
      </c>
      <c r="C1561" s="100">
        <v>6876667</v>
      </c>
      <c r="D1561" s="102" t="s">
        <v>2822</v>
      </c>
      <c r="E1561" s="100" t="s">
        <v>2823</v>
      </c>
      <c r="F1561" s="100" t="s">
        <v>2661</v>
      </c>
      <c r="G1561" s="104" t="s">
        <v>2821</v>
      </c>
      <c r="I1561" s="64" t="str">
        <f ca="1"/>
        <v>INVALID DATE</v>
      </c>
    </row>
    <row r="1562" spans="1:9">
      <c r="A1562" s="116" t="s">
        <v>4164</v>
      </c>
      <c r="B1562" s="105" t="s">
        <v>187</v>
      </c>
      <c r="C1562" s="105">
        <v>6853279</v>
      </c>
      <c r="D1562" s="106" t="s">
        <v>2824</v>
      </c>
      <c r="E1562" s="105" t="s">
        <v>2825</v>
      </c>
      <c r="F1562" s="105" t="s">
        <v>2661</v>
      </c>
      <c r="G1562" s="70" t="s">
        <v>2821</v>
      </c>
      <c r="I1562" s="64" t="str">
        <f ca="1"/>
        <v>INVALID DATE</v>
      </c>
    </row>
    <row r="1563" spans="1:9" ht="28.5">
      <c r="A1563" s="115" t="s">
        <v>4165</v>
      </c>
      <c r="B1563" s="100" t="s">
        <v>187</v>
      </c>
      <c r="C1563" s="100" t="s">
        <v>2713</v>
      </c>
      <c r="D1563" s="102" t="s">
        <v>1891</v>
      </c>
      <c r="E1563" s="100">
        <v>72275</v>
      </c>
      <c r="F1563" s="100" t="s">
        <v>2661</v>
      </c>
      <c r="G1563" s="104" t="s">
        <v>2826</v>
      </c>
      <c r="I1563" s="64" t="str">
        <f ca="1"/>
        <v>INVALID DATE</v>
      </c>
    </row>
    <row r="1564" spans="1:9" ht="28.5">
      <c r="A1564" s="116" t="s">
        <v>4165</v>
      </c>
      <c r="B1564" s="105" t="s">
        <v>187</v>
      </c>
      <c r="C1564" s="105">
        <v>23060406</v>
      </c>
      <c r="D1564" s="106" t="s">
        <v>2623</v>
      </c>
      <c r="E1564" s="105" t="s">
        <v>2827</v>
      </c>
      <c r="F1564" s="105" t="s">
        <v>2661</v>
      </c>
      <c r="G1564" s="70" t="s">
        <v>2828</v>
      </c>
      <c r="I1564" s="64" t="str">
        <f ca="1"/>
        <v>INVALID DATE</v>
      </c>
    </row>
    <row r="1565" spans="1:9">
      <c r="A1565" s="115" t="s">
        <v>4165</v>
      </c>
      <c r="B1565" s="100" t="s">
        <v>187</v>
      </c>
      <c r="C1565" s="100">
        <v>6870891</v>
      </c>
      <c r="D1565" s="102" t="s">
        <v>2829</v>
      </c>
      <c r="E1565" s="100">
        <v>403611</v>
      </c>
      <c r="F1565" s="100" t="s">
        <v>2661</v>
      </c>
      <c r="G1565" s="104" t="s">
        <v>2830</v>
      </c>
      <c r="I1565" s="64" t="str">
        <f ca="1"/>
        <v>INVALID DATE</v>
      </c>
    </row>
    <row r="1566" spans="1:9">
      <c r="A1566" s="116" t="s">
        <v>4165</v>
      </c>
      <c r="B1566" s="105" t="s">
        <v>187</v>
      </c>
      <c r="C1566" s="105">
        <v>6870855</v>
      </c>
      <c r="D1566" s="106" t="s">
        <v>2831</v>
      </c>
      <c r="E1566" s="105" t="s">
        <v>2832</v>
      </c>
      <c r="F1566" s="105" t="s">
        <v>2661</v>
      </c>
      <c r="G1566" s="70" t="s">
        <v>2830</v>
      </c>
      <c r="I1566" s="64" t="str">
        <f ca="1"/>
        <v>INVALID DATE</v>
      </c>
    </row>
    <row r="1567" spans="1:9">
      <c r="A1567" s="115" t="s">
        <v>4165</v>
      </c>
      <c r="B1567" s="100" t="s">
        <v>187</v>
      </c>
      <c r="C1567" s="100" t="s">
        <v>188</v>
      </c>
      <c r="D1567" s="102" t="s">
        <v>188</v>
      </c>
      <c r="E1567" s="100" t="s">
        <v>253</v>
      </c>
      <c r="F1567" s="100" t="s">
        <v>2661</v>
      </c>
      <c r="G1567" s="104" t="s">
        <v>2830</v>
      </c>
      <c r="I1567" s="64" t="str">
        <f ca="1"/>
        <v>INVALID DATE</v>
      </c>
    </row>
    <row r="1568" spans="1:9">
      <c r="A1568" s="116" t="s">
        <v>4166</v>
      </c>
      <c r="B1568" s="105">
        <v>121005</v>
      </c>
      <c r="C1568" s="105">
        <v>6895010</v>
      </c>
      <c r="D1568" s="106" t="s">
        <v>614</v>
      </c>
      <c r="E1568" s="105" t="s">
        <v>2833</v>
      </c>
      <c r="F1568" s="105" t="s">
        <v>1415</v>
      </c>
      <c r="G1568" s="70" t="s">
        <v>2834</v>
      </c>
      <c r="I1568" s="64" t="str">
        <f ca="1"/>
        <v>INVALID DATE</v>
      </c>
    </row>
    <row r="1569" spans="1:9">
      <c r="A1569" s="115" t="s">
        <v>4166</v>
      </c>
      <c r="B1569" s="100">
        <v>118568</v>
      </c>
      <c r="C1569" s="100">
        <v>6898731</v>
      </c>
      <c r="D1569" s="102" t="s">
        <v>343</v>
      </c>
      <c r="E1569" s="100" t="s">
        <v>2835</v>
      </c>
      <c r="F1569" s="100" t="s">
        <v>1415</v>
      </c>
      <c r="G1569" s="104" t="s">
        <v>2836</v>
      </c>
      <c r="I1569" s="64" t="str">
        <f ca="1"/>
        <v>INVALID DATE</v>
      </c>
    </row>
    <row r="1570" spans="1:9">
      <c r="A1570" s="116" t="s">
        <v>4166</v>
      </c>
      <c r="B1570" s="105" t="s">
        <v>187</v>
      </c>
      <c r="C1570" s="105">
        <v>6875520</v>
      </c>
      <c r="D1570" s="106" t="s">
        <v>2837</v>
      </c>
      <c r="E1570" s="105" t="s">
        <v>253</v>
      </c>
      <c r="F1570" s="105" t="s">
        <v>2661</v>
      </c>
      <c r="G1570" s="70" t="s">
        <v>2838</v>
      </c>
      <c r="I1570" s="64" t="str">
        <f ca="1"/>
        <v>INVALID DATE</v>
      </c>
    </row>
    <row r="1571" spans="1:9">
      <c r="A1571" s="115" t="s">
        <v>4166</v>
      </c>
      <c r="B1571" s="100" t="s">
        <v>187</v>
      </c>
      <c r="C1571" s="100">
        <v>6859431</v>
      </c>
      <c r="D1571" s="102" t="s">
        <v>2839</v>
      </c>
      <c r="E1571" s="100" t="s">
        <v>516</v>
      </c>
      <c r="F1571" s="100" t="s">
        <v>2661</v>
      </c>
      <c r="G1571" s="104" t="s">
        <v>2838</v>
      </c>
      <c r="I1571" s="64" t="str">
        <f ca="1"/>
        <v>INVALID DATE</v>
      </c>
    </row>
    <row r="1572" spans="1:9">
      <c r="A1572" s="116" t="s">
        <v>4166</v>
      </c>
      <c r="B1572" s="105" t="s">
        <v>187</v>
      </c>
      <c r="C1572" s="105">
        <v>6859431</v>
      </c>
      <c r="D1572" s="106" t="s">
        <v>2839</v>
      </c>
      <c r="E1572" s="105" t="s">
        <v>699</v>
      </c>
      <c r="F1572" s="105" t="s">
        <v>2661</v>
      </c>
      <c r="G1572" s="70" t="s">
        <v>2838</v>
      </c>
      <c r="I1572" s="64" t="str">
        <f ca="1"/>
        <v>INVALID DATE</v>
      </c>
    </row>
    <row r="1573" spans="1:9">
      <c r="A1573" s="115" t="s">
        <v>4166</v>
      </c>
      <c r="B1573" s="100" t="s">
        <v>187</v>
      </c>
      <c r="C1573" s="100">
        <v>6859431</v>
      </c>
      <c r="D1573" s="102" t="s">
        <v>2839</v>
      </c>
      <c r="E1573" s="100" t="s">
        <v>515</v>
      </c>
      <c r="F1573" s="100" t="s">
        <v>2661</v>
      </c>
      <c r="G1573" s="104" t="s">
        <v>2838</v>
      </c>
      <c r="I1573" s="64" t="str">
        <f ca="1"/>
        <v>INVALID DATE</v>
      </c>
    </row>
    <row r="1574" spans="1:9">
      <c r="A1574" s="116" t="s">
        <v>4166</v>
      </c>
      <c r="B1574" s="105" t="s">
        <v>187</v>
      </c>
      <c r="C1574" s="105">
        <v>6859432</v>
      </c>
      <c r="D1574" s="106" t="s">
        <v>2840</v>
      </c>
      <c r="E1574" s="105" t="s">
        <v>253</v>
      </c>
      <c r="F1574" s="105" t="s">
        <v>2661</v>
      </c>
      <c r="G1574" s="70" t="s">
        <v>2841</v>
      </c>
      <c r="I1574" s="64" t="str">
        <f ca="1"/>
        <v>INVALID DATE</v>
      </c>
    </row>
    <row r="1575" spans="1:9">
      <c r="A1575" s="115" t="s">
        <v>4167</v>
      </c>
      <c r="B1575" s="100">
        <v>121162</v>
      </c>
      <c r="C1575" s="100">
        <v>6898731</v>
      </c>
      <c r="D1575" s="102" t="s">
        <v>343</v>
      </c>
      <c r="E1575" s="100" t="s">
        <v>2842</v>
      </c>
      <c r="F1575" s="100" t="s">
        <v>1201</v>
      </c>
      <c r="G1575" s="104" t="s">
        <v>2843</v>
      </c>
      <c r="I1575" s="64" t="str">
        <f ca="1"/>
        <v>INVALID DATE</v>
      </c>
    </row>
    <row r="1576" spans="1:9">
      <c r="A1576" s="116" t="s">
        <v>4168</v>
      </c>
      <c r="B1576" s="105" t="s">
        <v>187</v>
      </c>
      <c r="C1576" s="105" t="s">
        <v>188</v>
      </c>
      <c r="D1576" s="106" t="s">
        <v>188</v>
      </c>
      <c r="E1576" s="105" t="s">
        <v>253</v>
      </c>
      <c r="F1576" s="105" t="s">
        <v>2661</v>
      </c>
      <c r="G1576" s="70" t="s">
        <v>2844</v>
      </c>
      <c r="I1576" s="64" t="str">
        <f ca="1"/>
        <v>INVALID DATE</v>
      </c>
    </row>
    <row r="1577" spans="1:9">
      <c r="A1577" s="115" t="s">
        <v>4168</v>
      </c>
      <c r="B1577" s="100" t="s">
        <v>187</v>
      </c>
      <c r="C1577" s="100">
        <v>6870855</v>
      </c>
      <c r="D1577" s="102" t="s">
        <v>2831</v>
      </c>
      <c r="E1577" s="100" t="s">
        <v>2845</v>
      </c>
      <c r="F1577" s="100" t="s">
        <v>2661</v>
      </c>
      <c r="G1577" s="104" t="s">
        <v>2844</v>
      </c>
      <c r="I1577" s="64" t="str">
        <f ca="1"/>
        <v>INVALID DATE</v>
      </c>
    </row>
    <row r="1578" spans="1:9">
      <c r="A1578" s="116" t="s">
        <v>4168</v>
      </c>
      <c r="B1578" s="105">
        <v>121215</v>
      </c>
      <c r="C1578" s="105">
        <v>6889168</v>
      </c>
      <c r="D1578" s="106" t="s">
        <v>303</v>
      </c>
      <c r="E1578" s="105" t="s">
        <v>1364</v>
      </c>
      <c r="F1578" s="105" t="s">
        <v>190</v>
      </c>
      <c r="G1578" s="70" t="s">
        <v>2846</v>
      </c>
      <c r="I1578" s="64" t="str">
        <f ca="1"/>
        <v>INVALID DATE</v>
      </c>
    </row>
    <row r="1579" spans="1:9">
      <c r="A1579" s="115" t="s">
        <v>4168</v>
      </c>
      <c r="B1579" s="100">
        <v>70855</v>
      </c>
      <c r="C1579" s="100">
        <v>6870813</v>
      </c>
      <c r="D1579" s="102" t="s">
        <v>1306</v>
      </c>
      <c r="E1579" s="100" t="s">
        <v>2847</v>
      </c>
      <c r="F1579" s="100" t="s">
        <v>190</v>
      </c>
      <c r="G1579" s="104" t="s">
        <v>2848</v>
      </c>
      <c r="I1579" s="64" t="str">
        <f ca="1"/>
        <v>INVALID DATE</v>
      </c>
    </row>
    <row r="1580" spans="1:9">
      <c r="A1580" s="116" t="s">
        <v>4168</v>
      </c>
      <c r="B1580" s="105">
        <v>121166</v>
      </c>
      <c r="C1580" s="105">
        <v>6893662</v>
      </c>
      <c r="D1580" s="106" t="s">
        <v>369</v>
      </c>
      <c r="E1580" s="105">
        <v>68333</v>
      </c>
      <c r="F1580" s="105" t="s">
        <v>190</v>
      </c>
      <c r="G1580" s="70" t="s">
        <v>2849</v>
      </c>
      <c r="I1580" s="64" t="str">
        <f ca="1"/>
        <v>INVALID DATE</v>
      </c>
    </row>
    <row r="1581" spans="1:9">
      <c r="A1581" s="115" t="s">
        <v>4169</v>
      </c>
      <c r="B1581" s="100">
        <v>121139</v>
      </c>
      <c r="C1581" s="100">
        <v>6824774</v>
      </c>
      <c r="D1581" s="102" t="s">
        <v>2332</v>
      </c>
      <c r="E1581" s="100" t="s">
        <v>2850</v>
      </c>
      <c r="F1581" s="100" t="s">
        <v>1415</v>
      </c>
      <c r="G1581" s="104" t="s">
        <v>2851</v>
      </c>
      <c r="I1581" s="64" t="str">
        <f ca="1"/>
        <v>INVALID DATE</v>
      </c>
    </row>
    <row r="1582" spans="1:9">
      <c r="A1582" s="116" t="s">
        <v>4169</v>
      </c>
      <c r="B1582" s="105">
        <v>121138</v>
      </c>
      <c r="C1582" s="105">
        <v>6824774</v>
      </c>
      <c r="D1582" s="106" t="s">
        <v>2332</v>
      </c>
      <c r="E1582" s="105" t="s">
        <v>2852</v>
      </c>
      <c r="F1582" s="105" t="s">
        <v>1415</v>
      </c>
      <c r="G1582" s="70" t="s">
        <v>2853</v>
      </c>
      <c r="I1582" s="64" t="str">
        <f ca="1"/>
        <v>INVALID DATE</v>
      </c>
    </row>
    <row r="1583" spans="1:9">
      <c r="A1583" s="115" t="s">
        <v>4169</v>
      </c>
      <c r="B1583" s="100" t="s">
        <v>187</v>
      </c>
      <c r="C1583" s="100">
        <v>6859431</v>
      </c>
      <c r="D1583" s="102" t="s">
        <v>2839</v>
      </c>
      <c r="E1583" s="100" t="s">
        <v>516</v>
      </c>
      <c r="F1583" s="100" t="s">
        <v>2661</v>
      </c>
      <c r="G1583" s="104" t="s">
        <v>2854</v>
      </c>
      <c r="I1583" s="64" t="str">
        <f ca="1"/>
        <v>INVALID DATE</v>
      </c>
    </row>
    <row r="1584" spans="1:9">
      <c r="A1584" s="116" t="s">
        <v>4169</v>
      </c>
      <c r="B1584" s="105" t="s">
        <v>187</v>
      </c>
      <c r="C1584" s="105">
        <v>6859431</v>
      </c>
      <c r="D1584" s="106" t="s">
        <v>2839</v>
      </c>
      <c r="E1584" s="105" t="s">
        <v>699</v>
      </c>
      <c r="F1584" s="105" t="s">
        <v>2661</v>
      </c>
      <c r="G1584" s="70" t="s">
        <v>2854</v>
      </c>
      <c r="I1584" s="64" t="str">
        <f ca="1"/>
        <v>INVALID DATE</v>
      </c>
    </row>
    <row r="1585" spans="1:9">
      <c r="A1585" s="115" t="s">
        <v>4169</v>
      </c>
      <c r="B1585" s="100" t="s">
        <v>187</v>
      </c>
      <c r="C1585" s="100">
        <v>6859431</v>
      </c>
      <c r="D1585" s="102" t="s">
        <v>2839</v>
      </c>
      <c r="E1585" s="100" t="s">
        <v>515</v>
      </c>
      <c r="F1585" s="100" t="s">
        <v>2661</v>
      </c>
      <c r="G1585" s="104" t="s">
        <v>2854</v>
      </c>
      <c r="I1585" s="64" t="str">
        <f ca="1"/>
        <v>INVALID DATE</v>
      </c>
    </row>
    <row r="1586" spans="1:9">
      <c r="A1586" s="116" t="s">
        <v>4169</v>
      </c>
      <c r="B1586" s="105" t="s">
        <v>187</v>
      </c>
      <c r="C1586" s="105">
        <v>6859431</v>
      </c>
      <c r="D1586" s="106" t="s">
        <v>2839</v>
      </c>
      <c r="E1586" s="105" t="s">
        <v>519</v>
      </c>
      <c r="F1586" s="105" t="s">
        <v>2661</v>
      </c>
      <c r="G1586" s="70" t="s">
        <v>2854</v>
      </c>
      <c r="I1586" s="64" t="str">
        <f ca="1"/>
        <v>INVALID DATE</v>
      </c>
    </row>
    <row r="1587" spans="1:9">
      <c r="A1587" s="115" t="s">
        <v>4169</v>
      </c>
      <c r="B1587" s="100" t="s">
        <v>187</v>
      </c>
      <c r="C1587" s="100">
        <v>6859431</v>
      </c>
      <c r="D1587" s="102" t="s">
        <v>2839</v>
      </c>
      <c r="E1587" s="100" t="s">
        <v>2772</v>
      </c>
      <c r="F1587" s="100" t="s">
        <v>2661</v>
      </c>
      <c r="G1587" s="104" t="s">
        <v>2854</v>
      </c>
      <c r="I1587" s="64" t="str">
        <f ca="1"/>
        <v>INVALID DATE</v>
      </c>
    </row>
    <row r="1588" spans="1:9">
      <c r="A1588" s="116" t="s">
        <v>4169</v>
      </c>
      <c r="B1588" s="105" t="s">
        <v>187</v>
      </c>
      <c r="C1588" s="105">
        <v>23008065</v>
      </c>
      <c r="D1588" s="106" t="s">
        <v>2773</v>
      </c>
      <c r="E1588" s="105" t="s">
        <v>2855</v>
      </c>
      <c r="F1588" s="105" t="s">
        <v>2661</v>
      </c>
      <c r="G1588" s="70" t="s">
        <v>2854</v>
      </c>
      <c r="I1588" s="64" t="str">
        <f ca="1"/>
        <v>INVALID DATE</v>
      </c>
    </row>
    <row r="1589" spans="1:9">
      <c r="A1589" s="115" t="s">
        <v>4169</v>
      </c>
      <c r="B1589" s="100" t="s">
        <v>187</v>
      </c>
      <c r="C1589" s="100">
        <v>6859432</v>
      </c>
      <c r="D1589" s="102" t="s">
        <v>2856</v>
      </c>
      <c r="E1589" s="100" t="s">
        <v>2857</v>
      </c>
      <c r="F1589" s="100" t="s">
        <v>2661</v>
      </c>
      <c r="G1589" s="104" t="s">
        <v>2854</v>
      </c>
      <c r="I1589" s="64" t="str">
        <f ca="1"/>
        <v>INVALID DATE</v>
      </c>
    </row>
    <row r="1590" spans="1:9">
      <c r="A1590" s="116" t="s">
        <v>4169</v>
      </c>
      <c r="B1590" s="105" t="s">
        <v>187</v>
      </c>
      <c r="C1590" s="105">
        <v>23001949</v>
      </c>
      <c r="D1590" s="106" t="s">
        <v>2858</v>
      </c>
      <c r="E1590" s="105" t="s">
        <v>2859</v>
      </c>
      <c r="F1590" s="105" t="s">
        <v>2661</v>
      </c>
      <c r="G1590" s="70" t="s">
        <v>2854</v>
      </c>
      <c r="I1590" s="64" t="str">
        <f ca="1"/>
        <v>INVALID DATE</v>
      </c>
    </row>
    <row r="1591" spans="1:9">
      <c r="A1591" s="115" t="s">
        <v>4169</v>
      </c>
      <c r="B1591" s="100" t="s">
        <v>187</v>
      </c>
      <c r="C1591" s="100">
        <v>6859433</v>
      </c>
      <c r="D1591" s="102" t="s">
        <v>2860</v>
      </c>
      <c r="E1591" s="100" t="s">
        <v>2861</v>
      </c>
      <c r="F1591" s="100" t="s">
        <v>2661</v>
      </c>
      <c r="G1591" s="104" t="s">
        <v>2854</v>
      </c>
      <c r="I1591" s="64" t="str">
        <f ca="1"/>
        <v>INVALID DATE</v>
      </c>
    </row>
    <row r="1592" spans="1:9">
      <c r="A1592" s="116" t="s">
        <v>4169</v>
      </c>
      <c r="B1592" s="105" t="s">
        <v>187</v>
      </c>
      <c r="C1592" s="105">
        <v>6856362</v>
      </c>
      <c r="D1592" s="106" t="s">
        <v>2862</v>
      </c>
      <c r="E1592" s="105" t="s">
        <v>2863</v>
      </c>
      <c r="F1592" s="105" t="s">
        <v>2661</v>
      </c>
      <c r="G1592" s="70" t="s">
        <v>2854</v>
      </c>
      <c r="I1592" s="64" t="str">
        <f ca="1"/>
        <v>INVALID DATE</v>
      </c>
    </row>
    <row r="1593" spans="1:9">
      <c r="A1593" s="115" t="s">
        <v>4169</v>
      </c>
      <c r="B1593" s="100" t="s">
        <v>187</v>
      </c>
      <c r="C1593" s="100">
        <v>6793065</v>
      </c>
      <c r="D1593" s="102" t="s">
        <v>2864</v>
      </c>
      <c r="E1593" s="100" t="s">
        <v>253</v>
      </c>
      <c r="F1593" s="100" t="s">
        <v>2661</v>
      </c>
      <c r="G1593" s="104" t="s">
        <v>2854</v>
      </c>
      <c r="I1593" s="64" t="str">
        <f ca="1"/>
        <v>INVALID DATE</v>
      </c>
    </row>
    <row r="1594" spans="1:9">
      <c r="A1594" s="116" t="s">
        <v>4169</v>
      </c>
      <c r="B1594" s="105" t="s">
        <v>187</v>
      </c>
      <c r="C1594" s="105">
        <v>6854851</v>
      </c>
      <c r="D1594" s="106" t="s">
        <v>2865</v>
      </c>
      <c r="E1594" s="105" t="s">
        <v>2866</v>
      </c>
      <c r="F1594" s="105" t="s">
        <v>2661</v>
      </c>
      <c r="G1594" s="70" t="s">
        <v>2854</v>
      </c>
      <c r="I1594" s="64" t="str">
        <f ca="1"/>
        <v>INVALID DATE</v>
      </c>
    </row>
    <row r="1595" spans="1:9">
      <c r="A1595" s="115" t="s">
        <v>4169</v>
      </c>
      <c r="B1595" s="100" t="s">
        <v>187</v>
      </c>
      <c r="C1595" s="100">
        <v>6890493</v>
      </c>
      <c r="D1595" s="102" t="s">
        <v>2867</v>
      </c>
      <c r="E1595" s="100" t="s">
        <v>2868</v>
      </c>
      <c r="F1595" s="100" t="s">
        <v>2661</v>
      </c>
      <c r="G1595" s="104" t="s">
        <v>2854</v>
      </c>
      <c r="I1595" s="64" t="str">
        <f ca="1"/>
        <v>INVALID DATE</v>
      </c>
    </row>
    <row r="1596" spans="1:9">
      <c r="A1596" s="116" t="s">
        <v>4169</v>
      </c>
      <c r="B1596" s="105" t="s">
        <v>187</v>
      </c>
      <c r="C1596" s="105">
        <v>6889701</v>
      </c>
      <c r="D1596" s="106" t="s">
        <v>2869</v>
      </c>
      <c r="E1596" s="105" t="s">
        <v>2870</v>
      </c>
      <c r="F1596" s="105" t="s">
        <v>2661</v>
      </c>
      <c r="G1596" s="70" t="s">
        <v>2854</v>
      </c>
      <c r="I1596" s="64" t="str">
        <f ca="1"/>
        <v>INVALID DATE</v>
      </c>
    </row>
    <row r="1597" spans="1:9">
      <c r="A1597" s="115" t="s">
        <v>4169</v>
      </c>
      <c r="B1597" s="100" t="s">
        <v>187</v>
      </c>
      <c r="C1597" s="100">
        <v>23037419</v>
      </c>
      <c r="D1597" s="102" t="s">
        <v>2871</v>
      </c>
      <c r="E1597" s="100" t="s">
        <v>2872</v>
      </c>
      <c r="F1597" s="100" t="s">
        <v>2661</v>
      </c>
      <c r="G1597" s="104" t="s">
        <v>2854</v>
      </c>
      <c r="I1597" s="64" t="str">
        <f ca="1"/>
        <v>INVALID DATE</v>
      </c>
    </row>
    <row r="1598" spans="1:9">
      <c r="A1598" s="116" t="s">
        <v>4169</v>
      </c>
      <c r="B1598" s="105" t="s">
        <v>187</v>
      </c>
      <c r="C1598" s="105">
        <v>23037413</v>
      </c>
      <c r="D1598" s="106" t="s">
        <v>2697</v>
      </c>
      <c r="E1598" s="105">
        <v>74165</v>
      </c>
      <c r="F1598" s="105" t="s">
        <v>2661</v>
      </c>
      <c r="G1598" s="70" t="s">
        <v>2873</v>
      </c>
      <c r="I1598" s="64" t="str">
        <f ca="1"/>
        <v>INVALID DATE</v>
      </c>
    </row>
    <row r="1599" spans="1:9">
      <c r="A1599" s="115" t="s">
        <v>4169</v>
      </c>
      <c r="B1599" s="100" t="s">
        <v>187</v>
      </c>
      <c r="C1599" s="100">
        <v>6876872</v>
      </c>
      <c r="D1599" s="102" t="s">
        <v>2874</v>
      </c>
      <c r="E1599" s="100" t="s">
        <v>253</v>
      </c>
      <c r="F1599" s="100" t="s">
        <v>2661</v>
      </c>
      <c r="G1599" s="104" t="s">
        <v>2875</v>
      </c>
      <c r="I1599" s="64" t="str">
        <f ca="1"/>
        <v>INVALID DATE</v>
      </c>
    </row>
    <row r="1600" spans="1:9">
      <c r="A1600" s="116" t="s">
        <v>4169</v>
      </c>
      <c r="B1600" s="105" t="s">
        <v>187</v>
      </c>
      <c r="C1600" s="105" t="s">
        <v>2713</v>
      </c>
      <c r="D1600" s="106" t="s">
        <v>1891</v>
      </c>
      <c r="E1600" s="105">
        <v>64153</v>
      </c>
      <c r="F1600" s="105" t="s">
        <v>2661</v>
      </c>
      <c r="G1600" s="70" t="s">
        <v>2875</v>
      </c>
      <c r="I1600" s="64" t="str">
        <f ca="1"/>
        <v>INVALID DATE</v>
      </c>
    </row>
    <row r="1601" spans="1:9">
      <c r="A1601" s="115" t="s">
        <v>4169</v>
      </c>
      <c r="B1601" s="100" t="s">
        <v>187</v>
      </c>
      <c r="C1601" s="100">
        <v>23057112</v>
      </c>
      <c r="D1601" s="102" t="s">
        <v>2618</v>
      </c>
      <c r="E1601" s="100" t="s">
        <v>2876</v>
      </c>
      <c r="F1601" s="100" t="s">
        <v>2661</v>
      </c>
      <c r="G1601" s="104" t="s">
        <v>2875</v>
      </c>
      <c r="I1601" s="64" t="str">
        <f ca="1"/>
        <v>INVALID DATE</v>
      </c>
    </row>
    <row r="1602" spans="1:9">
      <c r="A1602" s="116" t="s">
        <v>4170</v>
      </c>
      <c r="B1602" s="105" t="s">
        <v>187</v>
      </c>
      <c r="C1602" s="105">
        <v>6859432</v>
      </c>
      <c r="D1602" s="106" t="s">
        <v>2856</v>
      </c>
      <c r="E1602" s="105" t="s">
        <v>2857</v>
      </c>
      <c r="F1602" s="105" t="s">
        <v>2661</v>
      </c>
      <c r="G1602" s="70" t="s">
        <v>2877</v>
      </c>
      <c r="I1602" s="64" t="str">
        <f ca="1"/>
        <v>INVALID DATE</v>
      </c>
    </row>
    <row r="1603" spans="1:9">
      <c r="A1603" s="115" t="s">
        <v>4170</v>
      </c>
      <c r="B1603" s="100" t="s">
        <v>187</v>
      </c>
      <c r="C1603" s="100">
        <v>6859431</v>
      </c>
      <c r="D1603" s="102" t="s">
        <v>2839</v>
      </c>
      <c r="E1603" s="100" t="s">
        <v>2878</v>
      </c>
      <c r="F1603" s="100" t="s">
        <v>2661</v>
      </c>
      <c r="G1603" s="104" t="s">
        <v>2877</v>
      </c>
      <c r="I1603" s="64" t="str">
        <f ca="1"/>
        <v>INVALID DATE</v>
      </c>
    </row>
    <row r="1604" spans="1:9">
      <c r="A1604" s="116" t="s">
        <v>4170</v>
      </c>
      <c r="B1604" s="105" t="s">
        <v>187</v>
      </c>
      <c r="C1604" s="105">
        <v>23005749</v>
      </c>
      <c r="D1604" s="106" t="s">
        <v>2879</v>
      </c>
      <c r="E1604" s="105" t="s">
        <v>2880</v>
      </c>
      <c r="F1604" s="105" t="s">
        <v>2661</v>
      </c>
      <c r="G1604" s="70" t="s">
        <v>2877</v>
      </c>
      <c r="I1604" s="64" t="str">
        <f ca="1"/>
        <v>INVALID DATE</v>
      </c>
    </row>
    <row r="1605" spans="1:9">
      <c r="A1605" s="115" t="s">
        <v>4170</v>
      </c>
      <c r="B1605" s="100" t="s">
        <v>187</v>
      </c>
      <c r="C1605" s="100">
        <v>23005749</v>
      </c>
      <c r="D1605" s="102" t="s">
        <v>2879</v>
      </c>
      <c r="E1605" s="100" t="s">
        <v>2881</v>
      </c>
      <c r="F1605" s="100" t="s">
        <v>2661</v>
      </c>
      <c r="G1605" s="104" t="s">
        <v>2877</v>
      </c>
      <c r="I1605" s="64" t="str">
        <f ca="1"/>
        <v>INVALID DATE</v>
      </c>
    </row>
    <row r="1606" spans="1:9">
      <c r="A1606" s="116" t="s">
        <v>4170</v>
      </c>
      <c r="B1606" s="105" t="s">
        <v>187</v>
      </c>
      <c r="C1606" s="105">
        <v>23005749</v>
      </c>
      <c r="D1606" s="106" t="s">
        <v>2879</v>
      </c>
      <c r="E1606" s="105" t="s">
        <v>2882</v>
      </c>
      <c r="F1606" s="105" t="s">
        <v>2661</v>
      </c>
      <c r="G1606" s="70" t="s">
        <v>2877</v>
      </c>
      <c r="I1606" s="64" t="str">
        <f ca="1"/>
        <v>INVALID DATE</v>
      </c>
    </row>
    <row r="1607" spans="1:9">
      <c r="A1607" s="115" t="s">
        <v>4170</v>
      </c>
      <c r="B1607" s="100" t="s">
        <v>187</v>
      </c>
      <c r="C1607" s="100">
        <v>23008065</v>
      </c>
      <c r="D1607" s="102" t="s">
        <v>2773</v>
      </c>
      <c r="E1607" s="100" t="s">
        <v>2883</v>
      </c>
      <c r="F1607" s="100" t="s">
        <v>2661</v>
      </c>
      <c r="G1607" s="104" t="s">
        <v>2877</v>
      </c>
      <c r="I1607" s="64" t="str">
        <f ca="1"/>
        <v>INVALID DATE</v>
      </c>
    </row>
    <row r="1608" spans="1:9">
      <c r="A1608" s="116" t="s">
        <v>4170</v>
      </c>
      <c r="B1608" s="105" t="s">
        <v>187</v>
      </c>
      <c r="C1608" s="105">
        <v>23001949</v>
      </c>
      <c r="D1608" s="106" t="s">
        <v>2858</v>
      </c>
      <c r="E1608" s="105" t="s">
        <v>2884</v>
      </c>
      <c r="F1608" s="105" t="s">
        <v>2661</v>
      </c>
      <c r="G1608" s="70" t="s">
        <v>2877</v>
      </c>
      <c r="I1608" s="64" t="str">
        <f ca="1"/>
        <v>INVALID DATE</v>
      </c>
    </row>
    <row r="1609" spans="1:9">
      <c r="A1609" s="115" t="s">
        <v>4170</v>
      </c>
      <c r="B1609" s="100" t="s">
        <v>187</v>
      </c>
      <c r="C1609" s="100">
        <v>23004554</v>
      </c>
      <c r="D1609" s="102" t="s">
        <v>2885</v>
      </c>
      <c r="E1609" s="100" t="s">
        <v>2886</v>
      </c>
      <c r="F1609" s="100" t="s">
        <v>2661</v>
      </c>
      <c r="G1609" s="104" t="s">
        <v>2877</v>
      </c>
      <c r="I1609" s="64" t="str">
        <f ca="1"/>
        <v>INVALID DATE</v>
      </c>
    </row>
    <row r="1610" spans="1:9">
      <c r="A1610" s="116" t="s">
        <v>4170</v>
      </c>
      <c r="B1610" s="105" t="s">
        <v>187</v>
      </c>
      <c r="C1610" s="105">
        <v>6875035</v>
      </c>
      <c r="D1610" s="106" t="s">
        <v>2887</v>
      </c>
      <c r="E1610" s="105" t="s">
        <v>2888</v>
      </c>
      <c r="F1610" s="105" t="s">
        <v>2661</v>
      </c>
      <c r="G1610" s="70" t="s">
        <v>2877</v>
      </c>
      <c r="I1610" s="64" t="str">
        <f ca="1"/>
        <v>INVALID DATE</v>
      </c>
    </row>
    <row r="1611" spans="1:9">
      <c r="A1611" s="115" t="s">
        <v>4170</v>
      </c>
      <c r="B1611" s="100" t="s">
        <v>187</v>
      </c>
      <c r="C1611" s="100">
        <v>6859433</v>
      </c>
      <c r="D1611" s="102" t="s">
        <v>2860</v>
      </c>
      <c r="E1611" s="100" t="s">
        <v>2889</v>
      </c>
      <c r="F1611" s="100" t="s">
        <v>2661</v>
      </c>
      <c r="G1611" s="104" t="s">
        <v>2877</v>
      </c>
      <c r="I1611" s="64" t="str">
        <f ca="1"/>
        <v>INVALID DATE</v>
      </c>
    </row>
    <row r="1612" spans="1:9">
      <c r="A1612" s="116" t="s">
        <v>4170</v>
      </c>
      <c r="B1612" s="105" t="s">
        <v>187</v>
      </c>
      <c r="C1612" s="105">
        <v>23004553</v>
      </c>
      <c r="D1612" s="106" t="s">
        <v>1765</v>
      </c>
      <c r="E1612" s="105" t="s">
        <v>2890</v>
      </c>
      <c r="F1612" s="105" t="s">
        <v>2661</v>
      </c>
      <c r="G1612" s="70" t="s">
        <v>2877</v>
      </c>
      <c r="I1612" s="64" t="str">
        <f ca="1"/>
        <v>INVALID DATE</v>
      </c>
    </row>
    <row r="1613" spans="1:9">
      <c r="A1613" s="115" t="s">
        <v>4170</v>
      </c>
      <c r="B1613" s="100" t="s">
        <v>187</v>
      </c>
      <c r="C1613" s="100">
        <v>6896437</v>
      </c>
      <c r="D1613" s="102" t="s">
        <v>2891</v>
      </c>
      <c r="E1613" s="100">
        <v>60192</v>
      </c>
      <c r="F1613" s="100" t="s">
        <v>2661</v>
      </c>
      <c r="G1613" s="104" t="s">
        <v>2877</v>
      </c>
      <c r="I1613" s="64" t="str">
        <f ca="1"/>
        <v>INVALID DATE</v>
      </c>
    </row>
    <row r="1614" spans="1:9">
      <c r="A1614" s="116" t="s">
        <v>4170</v>
      </c>
      <c r="B1614" s="105" t="s">
        <v>187</v>
      </c>
      <c r="C1614" s="105">
        <v>6889701</v>
      </c>
      <c r="D1614" s="106" t="s">
        <v>2869</v>
      </c>
      <c r="E1614" s="105" t="s">
        <v>2892</v>
      </c>
      <c r="F1614" s="105" t="s">
        <v>2661</v>
      </c>
      <c r="G1614" s="70" t="s">
        <v>2877</v>
      </c>
      <c r="I1614" s="64" t="str">
        <f ca="1"/>
        <v>INVALID DATE</v>
      </c>
    </row>
    <row r="1615" spans="1:9">
      <c r="A1615" s="115" t="s">
        <v>4170</v>
      </c>
      <c r="B1615" s="100" t="s">
        <v>187</v>
      </c>
      <c r="C1615" s="100">
        <v>6899402</v>
      </c>
      <c r="D1615" s="102" t="s">
        <v>2893</v>
      </c>
      <c r="E1615" s="100" t="s">
        <v>2894</v>
      </c>
      <c r="F1615" s="100" t="s">
        <v>2661</v>
      </c>
      <c r="G1615" s="104" t="s">
        <v>2877</v>
      </c>
      <c r="I1615" s="64" t="str">
        <f ca="1"/>
        <v>INVALID DATE</v>
      </c>
    </row>
    <row r="1616" spans="1:9">
      <c r="A1616" s="116" t="s">
        <v>4170</v>
      </c>
      <c r="B1616" s="105" t="s">
        <v>187</v>
      </c>
      <c r="C1616" s="105">
        <v>6793065</v>
      </c>
      <c r="D1616" s="106" t="s">
        <v>2864</v>
      </c>
      <c r="E1616" s="105" t="s">
        <v>253</v>
      </c>
      <c r="F1616" s="105" t="s">
        <v>2661</v>
      </c>
      <c r="G1616" s="70" t="s">
        <v>2877</v>
      </c>
      <c r="I1616" s="64" t="str">
        <f ca="1"/>
        <v>INVALID DATE</v>
      </c>
    </row>
    <row r="1617" spans="1:9">
      <c r="A1617" s="115" t="s">
        <v>4171</v>
      </c>
      <c r="B1617" s="100" t="s">
        <v>187</v>
      </c>
      <c r="C1617" s="100">
        <v>6889093</v>
      </c>
      <c r="D1617" s="102" t="s">
        <v>2604</v>
      </c>
      <c r="E1617" s="100" t="s">
        <v>2895</v>
      </c>
      <c r="F1617" s="100" t="s">
        <v>2661</v>
      </c>
      <c r="G1617" s="104" t="s">
        <v>2896</v>
      </c>
      <c r="I1617" s="64" t="str">
        <f ca="1"/>
        <v>INVALID DATE</v>
      </c>
    </row>
    <row r="1618" spans="1:9">
      <c r="A1618" s="116" t="s">
        <v>4171</v>
      </c>
      <c r="B1618" s="105" t="s">
        <v>187</v>
      </c>
      <c r="C1618" s="105">
        <v>6898607</v>
      </c>
      <c r="D1618" s="106" t="s">
        <v>2897</v>
      </c>
      <c r="E1618" s="105" t="s">
        <v>2898</v>
      </c>
      <c r="F1618" s="105" t="s">
        <v>2661</v>
      </c>
      <c r="G1618" s="70" t="s">
        <v>2896</v>
      </c>
      <c r="I1618" s="64" t="str">
        <f ca="1"/>
        <v>INVALID DATE</v>
      </c>
    </row>
    <row r="1619" spans="1:9">
      <c r="A1619" s="115" t="s">
        <v>4172</v>
      </c>
      <c r="B1619" s="100">
        <v>120014</v>
      </c>
      <c r="C1619" s="100">
        <v>23073353</v>
      </c>
      <c r="D1619" s="102" t="s">
        <v>2899</v>
      </c>
      <c r="E1619" s="100" t="s">
        <v>2900</v>
      </c>
      <c r="F1619" s="100" t="s">
        <v>190</v>
      </c>
      <c r="G1619" s="104" t="s">
        <v>2901</v>
      </c>
      <c r="I1619" s="64" t="str">
        <f ca="1"/>
        <v>INVALID DATE</v>
      </c>
    </row>
    <row r="1620" spans="1:9">
      <c r="A1620" s="116" t="s">
        <v>4172</v>
      </c>
      <c r="B1620" s="105" t="s">
        <v>187</v>
      </c>
      <c r="C1620" s="105">
        <v>23037419</v>
      </c>
      <c r="D1620" s="106" t="s">
        <v>2902</v>
      </c>
      <c r="E1620" s="105" t="s">
        <v>2903</v>
      </c>
      <c r="F1620" s="105" t="s">
        <v>2661</v>
      </c>
      <c r="G1620" s="70" t="s">
        <v>2904</v>
      </c>
      <c r="I1620" s="64" t="str">
        <f ca="1"/>
        <v>INVALID DATE</v>
      </c>
    </row>
    <row r="1621" spans="1:9">
      <c r="A1621" s="115" t="s">
        <v>4172</v>
      </c>
      <c r="B1621" s="100" t="s">
        <v>187</v>
      </c>
      <c r="C1621" s="100">
        <v>23008021</v>
      </c>
      <c r="D1621" s="102" t="s">
        <v>2905</v>
      </c>
      <c r="E1621" s="100" t="s">
        <v>2906</v>
      </c>
      <c r="F1621" s="100" t="s">
        <v>2661</v>
      </c>
      <c r="G1621" s="104" t="s">
        <v>2904</v>
      </c>
      <c r="I1621" s="64" t="str">
        <f ca="1"/>
        <v>INVALID DATE</v>
      </c>
    </row>
    <row r="1622" spans="1:9">
      <c r="A1622" s="116" t="s">
        <v>4173</v>
      </c>
      <c r="B1622" s="105" t="s">
        <v>187</v>
      </c>
      <c r="C1622" s="105">
        <v>23071309</v>
      </c>
      <c r="D1622" s="106" t="s">
        <v>276</v>
      </c>
      <c r="E1622" s="105" t="s">
        <v>2907</v>
      </c>
      <c r="F1622" s="105" t="s">
        <v>934</v>
      </c>
      <c r="G1622" s="70" t="s">
        <v>2908</v>
      </c>
      <c r="I1622" s="64" t="str">
        <f ca="1"/>
        <v>INVALID DATE</v>
      </c>
    </row>
    <row r="1623" spans="1:9">
      <c r="A1623" s="115" t="s">
        <v>4173</v>
      </c>
      <c r="B1623" s="100" t="s">
        <v>187</v>
      </c>
      <c r="C1623" s="100">
        <v>6890530</v>
      </c>
      <c r="D1623" s="102" t="s">
        <v>279</v>
      </c>
      <c r="E1623" s="100">
        <v>29430</v>
      </c>
      <c r="F1623" s="100" t="s">
        <v>190</v>
      </c>
      <c r="G1623" s="104" t="s">
        <v>2909</v>
      </c>
      <c r="I1623" s="64" t="str">
        <f ca="1"/>
        <v>INVALID DATE</v>
      </c>
    </row>
    <row r="1624" spans="1:9">
      <c r="A1624" s="116" t="s">
        <v>4174</v>
      </c>
      <c r="B1624" s="105" t="s">
        <v>187</v>
      </c>
      <c r="C1624" s="105">
        <v>6876655</v>
      </c>
      <c r="D1624" s="106" t="s">
        <v>2910</v>
      </c>
      <c r="E1624" s="105" t="s">
        <v>2911</v>
      </c>
      <c r="F1624" s="105" t="s">
        <v>2661</v>
      </c>
      <c r="G1624" s="70" t="s">
        <v>2912</v>
      </c>
      <c r="I1624" s="64" t="str">
        <f ca="1"/>
        <v>INVALID DATE</v>
      </c>
    </row>
    <row r="1625" spans="1:9">
      <c r="A1625" s="115" t="s">
        <v>4174</v>
      </c>
      <c r="B1625" s="100" t="s">
        <v>187</v>
      </c>
      <c r="C1625" s="100">
        <v>6871259</v>
      </c>
      <c r="D1625" s="102" t="s">
        <v>2913</v>
      </c>
      <c r="E1625" s="100" t="s">
        <v>2914</v>
      </c>
      <c r="F1625" s="100" t="s">
        <v>2661</v>
      </c>
      <c r="G1625" s="104" t="s">
        <v>2896</v>
      </c>
      <c r="I1625" s="64" t="str">
        <f ca="1"/>
        <v>INVALID DATE</v>
      </c>
    </row>
    <row r="1626" spans="1:9">
      <c r="A1626" s="116" t="s">
        <v>4175</v>
      </c>
      <c r="B1626" s="105">
        <v>100946</v>
      </c>
      <c r="C1626" s="105">
        <v>6879879</v>
      </c>
      <c r="D1626" s="106" t="s">
        <v>539</v>
      </c>
      <c r="E1626" s="105">
        <v>21378</v>
      </c>
      <c r="F1626" s="105" t="s">
        <v>1415</v>
      </c>
      <c r="G1626" s="70" t="s">
        <v>2915</v>
      </c>
      <c r="I1626" s="64" t="str">
        <f ca="1"/>
        <v>INVALID DATE</v>
      </c>
    </row>
    <row r="1627" spans="1:9">
      <c r="A1627" s="115" t="s">
        <v>4176</v>
      </c>
      <c r="B1627" s="100" t="s">
        <v>187</v>
      </c>
      <c r="C1627" s="100">
        <v>6876656</v>
      </c>
      <c r="D1627" s="102" t="s">
        <v>2274</v>
      </c>
      <c r="E1627" s="100" t="s">
        <v>2916</v>
      </c>
      <c r="F1627" s="100" t="s">
        <v>2661</v>
      </c>
      <c r="G1627" s="104" t="s">
        <v>2917</v>
      </c>
      <c r="I1627" s="64" t="str">
        <f ca="1"/>
        <v>INVALID DATE</v>
      </c>
    </row>
    <row r="1628" spans="1:9">
      <c r="A1628" s="116" t="s">
        <v>4176</v>
      </c>
      <c r="B1628" s="105" t="s">
        <v>187</v>
      </c>
      <c r="C1628" s="105">
        <v>6891625</v>
      </c>
      <c r="D1628" s="106" t="s">
        <v>2607</v>
      </c>
      <c r="E1628" s="105" t="s">
        <v>2918</v>
      </c>
      <c r="F1628" s="105" t="s">
        <v>2661</v>
      </c>
      <c r="G1628" s="70" t="s">
        <v>2917</v>
      </c>
      <c r="I1628" s="64" t="str">
        <f ca="1"/>
        <v>INVALID DATE</v>
      </c>
    </row>
    <row r="1629" spans="1:9">
      <c r="A1629" s="115" t="s">
        <v>4176</v>
      </c>
      <c r="B1629" s="100" t="s">
        <v>187</v>
      </c>
      <c r="C1629" s="100">
        <v>6876878</v>
      </c>
      <c r="D1629" s="102" t="s">
        <v>2919</v>
      </c>
      <c r="E1629" s="100" t="s">
        <v>253</v>
      </c>
      <c r="F1629" s="100" t="s">
        <v>2661</v>
      </c>
      <c r="G1629" s="104" t="s">
        <v>2917</v>
      </c>
      <c r="I1629" s="64" t="str">
        <f ca="1"/>
        <v>INVALID DATE</v>
      </c>
    </row>
    <row r="1630" spans="1:9">
      <c r="A1630" s="116" t="s">
        <v>4177</v>
      </c>
      <c r="B1630" s="105" t="s">
        <v>187</v>
      </c>
      <c r="C1630" s="105">
        <v>6892070</v>
      </c>
      <c r="D1630" s="106" t="s">
        <v>2920</v>
      </c>
      <c r="E1630" s="105" t="s">
        <v>2866</v>
      </c>
      <c r="F1630" s="105" t="s">
        <v>2661</v>
      </c>
      <c r="G1630" s="70" t="s">
        <v>2921</v>
      </c>
      <c r="I1630" s="64" t="str">
        <f ca="1"/>
        <v>INVALID DATE</v>
      </c>
    </row>
    <row r="1631" spans="1:9">
      <c r="A1631" s="115" t="s">
        <v>4177</v>
      </c>
      <c r="B1631" s="100" t="s">
        <v>187</v>
      </c>
      <c r="C1631" s="100">
        <v>6793065</v>
      </c>
      <c r="D1631" s="102" t="s">
        <v>2864</v>
      </c>
      <c r="E1631" s="100" t="s">
        <v>253</v>
      </c>
      <c r="F1631" s="100" t="s">
        <v>2661</v>
      </c>
      <c r="G1631" s="104" t="s">
        <v>2921</v>
      </c>
      <c r="I1631" s="64" t="str">
        <f ca="1"/>
        <v>INVALID DATE</v>
      </c>
    </row>
    <row r="1632" spans="1:9">
      <c r="A1632" s="116" t="s">
        <v>4177</v>
      </c>
      <c r="B1632" s="105" t="s">
        <v>187</v>
      </c>
      <c r="C1632" s="105">
        <v>6859431</v>
      </c>
      <c r="D1632" s="106" t="s">
        <v>2839</v>
      </c>
      <c r="E1632" s="105" t="s">
        <v>2922</v>
      </c>
      <c r="F1632" s="105" t="s">
        <v>2661</v>
      </c>
      <c r="G1632" s="70" t="s">
        <v>2921</v>
      </c>
      <c r="I1632" s="64" t="str">
        <f ca="1"/>
        <v>INVALID DATE</v>
      </c>
    </row>
    <row r="1633" spans="1:9">
      <c r="A1633" s="115" t="s">
        <v>4177</v>
      </c>
      <c r="B1633" s="100" t="s">
        <v>187</v>
      </c>
      <c r="C1633" s="100">
        <v>6859432</v>
      </c>
      <c r="D1633" s="102" t="s">
        <v>2856</v>
      </c>
      <c r="E1633" s="100" t="s">
        <v>2857</v>
      </c>
      <c r="F1633" s="100" t="s">
        <v>2661</v>
      </c>
      <c r="G1633" s="104" t="s">
        <v>2921</v>
      </c>
      <c r="I1633" s="64" t="str">
        <f ca="1"/>
        <v>INVALID DATE</v>
      </c>
    </row>
    <row r="1634" spans="1:9">
      <c r="A1634" s="116" t="s">
        <v>4177</v>
      </c>
      <c r="B1634" s="105" t="s">
        <v>187</v>
      </c>
      <c r="C1634" s="105">
        <v>6875520</v>
      </c>
      <c r="D1634" s="106" t="s">
        <v>2837</v>
      </c>
      <c r="E1634" s="105" t="s">
        <v>2923</v>
      </c>
      <c r="F1634" s="105" t="s">
        <v>2661</v>
      </c>
      <c r="G1634" s="70" t="s">
        <v>2921</v>
      </c>
      <c r="I1634" s="64" t="str">
        <f ca="1"/>
        <v>INVALID DATE</v>
      </c>
    </row>
    <row r="1635" spans="1:9">
      <c r="A1635" s="115" t="s">
        <v>4177</v>
      </c>
      <c r="B1635" s="100" t="s">
        <v>187</v>
      </c>
      <c r="C1635" s="100">
        <v>6887772</v>
      </c>
      <c r="D1635" s="102" t="s">
        <v>2858</v>
      </c>
      <c r="E1635" s="100" t="s">
        <v>2924</v>
      </c>
      <c r="F1635" s="100" t="s">
        <v>2661</v>
      </c>
      <c r="G1635" s="104" t="s">
        <v>2921</v>
      </c>
      <c r="I1635" s="64" t="str">
        <f ca="1"/>
        <v>INVALID DATE</v>
      </c>
    </row>
    <row r="1636" spans="1:9">
      <c r="A1636" s="116" t="s">
        <v>4177</v>
      </c>
      <c r="B1636" s="105" t="s">
        <v>187</v>
      </c>
      <c r="C1636" s="105">
        <v>6824728</v>
      </c>
      <c r="D1636" s="106" t="s">
        <v>1765</v>
      </c>
      <c r="E1636" s="105" t="s">
        <v>2925</v>
      </c>
      <c r="F1636" s="105" t="s">
        <v>2661</v>
      </c>
      <c r="G1636" s="70" t="s">
        <v>2921</v>
      </c>
      <c r="I1636" s="64" t="str">
        <f ca="1"/>
        <v>INVALID DATE</v>
      </c>
    </row>
    <row r="1637" spans="1:9">
      <c r="A1637" s="115" t="s">
        <v>4177</v>
      </c>
      <c r="B1637" s="100" t="s">
        <v>187</v>
      </c>
      <c r="C1637" s="100">
        <v>6840535</v>
      </c>
      <c r="D1637" s="102" t="s">
        <v>2885</v>
      </c>
      <c r="E1637" s="100" t="s">
        <v>2926</v>
      </c>
      <c r="F1637" s="100" t="s">
        <v>2661</v>
      </c>
      <c r="G1637" s="104" t="s">
        <v>2921</v>
      </c>
      <c r="I1637" s="64" t="str">
        <f ca="1"/>
        <v>INVALID DATE</v>
      </c>
    </row>
    <row r="1638" spans="1:9">
      <c r="A1638" s="116" t="s">
        <v>4177</v>
      </c>
      <c r="B1638" s="105" t="s">
        <v>187</v>
      </c>
      <c r="C1638" s="105">
        <v>6875035</v>
      </c>
      <c r="D1638" s="106" t="s">
        <v>2887</v>
      </c>
      <c r="E1638" s="105" t="s">
        <v>2927</v>
      </c>
      <c r="F1638" s="105" t="s">
        <v>2661</v>
      </c>
      <c r="G1638" s="70" t="s">
        <v>2921</v>
      </c>
      <c r="I1638" s="64" t="str">
        <f ca="1"/>
        <v>INVALID DATE</v>
      </c>
    </row>
    <row r="1639" spans="1:9">
      <c r="A1639" s="115" t="s">
        <v>4177</v>
      </c>
      <c r="B1639" s="100" t="s">
        <v>187</v>
      </c>
      <c r="C1639" s="100">
        <v>6854857</v>
      </c>
      <c r="D1639" s="102" t="s">
        <v>2928</v>
      </c>
      <c r="E1639" s="100" t="s">
        <v>2929</v>
      </c>
      <c r="F1639" s="100" t="s">
        <v>2661</v>
      </c>
      <c r="G1639" s="104" t="s">
        <v>2921</v>
      </c>
      <c r="I1639" s="64" t="str">
        <f ca="1"/>
        <v>INVALID DATE</v>
      </c>
    </row>
    <row r="1640" spans="1:9">
      <c r="A1640" s="116" t="s">
        <v>4177</v>
      </c>
      <c r="B1640" s="105" t="s">
        <v>187</v>
      </c>
      <c r="C1640" s="105">
        <v>6876529</v>
      </c>
      <c r="D1640" s="106" t="s">
        <v>2930</v>
      </c>
      <c r="E1640" s="105">
        <v>138</v>
      </c>
      <c r="F1640" s="105" t="s">
        <v>2661</v>
      </c>
      <c r="G1640" s="70" t="s">
        <v>2921</v>
      </c>
      <c r="I1640" s="64" t="str">
        <f ca="1"/>
        <v>INVALID DATE</v>
      </c>
    </row>
    <row r="1641" spans="1:9">
      <c r="A1641" s="115" t="s">
        <v>4177</v>
      </c>
      <c r="B1641" s="100" t="s">
        <v>187</v>
      </c>
      <c r="C1641" s="100">
        <v>6889094</v>
      </c>
      <c r="D1641" s="102" t="s">
        <v>2928</v>
      </c>
      <c r="E1641" s="100">
        <v>9029</v>
      </c>
      <c r="F1641" s="100" t="s">
        <v>2661</v>
      </c>
      <c r="G1641" s="104" t="s">
        <v>2921</v>
      </c>
      <c r="I1641" s="64" t="str">
        <f ca="1"/>
        <v>INVALID DATE</v>
      </c>
    </row>
    <row r="1642" spans="1:9">
      <c r="A1642" s="116" t="s">
        <v>4177</v>
      </c>
      <c r="B1642" s="105" t="s">
        <v>187</v>
      </c>
      <c r="C1642" s="105">
        <v>6896437</v>
      </c>
      <c r="D1642" s="106" t="s">
        <v>2891</v>
      </c>
      <c r="E1642" s="105">
        <v>22624</v>
      </c>
      <c r="F1642" s="105" t="s">
        <v>2661</v>
      </c>
      <c r="G1642" s="70" t="s">
        <v>2921</v>
      </c>
      <c r="I1642" s="64" t="str">
        <f ca="1"/>
        <v>INVALID DATE</v>
      </c>
    </row>
    <row r="1643" spans="1:9">
      <c r="A1643" s="115" t="s">
        <v>4177</v>
      </c>
      <c r="B1643" s="100" t="s">
        <v>187</v>
      </c>
      <c r="C1643" s="100" t="s">
        <v>2931</v>
      </c>
      <c r="D1643" s="102" t="s">
        <v>2869</v>
      </c>
      <c r="E1643" s="100" t="s">
        <v>2932</v>
      </c>
      <c r="F1643" s="100" t="s">
        <v>2661</v>
      </c>
      <c r="G1643" s="104" t="s">
        <v>2921</v>
      </c>
      <c r="I1643" s="64" t="str">
        <f ca="1"/>
        <v>INVALID DATE</v>
      </c>
    </row>
    <row r="1644" spans="1:9">
      <c r="A1644" s="116" t="s">
        <v>4177</v>
      </c>
      <c r="B1644" s="105" t="s">
        <v>187</v>
      </c>
      <c r="C1644" s="105" t="s">
        <v>2933</v>
      </c>
      <c r="D1644" s="106" t="s">
        <v>2869</v>
      </c>
      <c r="E1644" s="105" t="s">
        <v>2934</v>
      </c>
      <c r="F1644" s="105" t="s">
        <v>2661</v>
      </c>
      <c r="G1644" s="70" t="s">
        <v>2921</v>
      </c>
      <c r="I1644" s="64" t="str">
        <f ca="1"/>
        <v>INVALID DATE</v>
      </c>
    </row>
    <row r="1645" spans="1:9">
      <c r="A1645" s="115" t="s">
        <v>4177</v>
      </c>
      <c r="B1645" s="100" t="s">
        <v>187</v>
      </c>
      <c r="C1645" s="100" t="s">
        <v>2935</v>
      </c>
      <c r="D1645" s="102" t="s">
        <v>2936</v>
      </c>
      <c r="E1645" s="100" t="s">
        <v>2866</v>
      </c>
      <c r="F1645" s="100" t="s">
        <v>2661</v>
      </c>
      <c r="G1645" s="104" t="s">
        <v>2921</v>
      </c>
      <c r="I1645" s="64" t="str">
        <f ca="1"/>
        <v>INVALID DATE</v>
      </c>
    </row>
    <row r="1646" spans="1:9">
      <c r="A1646" s="116" t="s">
        <v>4177</v>
      </c>
      <c r="B1646" s="105" t="s">
        <v>187</v>
      </c>
      <c r="C1646" s="105" t="s">
        <v>2937</v>
      </c>
      <c r="D1646" s="106" t="s">
        <v>1067</v>
      </c>
      <c r="E1646" s="105" t="s">
        <v>2938</v>
      </c>
      <c r="F1646" s="105" t="s">
        <v>2661</v>
      </c>
      <c r="G1646" s="70" t="s">
        <v>2921</v>
      </c>
      <c r="I1646" s="64" t="str">
        <f ca="1"/>
        <v>INVALID DATE</v>
      </c>
    </row>
    <row r="1647" spans="1:9">
      <c r="A1647" s="115" t="s">
        <v>4177</v>
      </c>
      <c r="B1647" s="100" t="s">
        <v>187</v>
      </c>
      <c r="C1647" s="100" t="s">
        <v>2939</v>
      </c>
      <c r="D1647" s="102" t="s">
        <v>1600</v>
      </c>
      <c r="E1647" s="100" t="s">
        <v>2940</v>
      </c>
      <c r="F1647" s="100" t="s">
        <v>2661</v>
      </c>
      <c r="G1647" s="104" t="s">
        <v>2921</v>
      </c>
      <c r="I1647" s="64" t="str">
        <f ca="1"/>
        <v>INVALID DATE</v>
      </c>
    </row>
    <row r="1648" spans="1:9">
      <c r="A1648" s="116" t="s">
        <v>4178</v>
      </c>
      <c r="B1648" s="105">
        <v>121328</v>
      </c>
      <c r="C1648" s="105">
        <v>23037403</v>
      </c>
      <c r="D1648" s="106" t="s">
        <v>276</v>
      </c>
      <c r="E1648" s="105">
        <v>58453</v>
      </c>
      <c r="F1648" s="105" t="s">
        <v>934</v>
      </c>
      <c r="G1648" s="70" t="s">
        <v>2941</v>
      </c>
      <c r="I1648" s="64" t="str">
        <f ca="1"/>
        <v>INVALID DATE</v>
      </c>
    </row>
    <row r="1649" spans="1:9">
      <c r="A1649" s="115" t="s">
        <v>4178</v>
      </c>
      <c r="B1649" s="100">
        <v>121329</v>
      </c>
      <c r="C1649" s="100">
        <v>6896437</v>
      </c>
      <c r="D1649" s="102" t="s">
        <v>528</v>
      </c>
      <c r="E1649" s="100">
        <v>60486</v>
      </c>
      <c r="F1649" s="100" t="s">
        <v>934</v>
      </c>
      <c r="G1649" s="104" t="s">
        <v>2942</v>
      </c>
      <c r="I1649" s="64" t="str">
        <f ca="1"/>
        <v>INVALID DATE</v>
      </c>
    </row>
    <row r="1650" spans="1:9">
      <c r="A1650" s="116">
        <v>44958</v>
      </c>
      <c r="B1650" s="105">
        <v>120319</v>
      </c>
      <c r="C1650" s="105">
        <v>23087076</v>
      </c>
      <c r="D1650" s="106" t="s">
        <v>2943</v>
      </c>
      <c r="E1650" s="105" t="s">
        <v>2944</v>
      </c>
      <c r="F1650" s="105" t="s">
        <v>1930</v>
      </c>
      <c r="G1650" s="70" t="s">
        <v>2945</v>
      </c>
      <c r="I1650" s="64" t="str">
        <f ca="1"/>
        <v>2023-02-01</v>
      </c>
    </row>
    <row r="1651" spans="1:9">
      <c r="A1651" s="115">
        <v>44958</v>
      </c>
      <c r="B1651" s="100">
        <v>120355</v>
      </c>
      <c r="C1651" s="100">
        <v>23087076</v>
      </c>
      <c r="D1651" s="102" t="s">
        <v>2327</v>
      </c>
      <c r="E1651" s="100" t="s">
        <v>2946</v>
      </c>
      <c r="F1651" s="100" t="s">
        <v>1930</v>
      </c>
      <c r="G1651" s="104" t="s">
        <v>2947</v>
      </c>
      <c r="I1651" s="64" t="str">
        <f ca="1"/>
        <v>2023-02-01</v>
      </c>
    </row>
    <row r="1652" spans="1:9">
      <c r="A1652" s="116">
        <v>44959</v>
      </c>
      <c r="B1652" s="105">
        <v>120497</v>
      </c>
      <c r="C1652" s="105">
        <v>23088595</v>
      </c>
      <c r="D1652" s="106" t="s">
        <v>2667</v>
      </c>
      <c r="E1652" s="105">
        <v>389157</v>
      </c>
      <c r="F1652" s="105" t="s">
        <v>1930</v>
      </c>
      <c r="G1652" s="70" t="s">
        <v>2948</v>
      </c>
      <c r="I1652" s="64" t="str">
        <f ca="1"/>
        <v>2023-02-02</v>
      </c>
    </row>
    <row r="1653" spans="1:9">
      <c r="A1653" s="115">
        <v>44960</v>
      </c>
      <c r="B1653" s="100">
        <v>120517</v>
      </c>
      <c r="C1653" s="100">
        <v>23088595</v>
      </c>
      <c r="D1653" s="102" t="s">
        <v>2327</v>
      </c>
      <c r="E1653" s="100">
        <v>382490</v>
      </c>
      <c r="F1653" s="100" t="s">
        <v>1930</v>
      </c>
      <c r="G1653" s="104" t="s">
        <v>2949</v>
      </c>
      <c r="I1653" s="64" t="str">
        <f ca="1"/>
        <v>2023-02-03</v>
      </c>
    </row>
    <row r="1654" spans="1:9">
      <c r="A1654" s="116">
        <v>44960</v>
      </c>
      <c r="B1654" s="105">
        <v>120515</v>
      </c>
      <c r="C1654" s="105">
        <v>23089419</v>
      </c>
      <c r="D1654" s="106" t="s">
        <v>2327</v>
      </c>
      <c r="E1654" s="105" t="s">
        <v>2950</v>
      </c>
      <c r="F1654" s="105" t="s">
        <v>1930</v>
      </c>
      <c r="G1654" s="70" t="s">
        <v>2951</v>
      </c>
      <c r="I1654" s="64" t="str">
        <f ca="1"/>
        <v>2023-02-03</v>
      </c>
    </row>
    <row r="1655" spans="1:9">
      <c r="A1655" s="115">
        <v>44960</v>
      </c>
      <c r="B1655" s="100">
        <v>120496</v>
      </c>
      <c r="C1655" s="100">
        <v>23088595</v>
      </c>
      <c r="D1655" s="102" t="s">
        <v>2943</v>
      </c>
      <c r="E1655" s="100">
        <v>401884</v>
      </c>
      <c r="F1655" s="100" t="s">
        <v>1930</v>
      </c>
      <c r="G1655" s="104" t="s">
        <v>2952</v>
      </c>
      <c r="I1655" s="64" t="str">
        <f ca="1"/>
        <v>2023-02-03</v>
      </c>
    </row>
    <row r="1656" spans="1:9">
      <c r="A1656" s="116">
        <v>44960</v>
      </c>
      <c r="B1656" s="105">
        <v>119784</v>
      </c>
      <c r="C1656" s="105">
        <v>23076082</v>
      </c>
      <c r="D1656" s="106" t="s">
        <v>1067</v>
      </c>
      <c r="E1656" s="105" t="s">
        <v>2688</v>
      </c>
      <c r="F1656" s="105" t="s">
        <v>1930</v>
      </c>
      <c r="G1656" s="70" t="s">
        <v>2953</v>
      </c>
      <c r="I1656" s="64" t="str">
        <f ca="1"/>
        <v>2023-02-03</v>
      </c>
    </row>
    <row r="1657" spans="1:9">
      <c r="A1657" s="115">
        <v>44972</v>
      </c>
      <c r="B1657" s="100">
        <v>120531</v>
      </c>
      <c r="C1657" s="100">
        <v>23088757</v>
      </c>
      <c r="D1657" s="102" t="s">
        <v>2667</v>
      </c>
      <c r="E1657" s="100" t="s">
        <v>2737</v>
      </c>
      <c r="F1657" s="100" t="s">
        <v>1930</v>
      </c>
      <c r="G1657" s="104" t="s">
        <v>2954</v>
      </c>
      <c r="I1657" s="64" t="str">
        <f ca="1"/>
        <v>2023-02-15</v>
      </c>
    </row>
    <row r="1658" spans="1:9">
      <c r="A1658" s="116">
        <v>44998</v>
      </c>
      <c r="B1658" s="105">
        <v>102078</v>
      </c>
      <c r="C1658" s="105" t="s">
        <v>195</v>
      </c>
      <c r="D1658" s="106" t="s">
        <v>2955</v>
      </c>
      <c r="E1658" s="105" t="s">
        <v>2956</v>
      </c>
      <c r="F1658" s="105" t="s">
        <v>1930</v>
      </c>
      <c r="G1658" s="70" t="s">
        <v>2957</v>
      </c>
      <c r="I1658" s="64" t="str">
        <f ca="1"/>
        <v>2023-03-13</v>
      </c>
    </row>
    <row r="1659" spans="1:9">
      <c r="A1659" s="115">
        <v>44998</v>
      </c>
      <c r="B1659" s="100">
        <v>94057</v>
      </c>
      <c r="C1659" s="100" t="s">
        <v>195</v>
      </c>
      <c r="D1659" s="102" t="s">
        <v>2955</v>
      </c>
      <c r="E1659" s="100" t="s">
        <v>2958</v>
      </c>
      <c r="F1659" s="100" t="s">
        <v>1930</v>
      </c>
      <c r="G1659" s="104" t="s">
        <v>2957</v>
      </c>
      <c r="I1659" s="64" t="str">
        <f ca="1"/>
        <v>2023-03-13</v>
      </c>
    </row>
    <row r="1660" spans="1:9">
      <c r="A1660" s="116">
        <v>45026</v>
      </c>
      <c r="B1660" s="105">
        <v>120066</v>
      </c>
      <c r="C1660" s="105">
        <v>23088766</v>
      </c>
      <c r="D1660" s="106" t="s">
        <v>2959</v>
      </c>
      <c r="E1660" s="105" t="s">
        <v>2960</v>
      </c>
      <c r="F1660" s="105" t="s">
        <v>1930</v>
      </c>
      <c r="G1660" s="70" t="s">
        <v>2961</v>
      </c>
      <c r="I1660" s="64" t="str">
        <f ca="1"/>
        <v>2023-04-10</v>
      </c>
    </row>
    <row r="1661" spans="1:9">
      <c r="A1661" s="115">
        <v>45026</v>
      </c>
      <c r="B1661" s="100">
        <v>120067</v>
      </c>
      <c r="C1661" s="100">
        <v>23088766</v>
      </c>
      <c r="D1661" s="102" t="s">
        <v>2959</v>
      </c>
      <c r="E1661" s="100" t="s">
        <v>2962</v>
      </c>
      <c r="F1661" s="100" t="s">
        <v>1930</v>
      </c>
      <c r="G1661" s="104" t="s">
        <v>2963</v>
      </c>
      <c r="I1661" s="64" t="str">
        <f ca="1"/>
        <v>2023-04-10</v>
      </c>
    </row>
    <row r="1662" spans="1:9">
      <c r="A1662" s="116">
        <v>45027</v>
      </c>
      <c r="B1662" s="105">
        <v>121452</v>
      </c>
      <c r="C1662" s="105">
        <v>23037413</v>
      </c>
      <c r="D1662" s="106" t="s">
        <v>441</v>
      </c>
      <c r="E1662" s="105">
        <v>54442</v>
      </c>
      <c r="F1662" s="105" t="s">
        <v>1415</v>
      </c>
      <c r="G1662" s="70" t="s">
        <v>2964</v>
      </c>
      <c r="I1662" s="64" t="str">
        <f ca="1"/>
        <v>2023-04-11</v>
      </c>
    </row>
    <row r="1663" spans="1:9">
      <c r="A1663" s="115">
        <v>45027</v>
      </c>
      <c r="B1663" s="100">
        <v>121140</v>
      </c>
      <c r="C1663" s="100">
        <v>6844778</v>
      </c>
      <c r="D1663" s="102" t="s">
        <v>804</v>
      </c>
      <c r="E1663" s="100">
        <v>16021</v>
      </c>
      <c r="F1663" s="100" t="s">
        <v>1415</v>
      </c>
      <c r="G1663" s="104" t="s">
        <v>2965</v>
      </c>
      <c r="I1663" s="64" t="str">
        <f ca="1"/>
        <v>2023-04-11</v>
      </c>
    </row>
    <row r="1664" spans="1:9">
      <c r="A1664" s="116">
        <v>45027</v>
      </c>
      <c r="B1664" s="105">
        <v>121141</v>
      </c>
      <c r="C1664" s="105">
        <v>6844778</v>
      </c>
      <c r="D1664" s="106" t="s">
        <v>804</v>
      </c>
      <c r="E1664" s="105" t="s">
        <v>2966</v>
      </c>
      <c r="F1664" s="105" t="s">
        <v>1415</v>
      </c>
      <c r="G1664" s="70" t="s">
        <v>2967</v>
      </c>
      <c r="I1664" s="64" t="str">
        <f ca="1"/>
        <v>2023-04-11</v>
      </c>
    </row>
    <row r="1665" spans="1:9">
      <c r="A1665" s="115" t="s">
        <v>4179</v>
      </c>
      <c r="B1665" s="100">
        <v>70898</v>
      </c>
      <c r="C1665" s="100">
        <v>6870813</v>
      </c>
      <c r="D1665" s="102" t="s">
        <v>1306</v>
      </c>
      <c r="E1665" s="100">
        <v>13615</v>
      </c>
      <c r="F1665" s="100" t="s">
        <v>190</v>
      </c>
      <c r="G1665" s="104" t="s">
        <v>2968</v>
      </c>
      <c r="I1665" s="64" t="str">
        <f ca="1"/>
        <v>INVALID DATE</v>
      </c>
    </row>
    <row r="1666" spans="1:9">
      <c r="A1666" s="116" t="s">
        <v>4179</v>
      </c>
      <c r="B1666" s="105">
        <v>121438</v>
      </c>
      <c r="C1666" s="105">
        <v>6879879</v>
      </c>
      <c r="D1666" s="106" t="s">
        <v>539</v>
      </c>
      <c r="E1666" s="105">
        <v>38599</v>
      </c>
      <c r="F1666" s="105" t="s">
        <v>190</v>
      </c>
      <c r="G1666" s="70" t="s">
        <v>2969</v>
      </c>
      <c r="I1666" s="64" t="str">
        <f ca="1"/>
        <v>INVALID DATE</v>
      </c>
    </row>
    <row r="1667" spans="1:9">
      <c r="A1667" s="115" t="s">
        <v>4179</v>
      </c>
      <c r="B1667" s="100">
        <v>121433</v>
      </c>
      <c r="C1667" s="100">
        <v>23073520</v>
      </c>
      <c r="D1667" s="102" t="s">
        <v>369</v>
      </c>
      <c r="E1667" s="100" t="s">
        <v>2970</v>
      </c>
      <c r="F1667" s="100" t="s">
        <v>190</v>
      </c>
      <c r="G1667" s="104" t="s">
        <v>2971</v>
      </c>
      <c r="I1667" s="64" t="str">
        <f ca="1"/>
        <v>INVALID DATE</v>
      </c>
    </row>
    <row r="1668" spans="1:9">
      <c r="A1668" s="116" t="s">
        <v>4179</v>
      </c>
      <c r="B1668" s="105">
        <v>121442</v>
      </c>
      <c r="C1668" s="105" t="s">
        <v>2972</v>
      </c>
      <c r="D1668" s="106" t="s">
        <v>2973</v>
      </c>
      <c r="E1668" s="105" t="s">
        <v>2974</v>
      </c>
      <c r="F1668" s="105" t="s">
        <v>190</v>
      </c>
      <c r="G1668" s="70" t="s">
        <v>2975</v>
      </c>
      <c r="I1668" s="64" t="str">
        <f ca="1"/>
        <v>INVALID DATE</v>
      </c>
    </row>
    <row r="1669" spans="1:9">
      <c r="A1669" s="115" t="s">
        <v>4179</v>
      </c>
      <c r="B1669" s="100">
        <v>70355</v>
      </c>
      <c r="C1669" s="100">
        <v>6895800</v>
      </c>
      <c r="D1669" s="102" t="s">
        <v>481</v>
      </c>
      <c r="E1669" s="100" t="s">
        <v>2976</v>
      </c>
      <c r="F1669" s="100" t="s">
        <v>190</v>
      </c>
      <c r="G1669" s="104" t="s">
        <v>2977</v>
      </c>
      <c r="I1669" s="64" t="str">
        <f ca="1"/>
        <v>INVALID DATE</v>
      </c>
    </row>
    <row r="1670" spans="1:9">
      <c r="A1670" s="116" t="s">
        <v>4179</v>
      </c>
      <c r="B1670" s="105">
        <v>70898</v>
      </c>
      <c r="C1670" s="105">
        <v>6870813</v>
      </c>
      <c r="D1670" s="106" t="s">
        <v>1306</v>
      </c>
      <c r="E1670" s="105">
        <v>13615</v>
      </c>
      <c r="F1670" s="105" t="s">
        <v>190</v>
      </c>
      <c r="G1670" s="70" t="s">
        <v>2968</v>
      </c>
      <c r="I1670" s="64" t="str">
        <f ca="1"/>
        <v>INVALID DATE</v>
      </c>
    </row>
    <row r="1671" spans="1:9">
      <c r="A1671" s="115" t="s">
        <v>4179</v>
      </c>
      <c r="B1671" s="100">
        <v>121328</v>
      </c>
      <c r="C1671" s="100">
        <v>23037403</v>
      </c>
      <c r="D1671" s="102" t="s">
        <v>276</v>
      </c>
      <c r="E1671" s="100">
        <v>58453</v>
      </c>
      <c r="F1671" s="100" t="s">
        <v>190</v>
      </c>
      <c r="G1671" s="104" t="s">
        <v>2978</v>
      </c>
      <c r="I1671" s="64" t="str">
        <f ca="1"/>
        <v>INVALID DATE</v>
      </c>
    </row>
    <row r="1672" spans="1:9">
      <c r="A1672" s="116" t="s">
        <v>4179</v>
      </c>
      <c r="B1672" s="105">
        <v>121329</v>
      </c>
      <c r="C1672" s="105">
        <v>6896437</v>
      </c>
      <c r="D1672" s="106" t="s">
        <v>656</v>
      </c>
      <c r="E1672" s="105">
        <v>60486</v>
      </c>
      <c r="F1672" s="105" t="s">
        <v>190</v>
      </c>
      <c r="G1672" s="70" t="s">
        <v>2979</v>
      </c>
      <c r="I1672" s="64" t="str">
        <f ca="1"/>
        <v>INVALID DATE</v>
      </c>
    </row>
    <row r="1673" spans="1:9">
      <c r="A1673" s="115" t="s">
        <v>4179</v>
      </c>
      <c r="B1673" s="100">
        <v>70916</v>
      </c>
      <c r="C1673" s="100" t="s">
        <v>2980</v>
      </c>
      <c r="D1673" s="102" t="s">
        <v>1111</v>
      </c>
      <c r="E1673" s="100" t="s">
        <v>2981</v>
      </c>
      <c r="F1673" s="100" t="s">
        <v>190</v>
      </c>
      <c r="G1673" s="104" t="s">
        <v>2982</v>
      </c>
      <c r="I1673" s="64" t="str">
        <f ca="1"/>
        <v>INVALID DATE</v>
      </c>
    </row>
    <row r="1674" spans="1:9">
      <c r="A1674" s="116" t="s">
        <v>4179</v>
      </c>
      <c r="B1674" s="105">
        <v>121349</v>
      </c>
      <c r="C1674" s="105">
        <v>23064603</v>
      </c>
      <c r="D1674" s="106" t="s">
        <v>1067</v>
      </c>
      <c r="E1674" s="105" t="s">
        <v>2983</v>
      </c>
      <c r="F1674" s="105" t="s">
        <v>190</v>
      </c>
      <c r="G1674" s="70" t="s">
        <v>2984</v>
      </c>
      <c r="I1674" s="64" t="str">
        <f ca="1"/>
        <v>INVALID DATE</v>
      </c>
    </row>
    <row r="1675" spans="1:9">
      <c r="A1675" s="115">
        <v>45030</v>
      </c>
      <c r="B1675" s="100">
        <v>121450</v>
      </c>
      <c r="C1675" s="100" t="s">
        <v>2985</v>
      </c>
      <c r="D1675" s="102" t="s">
        <v>441</v>
      </c>
      <c r="E1675" s="100" t="s">
        <v>2986</v>
      </c>
      <c r="F1675" s="100" t="s">
        <v>1415</v>
      </c>
      <c r="G1675" s="104" t="s">
        <v>2987</v>
      </c>
      <c r="I1675" s="64" t="str">
        <f ca="1"/>
        <v>2023-04-14</v>
      </c>
    </row>
    <row r="1676" spans="1:9">
      <c r="A1676" s="116">
        <v>45030</v>
      </c>
      <c r="B1676" s="105">
        <v>121451</v>
      </c>
      <c r="C1676" s="105">
        <v>23037413</v>
      </c>
      <c r="D1676" s="106" t="s">
        <v>441</v>
      </c>
      <c r="E1676" s="105" t="s">
        <v>2988</v>
      </c>
      <c r="F1676" s="105" t="s">
        <v>1415</v>
      </c>
      <c r="G1676" s="70" t="s">
        <v>2989</v>
      </c>
      <c r="I1676" s="64" t="str">
        <f ca="1"/>
        <v>2023-04-14</v>
      </c>
    </row>
    <row r="1677" spans="1:9">
      <c r="A1677" s="115" t="s">
        <v>4180</v>
      </c>
      <c r="B1677" s="100">
        <v>121488</v>
      </c>
      <c r="C1677" s="100">
        <v>23035102</v>
      </c>
      <c r="D1677" s="102" t="s">
        <v>2751</v>
      </c>
      <c r="E1677" s="100">
        <v>33292</v>
      </c>
      <c r="F1677" s="100" t="s">
        <v>190</v>
      </c>
      <c r="G1677" s="104" t="s">
        <v>2990</v>
      </c>
      <c r="I1677" s="64" t="str">
        <f ca="1"/>
        <v>INVALID DATE</v>
      </c>
    </row>
    <row r="1678" spans="1:9">
      <c r="A1678" s="116" t="s">
        <v>4180</v>
      </c>
      <c r="B1678" s="105">
        <v>121489</v>
      </c>
      <c r="C1678" s="105">
        <v>23035102</v>
      </c>
      <c r="D1678" s="106" t="s">
        <v>2751</v>
      </c>
      <c r="E1678" s="105">
        <v>92475</v>
      </c>
      <c r="F1678" s="105" t="s">
        <v>190</v>
      </c>
      <c r="G1678" s="70" t="s">
        <v>2991</v>
      </c>
      <c r="I1678" s="64" t="str">
        <f ca="1"/>
        <v>INVALID DATE</v>
      </c>
    </row>
    <row r="1679" spans="1:9">
      <c r="A1679" s="115">
        <v>45030</v>
      </c>
      <c r="B1679" s="100" t="s">
        <v>187</v>
      </c>
      <c r="C1679" s="100">
        <v>6876872</v>
      </c>
      <c r="D1679" s="102" t="s">
        <v>2992</v>
      </c>
      <c r="E1679" s="100" t="s">
        <v>253</v>
      </c>
      <c r="F1679" s="100" t="s">
        <v>2661</v>
      </c>
      <c r="G1679" s="104" t="s">
        <v>2993</v>
      </c>
      <c r="I1679" s="64" t="str">
        <f ca="1"/>
        <v>2023-04-14</v>
      </c>
    </row>
    <row r="1680" spans="1:9">
      <c r="A1680" s="116">
        <v>45030</v>
      </c>
      <c r="B1680" s="105" t="s">
        <v>187</v>
      </c>
      <c r="C1680" s="105">
        <v>6876873</v>
      </c>
      <c r="D1680" s="106" t="s">
        <v>385</v>
      </c>
      <c r="E1680" s="105">
        <v>23467</v>
      </c>
      <c r="F1680" s="105" t="s">
        <v>2661</v>
      </c>
      <c r="G1680" s="70" t="s">
        <v>2993</v>
      </c>
      <c r="I1680" s="64" t="str">
        <f ca="1"/>
        <v>2023-04-14</v>
      </c>
    </row>
    <row r="1681" spans="1:9">
      <c r="A1681" s="115">
        <v>45030</v>
      </c>
      <c r="B1681" s="100" t="s">
        <v>187</v>
      </c>
      <c r="C1681" s="100">
        <v>6859431</v>
      </c>
      <c r="D1681" s="102" t="s">
        <v>2839</v>
      </c>
      <c r="E1681" s="100" t="s">
        <v>2878</v>
      </c>
      <c r="F1681" s="100" t="s">
        <v>2661</v>
      </c>
      <c r="G1681" s="104" t="s">
        <v>2993</v>
      </c>
      <c r="I1681" s="64" t="str">
        <f ca="1"/>
        <v>2023-04-14</v>
      </c>
    </row>
    <row r="1682" spans="1:9">
      <c r="A1682" s="116">
        <v>45030</v>
      </c>
      <c r="B1682" s="105" t="s">
        <v>187</v>
      </c>
      <c r="C1682" s="105">
        <v>6876667</v>
      </c>
      <c r="D1682" s="106" t="s">
        <v>2822</v>
      </c>
      <c r="E1682" s="105" t="s">
        <v>2994</v>
      </c>
      <c r="F1682" s="105" t="s">
        <v>2661</v>
      </c>
      <c r="G1682" s="70" t="s">
        <v>2993</v>
      </c>
      <c r="I1682" s="64" t="str">
        <f ca="1"/>
        <v>2023-04-14</v>
      </c>
    </row>
    <row r="1683" spans="1:9">
      <c r="A1683" s="115">
        <v>45030</v>
      </c>
      <c r="B1683" s="100" t="s">
        <v>187</v>
      </c>
      <c r="C1683" s="100">
        <v>6899373</v>
      </c>
      <c r="D1683" s="102" t="s">
        <v>2995</v>
      </c>
      <c r="E1683" s="100" t="s">
        <v>2996</v>
      </c>
      <c r="F1683" s="100" t="s">
        <v>2661</v>
      </c>
      <c r="G1683" s="104" t="s">
        <v>2993</v>
      </c>
      <c r="I1683" s="64" t="str">
        <f ca="1"/>
        <v>2023-04-14</v>
      </c>
    </row>
    <row r="1684" spans="1:9">
      <c r="A1684" s="116">
        <v>45030</v>
      </c>
      <c r="B1684" s="105" t="s">
        <v>187</v>
      </c>
      <c r="C1684" s="105">
        <v>6853279</v>
      </c>
      <c r="D1684" s="106" t="s">
        <v>790</v>
      </c>
      <c r="E1684" s="105" t="s">
        <v>2997</v>
      </c>
      <c r="F1684" s="105" t="s">
        <v>2661</v>
      </c>
      <c r="G1684" s="70" t="s">
        <v>2993</v>
      </c>
      <c r="I1684" s="64" t="str">
        <f ca="1"/>
        <v>2023-04-14</v>
      </c>
    </row>
    <row r="1685" spans="1:9">
      <c r="A1685" s="115">
        <v>45035</v>
      </c>
      <c r="B1685" s="100" t="s">
        <v>187</v>
      </c>
      <c r="C1685" s="100">
        <v>6876873</v>
      </c>
      <c r="D1685" s="102" t="s">
        <v>385</v>
      </c>
      <c r="E1685" s="100" t="s">
        <v>2998</v>
      </c>
      <c r="F1685" s="100" t="s">
        <v>2661</v>
      </c>
      <c r="G1685" s="104" t="s">
        <v>2999</v>
      </c>
      <c r="I1685" s="64" t="str">
        <f ca="1"/>
        <v>2023-04-19</v>
      </c>
    </row>
    <row r="1686" spans="1:9">
      <c r="A1686" s="116" t="s">
        <v>4181</v>
      </c>
      <c r="B1686" s="105">
        <v>121484</v>
      </c>
      <c r="C1686" s="105">
        <v>6879879</v>
      </c>
      <c r="D1686" s="106" t="s">
        <v>539</v>
      </c>
      <c r="E1686" s="105">
        <v>37899</v>
      </c>
      <c r="F1686" s="105" t="s">
        <v>190</v>
      </c>
      <c r="G1686" s="70" t="s">
        <v>3000</v>
      </c>
      <c r="I1686" s="64" t="str">
        <f ca="1"/>
        <v>INVALID DATE</v>
      </c>
    </row>
    <row r="1687" spans="1:9">
      <c r="A1687" s="115">
        <v>45036</v>
      </c>
      <c r="B1687" s="100" t="s">
        <v>187</v>
      </c>
      <c r="C1687" s="100">
        <v>6888547</v>
      </c>
      <c r="D1687" s="102" t="s">
        <v>3001</v>
      </c>
      <c r="E1687" s="100" t="s">
        <v>3002</v>
      </c>
      <c r="F1687" s="100" t="s">
        <v>2661</v>
      </c>
      <c r="G1687" s="104" t="s">
        <v>3003</v>
      </c>
      <c r="I1687" s="64" t="str">
        <f ca="1"/>
        <v>2023-04-20</v>
      </c>
    </row>
    <row r="1688" spans="1:9">
      <c r="A1688" s="116">
        <v>45036</v>
      </c>
      <c r="B1688" s="105" t="s">
        <v>187</v>
      </c>
      <c r="C1688" s="105">
        <v>6876814</v>
      </c>
      <c r="D1688" s="106" t="s">
        <v>3004</v>
      </c>
      <c r="E1688" s="105" t="s">
        <v>3005</v>
      </c>
      <c r="F1688" s="105" t="s">
        <v>2661</v>
      </c>
      <c r="G1688" s="70" t="s">
        <v>3003</v>
      </c>
      <c r="I1688" s="64" t="str">
        <f ca="1"/>
        <v>2023-04-20</v>
      </c>
    </row>
    <row r="1689" spans="1:9">
      <c r="A1689" s="115">
        <v>45036</v>
      </c>
      <c r="B1689" s="100" t="s">
        <v>187</v>
      </c>
      <c r="C1689" s="100">
        <v>6853279</v>
      </c>
      <c r="D1689" s="102" t="s">
        <v>3006</v>
      </c>
      <c r="E1689" s="100" t="s">
        <v>3007</v>
      </c>
      <c r="F1689" s="100" t="s">
        <v>2661</v>
      </c>
      <c r="G1689" s="104" t="s">
        <v>3003</v>
      </c>
      <c r="I1689" s="64" t="str">
        <f ca="1"/>
        <v>2023-04-20</v>
      </c>
    </row>
    <row r="1690" spans="1:9">
      <c r="A1690" s="116">
        <v>45036</v>
      </c>
      <c r="B1690" s="105" t="s">
        <v>187</v>
      </c>
      <c r="C1690" s="105">
        <v>6898967</v>
      </c>
      <c r="D1690" s="106" t="s">
        <v>2995</v>
      </c>
      <c r="E1690" s="105" t="s">
        <v>3008</v>
      </c>
      <c r="F1690" s="105" t="s">
        <v>2661</v>
      </c>
      <c r="G1690" s="70" t="s">
        <v>3003</v>
      </c>
      <c r="I1690" s="64" t="str">
        <f ca="1"/>
        <v>2023-04-20</v>
      </c>
    </row>
    <row r="1691" spans="1:9">
      <c r="A1691" s="115" t="s">
        <v>4181</v>
      </c>
      <c r="B1691" s="100">
        <v>121483</v>
      </c>
      <c r="C1691" s="100">
        <v>6879879</v>
      </c>
      <c r="D1691" s="102" t="s">
        <v>3009</v>
      </c>
      <c r="E1691" s="100">
        <v>37848</v>
      </c>
      <c r="F1691" s="100" t="s">
        <v>190</v>
      </c>
      <c r="G1691" s="104" t="s">
        <v>3010</v>
      </c>
      <c r="I1691" s="64" t="str">
        <f ca="1"/>
        <v>INVALID DATE</v>
      </c>
    </row>
    <row r="1692" spans="1:9">
      <c r="A1692" s="116">
        <v>45037</v>
      </c>
      <c r="B1692" s="105" t="s">
        <v>187</v>
      </c>
      <c r="C1692" s="105" t="s">
        <v>2571</v>
      </c>
      <c r="D1692" s="106" t="s">
        <v>2572</v>
      </c>
      <c r="E1692" s="105" t="s">
        <v>187</v>
      </c>
      <c r="F1692" s="105" t="s">
        <v>315</v>
      </c>
      <c r="G1692" s="70" t="s">
        <v>3011</v>
      </c>
      <c r="I1692" s="64" t="str">
        <f ca="1"/>
        <v>2023-04-21</v>
      </c>
    </row>
    <row r="1693" spans="1:9">
      <c r="A1693" s="115">
        <v>45040</v>
      </c>
      <c r="B1693" s="100" t="s">
        <v>187</v>
      </c>
      <c r="C1693" s="100">
        <v>6876873</v>
      </c>
      <c r="D1693" s="102" t="s">
        <v>385</v>
      </c>
      <c r="E1693" s="100" t="s">
        <v>3012</v>
      </c>
      <c r="F1693" s="100" t="s">
        <v>2661</v>
      </c>
      <c r="G1693" s="104" t="s">
        <v>3013</v>
      </c>
      <c r="I1693" s="64" t="str">
        <f ca="1"/>
        <v>2023-04-24</v>
      </c>
    </row>
    <row r="1694" spans="1:9">
      <c r="A1694" s="116">
        <v>45040</v>
      </c>
      <c r="B1694" s="105" t="s">
        <v>187</v>
      </c>
      <c r="C1694" s="105">
        <v>23037403</v>
      </c>
      <c r="D1694" s="106" t="s">
        <v>276</v>
      </c>
      <c r="E1694" s="105">
        <v>71204</v>
      </c>
      <c r="F1694" s="105" t="s">
        <v>2661</v>
      </c>
      <c r="G1694" s="70" t="s">
        <v>3014</v>
      </c>
      <c r="I1694" s="64" t="str">
        <f ca="1"/>
        <v>2023-04-24</v>
      </c>
    </row>
    <row r="1695" spans="1:9">
      <c r="A1695" s="115">
        <v>45041</v>
      </c>
      <c r="B1695" s="100">
        <v>121446</v>
      </c>
      <c r="C1695" s="100">
        <v>23071309</v>
      </c>
      <c r="D1695" s="102" t="s">
        <v>276</v>
      </c>
      <c r="E1695" s="100">
        <v>85675</v>
      </c>
      <c r="F1695" s="100" t="s">
        <v>1415</v>
      </c>
      <c r="G1695" s="104" t="s">
        <v>3015</v>
      </c>
      <c r="I1695" s="64" t="str">
        <f ca="1"/>
        <v>2023-04-25</v>
      </c>
    </row>
    <row r="1696" spans="1:9">
      <c r="A1696" s="116">
        <v>45041</v>
      </c>
      <c r="B1696" s="105">
        <v>121445</v>
      </c>
      <c r="C1696" s="105">
        <v>23071309</v>
      </c>
      <c r="D1696" s="106" t="s">
        <v>276</v>
      </c>
      <c r="E1696" s="105" t="s">
        <v>3016</v>
      </c>
      <c r="F1696" s="105" t="s">
        <v>1415</v>
      </c>
      <c r="G1696" s="70" t="s">
        <v>3017</v>
      </c>
      <c r="I1696" s="64" t="str">
        <f ca="1"/>
        <v>2023-04-25</v>
      </c>
    </row>
    <row r="1697" spans="1:9">
      <c r="A1697" s="115">
        <v>45041</v>
      </c>
      <c r="B1697" s="100">
        <v>121449</v>
      </c>
      <c r="C1697" s="100" t="s">
        <v>2985</v>
      </c>
      <c r="D1697" s="102" t="s">
        <v>441</v>
      </c>
      <c r="E1697" s="100" t="s">
        <v>3018</v>
      </c>
      <c r="F1697" s="100" t="s">
        <v>1415</v>
      </c>
      <c r="G1697" s="104" t="s">
        <v>3019</v>
      </c>
      <c r="I1697" s="64" t="str">
        <f ca="1"/>
        <v>2023-04-25</v>
      </c>
    </row>
    <row r="1698" spans="1:9">
      <c r="A1698" s="116">
        <v>45041</v>
      </c>
      <c r="B1698" s="105" t="s">
        <v>187</v>
      </c>
      <c r="C1698" s="105">
        <v>23060450</v>
      </c>
      <c r="D1698" s="106" t="s">
        <v>3020</v>
      </c>
      <c r="E1698" s="105" t="s">
        <v>3021</v>
      </c>
      <c r="F1698" s="105" t="s">
        <v>2661</v>
      </c>
      <c r="G1698" s="70" t="s">
        <v>3022</v>
      </c>
      <c r="I1698" s="64" t="str">
        <f ca="1"/>
        <v>2023-04-25</v>
      </c>
    </row>
    <row r="1699" spans="1:9">
      <c r="A1699" s="115" t="s">
        <v>4182</v>
      </c>
      <c r="B1699" s="100">
        <v>71019</v>
      </c>
      <c r="C1699" s="100">
        <v>6870813</v>
      </c>
      <c r="D1699" s="102" t="s">
        <v>1306</v>
      </c>
      <c r="E1699" s="100" t="s">
        <v>3023</v>
      </c>
      <c r="F1699" s="100" t="s">
        <v>190</v>
      </c>
      <c r="G1699" s="104" t="s">
        <v>3024</v>
      </c>
      <c r="I1699" s="64" t="str">
        <f ca="1"/>
        <v>INVALID DATE</v>
      </c>
    </row>
    <row r="1700" spans="1:9">
      <c r="A1700" s="116" t="s">
        <v>4183</v>
      </c>
      <c r="B1700" s="105">
        <v>121583</v>
      </c>
      <c r="C1700" s="105">
        <v>23055464</v>
      </c>
      <c r="D1700" s="106" t="s">
        <v>1600</v>
      </c>
      <c r="E1700" s="105" t="s">
        <v>3025</v>
      </c>
      <c r="F1700" s="105" t="s">
        <v>1415</v>
      </c>
      <c r="G1700" s="70" t="s">
        <v>3026</v>
      </c>
      <c r="I1700" s="64" t="str">
        <f ca="1"/>
        <v>INVALID DATE</v>
      </c>
    </row>
    <row r="1701" spans="1:9">
      <c r="A1701" s="115">
        <v>45042</v>
      </c>
      <c r="B1701" s="100">
        <v>121605</v>
      </c>
      <c r="C1701" s="100">
        <v>6896437</v>
      </c>
      <c r="D1701" s="102" t="s">
        <v>528</v>
      </c>
      <c r="E1701" s="100">
        <v>30941</v>
      </c>
      <c r="F1701" s="100"/>
      <c r="G1701" s="104" t="s">
        <v>3027</v>
      </c>
      <c r="I1701" s="64" t="str">
        <f ca="1"/>
        <v>2023-04-26</v>
      </c>
    </row>
    <row r="1702" spans="1:9">
      <c r="A1702" s="116">
        <v>45044</v>
      </c>
      <c r="B1702" s="105">
        <v>121444</v>
      </c>
      <c r="C1702" s="105">
        <v>23071309</v>
      </c>
      <c r="D1702" s="106" t="s">
        <v>276</v>
      </c>
      <c r="E1702" s="105" t="s">
        <v>3028</v>
      </c>
      <c r="F1702" s="105" t="s">
        <v>1415</v>
      </c>
      <c r="G1702" s="70" t="s">
        <v>3029</v>
      </c>
      <c r="I1702" s="64" t="str">
        <f ca="1"/>
        <v>2023-04-28</v>
      </c>
    </row>
    <row r="1703" spans="1:9">
      <c r="A1703" s="115">
        <v>45047</v>
      </c>
      <c r="B1703" s="100" t="s">
        <v>187</v>
      </c>
      <c r="C1703" s="100">
        <v>6876667</v>
      </c>
      <c r="D1703" s="102" t="s">
        <v>2539</v>
      </c>
      <c r="E1703" s="100" t="s">
        <v>3030</v>
      </c>
      <c r="F1703" s="100" t="s">
        <v>2661</v>
      </c>
      <c r="G1703" s="104" t="s">
        <v>3031</v>
      </c>
      <c r="I1703" s="64" t="str">
        <f ca="1"/>
        <v>2023-05-01</v>
      </c>
    </row>
    <row r="1704" spans="1:9">
      <c r="A1704" s="116">
        <v>45047</v>
      </c>
      <c r="B1704" s="105" t="s">
        <v>187</v>
      </c>
      <c r="C1704" s="105">
        <v>6876667</v>
      </c>
      <c r="D1704" s="106" t="s">
        <v>2539</v>
      </c>
      <c r="E1704" s="105" t="s">
        <v>3032</v>
      </c>
      <c r="F1704" s="105" t="s">
        <v>2661</v>
      </c>
      <c r="G1704" s="70" t="s">
        <v>3031</v>
      </c>
      <c r="I1704" s="64" t="str">
        <f ca="1"/>
        <v>2023-05-01</v>
      </c>
    </row>
    <row r="1705" spans="1:9">
      <c r="A1705" s="115">
        <v>45048</v>
      </c>
      <c r="B1705" s="100" t="s">
        <v>187</v>
      </c>
      <c r="C1705" s="100">
        <v>6898607</v>
      </c>
      <c r="D1705" s="102" t="s">
        <v>2897</v>
      </c>
      <c r="E1705" s="100">
        <v>7461</v>
      </c>
      <c r="F1705" s="100" t="s">
        <v>2661</v>
      </c>
      <c r="G1705" s="104" t="s">
        <v>3033</v>
      </c>
      <c r="I1705" s="64" t="str">
        <f ca="1"/>
        <v>2023-05-02</v>
      </c>
    </row>
    <row r="1706" spans="1:9">
      <c r="A1706" s="116">
        <v>45048</v>
      </c>
      <c r="B1706" s="105" t="s">
        <v>187</v>
      </c>
      <c r="C1706" s="105">
        <v>6890530</v>
      </c>
      <c r="D1706" s="106" t="s">
        <v>279</v>
      </c>
      <c r="E1706" s="105">
        <v>18539</v>
      </c>
      <c r="F1706" s="105" t="s">
        <v>2661</v>
      </c>
      <c r="G1706" s="70" t="s">
        <v>3033</v>
      </c>
      <c r="I1706" s="64" t="str">
        <f ca="1"/>
        <v>2023-05-02</v>
      </c>
    </row>
    <row r="1707" spans="1:9">
      <c r="A1707" s="115">
        <v>45048</v>
      </c>
      <c r="B1707" s="100" t="s">
        <v>187</v>
      </c>
      <c r="C1707" s="100">
        <v>6876873</v>
      </c>
      <c r="D1707" s="102" t="s">
        <v>385</v>
      </c>
      <c r="E1707" s="100" t="s">
        <v>3034</v>
      </c>
      <c r="F1707" s="100" t="s">
        <v>2661</v>
      </c>
      <c r="G1707" s="104" t="s">
        <v>3035</v>
      </c>
      <c r="I1707" s="64" t="str">
        <f ca="1"/>
        <v>2023-05-02</v>
      </c>
    </row>
    <row r="1708" spans="1:9">
      <c r="A1708" s="116">
        <v>45049</v>
      </c>
      <c r="B1708" s="105" t="s">
        <v>187</v>
      </c>
      <c r="C1708" s="105">
        <v>6899226</v>
      </c>
      <c r="D1708" s="106" t="s">
        <v>3036</v>
      </c>
      <c r="E1708" s="105" t="s">
        <v>253</v>
      </c>
      <c r="F1708" s="105" t="s">
        <v>2661</v>
      </c>
      <c r="G1708" s="70" t="s">
        <v>3037</v>
      </c>
      <c r="I1708" s="64" t="str">
        <f ca="1"/>
        <v>2023-05-03</v>
      </c>
    </row>
    <row r="1709" spans="1:9">
      <c r="A1709" s="115">
        <v>45049</v>
      </c>
      <c r="B1709" s="100" t="s">
        <v>187</v>
      </c>
      <c r="C1709" s="100">
        <v>6853265</v>
      </c>
      <c r="D1709" s="102" t="s">
        <v>3038</v>
      </c>
      <c r="E1709" s="100" t="s">
        <v>3039</v>
      </c>
      <c r="F1709" s="100" t="s">
        <v>2661</v>
      </c>
      <c r="G1709" s="104" t="s">
        <v>3037</v>
      </c>
      <c r="I1709" s="64" t="str">
        <f ca="1"/>
        <v>2023-05-03</v>
      </c>
    </row>
    <row r="1710" spans="1:9">
      <c r="A1710" s="116">
        <v>45051</v>
      </c>
      <c r="B1710" s="105">
        <v>121637</v>
      </c>
      <c r="C1710" s="105">
        <v>23092769</v>
      </c>
      <c r="D1710" s="106" t="s">
        <v>2667</v>
      </c>
      <c r="E1710" s="105">
        <v>460401</v>
      </c>
      <c r="F1710" s="105" t="s">
        <v>1930</v>
      </c>
      <c r="G1710" s="70" t="s">
        <v>3040</v>
      </c>
      <c r="I1710" s="64" t="str">
        <f ca="1"/>
        <v>2023-05-05</v>
      </c>
    </row>
    <row r="1711" spans="1:9">
      <c r="A1711" s="115">
        <v>45051</v>
      </c>
      <c r="B1711" s="100">
        <v>121638</v>
      </c>
      <c r="C1711" s="100">
        <v>23092769</v>
      </c>
      <c r="D1711" s="102" t="s">
        <v>1856</v>
      </c>
      <c r="E1711" s="100">
        <v>460258</v>
      </c>
      <c r="F1711" s="100" t="s">
        <v>1930</v>
      </c>
      <c r="G1711" s="104" t="s">
        <v>3041</v>
      </c>
      <c r="I1711" s="64" t="str">
        <f ca="1"/>
        <v>2023-05-05</v>
      </c>
    </row>
    <row r="1712" spans="1:9">
      <c r="A1712" s="116" t="s">
        <v>4184</v>
      </c>
      <c r="B1712" s="105">
        <v>121483</v>
      </c>
      <c r="C1712" s="105">
        <v>6879879</v>
      </c>
      <c r="D1712" s="106" t="s">
        <v>539</v>
      </c>
      <c r="E1712" s="105">
        <v>37848</v>
      </c>
      <c r="F1712" s="105" t="s">
        <v>190</v>
      </c>
      <c r="G1712" s="70" t="s">
        <v>3010</v>
      </c>
      <c r="I1712" s="64" t="str">
        <f ca="1"/>
        <v>INVALID DATE</v>
      </c>
    </row>
    <row r="1713" spans="1:9">
      <c r="A1713" s="115" t="s">
        <v>4184</v>
      </c>
      <c r="B1713" s="100">
        <v>121605</v>
      </c>
      <c r="C1713" s="100">
        <v>6896437</v>
      </c>
      <c r="D1713" s="102" t="s">
        <v>656</v>
      </c>
      <c r="E1713" s="100">
        <v>30941</v>
      </c>
      <c r="F1713" s="100" t="s">
        <v>190</v>
      </c>
      <c r="G1713" s="104" t="s">
        <v>3042</v>
      </c>
      <c r="I1713" s="64" t="str">
        <f ca="1"/>
        <v>INVALID DATE</v>
      </c>
    </row>
    <row r="1714" spans="1:9">
      <c r="A1714" s="116" t="s">
        <v>4184</v>
      </c>
      <c r="B1714" s="105">
        <v>70916</v>
      </c>
      <c r="C1714" s="105" t="s">
        <v>2980</v>
      </c>
      <c r="D1714" s="106" t="s">
        <v>1111</v>
      </c>
      <c r="E1714" s="105" t="s">
        <v>2981</v>
      </c>
      <c r="F1714" s="105" t="s">
        <v>190</v>
      </c>
      <c r="G1714" s="70" t="s">
        <v>2982</v>
      </c>
      <c r="I1714" s="64" t="str">
        <f ca="1"/>
        <v>INVALID DATE</v>
      </c>
    </row>
    <row r="1715" spans="1:9">
      <c r="A1715" s="115" t="s">
        <v>4184</v>
      </c>
      <c r="B1715" s="100">
        <v>121604</v>
      </c>
      <c r="C1715" s="100">
        <v>23071309</v>
      </c>
      <c r="D1715" s="102" t="s">
        <v>276</v>
      </c>
      <c r="E1715" s="100" t="s">
        <v>3043</v>
      </c>
      <c r="F1715" s="100" t="s">
        <v>190</v>
      </c>
      <c r="G1715" s="104" t="s">
        <v>3044</v>
      </c>
      <c r="I1715" s="64" t="str">
        <f ca="1"/>
        <v>INVALID DATE</v>
      </c>
    </row>
    <row r="1716" spans="1:9">
      <c r="A1716" s="116" t="s">
        <v>4184</v>
      </c>
      <c r="B1716" s="105">
        <v>121697</v>
      </c>
      <c r="C1716" s="105">
        <v>6870832</v>
      </c>
      <c r="D1716" s="106" t="s">
        <v>229</v>
      </c>
      <c r="E1716" s="105">
        <v>60085</v>
      </c>
      <c r="F1716" s="105" t="s">
        <v>190</v>
      </c>
      <c r="G1716" s="70" t="s">
        <v>3045</v>
      </c>
      <c r="I1716" s="64" t="str">
        <f ca="1"/>
        <v>INVALID DATE</v>
      </c>
    </row>
    <row r="1717" spans="1:9">
      <c r="A1717" s="115" t="s">
        <v>4184</v>
      </c>
      <c r="B1717" s="100">
        <v>121624</v>
      </c>
      <c r="C1717" s="100">
        <v>23030986</v>
      </c>
      <c r="D1717" s="102" t="s">
        <v>3046</v>
      </c>
      <c r="E1717" s="100">
        <v>2389</v>
      </c>
      <c r="F1717" s="100" t="s">
        <v>190</v>
      </c>
      <c r="G1717" s="104" t="s">
        <v>3047</v>
      </c>
      <c r="I1717" s="64" t="str">
        <f ca="1"/>
        <v>INVALID DATE</v>
      </c>
    </row>
    <row r="1718" spans="1:9">
      <c r="A1718" s="116" t="s">
        <v>4184</v>
      </c>
      <c r="B1718" s="105">
        <v>121617</v>
      </c>
      <c r="C1718" s="105">
        <v>23052360</v>
      </c>
      <c r="D1718" s="106" t="s">
        <v>351</v>
      </c>
      <c r="E1718" s="105">
        <v>34432</v>
      </c>
      <c r="F1718" s="105" t="s">
        <v>190</v>
      </c>
      <c r="G1718" s="70" t="s">
        <v>3048</v>
      </c>
      <c r="I1718" s="64" t="str">
        <f ca="1"/>
        <v>INVALID DATE</v>
      </c>
    </row>
    <row r="1719" spans="1:9">
      <c r="A1719" s="115" t="s">
        <v>4184</v>
      </c>
      <c r="B1719" s="100">
        <v>121615</v>
      </c>
      <c r="C1719" s="100">
        <v>23039793</v>
      </c>
      <c r="D1719" s="102" t="s">
        <v>3049</v>
      </c>
      <c r="E1719" s="100" t="s">
        <v>253</v>
      </c>
      <c r="F1719" s="100" t="s">
        <v>190</v>
      </c>
      <c r="G1719" s="104" t="s">
        <v>3050</v>
      </c>
      <c r="I1719" s="64" t="str">
        <f ca="1"/>
        <v>INVALID DATE</v>
      </c>
    </row>
    <row r="1720" spans="1:9">
      <c r="A1720" s="116" t="s">
        <v>4184</v>
      </c>
      <c r="B1720" s="105">
        <v>70777</v>
      </c>
      <c r="C1720" s="105">
        <v>6888547</v>
      </c>
      <c r="D1720" s="106" t="s">
        <v>311</v>
      </c>
      <c r="E1720" s="105" t="s">
        <v>3051</v>
      </c>
      <c r="F1720" s="105" t="s">
        <v>190</v>
      </c>
      <c r="G1720" s="70" t="s">
        <v>3052</v>
      </c>
      <c r="I1720" s="64" t="str">
        <f ca="1"/>
        <v>INVALID DATE</v>
      </c>
    </row>
    <row r="1721" spans="1:9">
      <c r="A1721" s="115" t="s">
        <v>4184</v>
      </c>
      <c r="B1721" s="100">
        <v>121618</v>
      </c>
      <c r="C1721" s="100">
        <v>23030986</v>
      </c>
      <c r="D1721" s="102" t="s">
        <v>3046</v>
      </c>
      <c r="E1721" s="100" t="s">
        <v>295</v>
      </c>
      <c r="F1721" s="100" t="s">
        <v>190</v>
      </c>
      <c r="G1721" s="104" t="s">
        <v>3053</v>
      </c>
      <c r="I1721" s="64" t="str">
        <f ca="1"/>
        <v>INVALID DATE</v>
      </c>
    </row>
    <row r="1722" spans="1:9">
      <c r="A1722" s="116" t="s">
        <v>4184</v>
      </c>
      <c r="B1722" s="105">
        <v>121603</v>
      </c>
      <c r="C1722" s="105">
        <v>23071309</v>
      </c>
      <c r="D1722" s="106" t="s">
        <v>276</v>
      </c>
      <c r="E1722" s="105">
        <v>73456</v>
      </c>
      <c r="F1722" s="105" t="s">
        <v>190</v>
      </c>
      <c r="G1722" s="70" t="s">
        <v>3054</v>
      </c>
      <c r="I1722" s="64" t="str">
        <f ca="1"/>
        <v>INVALID DATE</v>
      </c>
    </row>
    <row r="1723" spans="1:9">
      <c r="A1723" s="115" t="s">
        <v>4184</v>
      </c>
      <c r="B1723" s="100">
        <v>121622</v>
      </c>
      <c r="C1723" s="100">
        <v>23039793</v>
      </c>
      <c r="D1723" s="102" t="s">
        <v>3049</v>
      </c>
      <c r="E1723" s="100">
        <v>11691</v>
      </c>
      <c r="F1723" s="100" t="s">
        <v>190</v>
      </c>
      <c r="G1723" s="104" t="s">
        <v>3055</v>
      </c>
      <c r="I1723" s="64" t="str">
        <f ca="1"/>
        <v>INVALID DATE</v>
      </c>
    </row>
    <row r="1724" spans="1:9">
      <c r="A1724" s="116" t="s">
        <v>4185</v>
      </c>
      <c r="B1724" s="105">
        <v>121623</v>
      </c>
      <c r="C1724" s="105">
        <v>23052272</v>
      </c>
      <c r="D1724" s="106" t="s">
        <v>351</v>
      </c>
      <c r="E1724" s="105">
        <v>33325</v>
      </c>
      <c r="F1724" s="105" t="s">
        <v>190</v>
      </c>
      <c r="G1724" s="70" t="s">
        <v>3056</v>
      </c>
      <c r="I1724" s="64" t="str">
        <f ca="1"/>
        <v>INVALID DATE</v>
      </c>
    </row>
    <row r="1725" spans="1:9">
      <c r="A1725" s="115" t="s">
        <v>4185</v>
      </c>
      <c r="B1725" s="100">
        <v>71123</v>
      </c>
      <c r="C1725" s="100">
        <v>6870813</v>
      </c>
      <c r="D1725" s="102" t="s">
        <v>1306</v>
      </c>
      <c r="E1725" s="100">
        <v>1438</v>
      </c>
      <c r="F1725" s="100" t="s">
        <v>190</v>
      </c>
      <c r="G1725" s="104" t="s">
        <v>3057</v>
      </c>
      <c r="I1725" s="64" t="str">
        <f ca="1"/>
        <v>INVALID DATE</v>
      </c>
    </row>
    <row r="1726" spans="1:9">
      <c r="A1726" s="116" t="s">
        <v>4185</v>
      </c>
      <c r="B1726" s="105">
        <v>71141</v>
      </c>
      <c r="C1726" s="105">
        <v>6870813</v>
      </c>
      <c r="D1726" s="106" t="s">
        <v>1306</v>
      </c>
      <c r="E1726" s="105">
        <v>9174</v>
      </c>
      <c r="F1726" s="105" t="s">
        <v>190</v>
      </c>
      <c r="G1726" s="70" t="s">
        <v>3058</v>
      </c>
      <c r="I1726" s="64" t="str">
        <f ca="1"/>
        <v>INVALID DATE</v>
      </c>
    </row>
    <row r="1727" spans="1:9">
      <c r="A1727" s="115" t="s">
        <v>4186</v>
      </c>
      <c r="B1727" s="100">
        <v>120903</v>
      </c>
      <c r="C1727" s="100" t="s">
        <v>3059</v>
      </c>
      <c r="D1727" s="102" t="s">
        <v>1084</v>
      </c>
      <c r="E1727" s="100" t="s">
        <v>3060</v>
      </c>
      <c r="F1727" s="100" t="s">
        <v>1930</v>
      </c>
      <c r="G1727" s="104" t="s">
        <v>3061</v>
      </c>
      <c r="I1727" s="64" t="str">
        <f ca="1"/>
        <v>INVALID DATE</v>
      </c>
    </row>
    <row r="1728" spans="1:9">
      <c r="A1728" s="116">
        <v>45064</v>
      </c>
      <c r="B1728" s="105" t="s">
        <v>187</v>
      </c>
      <c r="C1728" s="105" t="s">
        <v>1940</v>
      </c>
      <c r="D1728" s="106" t="s">
        <v>3062</v>
      </c>
      <c r="E1728" s="105">
        <v>331548</v>
      </c>
      <c r="F1728" s="105" t="s">
        <v>2661</v>
      </c>
      <c r="G1728" s="70" t="s">
        <v>3033</v>
      </c>
      <c r="I1728" s="64" t="str">
        <f ca="1"/>
        <v>2023-05-18</v>
      </c>
    </row>
    <row r="1729" spans="1:9">
      <c r="A1729" s="115">
        <v>45064</v>
      </c>
      <c r="B1729" s="100" t="s">
        <v>187</v>
      </c>
      <c r="C1729" s="100">
        <v>23079638</v>
      </c>
      <c r="D1729" s="102" t="s">
        <v>385</v>
      </c>
      <c r="E1729" s="100" t="s">
        <v>3063</v>
      </c>
      <c r="F1729" s="100" t="s">
        <v>2661</v>
      </c>
      <c r="G1729" s="104" t="s">
        <v>3035</v>
      </c>
      <c r="I1729" s="64" t="str">
        <f ca="1"/>
        <v>2023-05-18</v>
      </c>
    </row>
    <row r="1730" spans="1:9" ht="28.5">
      <c r="A1730" s="116">
        <v>45064</v>
      </c>
      <c r="B1730" s="105" t="s">
        <v>187</v>
      </c>
      <c r="C1730" s="105">
        <v>6824728</v>
      </c>
      <c r="D1730" s="106" t="s">
        <v>3064</v>
      </c>
      <c r="E1730" s="105" t="s">
        <v>3065</v>
      </c>
      <c r="F1730" s="105" t="s">
        <v>2661</v>
      </c>
      <c r="G1730" s="70" t="s">
        <v>3066</v>
      </c>
      <c r="I1730" s="64" t="str">
        <f ca="1"/>
        <v>2023-05-18</v>
      </c>
    </row>
    <row r="1731" spans="1:9">
      <c r="A1731" s="115">
        <v>45065</v>
      </c>
      <c r="B1731" s="100" t="s">
        <v>187</v>
      </c>
      <c r="C1731" s="100">
        <v>23001967</v>
      </c>
      <c r="D1731" s="102" t="s">
        <v>3067</v>
      </c>
      <c r="E1731" s="100" t="s">
        <v>3068</v>
      </c>
      <c r="F1731" s="100" t="s">
        <v>2661</v>
      </c>
      <c r="G1731" s="104" t="s">
        <v>3069</v>
      </c>
      <c r="I1731" s="64" t="str">
        <f ca="1"/>
        <v>2023-05-19</v>
      </c>
    </row>
    <row r="1732" spans="1:9">
      <c r="A1732" s="116">
        <v>45065</v>
      </c>
      <c r="B1732" s="105" t="s">
        <v>187</v>
      </c>
      <c r="C1732" s="105">
        <v>6853279</v>
      </c>
      <c r="D1732" s="106" t="s">
        <v>3070</v>
      </c>
      <c r="E1732" s="105" t="s">
        <v>3071</v>
      </c>
      <c r="F1732" s="105" t="s">
        <v>2661</v>
      </c>
      <c r="G1732" s="70" t="s">
        <v>3069</v>
      </c>
      <c r="I1732" s="64" t="str">
        <f ca="1"/>
        <v>2023-05-19</v>
      </c>
    </row>
    <row r="1733" spans="1:9">
      <c r="A1733" s="115">
        <v>45069</v>
      </c>
      <c r="B1733" s="100" t="s">
        <v>187</v>
      </c>
      <c r="C1733" s="100">
        <v>23060813</v>
      </c>
      <c r="D1733" s="102" t="s">
        <v>3072</v>
      </c>
      <c r="E1733" s="100" t="s">
        <v>3073</v>
      </c>
      <c r="F1733" s="100" t="s">
        <v>2661</v>
      </c>
      <c r="G1733" s="104" t="s">
        <v>3074</v>
      </c>
      <c r="I1733" s="64" t="str">
        <f ca="1"/>
        <v>2023-05-23</v>
      </c>
    </row>
    <row r="1734" spans="1:9">
      <c r="A1734" s="116" t="s">
        <v>4187</v>
      </c>
      <c r="B1734" s="105" t="s">
        <v>187</v>
      </c>
      <c r="C1734" s="105" t="s">
        <v>3075</v>
      </c>
      <c r="D1734" s="106" t="s">
        <v>204</v>
      </c>
      <c r="E1734" s="105" t="s">
        <v>3076</v>
      </c>
      <c r="F1734" s="105" t="s">
        <v>190</v>
      </c>
      <c r="G1734" s="70" t="s">
        <v>3077</v>
      </c>
      <c r="I1734" s="64" t="str">
        <f ca="1"/>
        <v>INVALID DATE</v>
      </c>
    </row>
    <row r="1735" spans="1:9">
      <c r="A1735" s="115" t="s">
        <v>4187</v>
      </c>
      <c r="B1735" s="100" t="s">
        <v>187</v>
      </c>
      <c r="C1735" s="100" t="s">
        <v>3075</v>
      </c>
      <c r="D1735" s="102" t="s">
        <v>204</v>
      </c>
      <c r="E1735" s="100" t="s">
        <v>3078</v>
      </c>
      <c r="F1735" s="100" t="s">
        <v>190</v>
      </c>
      <c r="G1735" s="104" t="s">
        <v>3077</v>
      </c>
      <c r="I1735" s="64" t="str">
        <f ca="1"/>
        <v>INVALID DATE</v>
      </c>
    </row>
    <row r="1736" spans="1:9">
      <c r="A1736" s="116" t="s">
        <v>4187</v>
      </c>
      <c r="B1736" s="105" t="s">
        <v>187</v>
      </c>
      <c r="C1736" s="105" t="s">
        <v>3075</v>
      </c>
      <c r="D1736" s="106" t="s">
        <v>204</v>
      </c>
      <c r="E1736" s="105" t="s">
        <v>3079</v>
      </c>
      <c r="F1736" s="105" t="s">
        <v>190</v>
      </c>
      <c r="G1736" s="70" t="s">
        <v>3077</v>
      </c>
      <c r="I1736" s="64" t="str">
        <f ca="1"/>
        <v>INVALID DATE</v>
      </c>
    </row>
    <row r="1737" spans="1:9">
      <c r="A1737" s="115" t="s">
        <v>4187</v>
      </c>
      <c r="B1737" s="100">
        <v>121838</v>
      </c>
      <c r="C1737" s="100" t="s">
        <v>2650</v>
      </c>
      <c r="D1737" s="102" t="s">
        <v>441</v>
      </c>
      <c r="E1737" s="100" t="s">
        <v>3080</v>
      </c>
      <c r="F1737" s="100" t="s">
        <v>1415</v>
      </c>
      <c r="G1737" s="104" t="s">
        <v>3081</v>
      </c>
      <c r="I1737" s="64" t="str">
        <f ca="1"/>
        <v>INVALID DATE</v>
      </c>
    </row>
    <row r="1738" spans="1:9">
      <c r="A1738" s="116">
        <v>45072</v>
      </c>
      <c r="B1738" s="105" t="s">
        <v>187</v>
      </c>
      <c r="C1738" s="105">
        <v>6876617</v>
      </c>
      <c r="D1738" s="106" t="s">
        <v>3082</v>
      </c>
      <c r="E1738" s="105">
        <v>912</v>
      </c>
      <c r="F1738" s="105" t="s">
        <v>2661</v>
      </c>
      <c r="G1738" s="70" t="s">
        <v>3083</v>
      </c>
      <c r="I1738" s="64" t="str">
        <f ca="1"/>
        <v>2023-05-26</v>
      </c>
    </row>
    <row r="1739" spans="1:9">
      <c r="A1739" s="115" t="s">
        <v>4188</v>
      </c>
      <c r="B1739" s="100" t="s">
        <v>187</v>
      </c>
      <c r="C1739" s="100">
        <v>23060761</v>
      </c>
      <c r="D1739" s="102" t="s">
        <v>3084</v>
      </c>
      <c r="E1739" s="100" t="s">
        <v>187</v>
      </c>
      <c r="F1739" s="100" t="s">
        <v>190</v>
      </c>
      <c r="G1739" s="104" t="s">
        <v>3085</v>
      </c>
      <c r="I1739" s="64" t="str">
        <f ca="1"/>
        <v>INVALID DATE</v>
      </c>
    </row>
    <row r="1740" spans="1:9">
      <c r="A1740" s="116">
        <v>45075</v>
      </c>
      <c r="B1740" s="105" t="s">
        <v>187</v>
      </c>
      <c r="C1740" s="105">
        <v>23004554</v>
      </c>
      <c r="D1740" s="106" t="s">
        <v>2885</v>
      </c>
      <c r="E1740" s="105" t="s">
        <v>3086</v>
      </c>
      <c r="F1740" s="105" t="s">
        <v>2661</v>
      </c>
      <c r="G1740" s="70" t="s">
        <v>3083</v>
      </c>
      <c r="I1740" s="64" t="str">
        <f ca="1"/>
        <v>2023-05-29</v>
      </c>
    </row>
    <row r="1741" spans="1:9">
      <c r="A1741" s="115">
        <v>45077</v>
      </c>
      <c r="B1741" s="100" t="s">
        <v>187</v>
      </c>
      <c r="C1741" s="100">
        <v>23079638</v>
      </c>
      <c r="D1741" s="102" t="s">
        <v>385</v>
      </c>
      <c r="E1741" s="100" t="s">
        <v>3087</v>
      </c>
      <c r="F1741" s="100" t="s">
        <v>2661</v>
      </c>
      <c r="G1741" s="104" t="s">
        <v>3035</v>
      </c>
      <c r="I1741" s="64" t="str">
        <f ca="1"/>
        <v>2023-05-31</v>
      </c>
    </row>
    <row r="1742" spans="1:9">
      <c r="A1742" s="116">
        <v>45077</v>
      </c>
      <c r="B1742" s="105" t="s">
        <v>187</v>
      </c>
      <c r="C1742" s="105" t="s">
        <v>1940</v>
      </c>
      <c r="D1742" s="106" t="s">
        <v>3088</v>
      </c>
      <c r="E1742" s="105" t="s">
        <v>3089</v>
      </c>
      <c r="F1742" s="105" t="s">
        <v>2661</v>
      </c>
      <c r="G1742" s="70" t="s">
        <v>3033</v>
      </c>
      <c r="I1742" s="64" t="str">
        <f ca="1"/>
        <v>2023-05-31</v>
      </c>
    </row>
    <row r="1743" spans="1:9">
      <c r="A1743" s="115">
        <v>45079</v>
      </c>
      <c r="B1743" s="100">
        <v>121794</v>
      </c>
      <c r="C1743" s="100">
        <v>6892285</v>
      </c>
      <c r="D1743" s="102" t="s">
        <v>1075</v>
      </c>
      <c r="E1743" s="100" t="s">
        <v>3090</v>
      </c>
      <c r="F1743" s="100" t="s">
        <v>1415</v>
      </c>
      <c r="G1743" s="104" t="s">
        <v>3091</v>
      </c>
      <c r="I1743" s="64" t="str">
        <f ca="1"/>
        <v>2023-06-02</v>
      </c>
    </row>
    <row r="1744" spans="1:9">
      <c r="A1744" s="116">
        <v>45082</v>
      </c>
      <c r="B1744" s="105">
        <v>121571</v>
      </c>
      <c r="C1744" s="105" t="s">
        <v>3092</v>
      </c>
      <c r="D1744" s="106" t="s">
        <v>3093</v>
      </c>
      <c r="E1744" s="105" t="s">
        <v>3094</v>
      </c>
      <c r="F1744" s="105" t="s">
        <v>1201</v>
      </c>
      <c r="G1744" s="70" t="s">
        <v>3095</v>
      </c>
      <c r="I1744" s="64" t="str">
        <f ca="1"/>
        <v>2023-06-05</v>
      </c>
    </row>
    <row r="1745" spans="1:9">
      <c r="A1745" s="115">
        <v>45082</v>
      </c>
      <c r="B1745" s="100">
        <v>121538</v>
      </c>
      <c r="C1745" s="100" t="s">
        <v>3096</v>
      </c>
      <c r="D1745" s="102" t="s">
        <v>3093</v>
      </c>
      <c r="E1745" s="100">
        <v>788</v>
      </c>
      <c r="F1745" s="100" t="s">
        <v>1201</v>
      </c>
      <c r="G1745" s="104" t="s">
        <v>3097</v>
      </c>
      <c r="I1745" s="64" t="str">
        <f ca="1"/>
        <v>2023-06-05</v>
      </c>
    </row>
    <row r="1746" spans="1:9">
      <c r="A1746" s="116">
        <v>45082</v>
      </c>
      <c r="B1746" s="105">
        <v>121700</v>
      </c>
      <c r="C1746" s="105">
        <v>23092770</v>
      </c>
      <c r="D1746" s="106" t="s">
        <v>1856</v>
      </c>
      <c r="E1746" s="105" t="s">
        <v>3098</v>
      </c>
      <c r="F1746" s="105" t="s">
        <v>1930</v>
      </c>
      <c r="G1746" s="70" t="s">
        <v>3099</v>
      </c>
      <c r="I1746" s="64" t="str">
        <f ca="1"/>
        <v>2023-06-05</v>
      </c>
    </row>
    <row r="1747" spans="1:9">
      <c r="A1747" s="115">
        <v>45086</v>
      </c>
      <c r="B1747" s="100">
        <v>121142</v>
      </c>
      <c r="C1747" s="100">
        <v>6858182</v>
      </c>
      <c r="D1747" s="102" t="s">
        <v>1267</v>
      </c>
      <c r="E1747" s="100">
        <v>6848</v>
      </c>
      <c r="F1747" s="100" t="s">
        <v>1930</v>
      </c>
      <c r="G1747" s="104" t="s">
        <v>3100</v>
      </c>
      <c r="I1747" s="64" t="str">
        <f ca="1"/>
        <v>2023-06-09</v>
      </c>
    </row>
    <row r="1748" spans="1:9">
      <c r="A1748" s="116">
        <v>45086</v>
      </c>
      <c r="B1748" s="105" t="s">
        <v>187</v>
      </c>
      <c r="C1748" s="105">
        <v>6895007</v>
      </c>
      <c r="D1748" s="106" t="s">
        <v>82</v>
      </c>
      <c r="E1748" s="105" t="s">
        <v>3101</v>
      </c>
      <c r="F1748" s="105" t="s">
        <v>934</v>
      </c>
      <c r="G1748" s="70" t="s">
        <v>3102</v>
      </c>
      <c r="I1748" s="64" t="str">
        <f ca="1"/>
        <v>2023-06-09</v>
      </c>
    </row>
    <row r="1749" spans="1:9">
      <c r="A1749" s="115">
        <v>45086</v>
      </c>
      <c r="B1749" s="100" t="s">
        <v>187</v>
      </c>
      <c r="C1749" s="100">
        <v>6898826</v>
      </c>
      <c r="D1749" s="102" t="s">
        <v>2428</v>
      </c>
      <c r="E1749" s="100" t="s">
        <v>3103</v>
      </c>
      <c r="F1749" s="100" t="s">
        <v>934</v>
      </c>
      <c r="G1749" s="104" t="s">
        <v>3102</v>
      </c>
      <c r="I1749" s="64" t="str">
        <f ca="1"/>
        <v>2023-06-09</v>
      </c>
    </row>
    <row r="1750" spans="1:9">
      <c r="A1750" s="116">
        <v>45086</v>
      </c>
      <c r="B1750" s="105" t="s">
        <v>187</v>
      </c>
      <c r="C1750" s="105">
        <v>6870941</v>
      </c>
      <c r="D1750" s="106" t="s">
        <v>3104</v>
      </c>
      <c r="E1750" s="105" t="s">
        <v>3105</v>
      </c>
      <c r="F1750" s="105" t="s">
        <v>934</v>
      </c>
      <c r="G1750" s="70" t="s">
        <v>3102</v>
      </c>
      <c r="I1750" s="64" t="str">
        <f ca="1"/>
        <v>2023-06-09</v>
      </c>
    </row>
    <row r="1751" spans="1:9">
      <c r="A1751" s="115">
        <v>45086</v>
      </c>
      <c r="B1751" s="100" t="s">
        <v>187</v>
      </c>
      <c r="C1751" s="100">
        <v>6871218</v>
      </c>
      <c r="D1751" s="102" t="s">
        <v>3104</v>
      </c>
      <c r="E1751" s="100" t="s">
        <v>3106</v>
      </c>
      <c r="F1751" s="100" t="s">
        <v>934</v>
      </c>
      <c r="G1751" s="104" t="s">
        <v>3102</v>
      </c>
      <c r="I1751" s="64" t="str">
        <f ca="1"/>
        <v>2023-06-09</v>
      </c>
    </row>
    <row r="1752" spans="1:9">
      <c r="A1752" s="116">
        <v>45089</v>
      </c>
      <c r="B1752" s="105">
        <v>120672</v>
      </c>
      <c r="C1752" s="105" t="s">
        <v>3107</v>
      </c>
      <c r="D1752" s="106" t="s">
        <v>882</v>
      </c>
      <c r="E1752" s="105" t="s">
        <v>3108</v>
      </c>
      <c r="F1752" s="105" t="s">
        <v>1415</v>
      </c>
      <c r="G1752" s="70" t="s">
        <v>3109</v>
      </c>
      <c r="I1752" s="64" t="str">
        <f ca="1"/>
        <v>2023-06-12</v>
      </c>
    </row>
    <row r="1753" spans="1:9">
      <c r="A1753" s="115">
        <v>45089</v>
      </c>
      <c r="B1753" s="100">
        <v>120673</v>
      </c>
      <c r="C1753" s="100" t="s">
        <v>3110</v>
      </c>
      <c r="D1753" s="102" t="s">
        <v>882</v>
      </c>
      <c r="E1753" s="100" t="s">
        <v>3111</v>
      </c>
      <c r="F1753" s="100" t="s">
        <v>1415</v>
      </c>
      <c r="G1753" s="104" t="s">
        <v>3112</v>
      </c>
      <c r="I1753" s="64" t="str">
        <f ca="1"/>
        <v>2023-06-12</v>
      </c>
    </row>
    <row r="1754" spans="1:9">
      <c r="A1754" s="116">
        <v>45089</v>
      </c>
      <c r="B1754" s="105">
        <v>120674</v>
      </c>
      <c r="C1754" s="105">
        <v>23072099</v>
      </c>
      <c r="D1754" s="106" t="s">
        <v>882</v>
      </c>
      <c r="E1754" s="105" t="s">
        <v>3113</v>
      </c>
      <c r="F1754" s="105" t="s">
        <v>1415</v>
      </c>
      <c r="G1754" s="70" t="s">
        <v>3114</v>
      </c>
      <c r="I1754" s="64" t="str">
        <f ca="1"/>
        <v>2023-06-12</v>
      </c>
    </row>
    <row r="1755" spans="1:9">
      <c r="A1755" s="115" t="s">
        <v>4189</v>
      </c>
      <c r="B1755" s="100">
        <v>121908</v>
      </c>
      <c r="C1755" s="100">
        <v>6889700</v>
      </c>
      <c r="D1755" s="102" t="s">
        <v>658</v>
      </c>
      <c r="E1755" s="100" t="s">
        <v>3115</v>
      </c>
      <c r="F1755" s="100" t="s">
        <v>190</v>
      </c>
      <c r="G1755" s="104" t="s">
        <v>3116</v>
      </c>
      <c r="I1755" s="64" t="str">
        <f ca="1"/>
        <v>INVALID DATE</v>
      </c>
    </row>
    <row r="1756" spans="1:9">
      <c r="A1756" s="116" t="s">
        <v>4189</v>
      </c>
      <c r="B1756" s="105">
        <v>121978</v>
      </c>
      <c r="C1756" s="105">
        <v>23031922</v>
      </c>
      <c r="D1756" s="106" t="s">
        <v>369</v>
      </c>
      <c r="E1756" s="105" t="s">
        <v>3117</v>
      </c>
      <c r="F1756" s="105" t="s">
        <v>190</v>
      </c>
      <c r="G1756" s="70" t="s">
        <v>3118</v>
      </c>
      <c r="I1756" s="64" t="str">
        <f ca="1"/>
        <v>INVALID DATE</v>
      </c>
    </row>
    <row r="1757" spans="1:9">
      <c r="A1757" s="115" t="s">
        <v>4189</v>
      </c>
      <c r="B1757" s="100">
        <v>71238</v>
      </c>
      <c r="C1757" s="100">
        <v>23057160</v>
      </c>
      <c r="D1757" s="102" t="s">
        <v>1536</v>
      </c>
      <c r="E1757" s="100" t="s">
        <v>3119</v>
      </c>
      <c r="F1757" s="100" t="s">
        <v>190</v>
      </c>
      <c r="G1757" s="104" t="s">
        <v>3120</v>
      </c>
      <c r="I1757" s="64" t="str">
        <f ca="1"/>
        <v>INVALID DATE</v>
      </c>
    </row>
    <row r="1758" spans="1:9">
      <c r="A1758" s="116" t="s">
        <v>4189</v>
      </c>
      <c r="B1758" s="105">
        <v>121979</v>
      </c>
      <c r="C1758" s="105">
        <v>23031922</v>
      </c>
      <c r="D1758" s="106" t="s">
        <v>369</v>
      </c>
      <c r="E1758" s="105" t="s">
        <v>3121</v>
      </c>
      <c r="F1758" s="105" t="s">
        <v>190</v>
      </c>
      <c r="G1758" s="70" t="s">
        <v>3122</v>
      </c>
      <c r="I1758" s="64" t="str">
        <f ca="1"/>
        <v>INVALID DATE</v>
      </c>
    </row>
    <row r="1759" spans="1:9">
      <c r="A1759" s="115" t="s">
        <v>4189</v>
      </c>
      <c r="B1759" s="100">
        <v>70884</v>
      </c>
      <c r="C1759" s="100">
        <v>6851574</v>
      </c>
      <c r="D1759" s="102" t="s">
        <v>1169</v>
      </c>
      <c r="E1759" s="100" t="s">
        <v>3123</v>
      </c>
      <c r="F1759" s="100" t="s">
        <v>190</v>
      </c>
      <c r="G1759" s="104" t="s">
        <v>3124</v>
      </c>
      <c r="I1759" s="64" t="str">
        <f ca="1"/>
        <v>INVALID DATE</v>
      </c>
    </row>
    <row r="1760" spans="1:9">
      <c r="A1760" s="116" t="s">
        <v>4189</v>
      </c>
      <c r="B1760" s="105" t="s">
        <v>3125</v>
      </c>
      <c r="C1760" s="105">
        <v>23060816</v>
      </c>
      <c r="D1760" s="106" t="s">
        <v>3072</v>
      </c>
      <c r="E1760" s="105" t="s">
        <v>3126</v>
      </c>
      <c r="F1760" s="105" t="s">
        <v>190</v>
      </c>
      <c r="G1760" s="70" t="s">
        <v>3127</v>
      </c>
      <c r="I1760" s="64" t="str">
        <f ca="1"/>
        <v>INVALID DATE</v>
      </c>
    </row>
    <row r="1761" spans="1:9">
      <c r="A1761" s="115" t="s">
        <v>4190</v>
      </c>
      <c r="B1761" s="100">
        <v>121695</v>
      </c>
      <c r="C1761" s="100">
        <v>23092770</v>
      </c>
      <c r="D1761" s="102" t="s">
        <v>3128</v>
      </c>
      <c r="E1761" s="100" t="s">
        <v>3129</v>
      </c>
      <c r="F1761" s="100" t="s">
        <v>1930</v>
      </c>
      <c r="G1761" s="104" t="s">
        <v>3130</v>
      </c>
      <c r="I1761" s="64" t="str">
        <f ca="1"/>
        <v>INVALID DATE</v>
      </c>
    </row>
    <row r="1762" spans="1:9">
      <c r="A1762" s="116" t="s">
        <v>4191</v>
      </c>
      <c r="B1762" s="105">
        <v>71238</v>
      </c>
      <c r="C1762" s="105">
        <v>23057160</v>
      </c>
      <c r="D1762" s="106" t="s">
        <v>1536</v>
      </c>
      <c r="E1762" s="105" t="s">
        <v>3119</v>
      </c>
      <c r="F1762" s="105" t="s">
        <v>190</v>
      </c>
      <c r="G1762" s="70" t="s">
        <v>3131</v>
      </c>
      <c r="I1762" s="64" t="str">
        <f ca="1"/>
        <v>INVALID DATE</v>
      </c>
    </row>
    <row r="1763" spans="1:9">
      <c r="A1763" s="115" t="s">
        <v>4192</v>
      </c>
      <c r="B1763" s="100">
        <v>121206</v>
      </c>
      <c r="C1763" s="100">
        <v>6879879</v>
      </c>
      <c r="D1763" s="102" t="s">
        <v>539</v>
      </c>
      <c r="E1763" s="100">
        <v>41062</v>
      </c>
      <c r="F1763" s="100" t="s">
        <v>1415</v>
      </c>
      <c r="G1763" s="104" t="s">
        <v>3132</v>
      </c>
      <c r="I1763" s="64" t="str">
        <f ca="1"/>
        <v>INVALID DATE</v>
      </c>
    </row>
    <row r="1764" spans="1:9">
      <c r="A1764" s="116" t="s">
        <v>4192</v>
      </c>
      <c r="B1764" s="105">
        <v>122093</v>
      </c>
      <c r="C1764" s="105">
        <v>6899156</v>
      </c>
      <c r="D1764" s="106" t="s">
        <v>662</v>
      </c>
      <c r="E1764" s="105" t="s">
        <v>3133</v>
      </c>
      <c r="F1764" s="105" t="s">
        <v>934</v>
      </c>
      <c r="G1764" s="70" t="s">
        <v>3134</v>
      </c>
      <c r="I1764" s="64" t="str">
        <f ca="1"/>
        <v>INVALID DATE</v>
      </c>
    </row>
    <row r="1765" spans="1:9">
      <c r="A1765" s="115" t="s">
        <v>4193</v>
      </c>
      <c r="B1765" s="100">
        <v>122176</v>
      </c>
      <c r="C1765" s="100">
        <v>6892071</v>
      </c>
      <c r="D1765" s="102" t="s">
        <v>775</v>
      </c>
      <c r="E1765" s="100">
        <v>20041</v>
      </c>
      <c r="F1765" s="100" t="s">
        <v>934</v>
      </c>
      <c r="G1765" s="104" t="s">
        <v>3135</v>
      </c>
      <c r="I1765" s="64" t="str">
        <f ca="1"/>
        <v>INVALID DATE</v>
      </c>
    </row>
    <row r="1766" spans="1:9">
      <c r="A1766" s="116" t="s">
        <v>4194</v>
      </c>
      <c r="B1766" s="105">
        <v>122094</v>
      </c>
      <c r="C1766" s="105">
        <v>23037413</v>
      </c>
      <c r="D1766" s="106" t="s">
        <v>441</v>
      </c>
      <c r="E1766" s="105" t="s">
        <v>3136</v>
      </c>
      <c r="F1766" s="105" t="s">
        <v>190</v>
      </c>
      <c r="G1766" s="70" t="s">
        <v>3137</v>
      </c>
      <c r="I1766" s="64" t="str">
        <f ca="1"/>
        <v>INVALID DATE</v>
      </c>
    </row>
    <row r="1767" spans="1:9">
      <c r="A1767" s="115">
        <v>45100</v>
      </c>
      <c r="B1767" s="100">
        <v>70183</v>
      </c>
      <c r="C1767" s="100">
        <v>23008555</v>
      </c>
      <c r="D1767" s="102" t="s">
        <v>2147</v>
      </c>
      <c r="E1767" s="100" t="s">
        <v>253</v>
      </c>
      <c r="F1767" s="100" t="s">
        <v>934</v>
      </c>
      <c r="G1767" s="104" t="s">
        <v>3138</v>
      </c>
      <c r="I1767" s="64" t="str">
        <f ca="1"/>
        <v>2023-06-23</v>
      </c>
    </row>
    <row r="1768" spans="1:9">
      <c r="A1768" s="116">
        <v>45100</v>
      </c>
      <c r="B1768" s="105">
        <v>70144</v>
      </c>
      <c r="C1768" s="105">
        <v>23008555</v>
      </c>
      <c r="D1768" s="106" t="s">
        <v>2147</v>
      </c>
      <c r="E1768" s="105" t="s">
        <v>253</v>
      </c>
      <c r="F1768" s="105" t="s">
        <v>934</v>
      </c>
      <c r="G1768" s="70" t="s">
        <v>3139</v>
      </c>
      <c r="I1768" s="64" t="str">
        <f ca="1"/>
        <v>2023-06-23</v>
      </c>
    </row>
    <row r="1769" spans="1:9">
      <c r="A1769" s="115">
        <v>45111</v>
      </c>
      <c r="B1769" s="100" t="s">
        <v>187</v>
      </c>
      <c r="C1769" s="100">
        <v>23001967</v>
      </c>
      <c r="D1769" s="102" t="s">
        <v>3067</v>
      </c>
      <c r="E1769" s="100" t="s">
        <v>3140</v>
      </c>
      <c r="F1769" s="100" t="s">
        <v>2661</v>
      </c>
      <c r="G1769" s="104" t="s">
        <v>3069</v>
      </c>
      <c r="I1769" s="64" t="str">
        <f ca="1"/>
        <v>2023-07-04</v>
      </c>
    </row>
    <row r="1770" spans="1:9">
      <c r="A1770" s="116">
        <v>45111</v>
      </c>
      <c r="B1770" s="105" t="s">
        <v>187</v>
      </c>
      <c r="C1770" s="105">
        <v>6853279</v>
      </c>
      <c r="D1770" s="106" t="s">
        <v>3070</v>
      </c>
      <c r="E1770" s="105" t="s">
        <v>3141</v>
      </c>
      <c r="F1770" s="105" t="s">
        <v>2661</v>
      </c>
      <c r="G1770" s="70" t="s">
        <v>3069</v>
      </c>
      <c r="I1770" s="64" t="str">
        <f ca="1"/>
        <v>2023-07-04</v>
      </c>
    </row>
    <row r="1771" spans="1:9">
      <c r="A1771" s="115">
        <v>45112</v>
      </c>
      <c r="B1771" s="100" t="s">
        <v>187</v>
      </c>
      <c r="C1771" s="100">
        <v>23030990</v>
      </c>
      <c r="D1771" s="102" t="s">
        <v>3142</v>
      </c>
      <c r="E1771" s="100" t="s">
        <v>253</v>
      </c>
      <c r="F1771" s="100" t="s">
        <v>934</v>
      </c>
      <c r="G1771" s="104" t="s">
        <v>3143</v>
      </c>
      <c r="I1771" s="64" t="str">
        <f ca="1"/>
        <v>2023-07-05</v>
      </c>
    </row>
    <row r="1772" spans="1:9">
      <c r="A1772" s="116">
        <v>45113</v>
      </c>
      <c r="B1772" s="105" t="s">
        <v>187</v>
      </c>
      <c r="C1772" s="105">
        <v>6898958</v>
      </c>
      <c r="D1772" s="106" t="s">
        <v>420</v>
      </c>
      <c r="E1772" s="105" t="s">
        <v>253</v>
      </c>
      <c r="F1772" s="105" t="s">
        <v>2661</v>
      </c>
      <c r="G1772" s="70" t="s">
        <v>3144</v>
      </c>
      <c r="I1772" s="64" t="str">
        <f ca="1"/>
        <v>2023-07-06</v>
      </c>
    </row>
    <row r="1773" spans="1:9">
      <c r="A1773" s="115">
        <v>45117</v>
      </c>
      <c r="B1773" s="100">
        <v>122100</v>
      </c>
      <c r="C1773" s="100" t="s">
        <v>3145</v>
      </c>
      <c r="D1773" s="102" t="s">
        <v>3146</v>
      </c>
      <c r="E1773" s="100">
        <v>810</v>
      </c>
      <c r="F1773" s="100" t="s">
        <v>1415</v>
      </c>
      <c r="G1773" s="104" t="s">
        <v>3147</v>
      </c>
      <c r="I1773" s="64" t="str">
        <f ca="1"/>
        <v>2023-07-10</v>
      </c>
    </row>
    <row r="1774" spans="1:9">
      <c r="A1774" s="116">
        <v>45117</v>
      </c>
      <c r="B1774" s="105">
        <v>122098</v>
      </c>
      <c r="C1774" s="105" t="s">
        <v>3145</v>
      </c>
      <c r="D1774" s="106" t="s">
        <v>3146</v>
      </c>
      <c r="E1774" s="105">
        <v>798</v>
      </c>
      <c r="F1774" s="105" t="s">
        <v>1415</v>
      </c>
      <c r="G1774" s="70" t="s">
        <v>3147</v>
      </c>
      <c r="I1774" s="64" t="str">
        <f ca="1"/>
        <v>2023-07-10</v>
      </c>
    </row>
    <row r="1775" spans="1:9">
      <c r="A1775" s="115">
        <v>45117</v>
      </c>
      <c r="B1775" s="100">
        <v>122306</v>
      </c>
      <c r="C1775" s="100">
        <v>23008019</v>
      </c>
      <c r="D1775" s="102" t="s">
        <v>1600</v>
      </c>
      <c r="E1775" s="100" t="s">
        <v>3148</v>
      </c>
      <c r="F1775" s="100" t="s">
        <v>1930</v>
      </c>
      <c r="G1775" s="104" t="s">
        <v>3149</v>
      </c>
      <c r="I1775" s="64" t="str">
        <f ca="1"/>
        <v>2023-07-10</v>
      </c>
    </row>
    <row r="1776" spans="1:9">
      <c r="A1776" s="116">
        <v>45117</v>
      </c>
      <c r="B1776" s="105">
        <v>122313</v>
      </c>
      <c r="C1776" s="105">
        <v>23051075</v>
      </c>
      <c r="D1776" s="106" t="s">
        <v>1600</v>
      </c>
      <c r="E1776" s="105" t="s">
        <v>3150</v>
      </c>
      <c r="F1776" s="105" t="s">
        <v>1930</v>
      </c>
      <c r="G1776" s="70" t="s">
        <v>3151</v>
      </c>
      <c r="I1776" s="64" t="str">
        <f ca="1"/>
        <v>2023-07-10</v>
      </c>
    </row>
    <row r="1777" spans="1:9">
      <c r="A1777" s="115">
        <v>45117</v>
      </c>
      <c r="B1777" s="100">
        <v>122311</v>
      </c>
      <c r="C1777" s="100">
        <v>23054619</v>
      </c>
      <c r="D1777" s="102" t="s">
        <v>1600</v>
      </c>
      <c r="E1777" s="100" t="s">
        <v>3152</v>
      </c>
      <c r="F1777" s="100" t="s">
        <v>1930</v>
      </c>
      <c r="G1777" s="104" t="s">
        <v>3153</v>
      </c>
      <c r="I1777" s="64" t="str">
        <f ca="1"/>
        <v>2023-07-10</v>
      </c>
    </row>
    <row r="1778" spans="1:9">
      <c r="A1778" s="116">
        <v>45117</v>
      </c>
      <c r="B1778" s="105">
        <v>122319</v>
      </c>
      <c r="C1778" s="105">
        <v>23055466</v>
      </c>
      <c r="D1778" s="106" t="s">
        <v>1600</v>
      </c>
      <c r="E1778" s="105" t="s">
        <v>3154</v>
      </c>
      <c r="F1778" s="105" t="s">
        <v>1930</v>
      </c>
      <c r="G1778" s="70" t="s">
        <v>3155</v>
      </c>
      <c r="I1778" s="64" t="str">
        <f ca="1"/>
        <v>2023-07-10</v>
      </c>
    </row>
    <row r="1779" spans="1:9">
      <c r="A1779" s="115">
        <v>45117</v>
      </c>
      <c r="B1779" s="100">
        <v>122317</v>
      </c>
      <c r="C1779" s="100">
        <v>23055466</v>
      </c>
      <c r="D1779" s="102" t="s">
        <v>1600</v>
      </c>
      <c r="E1779" s="100" t="s">
        <v>3156</v>
      </c>
      <c r="F1779" s="100" t="s">
        <v>1930</v>
      </c>
      <c r="G1779" s="104" t="s">
        <v>3157</v>
      </c>
      <c r="I1779" s="64" t="str">
        <f ca="1"/>
        <v>2023-07-10</v>
      </c>
    </row>
    <row r="1780" spans="1:9">
      <c r="A1780" s="116">
        <v>45117</v>
      </c>
      <c r="B1780" s="105">
        <v>122320</v>
      </c>
      <c r="C1780" s="105">
        <v>23055466</v>
      </c>
      <c r="D1780" s="106" t="s">
        <v>1600</v>
      </c>
      <c r="E1780" s="105" t="s">
        <v>3158</v>
      </c>
      <c r="F1780" s="105" t="s">
        <v>1930</v>
      </c>
      <c r="G1780" s="70" t="s">
        <v>3159</v>
      </c>
      <c r="I1780" s="64" t="str">
        <f ca="1"/>
        <v>2023-07-10</v>
      </c>
    </row>
    <row r="1781" spans="1:9">
      <c r="A1781" s="115">
        <v>45117</v>
      </c>
      <c r="B1781" s="100">
        <v>122315</v>
      </c>
      <c r="C1781" s="100">
        <v>23055466</v>
      </c>
      <c r="D1781" s="102" t="s">
        <v>1600</v>
      </c>
      <c r="E1781" s="100" t="s">
        <v>3160</v>
      </c>
      <c r="F1781" s="100" t="s">
        <v>1930</v>
      </c>
      <c r="G1781" s="104" t="s">
        <v>3161</v>
      </c>
      <c r="I1781" s="64" t="str">
        <f ca="1"/>
        <v>2023-07-10</v>
      </c>
    </row>
    <row r="1782" spans="1:9">
      <c r="A1782" s="116">
        <v>45118</v>
      </c>
      <c r="B1782" s="105">
        <v>122322</v>
      </c>
      <c r="C1782" s="105">
        <v>23055466</v>
      </c>
      <c r="D1782" s="106" t="s">
        <v>1600</v>
      </c>
      <c r="E1782" s="105" t="s">
        <v>3162</v>
      </c>
      <c r="F1782" s="105" t="s">
        <v>1930</v>
      </c>
      <c r="G1782" s="70" t="s">
        <v>3163</v>
      </c>
      <c r="I1782" s="64" t="str">
        <f ca="1"/>
        <v>2023-07-11</v>
      </c>
    </row>
    <row r="1783" spans="1:9">
      <c r="A1783" s="115">
        <v>45118</v>
      </c>
      <c r="B1783" s="100">
        <v>122321</v>
      </c>
      <c r="C1783" s="100">
        <v>23055466</v>
      </c>
      <c r="D1783" s="102" t="s">
        <v>1600</v>
      </c>
      <c r="E1783" s="100" t="s">
        <v>3164</v>
      </c>
      <c r="F1783" s="100" t="s">
        <v>1930</v>
      </c>
      <c r="G1783" s="104" t="s">
        <v>3165</v>
      </c>
      <c r="I1783" s="64" t="str">
        <f ca="1"/>
        <v>2023-07-11</v>
      </c>
    </row>
    <row r="1784" spans="1:9">
      <c r="A1784" s="116">
        <v>45118</v>
      </c>
      <c r="B1784" s="105">
        <v>122318</v>
      </c>
      <c r="C1784" s="105">
        <v>23055466</v>
      </c>
      <c r="D1784" s="106" t="s">
        <v>1600</v>
      </c>
      <c r="E1784" s="105" t="s">
        <v>3166</v>
      </c>
      <c r="F1784" s="105" t="s">
        <v>1930</v>
      </c>
      <c r="G1784" s="70" t="s">
        <v>3167</v>
      </c>
      <c r="I1784" s="64" t="str">
        <f ca="1"/>
        <v>2023-07-11</v>
      </c>
    </row>
    <row r="1785" spans="1:9">
      <c r="A1785" s="115">
        <v>45118</v>
      </c>
      <c r="B1785" s="100">
        <v>122310</v>
      </c>
      <c r="C1785" s="100">
        <v>23032286</v>
      </c>
      <c r="D1785" s="102" t="s">
        <v>1600</v>
      </c>
      <c r="E1785" s="100" t="s">
        <v>3168</v>
      </c>
      <c r="F1785" s="100" t="s">
        <v>1930</v>
      </c>
      <c r="G1785" s="104" t="s">
        <v>3169</v>
      </c>
      <c r="I1785" s="64" t="str">
        <f ca="1"/>
        <v>2023-07-11</v>
      </c>
    </row>
    <row r="1786" spans="1:9">
      <c r="A1786" s="116">
        <v>45118</v>
      </c>
      <c r="B1786" s="105"/>
      <c r="C1786" s="105"/>
      <c r="D1786" s="106"/>
      <c r="E1786" s="105"/>
      <c r="F1786" s="105"/>
      <c r="G1786" s="70" t="s">
        <v>3170</v>
      </c>
      <c r="I1786" s="64" t="str">
        <f ca="1"/>
        <v>2023-07-11</v>
      </c>
    </row>
    <row r="1787" spans="1:9">
      <c r="A1787" s="115"/>
      <c r="B1787" s="100"/>
      <c r="C1787" s="100"/>
      <c r="D1787" s="102"/>
      <c r="E1787" s="100"/>
      <c r="F1787" s="100"/>
      <c r="G1787" s="104"/>
      <c r="I1787" s="64" t="str">
        <f ca="1"/>
        <v>INVALID DATE</v>
      </c>
    </row>
    <row r="1788" spans="1:9">
      <c r="A1788" s="116">
        <v>45120</v>
      </c>
      <c r="B1788" s="105" t="s">
        <v>187</v>
      </c>
      <c r="C1788" s="105">
        <v>23073854</v>
      </c>
      <c r="D1788" s="106" t="s">
        <v>1674</v>
      </c>
      <c r="E1788" s="105" t="s">
        <v>516</v>
      </c>
      <c r="F1788" s="105" t="s">
        <v>2661</v>
      </c>
      <c r="G1788" s="70" t="s">
        <v>3069</v>
      </c>
      <c r="I1788" s="64" t="str">
        <f ca="1"/>
        <v>2023-07-13</v>
      </c>
    </row>
    <row r="1789" spans="1:9">
      <c r="A1789" s="115">
        <v>45120</v>
      </c>
      <c r="B1789" s="100" t="s">
        <v>187</v>
      </c>
      <c r="C1789" s="100">
        <v>23073854</v>
      </c>
      <c r="D1789" s="102" t="s">
        <v>1674</v>
      </c>
      <c r="E1789" s="100" t="s">
        <v>3171</v>
      </c>
      <c r="F1789" s="100" t="s">
        <v>2661</v>
      </c>
      <c r="G1789" s="104" t="s">
        <v>3069</v>
      </c>
      <c r="I1789" s="64" t="str">
        <f ca="1"/>
        <v>2023-07-13</v>
      </c>
    </row>
    <row r="1790" spans="1:9">
      <c r="A1790" s="116">
        <v>45120</v>
      </c>
      <c r="B1790" s="105" t="s">
        <v>187</v>
      </c>
      <c r="C1790" s="105">
        <v>23073854</v>
      </c>
      <c r="D1790" s="106" t="s">
        <v>1674</v>
      </c>
      <c r="E1790" s="105" t="s">
        <v>3172</v>
      </c>
      <c r="F1790" s="105" t="s">
        <v>2661</v>
      </c>
      <c r="G1790" s="70" t="s">
        <v>3069</v>
      </c>
      <c r="I1790" s="64" t="str">
        <f ca="1"/>
        <v>2023-07-13</v>
      </c>
    </row>
    <row r="1791" spans="1:9">
      <c r="A1791" s="115">
        <v>45120</v>
      </c>
      <c r="B1791" s="100" t="s">
        <v>187</v>
      </c>
      <c r="C1791" s="100">
        <v>23073854</v>
      </c>
      <c r="D1791" s="102" t="s">
        <v>1674</v>
      </c>
      <c r="E1791" s="100" t="s">
        <v>3173</v>
      </c>
      <c r="F1791" s="100" t="s">
        <v>2661</v>
      </c>
      <c r="G1791" s="104" t="s">
        <v>3069</v>
      </c>
      <c r="I1791" s="64" t="str">
        <f ca="1"/>
        <v>2023-07-13</v>
      </c>
    </row>
    <row r="1792" spans="1:9">
      <c r="A1792" s="116">
        <v>45120</v>
      </c>
      <c r="B1792" s="105" t="s">
        <v>187</v>
      </c>
      <c r="C1792" s="105" t="s">
        <v>3174</v>
      </c>
      <c r="D1792" s="106" t="s">
        <v>1674</v>
      </c>
      <c r="E1792" s="105" t="s">
        <v>3175</v>
      </c>
      <c r="F1792" s="105" t="s">
        <v>2661</v>
      </c>
      <c r="G1792" s="70" t="s">
        <v>3069</v>
      </c>
      <c r="I1792" s="64" t="str">
        <f ca="1"/>
        <v>2023-07-13</v>
      </c>
    </row>
    <row r="1793" spans="1:9">
      <c r="A1793" s="116">
        <v>45120</v>
      </c>
      <c r="B1793" s="105" t="s">
        <v>187</v>
      </c>
      <c r="C1793" s="105">
        <v>23073853</v>
      </c>
      <c r="D1793" s="106" t="s">
        <v>1677</v>
      </c>
      <c r="E1793" s="105" t="s">
        <v>3176</v>
      </c>
      <c r="F1793" s="105" t="s">
        <v>2661</v>
      </c>
      <c r="G1793" s="70" t="s">
        <v>3069</v>
      </c>
      <c r="I1793" s="64" t="str">
        <f ca="1"/>
        <v>2023-07-13</v>
      </c>
    </row>
    <row r="1794" spans="1:9">
      <c r="A1794" s="115">
        <v>45120</v>
      </c>
      <c r="B1794" s="100" t="s">
        <v>187</v>
      </c>
      <c r="C1794" s="100">
        <v>23073853</v>
      </c>
      <c r="D1794" s="102" t="s">
        <v>1677</v>
      </c>
      <c r="E1794" s="100" t="s">
        <v>3177</v>
      </c>
      <c r="F1794" s="100" t="s">
        <v>2661</v>
      </c>
      <c r="G1794" s="104" t="s">
        <v>3069</v>
      </c>
      <c r="I1794" s="64" t="str">
        <f ca="1"/>
        <v>2023-07-13</v>
      </c>
    </row>
    <row r="1795" spans="1:9">
      <c r="A1795" s="116">
        <v>45120</v>
      </c>
      <c r="B1795" s="105" t="s">
        <v>187</v>
      </c>
      <c r="C1795" s="105">
        <v>23073853</v>
      </c>
      <c r="D1795" s="106" t="s">
        <v>1677</v>
      </c>
      <c r="E1795" s="105" t="s">
        <v>3178</v>
      </c>
      <c r="F1795" s="105" t="s">
        <v>2661</v>
      </c>
      <c r="G1795" s="70" t="s">
        <v>3069</v>
      </c>
      <c r="I1795" s="64" t="str">
        <f ca="1"/>
        <v>2023-07-13</v>
      </c>
    </row>
    <row r="1796" spans="1:9">
      <c r="A1796" s="115">
        <v>45120</v>
      </c>
      <c r="B1796" s="100" t="s">
        <v>187</v>
      </c>
      <c r="C1796" s="100">
        <v>23073853</v>
      </c>
      <c r="D1796" s="102" t="s">
        <v>1677</v>
      </c>
      <c r="E1796" s="100" t="s">
        <v>3179</v>
      </c>
      <c r="F1796" s="100" t="s">
        <v>2661</v>
      </c>
      <c r="G1796" s="104" t="s">
        <v>3069</v>
      </c>
      <c r="I1796" s="64" t="str">
        <f ca="1"/>
        <v>2023-07-13</v>
      </c>
    </row>
    <row r="1797" spans="1:9">
      <c r="A1797" s="116">
        <v>45120</v>
      </c>
      <c r="B1797" s="105" t="s">
        <v>187</v>
      </c>
      <c r="C1797" s="105">
        <v>6886407</v>
      </c>
      <c r="D1797" s="106" t="s">
        <v>1677</v>
      </c>
      <c r="E1797" s="105" t="s">
        <v>3180</v>
      </c>
      <c r="F1797" s="105" t="s">
        <v>2661</v>
      </c>
      <c r="G1797" s="70" t="s">
        <v>3069</v>
      </c>
      <c r="I1797" s="64" t="str">
        <f ca="1"/>
        <v>2023-07-13</v>
      </c>
    </row>
    <row r="1798" spans="1:9">
      <c r="A1798" s="115">
        <v>45120</v>
      </c>
      <c r="B1798" s="100" t="s">
        <v>187</v>
      </c>
      <c r="C1798" s="100">
        <v>23068265</v>
      </c>
      <c r="D1798" s="102" t="s">
        <v>3181</v>
      </c>
      <c r="E1798" s="100" t="s">
        <v>3182</v>
      </c>
      <c r="F1798" s="100" t="s">
        <v>2661</v>
      </c>
      <c r="G1798" s="104" t="s">
        <v>3069</v>
      </c>
      <c r="I1798" s="64" t="str">
        <f ca="1"/>
        <v>2023-07-13</v>
      </c>
    </row>
    <row r="1799" spans="1:9">
      <c r="A1799" s="116">
        <v>45120</v>
      </c>
      <c r="B1799" s="105" t="s">
        <v>187</v>
      </c>
      <c r="C1799" s="105">
        <v>23068265</v>
      </c>
      <c r="D1799" s="106" t="s">
        <v>3181</v>
      </c>
      <c r="E1799" s="105" t="s">
        <v>3183</v>
      </c>
      <c r="F1799" s="105" t="s">
        <v>2661</v>
      </c>
      <c r="G1799" s="70" t="s">
        <v>3069</v>
      </c>
      <c r="I1799" s="64" t="str">
        <f ca="1"/>
        <v>2023-07-13</v>
      </c>
    </row>
    <row r="1800" spans="1:9">
      <c r="A1800" s="115">
        <v>45120</v>
      </c>
      <c r="B1800" s="100" t="s">
        <v>187</v>
      </c>
      <c r="C1800" s="100">
        <v>23068265</v>
      </c>
      <c r="D1800" s="102" t="s">
        <v>3181</v>
      </c>
      <c r="E1800" s="100" t="s">
        <v>3184</v>
      </c>
      <c r="F1800" s="100" t="s">
        <v>2661</v>
      </c>
      <c r="G1800" s="104" t="s">
        <v>3069</v>
      </c>
      <c r="I1800" s="64" t="str">
        <f ca="1"/>
        <v>2023-07-13</v>
      </c>
    </row>
    <row r="1801" spans="1:9">
      <c r="A1801" s="116">
        <v>45120</v>
      </c>
      <c r="B1801" s="105" t="s">
        <v>187</v>
      </c>
      <c r="C1801" s="105">
        <v>23068265</v>
      </c>
      <c r="D1801" s="106" t="s">
        <v>3181</v>
      </c>
      <c r="E1801" s="105" t="s">
        <v>3185</v>
      </c>
      <c r="F1801" s="105" t="s">
        <v>2661</v>
      </c>
      <c r="G1801" s="70" t="s">
        <v>3069</v>
      </c>
      <c r="I1801" s="64" t="str">
        <f ca="1"/>
        <v>2023-07-13</v>
      </c>
    </row>
    <row r="1802" spans="1:9">
      <c r="A1802" s="115">
        <v>45120</v>
      </c>
      <c r="B1802" s="100" t="s">
        <v>187</v>
      </c>
      <c r="C1802" s="100">
        <v>23068265</v>
      </c>
      <c r="D1802" s="102" t="s">
        <v>3181</v>
      </c>
      <c r="E1802" s="100" t="s">
        <v>3186</v>
      </c>
      <c r="F1802" s="100" t="s">
        <v>2661</v>
      </c>
      <c r="G1802" s="104" t="s">
        <v>3069</v>
      </c>
      <c r="I1802" s="64" t="str">
        <f ca="1"/>
        <v>2023-07-13</v>
      </c>
    </row>
    <row r="1803" spans="1:9">
      <c r="A1803" s="116">
        <v>45120</v>
      </c>
      <c r="B1803" s="105" t="s">
        <v>187</v>
      </c>
      <c r="C1803" s="105">
        <v>23008020</v>
      </c>
      <c r="D1803" s="106" t="s">
        <v>3181</v>
      </c>
      <c r="E1803" s="105" t="s">
        <v>3187</v>
      </c>
      <c r="F1803" s="105" t="s">
        <v>2661</v>
      </c>
      <c r="G1803" s="70" t="s">
        <v>3069</v>
      </c>
      <c r="I1803" s="64" t="str">
        <f ca="1"/>
        <v>2023-07-13</v>
      </c>
    </row>
    <row r="1804" spans="1:9">
      <c r="A1804" s="115">
        <v>45120</v>
      </c>
      <c r="B1804" s="100" t="s">
        <v>187</v>
      </c>
      <c r="C1804" s="100">
        <v>23072099</v>
      </c>
      <c r="D1804" s="102" t="s">
        <v>3188</v>
      </c>
      <c r="E1804" s="100">
        <v>31969</v>
      </c>
      <c r="F1804" s="100" t="s">
        <v>2661</v>
      </c>
      <c r="G1804" s="104" t="s">
        <v>3069</v>
      </c>
      <c r="I1804" s="64" t="str">
        <f ca="1"/>
        <v>2023-07-13</v>
      </c>
    </row>
    <row r="1805" spans="1:9">
      <c r="A1805" s="116">
        <v>45120</v>
      </c>
      <c r="B1805" s="105" t="s">
        <v>187</v>
      </c>
      <c r="C1805" s="105">
        <v>6877181</v>
      </c>
      <c r="D1805" s="106" t="s">
        <v>3189</v>
      </c>
      <c r="E1805" s="105" t="s">
        <v>3190</v>
      </c>
      <c r="F1805" s="105" t="s">
        <v>2661</v>
      </c>
      <c r="G1805" s="70" t="s">
        <v>3191</v>
      </c>
      <c r="I1805" s="64" t="str">
        <f ca="1"/>
        <v>2023-07-13</v>
      </c>
    </row>
    <row r="1806" spans="1:9">
      <c r="A1806" s="115">
        <v>45120</v>
      </c>
      <c r="B1806" s="100" t="s">
        <v>187</v>
      </c>
      <c r="C1806" s="100">
        <v>6877181</v>
      </c>
      <c r="D1806" s="102" t="s">
        <v>3189</v>
      </c>
      <c r="E1806" s="100" t="s">
        <v>3192</v>
      </c>
      <c r="F1806" s="100" t="s">
        <v>2661</v>
      </c>
      <c r="G1806" s="104" t="s">
        <v>3193</v>
      </c>
      <c r="I1806" s="64" t="str">
        <f ca="1"/>
        <v>2023-07-13</v>
      </c>
    </row>
    <row r="1807" spans="1:9">
      <c r="A1807" s="116">
        <v>45120</v>
      </c>
      <c r="B1807" s="105" t="s">
        <v>187</v>
      </c>
      <c r="C1807" s="105">
        <v>6877181</v>
      </c>
      <c r="D1807" s="106" t="s">
        <v>3189</v>
      </c>
      <c r="E1807" s="105" t="s">
        <v>3194</v>
      </c>
      <c r="F1807" s="105" t="s">
        <v>2661</v>
      </c>
      <c r="G1807" s="70" t="s">
        <v>3191</v>
      </c>
      <c r="I1807" s="64" t="str">
        <f ca="1"/>
        <v>2023-07-13</v>
      </c>
    </row>
    <row r="1808" spans="1:9">
      <c r="A1808" s="115">
        <v>45120</v>
      </c>
      <c r="B1808" s="100" t="s">
        <v>187</v>
      </c>
      <c r="C1808" s="100">
        <v>6877181</v>
      </c>
      <c r="D1808" s="102" t="s">
        <v>3189</v>
      </c>
      <c r="E1808" s="100" t="s">
        <v>3195</v>
      </c>
      <c r="F1808" s="100" t="s">
        <v>2661</v>
      </c>
      <c r="G1808" s="104" t="s">
        <v>3191</v>
      </c>
      <c r="I1808" s="64" t="str">
        <f ca="1"/>
        <v>2023-07-13</v>
      </c>
    </row>
    <row r="1809" spans="1:9">
      <c r="A1809" s="116">
        <v>45120</v>
      </c>
      <c r="B1809" s="105" t="s">
        <v>187</v>
      </c>
      <c r="C1809" s="105">
        <v>6877181</v>
      </c>
      <c r="D1809" s="106" t="s">
        <v>3189</v>
      </c>
      <c r="E1809" s="105" t="s">
        <v>3196</v>
      </c>
      <c r="F1809" s="105" t="s">
        <v>2661</v>
      </c>
      <c r="G1809" s="70" t="s">
        <v>3197</v>
      </c>
      <c r="I1809" s="64" t="str">
        <f ca="1"/>
        <v>2023-07-13</v>
      </c>
    </row>
    <row r="1810" spans="1:9">
      <c r="A1810" s="115">
        <v>45120</v>
      </c>
      <c r="B1810" s="100" t="s">
        <v>187</v>
      </c>
      <c r="C1810" s="100">
        <v>6877181</v>
      </c>
      <c r="D1810" s="102" t="s">
        <v>3189</v>
      </c>
      <c r="E1810" s="100" t="s">
        <v>3198</v>
      </c>
      <c r="F1810" s="100" t="s">
        <v>2661</v>
      </c>
      <c r="G1810" s="104" t="s">
        <v>3191</v>
      </c>
      <c r="I1810" s="64" t="str">
        <f ca="1"/>
        <v>2023-07-13</v>
      </c>
    </row>
    <row r="1811" spans="1:9">
      <c r="A1811" s="116">
        <v>45120</v>
      </c>
      <c r="B1811" s="105" t="s">
        <v>187</v>
      </c>
      <c r="C1811" s="105">
        <v>6877181</v>
      </c>
      <c r="D1811" s="106" t="s">
        <v>3189</v>
      </c>
      <c r="E1811" s="105" t="s">
        <v>3199</v>
      </c>
      <c r="F1811" s="105" t="s">
        <v>2661</v>
      </c>
      <c r="G1811" s="70" t="s">
        <v>3200</v>
      </c>
      <c r="I1811" s="64" t="str">
        <f ca="1"/>
        <v>2023-07-13</v>
      </c>
    </row>
    <row r="1812" spans="1:9">
      <c r="A1812" s="115">
        <v>45120</v>
      </c>
      <c r="B1812" s="100" t="s">
        <v>187</v>
      </c>
      <c r="C1812" s="100">
        <v>6877181</v>
      </c>
      <c r="D1812" s="102" t="s">
        <v>3189</v>
      </c>
      <c r="E1812" s="100" t="s">
        <v>3201</v>
      </c>
      <c r="F1812" s="100" t="s">
        <v>2661</v>
      </c>
      <c r="G1812" s="104" t="s">
        <v>3202</v>
      </c>
      <c r="I1812" s="64" t="str">
        <f ca="1"/>
        <v>2023-07-13</v>
      </c>
    </row>
    <row r="1813" spans="1:9">
      <c r="A1813" s="116">
        <v>45120</v>
      </c>
      <c r="B1813" s="105" t="s">
        <v>187</v>
      </c>
      <c r="C1813" s="105">
        <v>6877181</v>
      </c>
      <c r="D1813" s="106" t="s">
        <v>3189</v>
      </c>
      <c r="E1813" s="105" t="s">
        <v>3203</v>
      </c>
      <c r="F1813" s="105" t="s">
        <v>2661</v>
      </c>
      <c r="G1813" s="70" t="s">
        <v>3204</v>
      </c>
      <c r="I1813" s="64" t="str">
        <f ca="1"/>
        <v>2023-07-13</v>
      </c>
    </row>
    <row r="1814" spans="1:9">
      <c r="A1814" s="115">
        <v>45120</v>
      </c>
      <c r="B1814" s="100" t="s">
        <v>187</v>
      </c>
      <c r="C1814" s="100">
        <v>6877181</v>
      </c>
      <c r="D1814" s="102" t="s">
        <v>3189</v>
      </c>
      <c r="E1814" s="100" t="s">
        <v>3205</v>
      </c>
      <c r="F1814" s="100" t="s">
        <v>2661</v>
      </c>
      <c r="G1814" s="104" t="s">
        <v>3206</v>
      </c>
      <c r="I1814" s="64" t="str">
        <f ca="1"/>
        <v>2023-07-13</v>
      </c>
    </row>
    <row r="1815" spans="1:9">
      <c r="A1815" s="116">
        <v>45120</v>
      </c>
      <c r="B1815" s="105" t="s">
        <v>187</v>
      </c>
      <c r="C1815" s="105">
        <v>6877181</v>
      </c>
      <c r="D1815" s="106" t="s">
        <v>3189</v>
      </c>
      <c r="E1815" s="105" t="s">
        <v>3207</v>
      </c>
      <c r="F1815" s="105" t="s">
        <v>2661</v>
      </c>
      <c r="G1815" s="70" t="s">
        <v>3208</v>
      </c>
      <c r="I1815" s="64" t="str">
        <f ca="1"/>
        <v>2023-07-13</v>
      </c>
    </row>
    <row r="1816" spans="1:9">
      <c r="A1816" s="115">
        <v>45120</v>
      </c>
      <c r="B1816" s="100" t="s">
        <v>187</v>
      </c>
      <c r="C1816" s="100">
        <v>6877171</v>
      </c>
      <c r="D1816" s="102" t="s">
        <v>3189</v>
      </c>
      <c r="E1816" s="100" t="s">
        <v>3209</v>
      </c>
      <c r="F1816" s="100" t="s">
        <v>2661</v>
      </c>
      <c r="G1816" s="104" t="s">
        <v>3191</v>
      </c>
      <c r="I1816" s="64" t="str">
        <f ca="1"/>
        <v>2023-07-13</v>
      </c>
    </row>
    <row r="1817" spans="1:9">
      <c r="A1817" s="116">
        <v>45120</v>
      </c>
      <c r="B1817" s="105" t="s">
        <v>187</v>
      </c>
      <c r="C1817" s="105">
        <v>6877171</v>
      </c>
      <c r="D1817" s="106" t="s">
        <v>3189</v>
      </c>
      <c r="E1817" s="105" t="s">
        <v>3210</v>
      </c>
      <c r="F1817" s="105" t="s">
        <v>2661</v>
      </c>
      <c r="G1817" s="70" t="s">
        <v>3191</v>
      </c>
      <c r="I1817" s="64" t="str">
        <f ca="1"/>
        <v>2023-07-13</v>
      </c>
    </row>
    <row r="1818" spans="1:9">
      <c r="A1818" s="115">
        <v>45120</v>
      </c>
      <c r="B1818" s="100" t="s">
        <v>187</v>
      </c>
      <c r="C1818" s="100">
        <v>6877171</v>
      </c>
      <c r="D1818" s="102" t="s">
        <v>3189</v>
      </c>
      <c r="E1818" s="100" t="s">
        <v>3211</v>
      </c>
      <c r="F1818" s="100" t="s">
        <v>2661</v>
      </c>
      <c r="G1818" s="104" t="s">
        <v>3191</v>
      </c>
      <c r="I1818" s="64" t="str">
        <f ca="1"/>
        <v>2023-07-13</v>
      </c>
    </row>
    <row r="1819" spans="1:9">
      <c r="A1819" s="116">
        <v>45120</v>
      </c>
      <c r="B1819" s="105" t="s">
        <v>187</v>
      </c>
      <c r="C1819" s="105">
        <v>6877171</v>
      </c>
      <c r="D1819" s="106" t="s">
        <v>3189</v>
      </c>
      <c r="E1819" s="105" t="s">
        <v>3212</v>
      </c>
      <c r="F1819" s="105" t="s">
        <v>2661</v>
      </c>
      <c r="G1819" s="70" t="s">
        <v>3191</v>
      </c>
      <c r="I1819" s="64" t="str">
        <f ca="1"/>
        <v>2023-07-13</v>
      </c>
    </row>
    <row r="1820" spans="1:9">
      <c r="A1820" s="115">
        <v>45120</v>
      </c>
      <c r="B1820" s="100" t="s">
        <v>187</v>
      </c>
      <c r="C1820" s="100">
        <v>6877171</v>
      </c>
      <c r="D1820" s="102" t="s">
        <v>3189</v>
      </c>
      <c r="E1820" s="100" t="s">
        <v>3213</v>
      </c>
      <c r="F1820" s="100" t="s">
        <v>2661</v>
      </c>
      <c r="G1820" s="104" t="s">
        <v>3191</v>
      </c>
      <c r="I1820" s="64" t="str">
        <f ca="1"/>
        <v>2023-07-13</v>
      </c>
    </row>
    <row r="1821" spans="1:9">
      <c r="A1821" s="116">
        <v>45120</v>
      </c>
      <c r="B1821" s="105" t="s">
        <v>187</v>
      </c>
      <c r="C1821" s="105">
        <v>6877171</v>
      </c>
      <c r="D1821" s="106" t="s">
        <v>3189</v>
      </c>
      <c r="E1821" s="105" t="s">
        <v>3214</v>
      </c>
      <c r="F1821" s="105" t="s">
        <v>2661</v>
      </c>
      <c r="G1821" s="70" t="s">
        <v>3191</v>
      </c>
      <c r="I1821" s="64" t="str">
        <f ca="1"/>
        <v>2023-07-13</v>
      </c>
    </row>
    <row r="1822" spans="1:9">
      <c r="A1822" s="115">
        <v>45120</v>
      </c>
      <c r="B1822" s="100" t="s">
        <v>187</v>
      </c>
      <c r="C1822" s="100">
        <v>6877171</v>
      </c>
      <c r="D1822" s="102" t="s">
        <v>3189</v>
      </c>
      <c r="E1822" s="100" t="s">
        <v>3215</v>
      </c>
      <c r="F1822" s="100" t="s">
        <v>2661</v>
      </c>
      <c r="G1822" s="104" t="s">
        <v>3191</v>
      </c>
      <c r="I1822" s="64" t="str">
        <f ca="1"/>
        <v>2023-07-13</v>
      </c>
    </row>
    <row r="1823" spans="1:9">
      <c r="A1823" s="116">
        <v>45120</v>
      </c>
      <c r="B1823" s="105" t="s">
        <v>187</v>
      </c>
      <c r="C1823" s="105">
        <v>6877171</v>
      </c>
      <c r="D1823" s="106" t="s">
        <v>3189</v>
      </c>
      <c r="E1823" s="105" t="s">
        <v>3216</v>
      </c>
      <c r="F1823" s="105" t="s">
        <v>2661</v>
      </c>
      <c r="G1823" s="70" t="s">
        <v>3191</v>
      </c>
      <c r="I1823" s="64" t="str">
        <f ca="1"/>
        <v>2023-07-13</v>
      </c>
    </row>
    <row r="1824" spans="1:9">
      <c r="A1824" s="115">
        <v>45120</v>
      </c>
      <c r="B1824" s="100" t="s">
        <v>187</v>
      </c>
      <c r="C1824" s="100">
        <v>6877171</v>
      </c>
      <c r="D1824" s="102" t="s">
        <v>3189</v>
      </c>
      <c r="E1824" s="100" t="s">
        <v>3217</v>
      </c>
      <c r="F1824" s="100" t="s">
        <v>2661</v>
      </c>
      <c r="G1824" s="104" t="s">
        <v>3191</v>
      </c>
      <c r="I1824" s="64" t="str">
        <f ca="1"/>
        <v>2023-07-13</v>
      </c>
    </row>
    <row r="1825" spans="1:9">
      <c r="A1825" s="116">
        <v>45120</v>
      </c>
      <c r="B1825" s="105" t="s">
        <v>187</v>
      </c>
      <c r="C1825" s="105">
        <v>6877171</v>
      </c>
      <c r="D1825" s="106" t="s">
        <v>3189</v>
      </c>
      <c r="E1825" s="105" t="s">
        <v>3218</v>
      </c>
      <c r="F1825" s="105" t="s">
        <v>2661</v>
      </c>
      <c r="G1825" s="70" t="s">
        <v>3191</v>
      </c>
      <c r="I1825" s="64" t="str">
        <f ca="1"/>
        <v>2023-07-13</v>
      </c>
    </row>
    <row r="1826" spans="1:9">
      <c r="A1826" s="115">
        <v>45120</v>
      </c>
      <c r="B1826" s="100" t="s">
        <v>187</v>
      </c>
      <c r="C1826" s="100">
        <v>6877171</v>
      </c>
      <c r="D1826" s="102" t="s">
        <v>3189</v>
      </c>
      <c r="E1826" s="100" t="s">
        <v>3219</v>
      </c>
      <c r="F1826" s="100" t="s">
        <v>2661</v>
      </c>
      <c r="G1826" s="104" t="s">
        <v>3191</v>
      </c>
      <c r="I1826" s="64" t="str">
        <f ca="1"/>
        <v>2023-07-13</v>
      </c>
    </row>
    <row r="1827" spans="1:9">
      <c r="A1827" s="116">
        <v>45120</v>
      </c>
      <c r="B1827" s="105" t="s">
        <v>187</v>
      </c>
      <c r="C1827" s="105">
        <v>6896892</v>
      </c>
      <c r="D1827" s="106" t="s">
        <v>1600</v>
      </c>
      <c r="E1827" s="105" t="s">
        <v>3220</v>
      </c>
      <c r="F1827" s="105" t="s">
        <v>2661</v>
      </c>
      <c r="G1827" s="70" t="s">
        <v>3221</v>
      </c>
      <c r="I1827" s="64" t="str">
        <f ca="1"/>
        <v>2023-07-13</v>
      </c>
    </row>
    <row r="1828" spans="1:9">
      <c r="A1828" s="115">
        <v>45120</v>
      </c>
      <c r="B1828" s="100" t="s">
        <v>187</v>
      </c>
      <c r="C1828" s="100">
        <v>6896892</v>
      </c>
      <c r="D1828" s="102" t="s">
        <v>1600</v>
      </c>
      <c r="E1828" s="100" t="s">
        <v>3222</v>
      </c>
      <c r="F1828" s="100" t="s">
        <v>2661</v>
      </c>
      <c r="G1828" s="104" t="s">
        <v>3191</v>
      </c>
      <c r="I1828" s="64" t="str">
        <f ca="1"/>
        <v>2023-07-13</v>
      </c>
    </row>
    <row r="1829" spans="1:9">
      <c r="A1829" s="116">
        <v>45120</v>
      </c>
      <c r="B1829" s="105" t="s">
        <v>187</v>
      </c>
      <c r="C1829" s="105">
        <v>6896892</v>
      </c>
      <c r="D1829" s="106" t="s">
        <v>1600</v>
      </c>
      <c r="E1829" s="105" t="s">
        <v>3223</v>
      </c>
      <c r="F1829" s="105" t="s">
        <v>2661</v>
      </c>
      <c r="G1829" s="70" t="s">
        <v>3191</v>
      </c>
      <c r="I1829" s="64" t="str">
        <f ca="1"/>
        <v>2023-07-13</v>
      </c>
    </row>
    <row r="1830" spans="1:9">
      <c r="A1830" s="115">
        <v>45120</v>
      </c>
      <c r="B1830" s="100" t="s">
        <v>187</v>
      </c>
      <c r="C1830" s="100">
        <v>6896892</v>
      </c>
      <c r="D1830" s="102" t="s">
        <v>1600</v>
      </c>
      <c r="E1830" s="100" t="s">
        <v>3224</v>
      </c>
      <c r="F1830" s="100" t="s">
        <v>2661</v>
      </c>
      <c r="G1830" s="104" t="s">
        <v>3191</v>
      </c>
      <c r="I1830" s="64" t="str">
        <f ca="1"/>
        <v>2023-07-13</v>
      </c>
    </row>
    <row r="1831" spans="1:9">
      <c r="A1831" s="116">
        <v>45120</v>
      </c>
      <c r="B1831" s="105" t="s">
        <v>187</v>
      </c>
      <c r="C1831" s="105">
        <v>6896892</v>
      </c>
      <c r="D1831" s="106" t="s">
        <v>1600</v>
      </c>
      <c r="E1831" s="105" t="s">
        <v>3225</v>
      </c>
      <c r="F1831" s="105" t="s">
        <v>2661</v>
      </c>
      <c r="G1831" s="70" t="s">
        <v>3191</v>
      </c>
      <c r="I1831" s="64" t="str">
        <f ca="1"/>
        <v>2023-07-13</v>
      </c>
    </row>
    <row r="1832" spans="1:9">
      <c r="A1832" s="115">
        <v>45120</v>
      </c>
      <c r="B1832" s="100" t="s">
        <v>187</v>
      </c>
      <c r="C1832" s="100">
        <v>6896094</v>
      </c>
      <c r="D1832" s="102" t="s">
        <v>3189</v>
      </c>
      <c r="E1832" s="100" t="s">
        <v>3226</v>
      </c>
      <c r="F1832" s="100" t="s">
        <v>2661</v>
      </c>
      <c r="G1832" s="104" t="s">
        <v>3191</v>
      </c>
      <c r="I1832" s="64" t="str">
        <f ca="1"/>
        <v>2023-07-13</v>
      </c>
    </row>
    <row r="1833" spans="1:9">
      <c r="A1833" s="116">
        <v>45120</v>
      </c>
      <c r="B1833" s="105" t="s">
        <v>187</v>
      </c>
      <c r="C1833" s="105">
        <v>6896094</v>
      </c>
      <c r="D1833" s="106" t="s">
        <v>3189</v>
      </c>
      <c r="E1833" s="105" t="s">
        <v>3227</v>
      </c>
      <c r="F1833" s="105" t="s">
        <v>2661</v>
      </c>
      <c r="G1833" s="70" t="s">
        <v>3191</v>
      </c>
      <c r="I1833" s="64" t="str">
        <f ca="1"/>
        <v>2023-07-13</v>
      </c>
    </row>
    <row r="1834" spans="1:9">
      <c r="A1834" s="115">
        <v>45120</v>
      </c>
      <c r="B1834" s="100" t="s">
        <v>187</v>
      </c>
      <c r="C1834" s="100">
        <v>6896094</v>
      </c>
      <c r="D1834" s="102" t="s">
        <v>3189</v>
      </c>
      <c r="E1834" s="100" t="s">
        <v>3228</v>
      </c>
      <c r="F1834" s="100" t="s">
        <v>2661</v>
      </c>
      <c r="G1834" s="104" t="s">
        <v>3191</v>
      </c>
      <c r="I1834" s="64" t="str">
        <f ca="1"/>
        <v>2023-07-13</v>
      </c>
    </row>
    <row r="1835" spans="1:9">
      <c r="A1835" s="116">
        <v>45120</v>
      </c>
      <c r="B1835" s="105" t="s">
        <v>187</v>
      </c>
      <c r="C1835" s="105">
        <v>6896094</v>
      </c>
      <c r="D1835" s="106" t="s">
        <v>3189</v>
      </c>
      <c r="E1835" s="105" t="s">
        <v>3229</v>
      </c>
      <c r="F1835" s="105" t="s">
        <v>2661</v>
      </c>
      <c r="G1835" s="70" t="s">
        <v>3191</v>
      </c>
      <c r="I1835" s="64" t="str">
        <f ca="1"/>
        <v>2023-07-13</v>
      </c>
    </row>
    <row r="1836" spans="1:9">
      <c r="A1836" s="115">
        <v>45120</v>
      </c>
      <c r="B1836" s="100" t="s">
        <v>187</v>
      </c>
      <c r="C1836" s="100">
        <v>6895079</v>
      </c>
      <c r="D1836" s="102" t="s">
        <v>1600</v>
      </c>
      <c r="E1836" s="100" t="s">
        <v>3230</v>
      </c>
      <c r="F1836" s="100" t="s">
        <v>2661</v>
      </c>
      <c r="G1836" s="104" t="s">
        <v>3191</v>
      </c>
      <c r="I1836" s="64" t="str">
        <f ca="1"/>
        <v>2023-07-13</v>
      </c>
    </row>
    <row r="1837" spans="1:9">
      <c r="A1837" s="116">
        <v>45120</v>
      </c>
      <c r="B1837" s="105" t="s">
        <v>187</v>
      </c>
      <c r="C1837" s="105">
        <v>6898569</v>
      </c>
      <c r="D1837" s="106" t="s">
        <v>3231</v>
      </c>
      <c r="E1837" s="105" t="s">
        <v>3232</v>
      </c>
      <c r="F1837" s="105" t="s">
        <v>2661</v>
      </c>
      <c r="G1837" s="70" t="s">
        <v>3233</v>
      </c>
      <c r="I1837" s="64" t="str">
        <f ca="1"/>
        <v>2023-07-13</v>
      </c>
    </row>
    <row r="1838" spans="1:9">
      <c r="A1838" s="115">
        <v>45120</v>
      </c>
      <c r="B1838" s="100" t="s">
        <v>187</v>
      </c>
      <c r="C1838" s="100">
        <v>6898569</v>
      </c>
      <c r="D1838" s="102" t="s">
        <v>3231</v>
      </c>
      <c r="E1838" s="100" t="s">
        <v>3234</v>
      </c>
      <c r="F1838" s="100" t="s">
        <v>2661</v>
      </c>
      <c r="G1838" s="104" t="s">
        <v>3191</v>
      </c>
      <c r="I1838" s="64" t="str">
        <f ca="1"/>
        <v>2023-07-13</v>
      </c>
    </row>
    <row r="1839" spans="1:9">
      <c r="A1839" s="116">
        <v>45124</v>
      </c>
      <c r="B1839" s="105">
        <v>122064</v>
      </c>
      <c r="C1839" s="105">
        <v>23039752</v>
      </c>
      <c r="D1839" s="106" t="s">
        <v>279</v>
      </c>
      <c r="E1839" s="105">
        <v>46932</v>
      </c>
      <c r="F1839" s="105" t="s">
        <v>1415</v>
      </c>
      <c r="G1839" s="70" t="s">
        <v>3235</v>
      </c>
      <c r="I1839" s="64" t="str">
        <f ca="1"/>
        <v>2023-07-17</v>
      </c>
    </row>
    <row r="1840" spans="1:9">
      <c r="A1840" s="115">
        <v>45126</v>
      </c>
      <c r="B1840" s="100">
        <v>121666</v>
      </c>
      <c r="C1840" s="100">
        <v>23088757</v>
      </c>
      <c r="D1840" s="102" t="s">
        <v>3236</v>
      </c>
      <c r="E1840" s="100" t="s">
        <v>3237</v>
      </c>
      <c r="F1840" s="100" t="s">
        <v>1930</v>
      </c>
      <c r="G1840" s="104" t="s">
        <v>3238</v>
      </c>
      <c r="I1840" s="64" t="str">
        <f ca="1"/>
        <v>2023-07-19</v>
      </c>
    </row>
    <row r="1841" spans="1:9">
      <c r="A1841" s="116">
        <v>45126</v>
      </c>
      <c r="B1841" s="105">
        <v>121772</v>
      </c>
      <c r="C1841" s="105">
        <v>23092770</v>
      </c>
      <c r="D1841" s="106" t="s">
        <v>3239</v>
      </c>
      <c r="E1841" s="105" t="s">
        <v>3240</v>
      </c>
      <c r="F1841" s="105" t="s">
        <v>1930</v>
      </c>
      <c r="G1841" s="70" t="s">
        <v>3241</v>
      </c>
      <c r="I1841" s="64" t="str">
        <f ca="1"/>
        <v>2023-07-19</v>
      </c>
    </row>
    <row r="1842" spans="1:9">
      <c r="A1842" s="115">
        <v>45126</v>
      </c>
      <c r="B1842" s="100">
        <v>121696</v>
      </c>
      <c r="C1842" s="100">
        <v>23088595</v>
      </c>
      <c r="D1842" s="102" t="s">
        <v>3242</v>
      </c>
      <c r="E1842" s="100" t="s">
        <v>3243</v>
      </c>
      <c r="F1842" s="100" t="s">
        <v>1930</v>
      </c>
      <c r="G1842" s="104" t="s">
        <v>3244</v>
      </c>
      <c r="I1842" s="64" t="str">
        <f ca="1"/>
        <v>2023-07-19</v>
      </c>
    </row>
    <row r="1843" spans="1:9">
      <c r="A1843" s="116">
        <v>45126</v>
      </c>
      <c r="B1843" s="105" t="s">
        <v>187</v>
      </c>
      <c r="C1843" s="105">
        <v>6854857</v>
      </c>
      <c r="D1843" s="106" t="s">
        <v>3245</v>
      </c>
      <c r="E1843" s="105" t="s">
        <v>3246</v>
      </c>
      <c r="F1843" s="105" t="s">
        <v>2661</v>
      </c>
      <c r="G1843" s="70" t="s">
        <v>3247</v>
      </c>
      <c r="I1843" s="64" t="str">
        <f ca="1"/>
        <v>2023-07-19</v>
      </c>
    </row>
    <row r="1844" spans="1:9">
      <c r="A1844" s="115">
        <v>45128</v>
      </c>
      <c r="B1844" s="100" t="s">
        <v>187</v>
      </c>
      <c r="C1844" s="100">
        <v>3039318</v>
      </c>
      <c r="D1844" s="102" t="s">
        <v>1386</v>
      </c>
      <c r="E1844" s="100" t="s">
        <v>253</v>
      </c>
      <c r="F1844" s="100" t="s">
        <v>934</v>
      </c>
      <c r="G1844" s="104" t="s">
        <v>3248</v>
      </c>
      <c r="I1844" s="64" t="str">
        <f ca="1"/>
        <v>2023-07-21</v>
      </c>
    </row>
    <row r="1845" spans="1:9">
      <c r="A1845" s="116">
        <v>45128</v>
      </c>
      <c r="B1845" s="105" t="s">
        <v>187</v>
      </c>
      <c r="C1845" s="105">
        <v>6898981</v>
      </c>
      <c r="D1845" s="106" t="s">
        <v>308</v>
      </c>
      <c r="E1845" s="105" t="s">
        <v>3249</v>
      </c>
      <c r="F1845" s="105" t="s">
        <v>934</v>
      </c>
      <c r="G1845" s="70" t="s">
        <v>3102</v>
      </c>
      <c r="I1845" s="64" t="str">
        <f ca="1"/>
        <v>2023-07-21</v>
      </c>
    </row>
    <row r="1846" spans="1:9">
      <c r="A1846" s="115">
        <v>45128</v>
      </c>
      <c r="B1846" s="100" t="s">
        <v>187</v>
      </c>
      <c r="C1846" s="100">
        <v>6898981</v>
      </c>
      <c r="D1846" s="102" t="s">
        <v>308</v>
      </c>
      <c r="E1846" s="100" t="s">
        <v>3250</v>
      </c>
      <c r="F1846" s="100" t="s">
        <v>934</v>
      </c>
      <c r="G1846" s="104" t="s">
        <v>3102</v>
      </c>
      <c r="I1846" s="64" t="str">
        <f ca="1"/>
        <v>2023-07-21</v>
      </c>
    </row>
    <row r="1847" spans="1:9">
      <c r="A1847" s="116">
        <v>45128</v>
      </c>
      <c r="B1847" s="105" t="s">
        <v>187</v>
      </c>
      <c r="C1847" s="105" t="s">
        <v>3251</v>
      </c>
      <c r="D1847" s="106" t="s">
        <v>308</v>
      </c>
      <c r="E1847" s="105" t="s">
        <v>3252</v>
      </c>
      <c r="F1847" s="105" t="s">
        <v>934</v>
      </c>
      <c r="G1847" s="70" t="s">
        <v>3102</v>
      </c>
      <c r="I1847" s="64" t="str">
        <f ca="1"/>
        <v>2023-07-21</v>
      </c>
    </row>
    <row r="1848" spans="1:9">
      <c r="A1848" s="115">
        <v>45128</v>
      </c>
      <c r="B1848" s="100" t="s">
        <v>187</v>
      </c>
      <c r="C1848" s="100" t="s">
        <v>3253</v>
      </c>
      <c r="D1848" s="102" t="s">
        <v>3254</v>
      </c>
      <c r="E1848" s="100">
        <v>2894</v>
      </c>
      <c r="F1848" s="100" t="s">
        <v>934</v>
      </c>
      <c r="G1848" s="104" t="s">
        <v>3102</v>
      </c>
      <c r="I1848" s="64" t="str">
        <f ca="1"/>
        <v>2023-07-21</v>
      </c>
    </row>
    <row r="1849" spans="1:9">
      <c r="A1849" s="116">
        <v>45128</v>
      </c>
      <c r="B1849" s="105" t="s">
        <v>187</v>
      </c>
      <c r="C1849" s="105" t="s">
        <v>3255</v>
      </c>
      <c r="D1849" s="106" t="s">
        <v>3254</v>
      </c>
      <c r="E1849" s="105">
        <v>2472</v>
      </c>
      <c r="F1849" s="105" t="s">
        <v>934</v>
      </c>
      <c r="G1849" s="70" t="s">
        <v>3256</v>
      </c>
      <c r="I1849" s="64" t="str">
        <f ca="1"/>
        <v>2023-07-21</v>
      </c>
    </row>
    <row r="1850" spans="1:9">
      <c r="A1850" s="115">
        <v>45128</v>
      </c>
      <c r="B1850" s="100" t="s">
        <v>187</v>
      </c>
      <c r="C1850" s="100" t="s">
        <v>3255</v>
      </c>
      <c r="D1850" s="102" t="s">
        <v>3254</v>
      </c>
      <c r="E1850" s="100" t="s">
        <v>253</v>
      </c>
      <c r="F1850" s="100" t="s">
        <v>934</v>
      </c>
      <c r="G1850" s="104" t="s">
        <v>3256</v>
      </c>
      <c r="I1850" s="64" t="str">
        <f ca="1"/>
        <v>2023-07-21</v>
      </c>
    </row>
    <row r="1851" spans="1:9">
      <c r="A1851" s="116" t="s">
        <v>4195</v>
      </c>
      <c r="B1851" s="105" t="s">
        <v>187</v>
      </c>
      <c r="C1851" s="105">
        <v>23054163</v>
      </c>
      <c r="D1851" s="106" t="s">
        <v>3257</v>
      </c>
      <c r="E1851" s="105" t="s">
        <v>253</v>
      </c>
      <c r="F1851" s="105" t="s">
        <v>190</v>
      </c>
      <c r="G1851" s="70" t="s">
        <v>3258</v>
      </c>
      <c r="I1851" s="64" t="str">
        <f ca="1"/>
        <v>INVALID DATE</v>
      </c>
    </row>
    <row r="1852" spans="1:9">
      <c r="A1852" s="115" t="s">
        <v>4195</v>
      </c>
      <c r="B1852" s="100" t="s">
        <v>187</v>
      </c>
      <c r="C1852" s="100">
        <v>23054163</v>
      </c>
      <c r="D1852" s="102" t="s">
        <v>3257</v>
      </c>
      <c r="E1852" s="100" t="s">
        <v>253</v>
      </c>
      <c r="F1852" s="100" t="s">
        <v>190</v>
      </c>
      <c r="G1852" s="104" t="s">
        <v>3259</v>
      </c>
      <c r="I1852" s="64" t="str">
        <f ca="1"/>
        <v>INVALID DATE</v>
      </c>
    </row>
    <row r="1853" spans="1:9">
      <c r="A1853" s="116">
        <v>45132</v>
      </c>
      <c r="B1853" s="105">
        <v>122459</v>
      </c>
      <c r="C1853" s="105">
        <v>6898784</v>
      </c>
      <c r="D1853" s="106" t="s">
        <v>439</v>
      </c>
      <c r="E1853" s="105">
        <v>91847</v>
      </c>
      <c r="F1853" s="105" t="s">
        <v>934</v>
      </c>
      <c r="G1853" s="70" t="s">
        <v>3260</v>
      </c>
      <c r="I1853" s="64" t="str">
        <f ca="1"/>
        <v>2023-07-25</v>
      </c>
    </row>
    <row r="1854" spans="1:9">
      <c r="A1854" s="115">
        <v>45132</v>
      </c>
      <c r="B1854" s="100">
        <v>122460</v>
      </c>
      <c r="C1854" s="100">
        <v>23031922</v>
      </c>
      <c r="D1854" s="102" t="s">
        <v>3261</v>
      </c>
      <c r="E1854" s="100" t="s">
        <v>3262</v>
      </c>
      <c r="F1854" s="100" t="s">
        <v>934</v>
      </c>
      <c r="G1854" s="104" t="s">
        <v>3263</v>
      </c>
      <c r="I1854" s="64" t="str">
        <f ca="1"/>
        <v>2023-07-25</v>
      </c>
    </row>
    <row r="1855" spans="1:9">
      <c r="A1855" s="116">
        <v>45132</v>
      </c>
      <c r="B1855" s="105">
        <v>122353</v>
      </c>
      <c r="C1855" s="105" t="s">
        <v>3264</v>
      </c>
      <c r="D1855" s="106" t="s">
        <v>3265</v>
      </c>
      <c r="E1855" s="105" t="s">
        <v>3266</v>
      </c>
      <c r="F1855" s="105" t="s">
        <v>1415</v>
      </c>
      <c r="G1855" s="70" t="s">
        <v>3267</v>
      </c>
      <c r="I1855" s="64" t="str">
        <f ca="1"/>
        <v>2023-07-25</v>
      </c>
    </row>
    <row r="1856" spans="1:9">
      <c r="A1856" s="115">
        <v>45134</v>
      </c>
      <c r="B1856" s="100">
        <v>121864</v>
      </c>
      <c r="C1856" s="100">
        <v>23038118</v>
      </c>
      <c r="D1856" s="102" t="s">
        <v>614</v>
      </c>
      <c r="E1856" s="100" t="s">
        <v>3268</v>
      </c>
      <c r="F1856" s="100" t="s">
        <v>1201</v>
      </c>
      <c r="G1856" s="104" t="s">
        <v>3269</v>
      </c>
      <c r="I1856" s="64" t="str">
        <f ca="1"/>
        <v>2023-07-27</v>
      </c>
    </row>
    <row r="1857" spans="1:9">
      <c r="A1857" s="116">
        <v>45135</v>
      </c>
      <c r="B1857" s="105" t="s">
        <v>187</v>
      </c>
      <c r="C1857" s="105">
        <v>6871486</v>
      </c>
      <c r="D1857" s="106" t="s">
        <v>1111</v>
      </c>
      <c r="E1857" s="105" t="s">
        <v>3270</v>
      </c>
      <c r="F1857" s="105" t="s">
        <v>315</v>
      </c>
      <c r="G1857" s="70" t="s">
        <v>3271</v>
      </c>
      <c r="I1857" s="64" t="str">
        <f ca="1"/>
        <v>2023-07-28</v>
      </c>
    </row>
    <row r="1858" spans="1:9">
      <c r="A1858" s="115">
        <v>45135</v>
      </c>
      <c r="B1858" s="100" t="s">
        <v>187</v>
      </c>
      <c r="C1858" s="100">
        <v>6871486</v>
      </c>
      <c r="D1858" s="102" t="s">
        <v>1111</v>
      </c>
      <c r="E1858" s="100" t="s">
        <v>3272</v>
      </c>
      <c r="F1858" s="100" t="s">
        <v>315</v>
      </c>
      <c r="G1858" s="104" t="s">
        <v>3271</v>
      </c>
      <c r="I1858" s="64" t="str">
        <f ca="1"/>
        <v>2023-07-28</v>
      </c>
    </row>
    <row r="1859" spans="1:9">
      <c r="A1859" s="116">
        <v>45135</v>
      </c>
      <c r="B1859" s="105" t="s">
        <v>187</v>
      </c>
      <c r="C1859" s="105">
        <v>23056130</v>
      </c>
      <c r="D1859" s="106" t="s">
        <v>1111</v>
      </c>
      <c r="E1859" s="105" t="s">
        <v>3273</v>
      </c>
      <c r="F1859" s="105" t="s">
        <v>315</v>
      </c>
      <c r="G1859" s="70" t="s">
        <v>3271</v>
      </c>
      <c r="I1859" s="64" t="str">
        <f ca="1"/>
        <v>2023-07-28</v>
      </c>
    </row>
    <row r="1860" spans="1:9">
      <c r="A1860" s="115">
        <v>45140</v>
      </c>
      <c r="B1860" s="100">
        <v>101850</v>
      </c>
      <c r="C1860" s="100">
        <v>6879879</v>
      </c>
      <c r="D1860" s="102" t="s">
        <v>539</v>
      </c>
      <c r="E1860" s="100">
        <v>32550</v>
      </c>
      <c r="F1860" s="100" t="s">
        <v>1201</v>
      </c>
      <c r="G1860" s="104" t="s">
        <v>3274</v>
      </c>
      <c r="I1860" s="64" t="str">
        <f ca="1"/>
        <v>2023-08-02</v>
      </c>
    </row>
    <row r="1861" spans="1:9">
      <c r="A1861" s="116">
        <v>45141</v>
      </c>
      <c r="B1861" s="105" t="s">
        <v>3275</v>
      </c>
      <c r="C1861" s="105">
        <v>6890040</v>
      </c>
      <c r="D1861" s="106" t="s">
        <v>641</v>
      </c>
      <c r="E1861" s="105" t="s">
        <v>253</v>
      </c>
      <c r="F1861" s="105" t="s">
        <v>934</v>
      </c>
      <c r="G1861" s="70" t="s">
        <v>3276</v>
      </c>
      <c r="I1861" s="64" t="str">
        <f ca="1"/>
        <v>2023-08-03</v>
      </c>
    </row>
    <row r="1862" spans="1:9">
      <c r="A1862" s="115">
        <v>45141</v>
      </c>
      <c r="B1862" s="100">
        <v>70943</v>
      </c>
      <c r="C1862" s="100">
        <v>6851574</v>
      </c>
      <c r="D1862" s="102" t="s">
        <v>1169</v>
      </c>
      <c r="E1862" s="100" t="s">
        <v>3277</v>
      </c>
      <c r="F1862" s="100" t="s">
        <v>934</v>
      </c>
      <c r="G1862" s="104" t="s">
        <v>3278</v>
      </c>
      <c r="I1862" s="64" t="str">
        <f ca="1"/>
        <v>2023-08-03</v>
      </c>
    </row>
    <row r="1863" spans="1:9">
      <c r="A1863" s="116">
        <v>45149</v>
      </c>
      <c r="B1863" s="105" t="s">
        <v>187</v>
      </c>
      <c r="C1863" s="105">
        <v>23008020</v>
      </c>
      <c r="D1863" s="106" t="s">
        <v>3279</v>
      </c>
      <c r="E1863" s="105" t="s">
        <v>3280</v>
      </c>
      <c r="F1863" s="105" t="s">
        <v>2661</v>
      </c>
      <c r="G1863" s="70" t="s">
        <v>3281</v>
      </c>
      <c r="I1863" s="64" t="str">
        <f ca="1"/>
        <v>2023-08-11</v>
      </c>
    </row>
    <row r="1864" spans="1:9">
      <c r="A1864" s="115">
        <v>45149</v>
      </c>
      <c r="B1864" s="100" t="s">
        <v>187</v>
      </c>
      <c r="C1864" s="100">
        <v>23008020</v>
      </c>
      <c r="D1864" s="102" t="s">
        <v>3279</v>
      </c>
      <c r="E1864" s="100" t="s">
        <v>3282</v>
      </c>
      <c r="F1864" s="100" t="s">
        <v>2661</v>
      </c>
      <c r="G1864" s="104" t="s">
        <v>3283</v>
      </c>
      <c r="I1864" s="64" t="str">
        <f ca="1"/>
        <v>2023-08-11</v>
      </c>
    </row>
    <row r="1865" spans="1:9">
      <c r="A1865" s="116">
        <v>45152</v>
      </c>
      <c r="B1865" s="105">
        <v>122492</v>
      </c>
      <c r="C1865" s="105">
        <v>6842657</v>
      </c>
      <c r="D1865" s="106" t="s">
        <v>1856</v>
      </c>
      <c r="E1865" s="105" t="s">
        <v>3284</v>
      </c>
      <c r="F1865" s="105" t="s">
        <v>1415</v>
      </c>
      <c r="G1865" s="70" t="s">
        <v>3285</v>
      </c>
      <c r="I1865" s="64" t="str">
        <f ca="1"/>
        <v>2023-08-14</v>
      </c>
    </row>
    <row r="1866" spans="1:9">
      <c r="A1866" s="115" t="s">
        <v>4196</v>
      </c>
      <c r="B1866" s="100">
        <v>71567</v>
      </c>
      <c r="C1866" s="100">
        <v>6870813</v>
      </c>
      <c r="D1866" s="102" t="s">
        <v>1306</v>
      </c>
      <c r="E1866" s="100" t="s">
        <v>3286</v>
      </c>
      <c r="F1866" s="100" t="s">
        <v>190</v>
      </c>
      <c r="G1866" s="104" t="s">
        <v>3287</v>
      </c>
      <c r="I1866" s="64" t="str">
        <f ca="1"/>
        <v>INVALID DATE</v>
      </c>
    </row>
    <row r="1867" spans="1:9">
      <c r="A1867" s="116" t="s">
        <v>4196</v>
      </c>
      <c r="B1867" s="105">
        <v>122627</v>
      </c>
      <c r="C1867" s="105" t="s">
        <v>2972</v>
      </c>
      <c r="D1867" s="106" t="s">
        <v>701</v>
      </c>
      <c r="E1867" s="105" t="s">
        <v>3288</v>
      </c>
      <c r="F1867" s="105" t="s">
        <v>190</v>
      </c>
      <c r="G1867" s="70" t="s">
        <v>3289</v>
      </c>
      <c r="I1867" s="64" t="str">
        <f ca="1"/>
        <v>INVALID DATE</v>
      </c>
    </row>
    <row r="1868" spans="1:9">
      <c r="A1868" s="115" t="s">
        <v>4196</v>
      </c>
      <c r="B1868" s="100">
        <v>70943</v>
      </c>
      <c r="C1868" s="100">
        <v>6851574</v>
      </c>
      <c r="D1868" s="102" t="s">
        <v>1169</v>
      </c>
      <c r="E1868" s="100" t="s">
        <v>3277</v>
      </c>
      <c r="F1868" s="100" t="s">
        <v>190</v>
      </c>
      <c r="G1868" s="104" t="s">
        <v>3290</v>
      </c>
      <c r="I1868" s="64" t="str">
        <f ca="1"/>
        <v>INVALID DATE</v>
      </c>
    </row>
    <row r="1869" spans="1:9">
      <c r="A1869" s="116" t="s">
        <v>4196</v>
      </c>
      <c r="B1869" s="105">
        <v>71604</v>
      </c>
      <c r="C1869" s="105">
        <v>6879867</v>
      </c>
      <c r="D1869" s="106" t="s">
        <v>3291</v>
      </c>
      <c r="E1869" s="105" t="s">
        <v>3292</v>
      </c>
      <c r="F1869" s="105" t="s">
        <v>190</v>
      </c>
      <c r="G1869" s="70" t="s">
        <v>3293</v>
      </c>
      <c r="I1869" s="64" t="str">
        <f ca="1"/>
        <v>INVALID DATE</v>
      </c>
    </row>
    <row r="1870" spans="1:9">
      <c r="A1870" s="115" t="s">
        <v>4196</v>
      </c>
      <c r="B1870" s="100">
        <v>71465</v>
      </c>
      <c r="C1870" s="100">
        <v>23088840</v>
      </c>
      <c r="D1870" s="102" t="s">
        <v>343</v>
      </c>
      <c r="E1870" s="100" t="s">
        <v>3294</v>
      </c>
      <c r="F1870" s="100" t="s">
        <v>190</v>
      </c>
      <c r="G1870" s="104" t="s">
        <v>3295</v>
      </c>
      <c r="I1870" s="64" t="str">
        <f ca="1"/>
        <v>INVALID DATE</v>
      </c>
    </row>
    <row r="1871" spans="1:9">
      <c r="A1871" s="116" t="s">
        <v>4196</v>
      </c>
      <c r="B1871" s="105">
        <v>71665</v>
      </c>
      <c r="C1871" s="105">
        <v>6870813</v>
      </c>
      <c r="D1871" s="106" t="s">
        <v>1306</v>
      </c>
      <c r="E1871" s="105">
        <v>10278</v>
      </c>
      <c r="F1871" s="105" t="s">
        <v>190</v>
      </c>
      <c r="G1871" s="70" t="s">
        <v>3296</v>
      </c>
      <c r="I1871" s="64" t="str">
        <f ca="1"/>
        <v>INVALID DATE</v>
      </c>
    </row>
    <row r="1872" spans="1:9">
      <c r="A1872" s="115" t="s">
        <v>4196</v>
      </c>
      <c r="B1872" s="100">
        <v>71371</v>
      </c>
      <c r="C1872" s="100">
        <v>23031260</v>
      </c>
      <c r="D1872" s="102" t="s">
        <v>3297</v>
      </c>
      <c r="E1872" s="100">
        <v>37889</v>
      </c>
      <c r="F1872" s="100" t="s">
        <v>190</v>
      </c>
      <c r="G1872" s="104" t="s">
        <v>3298</v>
      </c>
      <c r="I1872" s="64" t="str">
        <f ca="1"/>
        <v>INVALID DATE</v>
      </c>
    </row>
    <row r="1873" spans="1:9">
      <c r="A1873" s="116" t="s">
        <v>4196</v>
      </c>
      <c r="B1873" s="105">
        <v>71493</v>
      </c>
      <c r="C1873" s="105">
        <v>6851531</v>
      </c>
      <c r="D1873" s="106" t="s">
        <v>1120</v>
      </c>
      <c r="E1873" s="105" t="s">
        <v>3299</v>
      </c>
      <c r="F1873" s="105" t="s">
        <v>190</v>
      </c>
      <c r="G1873" s="70" t="s">
        <v>3300</v>
      </c>
      <c r="I1873" s="64" t="str">
        <f ca="1"/>
        <v>INVALID DATE</v>
      </c>
    </row>
    <row r="1874" spans="1:9">
      <c r="A1874" s="115" t="s">
        <v>4196</v>
      </c>
      <c r="B1874" s="100">
        <v>71588</v>
      </c>
      <c r="C1874" s="100">
        <v>6871486</v>
      </c>
      <c r="D1874" s="102" t="s">
        <v>1111</v>
      </c>
      <c r="E1874" s="100" t="s">
        <v>3301</v>
      </c>
      <c r="F1874" s="100" t="s">
        <v>190</v>
      </c>
      <c r="G1874" s="104" t="s">
        <v>3302</v>
      </c>
      <c r="I1874" s="64" t="str">
        <f ca="1"/>
        <v>INVALID DATE</v>
      </c>
    </row>
    <row r="1875" spans="1:9">
      <c r="A1875" s="116" t="s">
        <v>4197</v>
      </c>
      <c r="B1875" s="105">
        <v>71493</v>
      </c>
      <c r="C1875" s="105">
        <v>6851531</v>
      </c>
      <c r="D1875" s="106" t="s">
        <v>3303</v>
      </c>
      <c r="E1875" s="105" t="s">
        <v>3304</v>
      </c>
      <c r="F1875" s="105" t="s">
        <v>3305</v>
      </c>
      <c r="G1875" s="70" t="s">
        <v>3306</v>
      </c>
      <c r="I1875" s="64" t="str">
        <f ca="1"/>
        <v>INVALID DATE</v>
      </c>
    </row>
    <row r="1876" spans="1:9">
      <c r="A1876" s="115" t="s">
        <v>4197</v>
      </c>
      <c r="B1876" s="100" t="s">
        <v>187</v>
      </c>
      <c r="C1876" s="100">
        <v>6886407</v>
      </c>
      <c r="D1876" s="102" t="s">
        <v>2497</v>
      </c>
      <c r="E1876" s="100" t="s">
        <v>3307</v>
      </c>
      <c r="F1876" s="100" t="s">
        <v>2661</v>
      </c>
      <c r="G1876" s="104" t="s">
        <v>3308</v>
      </c>
      <c r="I1876" s="64" t="str">
        <f ca="1"/>
        <v>INVALID DATE</v>
      </c>
    </row>
    <row r="1877" spans="1:9">
      <c r="A1877" s="116" t="s">
        <v>4197</v>
      </c>
      <c r="B1877" s="105" t="s">
        <v>187</v>
      </c>
      <c r="C1877" s="105">
        <v>6898782</v>
      </c>
      <c r="D1877" s="106" t="s">
        <v>3309</v>
      </c>
      <c r="E1877" s="105" t="s">
        <v>3310</v>
      </c>
      <c r="F1877" s="105" t="s">
        <v>2661</v>
      </c>
      <c r="G1877" s="70" t="s">
        <v>3308</v>
      </c>
      <c r="I1877" s="64" t="str">
        <f ca="1"/>
        <v>INVALID DATE</v>
      </c>
    </row>
    <row r="1878" spans="1:9">
      <c r="A1878" s="115">
        <v>45160</v>
      </c>
      <c r="B1878" s="100" t="s">
        <v>187</v>
      </c>
      <c r="C1878" s="100">
        <v>23054163</v>
      </c>
      <c r="D1878" s="102" t="s">
        <v>3311</v>
      </c>
      <c r="E1878" s="100" t="s">
        <v>3312</v>
      </c>
      <c r="F1878" s="100" t="s">
        <v>934</v>
      </c>
      <c r="G1878" s="104" t="s">
        <v>3313</v>
      </c>
      <c r="I1878" s="64" t="str">
        <f ca="1"/>
        <v>2023-08-22</v>
      </c>
    </row>
    <row r="1879" spans="1:9">
      <c r="A1879" s="116">
        <v>45160</v>
      </c>
      <c r="B1879" s="105" t="s">
        <v>187</v>
      </c>
      <c r="C1879" s="105">
        <v>23054163</v>
      </c>
      <c r="D1879" s="106" t="s">
        <v>3311</v>
      </c>
      <c r="E1879" s="105" t="s">
        <v>3314</v>
      </c>
      <c r="F1879" s="105" t="s">
        <v>934</v>
      </c>
      <c r="G1879" s="70" t="s">
        <v>3315</v>
      </c>
      <c r="I1879" s="64" t="str">
        <f ca="1"/>
        <v>2023-08-22</v>
      </c>
    </row>
    <row r="1880" spans="1:9">
      <c r="A1880" s="115" t="s">
        <v>4198</v>
      </c>
      <c r="B1880" s="100">
        <v>71663</v>
      </c>
      <c r="C1880" s="100">
        <v>6870813</v>
      </c>
      <c r="D1880" s="102" t="s">
        <v>1306</v>
      </c>
      <c r="E1880" s="100" t="s">
        <v>3316</v>
      </c>
      <c r="F1880" s="100" t="s">
        <v>190</v>
      </c>
      <c r="G1880" s="104" t="s">
        <v>3317</v>
      </c>
      <c r="I1880" s="64" t="str">
        <f ca="1"/>
        <v>INVALID DATE</v>
      </c>
    </row>
    <row r="1881" spans="1:9">
      <c r="A1881" s="116" t="s">
        <v>4199</v>
      </c>
      <c r="B1881" s="105">
        <v>122483</v>
      </c>
      <c r="C1881" s="105">
        <v>23088766</v>
      </c>
      <c r="D1881" s="106" t="s">
        <v>3318</v>
      </c>
      <c r="E1881" s="105" t="s">
        <v>3319</v>
      </c>
      <c r="F1881" s="105" t="s">
        <v>1930</v>
      </c>
      <c r="G1881" s="70" t="s">
        <v>3320</v>
      </c>
      <c r="I1881" s="64" t="str">
        <f ca="1"/>
        <v>INVALID DATE</v>
      </c>
    </row>
    <row r="1882" spans="1:9">
      <c r="A1882" s="115" t="s">
        <v>4199</v>
      </c>
      <c r="B1882" s="100">
        <v>122639</v>
      </c>
      <c r="C1882" s="100">
        <v>23088766</v>
      </c>
      <c r="D1882" s="102" t="s">
        <v>3318</v>
      </c>
      <c r="E1882" s="100" t="s">
        <v>3321</v>
      </c>
      <c r="F1882" s="100" t="s">
        <v>1930</v>
      </c>
      <c r="G1882" s="104" t="s">
        <v>3322</v>
      </c>
      <c r="I1882" s="64" t="str">
        <f ca="1"/>
        <v>INVALID DATE</v>
      </c>
    </row>
    <row r="1883" spans="1:9">
      <c r="A1883" s="116" t="s">
        <v>4199</v>
      </c>
      <c r="B1883" s="105">
        <v>84409</v>
      </c>
      <c r="C1883" s="105">
        <v>23066731</v>
      </c>
      <c r="D1883" s="106" t="s">
        <v>614</v>
      </c>
      <c r="E1883" s="105" t="s">
        <v>3323</v>
      </c>
      <c r="F1883" s="105" t="s">
        <v>355</v>
      </c>
      <c r="G1883" s="70" t="s">
        <v>1131</v>
      </c>
      <c r="I1883" s="64" t="str">
        <f ca="1"/>
        <v>INVALID DATE</v>
      </c>
    </row>
    <row r="1884" spans="1:9">
      <c r="A1884" s="115" t="s">
        <v>4199</v>
      </c>
      <c r="B1884" s="100">
        <v>89474</v>
      </c>
      <c r="C1884" s="100">
        <v>23088840</v>
      </c>
      <c r="D1884" s="102" t="s">
        <v>343</v>
      </c>
      <c r="E1884" s="100" t="s">
        <v>3324</v>
      </c>
      <c r="F1884" s="100" t="s">
        <v>355</v>
      </c>
      <c r="G1884" s="104" t="s">
        <v>1131</v>
      </c>
      <c r="I1884" s="64" t="str">
        <f ca="1"/>
        <v>INVALID DATE</v>
      </c>
    </row>
    <row r="1885" spans="1:9">
      <c r="A1885" s="116" t="s">
        <v>4199</v>
      </c>
      <c r="B1885" s="105" t="s">
        <v>187</v>
      </c>
      <c r="C1885" s="105" t="s">
        <v>3325</v>
      </c>
      <c r="D1885" s="106" t="s">
        <v>3326</v>
      </c>
      <c r="E1885" s="105" t="s">
        <v>3327</v>
      </c>
      <c r="F1885" s="105" t="s">
        <v>1140</v>
      </c>
      <c r="G1885" s="70" t="s">
        <v>1131</v>
      </c>
      <c r="I1885" s="64" t="str">
        <f ca="1"/>
        <v>INVALID DATE</v>
      </c>
    </row>
    <row r="1886" spans="1:9">
      <c r="A1886" s="115" t="s">
        <v>4199</v>
      </c>
      <c r="B1886" s="100" t="s">
        <v>187</v>
      </c>
      <c r="C1886" s="100">
        <v>23034927</v>
      </c>
      <c r="D1886" s="102" t="s">
        <v>3004</v>
      </c>
      <c r="E1886" s="100" t="s">
        <v>3328</v>
      </c>
      <c r="F1886" s="100" t="s">
        <v>2661</v>
      </c>
      <c r="G1886" s="104" t="s">
        <v>3329</v>
      </c>
      <c r="I1886" s="64" t="str">
        <f ca="1"/>
        <v>INVALID DATE</v>
      </c>
    </row>
    <row r="1887" spans="1:9">
      <c r="A1887" s="116" t="s">
        <v>4200</v>
      </c>
      <c r="B1887" s="105">
        <v>122851</v>
      </c>
      <c r="C1887" s="105">
        <v>6898784</v>
      </c>
      <c r="D1887" s="106" t="s">
        <v>439</v>
      </c>
      <c r="E1887" s="105">
        <v>62915</v>
      </c>
      <c r="F1887" s="105" t="s">
        <v>190</v>
      </c>
      <c r="G1887" s="70" t="s">
        <v>3330</v>
      </c>
      <c r="I1887" s="64" t="str">
        <f ca="1"/>
        <v>INVALID DATE</v>
      </c>
    </row>
    <row r="1888" spans="1:9">
      <c r="A1888" s="115" t="s">
        <v>4200</v>
      </c>
      <c r="B1888" s="100">
        <v>122853</v>
      </c>
      <c r="C1888" s="100">
        <v>6898784</v>
      </c>
      <c r="D1888" s="102" t="s">
        <v>439</v>
      </c>
      <c r="E1888" s="100">
        <v>102638</v>
      </c>
      <c r="F1888" s="100" t="s">
        <v>190</v>
      </c>
      <c r="G1888" s="104" t="s">
        <v>3331</v>
      </c>
      <c r="I1888" s="64" t="str">
        <f ca="1"/>
        <v>INVALID DATE</v>
      </c>
    </row>
    <row r="1889" spans="1:9">
      <c r="A1889" s="116" t="s">
        <v>4201</v>
      </c>
      <c r="B1889" s="105">
        <v>122753</v>
      </c>
      <c r="C1889" s="105">
        <v>23059576</v>
      </c>
      <c r="D1889" s="106" t="s">
        <v>1600</v>
      </c>
      <c r="E1889" s="105" t="s">
        <v>3332</v>
      </c>
      <c r="F1889" s="105" t="s">
        <v>1930</v>
      </c>
      <c r="G1889" s="70" t="s">
        <v>3333</v>
      </c>
      <c r="I1889" s="64" t="str">
        <f ca="1"/>
        <v>INVALID DATE</v>
      </c>
    </row>
    <row r="1890" spans="1:9">
      <c r="A1890" s="115" t="s">
        <v>4202</v>
      </c>
      <c r="B1890" s="100">
        <v>122641</v>
      </c>
      <c r="C1890" s="100">
        <v>23088766</v>
      </c>
      <c r="D1890" s="102" t="s">
        <v>3318</v>
      </c>
      <c r="E1890" s="100" t="s">
        <v>3334</v>
      </c>
      <c r="F1890" s="100" t="s">
        <v>1930</v>
      </c>
      <c r="G1890" s="104" t="s">
        <v>3335</v>
      </c>
      <c r="I1890" s="64" t="str">
        <f ca="1"/>
        <v>INVALID DATE</v>
      </c>
    </row>
    <row r="1891" spans="1:9">
      <c r="A1891" s="116" t="s">
        <v>4202</v>
      </c>
      <c r="B1891" s="105">
        <v>122535</v>
      </c>
      <c r="C1891" s="105">
        <v>23088766</v>
      </c>
      <c r="D1891" s="106" t="s">
        <v>3318</v>
      </c>
      <c r="E1891" s="105" t="s">
        <v>3336</v>
      </c>
      <c r="F1891" s="105" t="s">
        <v>1930</v>
      </c>
      <c r="G1891" s="70" t="s">
        <v>3337</v>
      </c>
      <c r="I1891" s="64" t="str">
        <f ca="1"/>
        <v>INVALID DATE</v>
      </c>
    </row>
    <row r="1892" spans="1:9">
      <c r="A1892" s="115" t="s">
        <v>4202</v>
      </c>
      <c r="B1892" s="100">
        <v>122454</v>
      </c>
      <c r="C1892" s="100">
        <v>23088766</v>
      </c>
      <c r="D1892" s="102" t="s">
        <v>3318</v>
      </c>
      <c r="E1892" s="100" t="s">
        <v>3338</v>
      </c>
      <c r="F1892" s="100" t="s">
        <v>1930</v>
      </c>
      <c r="G1892" s="104" t="s">
        <v>3339</v>
      </c>
      <c r="I1892" s="64" t="str">
        <f ca="1"/>
        <v>INVALID DATE</v>
      </c>
    </row>
    <row r="1893" spans="1:9">
      <c r="A1893" s="116" t="s">
        <v>4202</v>
      </c>
      <c r="B1893" s="105">
        <v>122645</v>
      </c>
      <c r="C1893" s="105">
        <v>23088766</v>
      </c>
      <c r="D1893" s="106" t="s">
        <v>3318</v>
      </c>
      <c r="E1893" s="105" t="s">
        <v>3340</v>
      </c>
      <c r="F1893" s="105" t="s">
        <v>1930</v>
      </c>
      <c r="G1893" s="70" t="s">
        <v>3341</v>
      </c>
      <c r="I1893" s="64" t="str">
        <f ca="1"/>
        <v>INVALID DATE</v>
      </c>
    </row>
    <row r="1894" spans="1:9">
      <c r="A1894" s="115" t="s">
        <v>4202</v>
      </c>
      <c r="B1894" s="100">
        <v>122717</v>
      </c>
      <c r="C1894" s="100">
        <v>23088766</v>
      </c>
      <c r="D1894" s="102" t="s">
        <v>3318</v>
      </c>
      <c r="E1894" s="100" t="s">
        <v>3342</v>
      </c>
      <c r="F1894" s="100" t="s">
        <v>1930</v>
      </c>
      <c r="G1894" s="104" t="s">
        <v>3343</v>
      </c>
      <c r="I1894" s="64" t="str">
        <f ca="1"/>
        <v>INVALID DATE</v>
      </c>
    </row>
    <row r="1895" spans="1:9">
      <c r="A1895" s="116" t="s">
        <v>4202</v>
      </c>
      <c r="B1895" s="105" t="s">
        <v>187</v>
      </c>
      <c r="C1895" s="105">
        <v>23034927</v>
      </c>
      <c r="D1895" s="106" t="s">
        <v>3004</v>
      </c>
      <c r="E1895" s="105" t="s">
        <v>3344</v>
      </c>
      <c r="F1895" s="105" t="s">
        <v>2661</v>
      </c>
      <c r="G1895" s="70" t="s">
        <v>3345</v>
      </c>
      <c r="I1895" s="64" t="str">
        <f ca="1"/>
        <v>INVALID DATE</v>
      </c>
    </row>
    <row r="1896" spans="1:9">
      <c r="A1896" s="115" t="s">
        <v>4202</v>
      </c>
      <c r="B1896" s="100">
        <v>122935</v>
      </c>
      <c r="C1896" s="100">
        <v>23034601</v>
      </c>
      <c r="D1896" s="102" t="s">
        <v>3346</v>
      </c>
      <c r="E1896" s="100" t="s">
        <v>3347</v>
      </c>
      <c r="F1896" s="100" t="s">
        <v>3348</v>
      </c>
      <c r="G1896" s="104" t="s">
        <v>3349</v>
      </c>
      <c r="I1896" s="64" t="str">
        <f ca="1"/>
        <v>INVALID DATE</v>
      </c>
    </row>
    <row r="1897" spans="1:9">
      <c r="A1897" s="116" t="s">
        <v>4202</v>
      </c>
      <c r="B1897" s="105" t="s">
        <v>187</v>
      </c>
      <c r="C1897" s="105">
        <v>23035105</v>
      </c>
      <c r="D1897" s="106" t="s">
        <v>2751</v>
      </c>
      <c r="E1897" s="105">
        <v>29144</v>
      </c>
      <c r="F1897" s="105" t="s">
        <v>2661</v>
      </c>
      <c r="G1897" s="70" t="s">
        <v>3350</v>
      </c>
      <c r="I1897" s="64" t="str">
        <f ca="1"/>
        <v>INVALID DATE</v>
      </c>
    </row>
    <row r="1898" spans="1:9">
      <c r="A1898" s="115">
        <v>45174</v>
      </c>
      <c r="B1898" s="100" t="s">
        <v>187</v>
      </c>
      <c r="C1898" s="100">
        <v>23033729</v>
      </c>
      <c r="D1898" s="102" t="s">
        <v>427</v>
      </c>
      <c r="E1898" s="100">
        <v>293632</v>
      </c>
      <c r="F1898" s="100" t="s">
        <v>934</v>
      </c>
      <c r="G1898" s="104" t="s">
        <v>3351</v>
      </c>
      <c r="I1898" s="64" t="str">
        <f ca="1"/>
        <v>2023-09-05</v>
      </c>
    </row>
    <row r="1899" spans="1:9">
      <c r="A1899" s="116">
        <v>45174</v>
      </c>
      <c r="B1899" s="105" t="s">
        <v>187</v>
      </c>
      <c r="C1899" s="105">
        <v>6893037</v>
      </c>
      <c r="D1899" s="106" t="s">
        <v>2091</v>
      </c>
      <c r="E1899" s="105" t="s">
        <v>253</v>
      </c>
      <c r="F1899" s="105" t="s">
        <v>934</v>
      </c>
      <c r="G1899" s="70" t="s">
        <v>3351</v>
      </c>
      <c r="I1899" s="64" t="str">
        <f ca="1"/>
        <v>2023-09-05</v>
      </c>
    </row>
    <row r="1900" spans="1:9">
      <c r="A1900" s="115">
        <v>45174</v>
      </c>
      <c r="B1900" s="100" t="s">
        <v>187</v>
      </c>
      <c r="C1900" s="100">
        <v>6851574</v>
      </c>
      <c r="D1900" s="102" t="s">
        <v>1169</v>
      </c>
      <c r="E1900" s="100" t="s">
        <v>3277</v>
      </c>
      <c r="F1900" s="100" t="s">
        <v>934</v>
      </c>
      <c r="G1900" s="104" t="s">
        <v>3352</v>
      </c>
      <c r="I1900" s="64" t="str">
        <f ca="1"/>
        <v>2023-09-05</v>
      </c>
    </row>
    <row r="1901" spans="1:9">
      <c r="A1901" s="116">
        <v>45174</v>
      </c>
      <c r="B1901" s="105" t="s">
        <v>187</v>
      </c>
      <c r="C1901" s="105" t="s">
        <v>1904</v>
      </c>
      <c r="D1901" s="106" t="s">
        <v>263</v>
      </c>
      <c r="E1901" s="105" t="s">
        <v>1906</v>
      </c>
      <c r="F1901" s="105" t="s">
        <v>934</v>
      </c>
      <c r="G1901" s="70" t="s">
        <v>3353</v>
      </c>
      <c r="I1901" s="64" t="str">
        <f ca="1"/>
        <v>2023-09-05</v>
      </c>
    </row>
    <row r="1902" spans="1:9">
      <c r="A1902" s="115">
        <v>45174</v>
      </c>
      <c r="B1902" s="100" t="s">
        <v>187</v>
      </c>
      <c r="C1902" s="100" t="s">
        <v>1901</v>
      </c>
      <c r="D1902" s="102" t="s">
        <v>235</v>
      </c>
      <c r="E1902" s="100" t="s">
        <v>1903</v>
      </c>
      <c r="F1902" s="100" t="s">
        <v>934</v>
      </c>
      <c r="G1902" s="104" t="s">
        <v>3353</v>
      </c>
      <c r="I1902" s="64" t="str">
        <f ca="1"/>
        <v>2023-09-05</v>
      </c>
    </row>
    <row r="1903" spans="1:9">
      <c r="A1903" s="116">
        <v>45174</v>
      </c>
      <c r="B1903" s="105" t="s">
        <v>187</v>
      </c>
      <c r="C1903" s="105" t="s">
        <v>1897</v>
      </c>
      <c r="D1903" s="106" t="s">
        <v>238</v>
      </c>
      <c r="E1903" s="105" t="s">
        <v>1899</v>
      </c>
      <c r="F1903" s="105" t="s">
        <v>934</v>
      </c>
      <c r="G1903" s="70" t="s">
        <v>3353</v>
      </c>
      <c r="I1903" s="64" t="str">
        <f ca="1"/>
        <v>2023-09-05</v>
      </c>
    </row>
    <row r="1904" spans="1:9">
      <c r="A1904" s="115">
        <v>45174</v>
      </c>
      <c r="B1904" s="100" t="s">
        <v>187</v>
      </c>
      <c r="C1904" s="100" t="s">
        <v>1907</v>
      </c>
      <c r="D1904" s="102" t="s">
        <v>955</v>
      </c>
      <c r="E1904" s="100" t="s">
        <v>1909</v>
      </c>
      <c r="F1904" s="100" t="s">
        <v>934</v>
      </c>
      <c r="G1904" s="104" t="s">
        <v>3353</v>
      </c>
      <c r="I1904" s="64" t="str">
        <f ca="1"/>
        <v>2023-09-05</v>
      </c>
    </row>
    <row r="1905" spans="1:9">
      <c r="A1905" s="116">
        <v>45174</v>
      </c>
      <c r="B1905" s="105" t="s">
        <v>187</v>
      </c>
      <c r="C1905" s="105">
        <v>23004554</v>
      </c>
      <c r="D1905" s="106" t="s">
        <v>3354</v>
      </c>
      <c r="E1905" s="105" t="s">
        <v>3086</v>
      </c>
      <c r="F1905" s="105" t="s">
        <v>934</v>
      </c>
      <c r="G1905" s="70" t="s">
        <v>3355</v>
      </c>
      <c r="I1905" s="64" t="str">
        <f ca="1"/>
        <v>2023-09-05</v>
      </c>
    </row>
    <row r="1906" spans="1:9">
      <c r="A1906" s="115">
        <v>45174</v>
      </c>
      <c r="B1906" s="100" t="s">
        <v>187</v>
      </c>
      <c r="C1906" s="100" t="s">
        <v>1940</v>
      </c>
      <c r="D1906" s="102" t="s">
        <v>1891</v>
      </c>
      <c r="E1906" s="100" t="s">
        <v>3089</v>
      </c>
      <c r="F1906" s="100" t="s">
        <v>934</v>
      </c>
      <c r="G1906" s="104" t="s">
        <v>3355</v>
      </c>
      <c r="I1906" s="64" t="str">
        <f ca="1"/>
        <v>2023-09-05</v>
      </c>
    </row>
    <row r="1907" spans="1:9">
      <c r="A1907" s="116">
        <v>45174</v>
      </c>
      <c r="B1907" s="105" t="s">
        <v>187</v>
      </c>
      <c r="C1907" s="105">
        <v>6890040</v>
      </c>
      <c r="D1907" s="106" t="s">
        <v>641</v>
      </c>
      <c r="E1907" s="105" t="s">
        <v>253</v>
      </c>
      <c r="F1907" s="105" t="s">
        <v>934</v>
      </c>
      <c r="G1907" s="70" t="s">
        <v>1963</v>
      </c>
      <c r="I1907" s="64" t="str">
        <f ca="1"/>
        <v>2023-09-05</v>
      </c>
    </row>
    <row r="1908" spans="1:9">
      <c r="A1908" s="115">
        <v>45174</v>
      </c>
      <c r="B1908" s="100" t="s">
        <v>187</v>
      </c>
      <c r="C1908" s="100" t="s">
        <v>729</v>
      </c>
      <c r="D1908" s="102" t="s">
        <v>2807</v>
      </c>
      <c r="E1908" s="100" t="s">
        <v>755</v>
      </c>
      <c r="F1908" s="100" t="s">
        <v>934</v>
      </c>
      <c r="G1908" s="104" t="s">
        <v>1963</v>
      </c>
      <c r="I1908" s="64" t="str">
        <f ca="1"/>
        <v>2023-09-05</v>
      </c>
    </row>
    <row r="1909" spans="1:9">
      <c r="A1909" s="116">
        <v>45174</v>
      </c>
      <c r="B1909" s="105" t="s">
        <v>187</v>
      </c>
      <c r="C1909" s="105" t="s">
        <v>750</v>
      </c>
      <c r="D1909" s="106" t="s">
        <v>3356</v>
      </c>
      <c r="E1909" s="105" t="s">
        <v>752</v>
      </c>
      <c r="F1909" s="105" t="s">
        <v>934</v>
      </c>
      <c r="G1909" s="70" t="s">
        <v>3357</v>
      </c>
      <c r="I1909" s="64" t="str">
        <f ca="1"/>
        <v>2023-09-05</v>
      </c>
    </row>
    <row r="1910" spans="1:9">
      <c r="A1910" s="115">
        <v>45175</v>
      </c>
      <c r="B1910" s="100" t="s">
        <v>187</v>
      </c>
      <c r="C1910" s="100">
        <v>6898835</v>
      </c>
      <c r="D1910" s="102" t="s">
        <v>3358</v>
      </c>
      <c r="E1910" s="100" t="s">
        <v>253</v>
      </c>
      <c r="F1910" s="100" t="s">
        <v>2661</v>
      </c>
      <c r="G1910" s="104" t="s">
        <v>3359</v>
      </c>
      <c r="I1910" s="64" t="str">
        <f ca="1"/>
        <v>2023-09-06</v>
      </c>
    </row>
    <row r="1911" spans="1:9">
      <c r="A1911" s="116">
        <v>45175</v>
      </c>
      <c r="B1911" s="105" t="s">
        <v>187</v>
      </c>
      <c r="C1911" s="105">
        <v>23007246</v>
      </c>
      <c r="D1911" s="106" t="s">
        <v>3360</v>
      </c>
      <c r="E1911" s="105" t="s">
        <v>3361</v>
      </c>
      <c r="F1911" s="105" t="s">
        <v>2661</v>
      </c>
      <c r="G1911" s="70" t="s">
        <v>3362</v>
      </c>
      <c r="I1911" s="64" t="str">
        <f ca="1"/>
        <v>2023-09-06</v>
      </c>
    </row>
    <row r="1912" spans="1:9">
      <c r="A1912" s="115">
        <v>45176</v>
      </c>
      <c r="B1912" s="100" t="s">
        <v>187</v>
      </c>
      <c r="C1912" s="100">
        <v>23035105</v>
      </c>
      <c r="D1912" s="102" t="s">
        <v>2751</v>
      </c>
      <c r="E1912" s="100">
        <v>29134</v>
      </c>
      <c r="F1912" s="100" t="s">
        <v>2661</v>
      </c>
      <c r="G1912" s="104" t="s">
        <v>3363</v>
      </c>
      <c r="I1912" s="64" t="str">
        <f ca="1"/>
        <v>2023-09-07</v>
      </c>
    </row>
    <row r="1913" spans="1:9">
      <c r="A1913" s="116">
        <v>45176</v>
      </c>
      <c r="B1913" s="105" t="s">
        <v>187</v>
      </c>
      <c r="C1913" s="105">
        <v>6826835</v>
      </c>
      <c r="D1913" s="106" t="s">
        <v>3364</v>
      </c>
      <c r="E1913" s="105" t="s">
        <v>253</v>
      </c>
      <c r="F1913" s="105" t="s">
        <v>2661</v>
      </c>
      <c r="G1913" s="70" t="s">
        <v>3363</v>
      </c>
      <c r="I1913" s="64" t="str">
        <f ca="1"/>
        <v>2023-09-07</v>
      </c>
    </row>
    <row r="1914" spans="1:9">
      <c r="A1914" s="115">
        <v>45180</v>
      </c>
      <c r="B1914" s="100">
        <v>120607</v>
      </c>
      <c r="C1914" s="100" t="s">
        <v>3365</v>
      </c>
      <c r="D1914" s="102" t="s">
        <v>3366</v>
      </c>
      <c r="E1914" s="100" t="s">
        <v>3367</v>
      </c>
      <c r="F1914" s="100" t="s">
        <v>1415</v>
      </c>
      <c r="G1914" s="104" t="s">
        <v>3368</v>
      </c>
      <c r="I1914" s="64" t="str">
        <f ca="1"/>
        <v>2023-09-11</v>
      </c>
    </row>
    <row r="1915" spans="1:9">
      <c r="A1915" s="116">
        <v>45180</v>
      </c>
      <c r="B1915" s="105">
        <v>120643</v>
      </c>
      <c r="C1915" s="105" t="s">
        <v>3369</v>
      </c>
      <c r="D1915" s="106" t="s">
        <v>3366</v>
      </c>
      <c r="E1915" s="105" t="s">
        <v>3370</v>
      </c>
      <c r="F1915" s="105" t="s">
        <v>1415</v>
      </c>
      <c r="G1915" s="70" t="s">
        <v>3368</v>
      </c>
      <c r="I1915" s="64" t="str">
        <f ca="1"/>
        <v>2023-09-11</v>
      </c>
    </row>
    <row r="1916" spans="1:9">
      <c r="A1916" s="115">
        <v>45180</v>
      </c>
      <c r="B1916" s="100">
        <v>120644</v>
      </c>
      <c r="C1916" s="100" t="s">
        <v>3371</v>
      </c>
      <c r="D1916" s="102" t="s">
        <v>2050</v>
      </c>
      <c r="E1916" s="100" t="s">
        <v>3372</v>
      </c>
      <c r="F1916" s="100" t="s">
        <v>1415</v>
      </c>
      <c r="G1916" s="104" t="s">
        <v>3368</v>
      </c>
      <c r="I1916" s="64" t="str">
        <f ca="1"/>
        <v>2023-09-11</v>
      </c>
    </row>
    <row r="1917" spans="1:9">
      <c r="A1917" s="116">
        <v>45180</v>
      </c>
      <c r="B1917" s="105" t="s">
        <v>187</v>
      </c>
      <c r="C1917" s="105" t="s">
        <v>2571</v>
      </c>
      <c r="D1917" s="106" t="s">
        <v>3373</v>
      </c>
      <c r="E1917" s="105" t="s">
        <v>3374</v>
      </c>
      <c r="F1917" s="105" t="s">
        <v>315</v>
      </c>
      <c r="G1917" s="70" t="s">
        <v>3375</v>
      </c>
      <c r="I1917" s="64" t="str">
        <f ca="1"/>
        <v>2023-09-11</v>
      </c>
    </row>
    <row r="1918" spans="1:9">
      <c r="A1918" s="115" t="s">
        <v>4203</v>
      </c>
      <c r="B1918" s="100">
        <v>123002</v>
      </c>
      <c r="C1918" s="100">
        <v>6889069</v>
      </c>
      <c r="D1918" s="102" t="s">
        <v>3376</v>
      </c>
      <c r="E1918" s="100">
        <v>58880</v>
      </c>
      <c r="F1918" s="100" t="s">
        <v>190</v>
      </c>
      <c r="G1918" s="104" t="s">
        <v>3377</v>
      </c>
      <c r="I1918" s="64" t="str">
        <f ca="1"/>
        <v>INVALID DATE</v>
      </c>
    </row>
    <row r="1919" spans="1:9">
      <c r="A1919" s="116" t="s">
        <v>4203</v>
      </c>
      <c r="B1919" s="105">
        <v>123050</v>
      </c>
      <c r="C1919" s="105">
        <v>23035275</v>
      </c>
      <c r="D1919" s="106" t="s">
        <v>2475</v>
      </c>
      <c r="E1919" s="105" t="s">
        <v>3378</v>
      </c>
      <c r="F1919" s="105" t="s">
        <v>190</v>
      </c>
      <c r="G1919" s="70" t="s">
        <v>3379</v>
      </c>
      <c r="I1919" s="64" t="str">
        <f ca="1"/>
        <v>INVALID DATE</v>
      </c>
    </row>
    <row r="1920" spans="1:9">
      <c r="A1920" s="115" t="s">
        <v>4203</v>
      </c>
      <c r="B1920" s="100">
        <v>122852</v>
      </c>
      <c r="C1920" s="100">
        <v>6898784</v>
      </c>
      <c r="D1920" s="102" t="s">
        <v>204</v>
      </c>
      <c r="E1920" s="100">
        <v>66539</v>
      </c>
      <c r="F1920" s="100" t="s">
        <v>190</v>
      </c>
      <c r="G1920" s="104" t="s">
        <v>3380</v>
      </c>
      <c r="I1920" s="64" t="str">
        <f ca="1"/>
        <v>INVALID DATE</v>
      </c>
    </row>
    <row r="1921" spans="1:9">
      <c r="A1921" s="116" t="s">
        <v>4203</v>
      </c>
      <c r="B1921" s="105">
        <v>122874</v>
      </c>
      <c r="C1921" s="105">
        <v>23035275</v>
      </c>
      <c r="D1921" s="106" t="s">
        <v>2475</v>
      </c>
      <c r="E1921" s="105" t="s">
        <v>253</v>
      </c>
      <c r="F1921" s="105" t="s">
        <v>190</v>
      </c>
      <c r="G1921" s="70" t="s">
        <v>3381</v>
      </c>
      <c r="I1921" s="64" t="str">
        <f ca="1"/>
        <v>INVALID DATE</v>
      </c>
    </row>
    <row r="1922" spans="1:9">
      <c r="A1922" s="115" t="s">
        <v>4203</v>
      </c>
      <c r="B1922" s="100">
        <v>122940</v>
      </c>
      <c r="C1922" s="100">
        <v>23072099</v>
      </c>
      <c r="D1922" s="102" t="s">
        <v>204</v>
      </c>
      <c r="E1922" s="100">
        <v>263139</v>
      </c>
      <c r="F1922" s="100" t="s">
        <v>190</v>
      </c>
      <c r="G1922" s="104" t="s">
        <v>3382</v>
      </c>
      <c r="I1922" s="64" t="str">
        <f ca="1"/>
        <v>INVALID DATE</v>
      </c>
    </row>
    <row r="1923" spans="1:9">
      <c r="A1923" s="116" t="s">
        <v>4203</v>
      </c>
      <c r="B1923" s="105">
        <v>122773</v>
      </c>
      <c r="C1923" s="105">
        <v>23053299</v>
      </c>
      <c r="D1923" s="106" t="s">
        <v>238</v>
      </c>
      <c r="E1923" s="105" t="s">
        <v>3383</v>
      </c>
      <c r="F1923" s="105" t="s">
        <v>190</v>
      </c>
      <c r="G1923" s="70" t="s">
        <v>3384</v>
      </c>
      <c r="I1923" s="64" t="str">
        <f ca="1"/>
        <v>INVALID DATE</v>
      </c>
    </row>
    <row r="1924" spans="1:9">
      <c r="A1924" s="115" t="s">
        <v>4203</v>
      </c>
      <c r="B1924" s="100">
        <v>122851</v>
      </c>
      <c r="C1924" s="100">
        <v>6898784</v>
      </c>
      <c r="D1924" s="102" t="s">
        <v>439</v>
      </c>
      <c r="E1924" s="100">
        <v>62915</v>
      </c>
      <c r="F1924" s="100" t="s">
        <v>190</v>
      </c>
      <c r="G1924" s="104" t="s">
        <v>3385</v>
      </c>
      <c r="I1924" s="64" t="str">
        <f ca="1"/>
        <v>INVALID DATE</v>
      </c>
    </row>
    <row r="1925" spans="1:9">
      <c r="A1925" s="116" t="s">
        <v>4203</v>
      </c>
      <c r="B1925" s="105">
        <v>122853</v>
      </c>
      <c r="C1925" s="105">
        <v>6898784</v>
      </c>
      <c r="D1925" s="106" t="s">
        <v>439</v>
      </c>
      <c r="E1925" s="105">
        <v>102638</v>
      </c>
      <c r="F1925" s="105" t="s">
        <v>190</v>
      </c>
      <c r="G1925" s="70" t="s">
        <v>3386</v>
      </c>
      <c r="I1925" s="64" t="str">
        <f ca="1"/>
        <v>INVALID DATE</v>
      </c>
    </row>
    <row r="1926" spans="1:9">
      <c r="A1926" s="115" t="s">
        <v>4203</v>
      </c>
      <c r="B1926" s="100">
        <v>122790</v>
      </c>
      <c r="C1926" s="100">
        <v>23088766</v>
      </c>
      <c r="D1926" s="102" t="s">
        <v>2959</v>
      </c>
      <c r="E1926" s="100" t="s">
        <v>3387</v>
      </c>
      <c r="F1926" s="100" t="s">
        <v>1415</v>
      </c>
      <c r="G1926" s="104" t="s">
        <v>3388</v>
      </c>
      <c r="I1926" s="64" t="str">
        <f ca="1"/>
        <v>INVALID DATE</v>
      </c>
    </row>
    <row r="1927" spans="1:9">
      <c r="A1927" s="116" t="s">
        <v>4203</v>
      </c>
      <c r="B1927" s="105">
        <v>122792</v>
      </c>
      <c r="C1927" s="105">
        <v>23088766</v>
      </c>
      <c r="D1927" s="106" t="s">
        <v>2959</v>
      </c>
      <c r="E1927" s="105" t="s">
        <v>3389</v>
      </c>
      <c r="F1927" s="105" t="s">
        <v>1415</v>
      </c>
      <c r="G1927" s="70" t="s">
        <v>3390</v>
      </c>
      <c r="I1927" s="64" t="str">
        <f ca="1"/>
        <v>INVALID DATE</v>
      </c>
    </row>
    <row r="1928" spans="1:9">
      <c r="A1928" s="115" t="s">
        <v>4203</v>
      </c>
      <c r="B1928" s="100">
        <v>123020</v>
      </c>
      <c r="C1928" s="100">
        <v>3008179</v>
      </c>
      <c r="D1928" s="102" t="s">
        <v>3391</v>
      </c>
      <c r="E1928" s="100" t="s">
        <v>3392</v>
      </c>
      <c r="F1928" s="100" t="s">
        <v>1415</v>
      </c>
      <c r="G1928" s="104" t="s">
        <v>3393</v>
      </c>
      <c r="I1928" s="64" t="str">
        <f ca="1"/>
        <v>INVALID DATE</v>
      </c>
    </row>
    <row r="1929" spans="1:9">
      <c r="A1929" s="116" t="s">
        <v>4204</v>
      </c>
      <c r="B1929" s="105">
        <v>123129</v>
      </c>
      <c r="C1929" s="105">
        <v>23071313</v>
      </c>
      <c r="D1929" s="106" t="s">
        <v>276</v>
      </c>
      <c r="E1929" s="105" t="s">
        <v>3394</v>
      </c>
      <c r="F1929" s="105" t="s">
        <v>190</v>
      </c>
      <c r="G1929" s="70" t="s">
        <v>3395</v>
      </c>
      <c r="I1929" s="64" t="str">
        <f ca="1"/>
        <v>INVALID DATE</v>
      </c>
    </row>
    <row r="1930" spans="1:9">
      <c r="A1930" s="115" t="s">
        <v>4204</v>
      </c>
      <c r="B1930" s="100">
        <v>71972</v>
      </c>
      <c r="C1930" s="100">
        <v>23057160</v>
      </c>
      <c r="D1930" s="102" t="s">
        <v>1536</v>
      </c>
      <c r="E1930" s="100" t="s">
        <v>3396</v>
      </c>
      <c r="F1930" s="100" t="s">
        <v>190</v>
      </c>
      <c r="G1930" s="104" t="s">
        <v>3397</v>
      </c>
      <c r="I1930" s="64" t="str">
        <f ca="1"/>
        <v>INVALID DATE</v>
      </c>
    </row>
    <row r="1931" spans="1:9">
      <c r="A1931" s="116" t="s">
        <v>4205</v>
      </c>
      <c r="B1931" s="105">
        <v>123220</v>
      </c>
      <c r="C1931" s="105">
        <v>23035275</v>
      </c>
      <c r="D1931" s="106" t="s">
        <v>2475</v>
      </c>
      <c r="E1931" s="105" t="s">
        <v>3398</v>
      </c>
      <c r="F1931" s="105" t="s">
        <v>190</v>
      </c>
      <c r="G1931" s="70" t="s">
        <v>3399</v>
      </c>
      <c r="I1931" s="64" t="str">
        <f ca="1"/>
        <v>INVALID DATE</v>
      </c>
    </row>
    <row r="1932" spans="1:9">
      <c r="A1932" s="115" t="s">
        <v>4205</v>
      </c>
      <c r="B1932" s="100">
        <v>122150</v>
      </c>
      <c r="C1932" s="100">
        <v>23035136</v>
      </c>
      <c r="D1932" s="102" t="s">
        <v>241</v>
      </c>
      <c r="E1932" s="100">
        <v>43614</v>
      </c>
      <c r="F1932" s="100" t="s">
        <v>190</v>
      </c>
      <c r="G1932" s="104" t="s">
        <v>3400</v>
      </c>
      <c r="I1932" s="64" t="str">
        <f ca="1"/>
        <v>INVALID DATE</v>
      </c>
    </row>
    <row r="1933" spans="1:9">
      <c r="A1933" s="116">
        <v>45195</v>
      </c>
      <c r="B1933" s="105" t="s">
        <v>3401</v>
      </c>
      <c r="C1933" s="105">
        <v>6887761</v>
      </c>
      <c r="D1933" s="106" t="s">
        <v>430</v>
      </c>
      <c r="E1933" s="105" t="s">
        <v>3402</v>
      </c>
      <c r="F1933" s="105" t="s">
        <v>934</v>
      </c>
      <c r="G1933" s="70" t="s">
        <v>3403</v>
      </c>
      <c r="I1933" s="64" t="str">
        <f ca="1"/>
        <v>2023-09-26</v>
      </c>
    </row>
    <row r="1934" spans="1:9">
      <c r="A1934" s="115">
        <v>45195</v>
      </c>
      <c r="B1934" s="100">
        <v>123139</v>
      </c>
      <c r="C1934" s="100">
        <v>23076252</v>
      </c>
      <c r="D1934" s="102" t="s">
        <v>331</v>
      </c>
      <c r="E1934" s="100" t="s">
        <v>3404</v>
      </c>
      <c r="F1934" s="100" t="s">
        <v>934</v>
      </c>
      <c r="G1934" s="104" t="s">
        <v>3405</v>
      </c>
      <c r="I1934" s="64" t="str">
        <f ca="1"/>
        <v>2023-09-26</v>
      </c>
    </row>
    <row r="1935" spans="1:9">
      <c r="A1935" s="116">
        <v>45195</v>
      </c>
      <c r="B1935" s="105">
        <v>123140</v>
      </c>
      <c r="C1935" s="105">
        <v>23079106</v>
      </c>
      <c r="D1935" s="106" t="s">
        <v>3406</v>
      </c>
      <c r="E1935" s="105">
        <v>29456</v>
      </c>
      <c r="F1935" s="105" t="s">
        <v>934</v>
      </c>
      <c r="G1935" s="70" t="s">
        <v>3407</v>
      </c>
      <c r="I1935" s="64" t="str">
        <f ca="1"/>
        <v>2023-09-26</v>
      </c>
    </row>
    <row r="1936" spans="1:9">
      <c r="A1936" s="115">
        <v>45195</v>
      </c>
      <c r="B1936" s="100" t="s">
        <v>3408</v>
      </c>
      <c r="C1936" s="100">
        <v>23034927</v>
      </c>
      <c r="D1936" s="102" t="s">
        <v>430</v>
      </c>
      <c r="E1936" s="100" t="s">
        <v>3409</v>
      </c>
      <c r="F1936" s="100" t="s">
        <v>934</v>
      </c>
      <c r="G1936" s="104" t="s">
        <v>3410</v>
      </c>
      <c r="I1936" s="64" t="str">
        <f ca="1"/>
        <v>2023-09-26</v>
      </c>
    </row>
    <row r="1937" spans="1:9">
      <c r="A1937" s="116">
        <v>45195</v>
      </c>
      <c r="B1937" s="105">
        <v>123132</v>
      </c>
      <c r="C1937" s="105">
        <v>23037446</v>
      </c>
      <c r="D1937" s="106" t="s">
        <v>1048</v>
      </c>
      <c r="E1937" s="105" t="s">
        <v>3411</v>
      </c>
      <c r="F1937" s="105" t="s">
        <v>934</v>
      </c>
      <c r="G1937" s="70" t="s">
        <v>3412</v>
      </c>
      <c r="I1937" s="64" t="str">
        <f ca="1"/>
        <v>2023-09-26</v>
      </c>
    </row>
    <row r="1938" spans="1:9">
      <c r="A1938" s="115">
        <v>45195</v>
      </c>
      <c r="B1938" s="100">
        <v>71823</v>
      </c>
      <c r="C1938" s="100">
        <v>6870813</v>
      </c>
      <c r="D1938" s="102" t="s">
        <v>1306</v>
      </c>
      <c r="E1938" s="100" t="s">
        <v>3413</v>
      </c>
      <c r="F1938" s="100" t="s">
        <v>934</v>
      </c>
      <c r="G1938" s="104" t="s">
        <v>3414</v>
      </c>
      <c r="I1938" s="64" t="str">
        <f ca="1"/>
        <v>2023-09-26</v>
      </c>
    </row>
    <row r="1939" spans="1:9">
      <c r="A1939" s="116" t="s">
        <v>4206</v>
      </c>
      <c r="B1939" s="105" t="s">
        <v>3415</v>
      </c>
      <c r="C1939" s="105">
        <v>23050888</v>
      </c>
      <c r="D1939" s="106" t="s">
        <v>3416</v>
      </c>
      <c r="E1939" s="105" t="s">
        <v>253</v>
      </c>
      <c r="F1939" s="105" t="s">
        <v>190</v>
      </c>
      <c r="G1939" s="70" t="s">
        <v>3417</v>
      </c>
      <c r="I1939" s="64" t="str">
        <f ca="1"/>
        <v>INVALID DATE</v>
      </c>
    </row>
    <row r="1940" spans="1:9">
      <c r="A1940" s="115" t="s">
        <v>4206</v>
      </c>
      <c r="B1940" s="100" t="s">
        <v>3418</v>
      </c>
      <c r="C1940" s="100">
        <v>23004963</v>
      </c>
      <c r="D1940" s="102" t="s">
        <v>3416</v>
      </c>
      <c r="E1940" s="100" t="s">
        <v>253</v>
      </c>
      <c r="F1940" s="100" t="s">
        <v>190</v>
      </c>
      <c r="G1940" s="104" t="s">
        <v>3417</v>
      </c>
      <c r="I1940" s="64" t="str">
        <f ca="1"/>
        <v>INVALID DATE</v>
      </c>
    </row>
    <row r="1941" spans="1:9">
      <c r="A1941" s="116" t="s">
        <v>4206</v>
      </c>
      <c r="B1941" s="105" t="s">
        <v>3419</v>
      </c>
      <c r="C1941" s="105">
        <v>6870855</v>
      </c>
      <c r="D1941" s="106" t="s">
        <v>3072</v>
      </c>
      <c r="E1941" s="105" t="s">
        <v>3420</v>
      </c>
      <c r="F1941" s="105" t="s">
        <v>190</v>
      </c>
      <c r="G1941" s="70" t="s">
        <v>3417</v>
      </c>
      <c r="I1941" s="64" t="str">
        <f ca="1"/>
        <v>INVALID DATE</v>
      </c>
    </row>
    <row r="1942" spans="1:9">
      <c r="A1942" s="115" t="s">
        <v>4207</v>
      </c>
      <c r="B1942" s="100">
        <v>71432</v>
      </c>
      <c r="C1942" s="100">
        <v>23061922</v>
      </c>
      <c r="D1942" s="102" t="s">
        <v>1120</v>
      </c>
      <c r="E1942" s="100" t="s">
        <v>3421</v>
      </c>
      <c r="F1942" s="100" t="s">
        <v>190</v>
      </c>
      <c r="G1942" s="104" t="s">
        <v>3422</v>
      </c>
      <c r="I1942" s="64" t="str">
        <f ca="1"/>
        <v>INVALID DATE</v>
      </c>
    </row>
    <row r="1943" spans="1:9">
      <c r="A1943" s="116" t="s">
        <v>4207</v>
      </c>
      <c r="B1943" s="105">
        <v>68593</v>
      </c>
      <c r="C1943" s="105">
        <v>23007189</v>
      </c>
      <c r="D1943" s="106" t="s">
        <v>1536</v>
      </c>
      <c r="E1943" s="105" t="s">
        <v>3423</v>
      </c>
      <c r="F1943" s="105" t="s">
        <v>190</v>
      </c>
      <c r="G1943" s="70" t="s">
        <v>3424</v>
      </c>
      <c r="I1943" s="64" t="str">
        <f ca="1"/>
        <v>INVALID DATE</v>
      </c>
    </row>
    <row r="1944" spans="1:9">
      <c r="A1944" s="115" t="s">
        <v>4207</v>
      </c>
      <c r="B1944" s="100">
        <v>71396</v>
      </c>
      <c r="C1944" s="100">
        <v>6870813</v>
      </c>
      <c r="D1944" s="102" t="s">
        <v>1306</v>
      </c>
      <c r="E1944" s="100">
        <v>12020</v>
      </c>
      <c r="F1944" s="100" t="s">
        <v>190</v>
      </c>
      <c r="G1944" s="104" t="s">
        <v>3425</v>
      </c>
      <c r="I1944" s="64" t="str">
        <f ca="1"/>
        <v>INVALID DATE</v>
      </c>
    </row>
    <row r="1945" spans="1:9">
      <c r="A1945" s="116">
        <v>45202</v>
      </c>
      <c r="B1945" s="105" t="s">
        <v>37</v>
      </c>
      <c r="C1945" s="105">
        <v>6890040</v>
      </c>
      <c r="D1945" s="106" t="s">
        <v>641</v>
      </c>
      <c r="E1945" s="105" t="s">
        <v>253</v>
      </c>
      <c r="F1945" s="105" t="s">
        <v>2661</v>
      </c>
      <c r="G1945" s="70" t="s">
        <v>3426</v>
      </c>
      <c r="I1945" s="64" t="str">
        <f ca="1"/>
        <v>2023-10-03</v>
      </c>
    </row>
    <row r="1946" spans="1:9">
      <c r="A1946" s="115">
        <v>45202</v>
      </c>
      <c r="B1946" s="100" t="s">
        <v>37</v>
      </c>
      <c r="C1946" s="100">
        <v>6890040</v>
      </c>
      <c r="D1946" s="102" t="s">
        <v>641</v>
      </c>
      <c r="E1946" s="100" t="s">
        <v>253</v>
      </c>
      <c r="F1946" s="100" t="s">
        <v>2661</v>
      </c>
      <c r="G1946" s="104" t="s">
        <v>3427</v>
      </c>
      <c r="I1946" s="64" t="str">
        <f ca="1"/>
        <v>2023-10-03</v>
      </c>
    </row>
    <row r="1947" spans="1:9">
      <c r="A1947" s="116">
        <v>45202</v>
      </c>
      <c r="B1947" s="105" t="s">
        <v>37</v>
      </c>
      <c r="C1947" s="105">
        <v>6890040</v>
      </c>
      <c r="D1947" s="106" t="s">
        <v>641</v>
      </c>
      <c r="E1947" s="105" t="s">
        <v>253</v>
      </c>
      <c r="F1947" s="105" t="s">
        <v>2661</v>
      </c>
      <c r="G1947" s="70" t="s">
        <v>3428</v>
      </c>
      <c r="I1947" s="64" t="str">
        <f ca="1"/>
        <v>2023-10-03</v>
      </c>
    </row>
    <row r="1948" spans="1:9">
      <c r="A1948" s="115">
        <v>45202</v>
      </c>
      <c r="B1948" s="100" t="s">
        <v>37</v>
      </c>
      <c r="C1948" s="100">
        <v>6890040</v>
      </c>
      <c r="D1948" s="102" t="s">
        <v>641</v>
      </c>
      <c r="E1948" s="100" t="s">
        <v>253</v>
      </c>
      <c r="F1948" s="100" t="s">
        <v>2661</v>
      </c>
      <c r="G1948" s="104" t="s">
        <v>3429</v>
      </c>
      <c r="I1948" s="64" t="str">
        <f ca="1"/>
        <v>2023-10-03</v>
      </c>
    </row>
    <row r="1949" spans="1:9">
      <c r="A1949" s="116">
        <v>45202</v>
      </c>
      <c r="B1949" s="105" t="s">
        <v>37</v>
      </c>
      <c r="C1949" s="105">
        <v>6890040</v>
      </c>
      <c r="D1949" s="106" t="s">
        <v>641</v>
      </c>
      <c r="E1949" s="105" t="s">
        <v>253</v>
      </c>
      <c r="F1949" s="105" t="s">
        <v>2661</v>
      </c>
      <c r="G1949" s="70" t="s">
        <v>3430</v>
      </c>
      <c r="I1949" s="64" t="str">
        <f ca="1"/>
        <v>2023-10-03</v>
      </c>
    </row>
    <row r="1950" spans="1:9">
      <c r="A1950" s="115">
        <v>45202</v>
      </c>
      <c r="B1950" s="100" t="s">
        <v>37</v>
      </c>
      <c r="C1950" s="100">
        <v>6890040</v>
      </c>
      <c r="D1950" s="102" t="s">
        <v>641</v>
      </c>
      <c r="E1950" s="100" t="s">
        <v>253</v>
      </c>
      <c r="F1950" s="100" t="s">
        <v>2661</v>
      </c>
      <c r="G1950" s="104" t="s">
        <v>3431</v>
      </c>
      <c r="I1950" s="64" t="str">
        <f ca="1"/>
        <v>2023-10-03</v>
      </c>
    </row>
    <row r="1951" spans="1:9">
      <c r="A1951" s="116">
        <v>45202</v>
      </c>
      <c r="B1951" s="105" t="s">
        <v>37</v>
      </c>
      <c r="C1951" s="105">
        <v>6890040</v>
      </c>
      <c r="D1951" s="106" t="s">
        <v>641</v>
      </c>
      <c r="E1951" s="105" t="s">
        <v>253</v>
      </c>
      <c r="F1951" s="105" t="s">
        <v>2661</v>
      </c>
      <c r="G1951" s="70" t="s">
        <v>3432</v>
      </c>
      <c r="I1951" s="64" t="str">
        <f ca="1"/>
        <v>2023-10-03</v>
      </c>
    </row>
    <row r="1952" spans="1:9">
      <c r="A1952" s="115">
        <v>45202</v>
      </c>
      <c r="B1952" s="100" t="s">
        <v>37</v>
      </c>
      <c r="C1952" s="100">
        <v>6890040</v>
      </c>
      <c r="D1952" s="102" t="s">
        <v>641</v>
      </c>
      <c r="E1952" s="100" t="s">
        <v>253</v>
      </c>
      <c r="F1952" s="100" t="s">
        <v>2661</v>
      </c>
      <c r="G1952" s="104" t="s">
        <v>3433</v>
      </c>
      <c r="I1952" s="64" t="str">
        <f ca="1"/>
        <v>2023-10-03</v>
      </c>
    </row>
    <row r="1953" spans="1:9">
      <c r="A1953" s="116">
        <v>45202</v>
      </c>
      <c r="B1953" s="105" t="s">
        <v>37</v>
      </c>
      <c r="C1953" s="105">
        <v>6890040</v>
      </c>
      <c r="D1953" s="106" t="s">
        <v>641</v>
      </c>
      <c r="E1953" s="105" t="s">
        <v>253</v>
      </c>
      <c r="F1953" s="105" t="s">
        <v>2661</v>
      </c>
      <c r="G1953" s="70" t="s">
        <v>3434</v>
      </c>
      <c r="I1953" s="64" t="str">
        <f ca="1"/>
        <v>2023-10-03</v>
      </c>
    </row>
    <row r="1954" spans="1:9">
      <c r="A1954" s="115">
        <v>45202</v>
      </c>
      <c r="B1954" s="100" t="s">
        <v>37</v>
      </c>
      <c r="C1954" s="100">
        <v>6890040</v>
      </c>
      <c r="D1954" s="102" t="s">
        <v>641</v>
      </c>
      <c r="E1954" s="100" t="s">
        <v>253</v>
      </c>
      <c r="F1954" s="100" t="s">
        <v>2661</v>
      </c>
      <c r="G1954" s="104" t="s">
        <v>3435</v>
      </c>
      <c r="I1954" s="64" t="str">
        <f ca="1"/>
        <v>2023-10-03</v>
      </c>
    </row>
    <row r="1955" spans="1:9">
      <c r="A1955" s="116">
        <v>45202</v>
      </c>
      <c r="B1955" s="105" t="s">
        <v>37</v>
      </c>
      <c r="C1955" s="105">
        <v>6890040</v>
      </c>
      <c r="D1955" s="106" t="s">
        <v>641</v>
      </c>
      <c r="E1955" s="105" t="s">
        <v>253</v>
      </c>
      <c r="F1955" s="105" t="s">
        <v>2661</v>
      </c>
      <c r="G1955" s="70" t="s">
        <v>3436</v>
      </c>
      <c r="I1955" s="64" t="str">
        <f ca="1"/>
        <v>2023-10-03</v>
      </c>
    </row>
    <row r="1956" spans="1:9">
      <c r="A1956" s="115">
        <v>45202</v>
      </c>
      <c r="B1956" s="100" t="s">
        <v>37</v>
      </c>
      <c r="C1956" s="100">
        <v>6890040</v>
      </c>
      <c r="D1956" s="102" t="s">
        <v>641</v>
      </c>
      <c r="E1956" s="100" t="s">
        <v>253</v>
      </c>
      <c r="F1956" s="100" t="s">
        <v>2661</v>
      </c>
      <c r="G1956" s="104" t="s">
        <v>3437</v>
      </c>
      <c r="I1956" s="64" t="str">
        <f ca="1"/>
        <v>2023-10-03</v>
      </c>
    </row>
    <row r="1957" spans="1:9">
      <c r="A1957" s="116">
        <v>45202</v>
      </c>
      <c r="B1957" s="105" t="s">
        <v>37</v>
      </c>
      <c r="C1957" s="105">
        <v>6890040</v>
      </c>
      <c r="D1957" s="106" t="s">
        <v>641</v>
      </c>
      <c r="E1957" s="105" t="s">
        <v>253</v>
      </c>
      <c r="F1957" s="105" t="s">
        <v>2661</v>
      </c>
      <c r="G1957" s="70" t="s">
        <v>3438</v>
      </c>
      <c r="I1957" s="64" t="str">
        <f ca="1"/>
        <v>2023-10-03</v>
      </c>
    </row>
    <row r="1958" spans="1:9">
      <c r="A1958" s="115">
        <v>45202</v>
      </c>
      <c r="B1958" s="100" t="s">
        <v>37</v>
      </c>
      <c r="C1958" s="100">
        <v>6890040</v>
      </c>
      <c r="D1958" s="102" t="s">
        <v>641</v>
      </c>
      <c r="E1958" s="100" t="s">
        <v>253</v>
      </c>
      <c r="F1958" s="100" t="s">
        <v>2661</v>
      </c>
      <c r="G1958" s="104" t="s">
        <v>3439</v>
      </c>
      <c r="I1958" s="64" t="str">
        <f ca="1"/>
        <v>2023-10-03</v>
      </c>
    </row>
    <row r="1959" spans="1:9">
      <c r="A1959" s="116">
        <v>45202</v>
      </c>
      <c r="B1959" s="105" t="s">
        <v>37</v>
      </c>
      <c r="C1959" s="105">
        <v>6890040</v>
      </c>
      <c r="D1959" s="106" t="s">
        <v>641</v>
      </c>
      <c r="E1959" s="105" t="s">
        <v>253</v>
      </c>
      <c r="F1959" s="105" t="s">
        <v>2661</v>
      </c>
      <c r="G1959" s="70" t="s">
        <v>3440</v>
      </c>
      <c r="I1959" s="64" t="str">
        <f ca="1"/>
        <v>2023-10-03</v>
      </c>
    </row>
    <row r="1960" spans="1:9">
      <c r="A1960" s="115">
        <v>45202</v>
      </c>
      <c r="B1960" s="100" t="s">
        <v>37</v>
      </c>
      <c r="C1960" s="100">
        <v>6890040</v>
      </c>
      <c r="D1960" s="102" t="s">
        <v>641</v>
      </c>
      <c r="E1960" s="100" t="s">
        <v>253</v>
      </c>
      <c r="F1960" s="100" t="s">
        <v>2661</v>
      </c>
      <c r="G1960" s="104" t="s">
        <v>3441</v>
      </c>
      <c r="I1960" s="64" t="str">
        <f ca="1"/>
        <v>2023-10-03</v>
      </c>
    </row>
    <row r="1961" spans="1:9">
      <c r="A1961" s="116">
        <v>45202</v>
      </c>
      <c r="B1961" s="105" t="s">
        <v>37</v>
      </c>
      <c r="C1961" s="105">
        <v>6890040</v>
      </c>
      <c r="D1961" s="106" t="s">
        <v>641</v>
      </c>
      <c r="E1961" s="105" t="s">
        <v>253</v>
      </c>
      <c r="F1961" s="105" t="s">
        <v>2661</v>
      </c>
      <c r="G1961" s="70" t="s">
        <v>3441</v>
      </c>
      <c r="I1961" s="64" t="str">
        <f ca="1"/>
        <v>2023-10-03</v>
      </c>
    </row>
    <row r="1962" spans="1:9">
      <c r="A1962" s="115">
        <v>45202</v>
      </c>
      <c r="B1962" s="100" t="s">
        <v>37</v>
      </c>
      <c r="C1962" s="100">
        <v>6890040</v>
      </c>
      <c r="D1962" s="102" t="s">
        <v>641</v>
      </c>
      <c r="E1962" s="100" t="s">
        <v>253</v>
      </c>
      <c r="F1962" s="100" t="s">
        <v>2661</v>
      </c>
      <c r="G1962" s="104" t="s">
        <v>3441</v>
      </c>
      <c r="I1962" s="64" t="str">
        <f ca="1"/>
        <v>2023-10-03</v>
      </c>
    </row>
    <row r="1963" spans="1:9">
      <c r="A1963" s="116">
        <v>45205</v>
      </c>
      <c r="B1963" s="105" t="s">
        <v>37</v>
      </c>
      <c r="C1963" s="105">
        <v>23037413</v>
      </c>
      <c r="D1963" s="106" t="s">
        <v>441</v>
      </c>
      <c r="E1963" s="105">
        <v>26283</v>
      </c>
      <c r="F1963" s="105" t="s">
        <v>2661</v>
      </c>
      <c r="G1963" s="70" t="s">
        <v>3442</v>
      </c>
      <c r="I1963" s="64" t="str">
        <f ca="1"/>
        <v>2023-10-06</v>
      </c>
    </row>
    <row r="1964" spans="1:9">
      <c r="A1964" s="115">
        <v>45205</v>
      </c>
      <c r="B1964" s="100" t="s">
        <v>37</v>
      </c>
      <c r="C1964" s="100">
        <v>23037413</v>
      </c>
      <c r="D1964" s="102" t="s">
        <v>441</v>
      </c>
      <c r="E1964" s="100">
        <v>31654</v>
      </c>
      <c r="F1964" s="100" t="s">
        <v>2661</v>
      </c>
      <c r="G1964" s="104" t="s">
        <v>3443</v>
      </c>
      <c r="I1964" s="64" t="str">
        <f ca="1"/>
        <v>2023-10-06</v>
      </c>
    </row>
    <row r="1965" spans="1:9">
      <c r="A1965" s="116">
        <v>45205</v>
      </c>
      <c r="B1965" s="105" t="s">
        <v>37</v>
      </c>
      <c r="C1965" s="105">
        <v>23037413</v>
      </c>
      <c r="D1965" s="106" t="s">
        <v>441</v>
      </c>
      <c r="E1965" s="105">
        <v>28774</v>
      </c>
      <c r="F1965" s="105" t="s">
        <v>2661</v>
      </c>
      <c r="G1965" s="70" t="s">
        <v>3444</v>
      </c>
      <c r="I1965" s="64" t="str">
        <f ca="1"/>
        <v>2023-10-06</v>
      </c>
    </row>
    <row r="1966" spans="1:9">
      <c r="A1966" s="115">
        <v>45205</v>
      </c>
      <c r="B1966" s="100" t="s">
        <v>37</v>
      </c>
      <c r="C1966" s="100">
        <v>23037413</v>
      </c>
      <c r="D1966" s="102" t="s">
        <v>441</v>
      </c>
      <c r="E1966" s="100" t="s">
        <v>3445</v>
      </c>
      <c r="F1966" s="100" t="s">
        <v>2661</v>
      </c>
      <c r="G1966" s="104" t="s">
        <v>3446</v>
      </c>
      <c r="I1966" s="64" t="str">
        <f ca="1"/>
        <v>2023-10-06</v>
      </c>
    </row>
    <row r="1967" spans="1:9">
      <c r="A1967" s="116">
        <v>45205</v>
      </c>
      <c r="B1967" s="105" t="s">
        <v>37</v>
      </c>
      <c r="C1967" s="105">
        <v>23037413</v>
      </c>
      <c r="D1967" s="106" t="s">
        <v>441</v>
      </c>
      <c r="E1967" s="105">
        <v>88086</v>
      </c>
      <c r="F1967" s="105" t="s">
        <v>2661</v>
      </c>
      <c r="G1967" s="70" t="s">
        <v>3446</v>
      </c>
      <c r="I1967" s="64" t="str">
        <f ca="1"/>
        <v>2023-10-06</v>
      </c>
    </row>
    <row r="1968" spans="1:9">
      <c r="A1968" s="115">
        <v>45205</v>
      </c>
      <c r="B1968" s="100" t="s">
        <v>37</v>
      </c>
      <c r="C1968" s="100">
        <v>23037413</v>
      </c>
      <c r="D1968" s="102" t="s">
        <v>441</v>
      </c>
      <c r="E1968" s="100">
        <v>53572</v>
      </c>
      <c r="F1968" s="100" t="s">
        <v>2661</v>
      </c>
      <c r="G1968" s="104" t="s">
        <v>3446</v>
      </c>
      <c r="I1968" s="64" t="str">
        <f ca="1"/>
        <v>2023-10-06</v>
      </c>
    </row>
    <row r="1969" spans="1:9">
      <c r="A1969" s="116">
        <v>45205</v>
      </c>
      <c r="B1969" s="105" t="s">
        <v>37</v>
      </c>
      <c r="C1969" s="105">
        <v>23037413</v>
      </c>
      <c r="D1969" s="106" t="s">
        <v>441</v>
      </c>
      <c r="E1969" s="105">
        <v>61283</v>
      </c>
      <c r="F1969" s="105" t="s">
        <v>2661</v>
      </c>
      <c r="G1969" s="70" t="s">
        <v>3447</v>
      </c>
      <c r="I1969" s="64" t="str">
        <f ca="1"/>
        <v>2023-10-06</v>
      </c>
    </row>
    <row r="1970" spans="1:9">
      <c r="A1970" s="115">
        <v>45205</v>
      </c>
      <c r="B1970" s="100" t="s">
        <v>37</v>
      </c>
      <c r="C1970" s="100">
        <v>23037413</v>
      </c>
      <c r="D1970" s="102" t="s">
        <v>441</v>
      </c>
      <c r="E1970" s="100">
        <v>27513</v>
      </c>
      <c r="F1970" s="100" t="s">
        <v>2661</v>
      </c>
      <c r="G1970" s="104" t="s">
        <v>3448</v>
      </c>
      <c r="I1970" s="64" t="str">
        <f ca="1"/>
        <v>2023-10-06</v>
      </c>
    </row>
    <row r="1971" spans="1:9">
      <c r="A1971" s="116">
        <v>45205</v>
      </c>
      <c r="B1971" s="105" t="s">
        <v>37</v>
      </c>
      <c r="C1971" s="105">
        <v>23037413</v>
      </c>
      <c r="D1971" s="106" t="s">
        <v>441</v>
      </c>
      <c r="E1971" s="105" t="s">
        <v>3449</v>
      </c>
      <c r="F1971" s="105" t="s">
        <v>2661</v>
      </c>
      <c r="G1971" s="70" t="s">
        <v>3450</v>
      </c>
      <c r="I1971" s="64" t="str">
        <f ca="1"/>
        <v>2023-10-06</v>
      </c>
    </row>
    <row r="1972" spans="1:9">
      <c r="A1972" s="115">
        <v>45205</v>
      </c>
      <c r="B1972" s="100" t="s">
        <v>37</v>
      </c>
      <c r="C1972" s="100">
        <v>23037413</v>
      </c>
      <c r="D1972" s="102" t="s">
        <v>441</v>
      </c>
      <c r="E1972" s="100">
        <v>349860</v>
      </c>
      <c r="F1972" s="100" t="s">
        <v>2661</v>
      </c>
      <c r="G1972" s="104" t="s">
        <v>3451</v>
      </c>
      <c r="I1972" s="64" t="str">
        <f ca="1"/>
        <v>2023-10-06</v>
      </c>
    </row>
    <row r="1973" spans="1:9">
      <c r="A1973" s="116">
        <v>45205</v>
      </c>
      <c r="B1973" s="105" t="s">
        <v>37</v>
      </c>
      <c r="C1973" s="105">
        <v>23037413</v>
      </c>
      <c r="D1973" s="106" t="s">
        <v>441</v>
      </c>
      <c r="E1973" s="105" t="s">
        <v>3452</v>
      </c>
      <c r="F1973" s="105" t="s">
        <v>2661</v>
      </c>
      <c r="G1973" s="70" t="s">
        <v>3453</v>
      </c>
      <c r="I1973" s="64" t="str">
        <f ca="1"/>
        <v>2023-10-06</v>
      </c>
    </row>
    <row r="1974" spans="1:9">
      <c r="A1974" s="115">
        <v>45205</v>
      </c>
      <c r="B1974" s="100" t="s">
        <v>37</v>
      </c>
      <c r="C1974" s="100">
        <v>23037413</v>
      </c>
      <c r="D1974" s="102" t="s">
        <v>441</v>
      </c>
      <c r="E1974" s="100" t="s">
        <v>3454</v>
      </c>
      <c r="F1974" s="100" t="s">
        <v>2661</v>
      </c>
      <c r="G1974" s="104" t="s">
        <v>3446</v>
      </c>
      <c r="I1974" s="64" t="str">
        <f ca="1"/>
        <v>2023-10-06</v>
      </c>
    </row>
    <row r="1975" spans="1:9">
      <c r="A1975" s="116">
        <v>45205</v>
      </c>
      <c r="B1975" s="105" t="s">
        <v>37</v>
      </c>
      <c r="C1975" s="105">
        <v>23037413</v>
      </c>
      <c r="D1975" s="106" t="s">
        <v>441</v>
      </c>
      <c r="E1975" s="105">
        <v>43835</v>
      </c>
      <c r="F1975" s="105" t="s">
        <v>2661</v>
      </c>
      <c r="G1975" s="70" t="s">
        <v>3446</v>
      </c>
      <c r="I1975" s="64" t="str">
        <f ca="1"/>
        <v>2023-10-06</v>
      </c>
    </row>
    <row r="1976" spans="1:9">
      <c r="A1976" s="115">
        <v>45205</v>
      </c>
      <c r="B1976" s="100" t="s">
        <v>37</v>
      </c>
      <c r="C1976" s="100">
        <v>23037413</v>
      </c>
      <c r="D1976" s="102" t="s">
        <v>441</v>
      </c>
      <c r="E1976" s="100" t="s">
        <v>3455</v>
      </c>
      <c r="F1976" s="100" t="s">
        <v>2661</v>
      </c>
      <c r="G1976" s="104" t="s">
        <v>3456</v>
      </c>
      <c r="I1976" s="64" t="str">
        <f ca="1"/>
        <v>2023-10-06</v>
      </c>
    </row>
    <row r="1977" spans="1:9">
      <c r="A1977" s="116">
        <v>45205</v>
      </c>
      <c r="B1977" s="105" t="s">
        <v>37</v>
      </c>
      <c r="C1977" s="105">
        <v>23037413</v>
      </c>
      <c r="D1977" s="106" t="s">
        <v>441</v>
      </c>
      <c r="E1977" s="105" t="s">
        <v>3457</v>
      </c>
      <c r="F1977" s="105" t="s">
        <v>2661</v>
      </c>
      <c r="G1977" s="70" t="s">
        <v>3458</v>
      </c>
      <c r="I1977" s="64" t="str">
        <f ca="1"/>
        <v>2023-10-06</v>
      </c>
    </row>
    <row r="1978" spans="1:9">
      <c r="A1978" s="115">
        <v>45205</v>
      </c>
      <c r="B1978" s="100" t="s">
        <v>37</v>
      </c>
      <c r="C1978" s="100">
        <v>23037413</v>
      </c>
      <c r="D1978" s="102" t="s">
        <v>441</v>
      </c>
      <c r="E1978" s="100" t="s">
        <v>3459</v>
      </c>
      <c r="F1978" s="100" t="s">
        <v>2661</v>
      </c>
      <c r="G1978" s="104" t="s">
        <v>3460</v>
      </c>
      <c r="I1978" s="64" t="str">
        <f ca="1"/>
        <v>2023-10-06</v>
      </c>
    </row>
    <row r="1979" spans="1:9">
      <c r="A1979" s="116">
        <v>45205</v>
      </c>
      <c r="B1979" s="105" t="s">
        <v>37</v>
      </c>
      <c r="C1979" s="105">
        <v>23037413</v>
      </c>
      <c r="D1979" s="106" t="s">
        <v>441</v>
      </c>
      <c r="E1979" s="105">
        <v>38457</v>
      </c>
      <c r="F1979" s="105" t="s">
        <v>2661</v>
      </c>
      <c r="G1979" s="70" t="s">
        <v>3461</v>
      </c>
      <c r="I1979" s="64" t="str">
        <f ca="1"/>
        <v>2023-10-06</v>
      </c>
    </row>
    <row r="1980" spans="1:9">
      <c r="A1980" s="115">
        <v>45205</v>
      </c>
      <c r="B1980" s="100" t="s">
        <v>37</v>
      </c>
      <c r="C1980" s="100">
        <v>23037413</v>
      </c>
      <c r="D1980" s="102" t="s">
        <v>441</v>
      </c>
      <c r="E1980" s="100">
        <v>28857</v>
      </c>
      <c r="F1980" s="100" t="s">
        <v>2661</v>
      </c>
      <c r="G1980" s="104" t="s">
        <v>3462</v>
      </c>
      <c r="I1980" s="64" t="str">
        <f ca="1"/>
        <v>2023-10-06</v>
      </c>
    </row>
    <row r="1981" spans="1:9">
      <c r="A1981" s="116">
        <v>45205</v>
      </c>
      <c r="B1981" s="105" t="s">
        <v>37</v>
      </c>
      <c r="C1981" s="105">
        <v>23037413</v>
      </c>
      <c r="D1981" s="106" t="s">
        <v>441</v>
      </c>
      <c r="E1981" s="105">
        <v>35777</v>
      </c>
      <c r="F1981" s="105" t="s">
        <v>2661</v>
      </c>
      <c r="G1981" s="70" t="s">
        <v>3463</v>
      </c>
      <c r="I1981" s="64" t="str">
        <f ca="1"/>
        <v>2023-10-06</v>
      </c>
    </row>
    <row r="1982" spans="1:9">
      <c r="A1982" s="115">
        <v>45205</v>
      </c>
      <c r="B1982" s="100" t="s">
        <v>37</v>
      </c>
      <c r="C1982" s="100">
        <v>23037413</v>
      </c>
      <c r="D1982" s="102" t="s">
        <v>441</v>
      </c>
      <c r="E1982" s="100">
        <v>77245</v>
      </c>
      <c r="F1982" s="100" t="s">
        <v>2661</v>
      </c>
      <c r="G1982" s="104" t="s">
        <v>3464</v>
      </c>
      <c r="I1982" s="64" t="str">
        <f ca="1"/>
        <v>2023-10-06</v>
      </c>
    </row>
    <row r="1983" spans="1:9">
      <c r="A1983" s="116">
        <v>45205</v>
      </c>
      <c r="B1983" s="105" t="s">
        <v>37</v>
      </c>
      <c r="C1983" s="105">
        <v>23037413</v>
      </c>
      <c r="D1983" s="106" t="s">
        <v>441</v>
      </c>
      <c r="E1983" s="105">
        <v>4480</v>
      </c>
      <c r="F1983" s="105" t="s">
        <v>2661</v>
      </c>
      <c r="G1983" s="70" t="s">
        <v>3465</v>
      </c>
      <c r="I1983" s="64" t="str">
        <f ca="1"/>
        <v>2023-10-06</v>
      </c>
    </row>
    <row r="1984" spans="1:9">
      <c r="A1984" s="115">
        <v>45205</v>
      </c>
      <c r="B1984" s="100" t="s">
        <v>37</v>
      </c>
      <c r="C1984" s="100">
        <v>23037413</v>
      </c>
      <c r="D1984" s="102" t="s">
        <v>441</v>
      </c>
      <c r="E1984" s="100">
        <v>78535</v>
      </c>
      <c r="F1984" s="100" t="s">
        <v>2661</v>
      </c>
      <c r="G1984" s="104" t="s">
        <v>3466</v>
      </c>
      <c r="I1984" s="64" t="str">
        <f ca="1"/>
        <v>2023-10-06</v>
      </c>
    </row>
    <row r="1985" spans="1:9">
      <c r="A1985" s="116">
        <v>45205</v>
      </c>
      <c r="B1985" s="105" t="s">
        <v>37</v>
      </c>
      <c r="C1985" s="105">
        <v>23037413</v>
      </c>
      <c r="D1985" s="106" t="s">
        <v>441</v>
      </c>
      <c r="E1985" s="105" t="s">
        <v>3467</v>
      </c>
      <c r="F1985" s="105" t="s">
        <v>2661</v>
      </c>
      <c r="G1985" s="70" t="s">
        <v>3468</v>
      </c>
      <c r="I1985" s="64" t="str">
        <f ca="1"/>
        <v>2023-10-06</v>
      </c>
    </row>
    <row r="1986" spans="1:9">
      <c r="A1986" s="115">
        <v>45205</v>
      </c>
      <c r="B1986" s="100" t="s">
        <v>37</v>
      </c>
      <c r="C1986" s="100">
        <v>23037413</v>
      </c>
      <c r="D1986" s="102" t="s">
        <v>441</v>
      </c>
      <c r="E1986" s="100" t="s">
        <v>3469</v>
      </c>
      <c r="F1986" s="100" t="s">
        <v>2661</v>
      </c>
      <c r="G1986" s="104" t="s">
        <v>3470</v>
      </c>
      <c r="I1986" s="64" t="str">
        <f ca="1"/>
        <v>2023-10-06</v>
      </c>
    </row>
    <row r="1987" spans="1:9">
      <c r="A1987" s="116">
        <v>45205</v>
      </c>
      <c r="B1987" s="105" t="s">
        <v>37</v>
      </c>
      <c r="C1987" s="105">
        <v>23037413</v>
      </c>
      <c r="D1987" s="106" t="s">
        <v>441</v>
      </c>
      <c r="E1987" s="105">
        <v>73913</v>
      </c>
      <c r="F1987" s="105" t="s">
        <v>2661</v>
      </c>
      <c r="G1987" s="70" t="s">
        <v>3471</v>
      </c>
      <c r="I1987" s="64" t="str">
        <f ca="1"/>
        <v>2023-10-06</v>
      </c>
    </row>
    <row r="1988" spans="1:9">
      <c r="A1988" s="115">
        <v>45205</v>
      </c>
      <c r="B1988" s="100" t="s">
        <v>37</v>
      </c>
      <c r="C1988" s="100">
        <v>23037413</v>
      </c>
      <c r="D1988" s="102" t="s">
        <v>441</v>
      </c>
      <c r="E1988" s="100" t="s">
        <v>3472</v>
      </c>
      <c r="F1988" s="100" t="s">
        <v>2661</v>
      </c>
      <c r="G1988" s="104" t="s">
        <v>3473</v>
      </c>
      <c r="I1988" s="64" t="str">
        <f ca="1"/>
        <v>2023-10-06</v>
      </c>
    </row>
    <row r="1989" spans="1:9">
      <c r="A1989" s="116">
        <v>45205</v>
      </c>
      <c r="B1989" s="105">
        <v>123326</v>
      </c>
      <c r="C1989" s="105">
        <v>6892285</v>
      </c>
      <c r="D1989" s="106" t="s">
        <v>318</v>
      </c>
      <c r="E1989" s="105" t="s">
        <v>3474</v>
      </c>
      <c r="F1989" s="105" t="s">
        <v>190</v>
      </c>
      <c r="G1989" s="70" t="s">
        <v>3475</v>
      </c>
      <c r="I1989" s="64" t="str">
        <f ca="1"/>
        <v>2023-10-06</v>
      </c>
    </row>
    <row r="1990" spans="1:9">
      <c r="A1990" s="115">
        <v>45205</v>
      </c>
      <c r="B1990" s="100">
        <v>72079</v>
      </c>
      <c r="C1990" s="100">
        <v>23032327</v>
      </c>
      <c r="D1990" s="102" t="s">
        <v>734</v>
      </c>
      <c r="E1990" s="100" t="s">
        <v>3476</v>
      </c>
      <c r="F1990" s="100" t="s">
        <v>190</v>
      </c>
      <c r="G1990" s="104" t="s">
        <v>3477</v>
      </c>
      <c r="I1990" s="64" t="str">
        <f ca="1"/>
        <v>2023-10-06</v>
      </c>
    </row>
    <row r="1991" spans="1:9">
      <c r="A1991" s="116">
        <v>45217</v>
      </c>
      <c r="B1991" s="105"/>
      <c r="C1991" s="105"/>
      <c r="D1991" s="106"/>
      <c r="E1991" s="105"/>
      <c r="F1991" s="105"/>
      <c r="G1991" s="70" t="s">
        <v>3478</v>
      </c>
      <c r="I1991" s="64" t="str">
        <f ca="1"/>
        <v>2023-10-18</v>
      </c>
    </row>
    <row r="1992" spans="1:9">
      <c r="A1992" s="115">
        <v>45219</v>
      </c>
      <c r="B1992" s="100">
        <v>122189</v>
      </c>
      <c r="C1992" s="100">
        <v>6898731</v>
      </c>
      <c r="D1992" s="102" t="s">
        <v>343</v>
      </c>
      <c r="E1992" s="100" t="s">
        <v>3479</v>
      </c>
      <c r="F1992" s="100" t="s">
        <v>1201</v>
      </c>
      <c r="G1992" s="104" t="s">
        <v>3480</v>
      </c>
      <c r="I1992" s="64" t="str">
        <f ca="1"/>
        <v>2023-10-20</v>
      </c>
    </row>
    <row r="1993" spans="1:9">
      <c r="A1993" s="116">
        <v>45226</v>
      </c>
      <c r="B1993" s="105" t="s">
        <v>37</v>
      </c>
      <c r="C1993" s="105">
        <v>23033876</v>
      </c>
      <c r="D1993" s="106" t="s">
        <v>3481</v>
      </c>
      <c r="E1993" s="105">
        <v>24615</v>
      </c>
      <c r="F1993" s="105" t="s">
        <v>2661</v>
      </c>
      <c r="G1993" s="70" t="s">
        <v>3482</v>
      </c>
      <c r="I1993" s="64" t="str">
        <f ca="1"/>
        <v>2023-10-27</v>
      </c>
    </row>
    <row r="1994" spans="1:9">
      <c r="A1994" s="115">
        <v>45226</v>
      </c>
      <c r="B1994" s="100" t="s">
        <v>37</v>
      </c>
      <c r="C1994" s="100">
        <v>23033876</v>
      </c>
      <c r="D1994" s="102" t="s">
        <v>3481</v>
      </c>
      <c r="E1994" s="100">
        <v>25367</v>
      </c>
      <c r="F1994" s="100" t="s">
        <v>2661</v>
      </c>
      <c r="G1994" s="104" t="s">
        <v>3482</v>
      </c>
      <c r="I1994" s="64" t="str">
        <f ca="1"/>
        <v>2023-10-27</v>
      </c>
    </row>
    <row r="1995" spans="1:9">
      <c r="A1995" s="116">
        <v>45226</v>
      </c>
      <c r="B1995" s="105" t="s">
        <v>37</v>
      </c>
      <c r="C1995" s="105">
        <v>23033876</v>
      </c>
      <c r="D1995" s="106" t="s">
        <v>3481</v>
      </c>
      <c r="E1995" s="105">
        <v>24592</v>
      </c>
      <c r="F1995" s="105" t="s">
        <v>2661</v>
      </c>
      <c r="G1995" s="70" t="s">
        <v>3482</v>
      </c>
      <c r="I1995" s="64" t="str">
        <f ca="1"/>
        <v>2023-10-27</v>
      </c>
    </row>
    <row r="1996" spans="1:9">
      <c r="A1996" s="115">
        <v>45226</v>
      </c>
      <c r="B1996" s="100" t="s">
        <v>37</v>
      </c>
      <c r="C1996" s="100">
        <v>23033876</v>
      </c>
      <c r="D1996" s="102" t="s">
        <v>3481</v>
      </c>
      <c r="E1996" s="100">
        <v>42110</v>
      </c>
      <c r="F1996" s="100" t="s">
        <v>2661</v>
      </c>
      <c r="G1996" s="104" t="s">
        <v>3482</v>
      </c>
      <c r="I1996" s="64" t="str">
        <f ca="1"/>
        <v>2023-10-27</v>
      </c>
    </row>
    <row r="1997" spans="1:9">
      <c r="A1997" s="116">
        <v>45226</v>
      </c>
      <c r="B1997" s="105" t="s">
        <v>37</v>
      </c>
      <c r="C1997" s="105">
        <v>23033876</v>
      </c>
      <c r="D1997" s="106" t="s">
        <v>3481</v>
      </c>
      <c r="E1997" s="105">
        <v>42425</v>
      </c>
      <c r="F1997" s="105" t="s">
        <v>2661</v>
      </c>
      <c r="G1997" s="70" t="s">
        <v>3482</v>
      </c>
      <c r="I1997" s="64" t="str">
        <f ca="1"/>
        <v>2023-10-27</v>
      </c>
    </row>
    <row r="1998" spans="1:9">
      <c r="A1998" s="115">
        <v>45226</v>
      </c>
      <c r="B1998" s="100" t="s">
        <v>37</v>
      </c>
      <c r="C1998" s="100">
        <v>23033876</v>
      </c>
      <c r="D1998" s="102" t="s">
        <v>3481</v>
      </c>
      <c r="E1998" s="100">
        <v>48332</v>
      </c>
      <c r="F1998" s="100" t="s">
        <v>2661</v>
      </c>
      <c r="G1998" s="104" t="s">
        <v>3482</v>
      </c>
      <c r="I1998" s="64" t="str">
        <f ca="1"/>
        <v>2023-10-27</v>
      </c>
    </row>
    <row r="1999" spans="1:9">
      <c r="A1999" s="116">
        <v>45226</v>
      </c>
      <c r="B1999" s="105" t="s">
        <v>37</v>
      </c>
      <c r="C1999" s="105">
        <v>23033876</v>
      </c>
      <c r="D1999" s="106" t="s">
        <v>3481</v>
      </c>
      <c r="E1999" s="105">
        <v>37120</v>
      </c>
      <c r="F1999" s="105" t="s">
        <v>2661</v>
      </c>
      <c r="G1999" s="70" t="s">
        <v>3482</v>
      </c>
      <c r="I1999" s="64" t="str">
        <f ca="1"/>
        <v>2023-10-27</v>
      </c>
    </row>
    <row r="2000" spans="1:9">
      <c r="A2000" s="115">
        <v>45226</v>
      </c>
      <c r="B2000" s="100" t="s">
        <v>37</v>
      </c>
      <c r="C2000" s="100">
        <v>23033876</v>
      </c>
      <c r="D2000" s="102" t="s">
        <v>3481</v>
      </c>
      <c r="E2000" s="100">
        <v>48421</v>
      </c>
      <c r="F2000" s="100" t="s">
        <v>2661</v>
      </c>
      <c r="G2000" s="104" t="s">
        <v>3482</v>
      </c>
      <c r="I2000" s="64" t="str">
        <f ca="1"/>
        <v>2023-10-27</v>
      </c>
    </row>
    <row r="2001" spans="1:9">
      <c r="A2001" s="116">
        <v>45226</v>
      </c>
      <c r="B2001" s="105" t="s">
        <v>37</v>
      </c>
      <c r="C2001" s="105">
        <v>23033876</v>
      </c>
      <c r="D2001" s="106" t="s">
        <v>3481</v>
      </c>
      <c r="E2001" s="105">
        <v>36929</v>
      </c>
      <c r="F2001" s="105" t="s">
        <v>2661</v>
      </c>
      <c r="G2001" s="70" t="s">
        <v>3482</v>
      </c>
      <c r="I2001" s="64" t="str">
        <f ca="1"/>
        <v>2023-10-27</v>
      </c>
    </row>
    <row r="2002" spans="1:9">
      <c r="A2002" s="115" t="s">
        <v>4208</v>
      </c>
      <c r="B2002" s="100">
        <v>123567</v>
      </c>
      <c r="C2002" s="100">
        <v>23063415</v>
      </c>
      <c r="D2002" s="102" t="s">
        <v>229</v>
      </c>
      <c r="E2002" s="100" t="s">
        <v>3483</v>
      </c>
      <c r="F2002" s="100" t="s">
        <v>190</v>
      </c>
      <c r="G2002" s="104" t="s">
        <v>3484</v>
      </c>
      <c r="I2002" s="64" t="str">
        <f ca="1"/>
        <v>INVALID DATE</v>
      </c>
    </row>
    <row r="2003" spans="1:9">
      <c r="A2003" s="116" t="s">
        <v>4208</v>
      </c>
      <c r="B2003" s="105">
        <v>123589</v>
      </c>
      <c r="C2003" s="105">
        <v>23031922</v>
      </c>
      <c r="D2003" s="106" t="s">
        <v>3485</v>
      </c>
      <c r="E2003" s="105" t="s">
        <v>3486</v>
      </c>
      <c r="F2003" s="105" t="s">
        <v>190</v>
      </c>
      <c r="G2003" s="70" t="s">
        <v>3487</v>
      </c>
      <c r="I2003" s="64" t="str">
        <f ca="1"/>
        <v>INVALID DATE</v>
      </c>
    </row>
    <row r="2004" spans="1:9">
      <c r="A2004" s="115" t="s">
        <v>4208</v>
      </c>
      <c r="B2004" s="100">
        <v>123540</v>
      </c>
      <c r="C2004" s="100">
        <v>6893673</v>
      </c>
      <c r="D2004" s="102" t="s">
        <v>334</v>
      </c>
      <c r="E2004" s="100" t="s">
        <v>3488</v>
      </c>
      <c r="F2004" s="100" t="s">
        <v>190</v>
      </c>
      <c r="G2004" s="104" t="s">
        <v>3489</v>
      </c>
      <c r="I2004" s="64" t="str">
        <f ca="1"/>
        <v>INVALID DATE</v>
      </c>
    </row>
    <row r="2005" spans="1:9">
      <c r="A2005" s="116" t="s">
        <v>4208</v>
      </c>
      <c r="B2005" s="105" t="s">
        <v>187</v>
      </c>
      <c r="C2005" s="105">
        <v>23032621</v>
      </c>
      <c r="D2005" s="106" t="s">
        <v>3490</v>
      </c>
      <c r="E2005" s="105" t="s">
        <v>3491</v>
      </c>
      <c r="F2005" s="105" t="s">
        <v>190</v>
      </c>
      <c r="G2005" s="70" t="s">
        <v>3492</v>
      </c>
      <c r="I2005" s="64" t="str">
        <f ca="1"/>
        <v>INVALID DATE</v>
      </c>
    </row>
    <row r="2006" spans="1:9">
      <c r="A2006" s="115" t="s">
        <v>4208</v>
      </c>
      <c r="B2006" s="100" t="s">
        <v>3493</v>
      </c>
      <c r="C2006" s="100">
        <v>6876814</v>
      </c>
      <c r="D2006" s="102" t="s">
        <v>430</v>
      </c>
      <c r="E2006" s="100" t="s">
        <v>3494</v>
      </c>
      <c r="F2006" s="100" t="s">
        <v>190</v>
      </c>
      <c r="G2006" s="104" t="s">
        <v>3495</v>
      </c>
      <c r="I2006" s="64" t="str">
        <f ca="1"/>
        <v>INVALID DATE</v>
      </c>
    </row>
    <row r="2007" spans="1:9">
      <c r="A2007" s="116" t="s">
        <v>4208</v>
      </c>
      <c r="B2007" s="105" t="s">
        <v>3493</v>
      </c>
      <c r="C2007" s="105">
        <v>6876814</v>
      </c>
      <c r="D2007" s="106" t="s">
        <v>430</v>
      </c>
      <c r="E2007" s="105" t="s">
        <v>3496</v>
      </c>
      <c r="F2007" s="105" t="s">
        <v>190</v>
      </c>
      <c r="G2007" s="70" t="s">
        <v>3497</v>
      </c>
      <c r="I2007" s="64" t="str">
        <f ca="1"/>
        <v>INVALID DATE</v>
      </c>
    </row>
    <row r="2008" spans="1:9">
      <c r="A2008" s="115" t="s">
        <v>4208</v>
      </c>
      <c r="B2008" s="100">
        <v>72078</v>
      </c>
      <c r="C2008" s="100">
        <v>23032327</v>
      </c>
      <c r="D2008" s="102" t="s">
        <v>734</v>
      </c>
      <c r="E2008" s="100" t="s">
        <v>3498</v>
      </c>
      <c r="F2008" s="100" t="s">
        <v>190</v>
      </c>
      <c r="G2008" s="104" t="s">
        <v>3499</v>
      </c>
      <c r="I2008" s="64" t="str">
        <f ca="1"/>
        <v>INVALID DATE</v>
      </c>
    </row>
    <row r="2009" spans="1:9">
      <c r="A2009" s="116" t="s">
        <v>4209</v>
      </c>
      <c r="B2009" s="105">
        <v>117607</v>
      </c>
      <c r="C2009" s="105">
        <v>23031403</v>
      </c>
      <c r="D2009" s="106" t="s">
        <v>1507</v>
      </c>
      <c r="E2009" s="105" t="s">
        <v>3500</v>
      </c>
      <c r="F2009" s="105" t="s">
        <v>1201</v>
      </c>
      <c r="G2009" s="70" t="s">
        <v>3501</v>
      </c>
      <c r="I2009" s="64" t="str">
        <f ca="1"/>
        <v>INVALID DATE</v>
      </c>
    </row>
    <row r="2010" spans="1:9">
      <c r="A2010" s="115" t="s">
        <v>4210</v>
      </c>
      <c r="B2010" s="100" t="s">
        <v>3502</v>
      </c>
      <c r="C2010" s="100">
        <v>23032621</v>
      </c>
      <c r="D2010" s="102" t="s">
        <v>1461</v>
      </c>
      <c r="E2010" s="100" t="s">
        <v>3491</v>
      </c>
      <c r="F2010" s="100" t="s">
        <v>190</v>
      </c>
      <c r="G2010" s="104" t="s">
        <v>3503</v>
      </c>
      <c r="I2010" s="64" t="str">
        <f ca="1"/>
        <v>INVALID DATE</v>
      </c>
    </row>
    <row r="2011" spans="1:9">
      <c r="A2011" s="116" t="s">
        <v>4210</v>
      </c>
      <c r="B2011" s="105" t="s">
        <v>3493</v>
      </c>
      <c r="C2011" s="105">
        <v>6876814</v>
      </c>
      <c r="D2011" s="106" t="s">
        <v>430</v>
      </c>
      <c r="E2011" s="105" t="s">
        <v>3496</v>
      </c>
      <c r="F2011" s="105" t="s">
        <v>190</v>
      </c>
      <c r="G2011" s="70" t="s">
        <v>3504</v>
      </c>
      <c r="I2011" s="64" t="str">
        <f ca="1"/>
        <v>INVALID DATE</v>
      </c>
    </row>
    <row r="2012" spans="1:9">
      <c r="A2012" s="115" t="s">
        <v>4210</v>
      </c>
      <c r="B2012" s="100" t="s">
        <v>3493</v>
      </c>
      <c r="C2012" s="100">
        <v>6876814</v>
      </c>
      <c r="D2012" s="102" t="s">
        <v>430</v>
      </c>
      <c r="E2012" s="100" t="s">
        <v>3494</v>
      </c>
      <c r="F2012" s="100" t="s">
        <v>190</v>
      </c>
      <c r="G2012" s="104" t="s">
        <v>3505</v>
      </c>
      <c r="I2012" s="64" t="str">
        <f ca="1"/>
        <v>INVALID DATE</v>
      </c>
    </row>
    <row r="2013" spans="1:9">
      <c r="A2013" s="116" t="s">
        <v>4210</v>
      </c>
      <c r="B2013" s="105">
        <v>72078</v>
      </c>
      <c r="C2013" s="105">
        <v>23032327</v>
      </c>
      <c r="D2013" s="106" t="s">
        <v>3506</v>
      </c>
      <c r="E2013" s="105" t="s">
        <v>3498</v>
      </c>
      <c r="F2013" s="105" t="s">
        <v>190</v>
      </c>
      <c r="G2013" s="70" t="s">
        <v>3499</v>
      </c>
      <c r="I2013" s="64" t="str">
        <f ca="1"/>
        <v>INVALID DATE</v>
      </c>
    </row>
    <row r="2014" spans="1:9">
      <c r="A2014" s="115" t="s">
        <v>4210</v>
      </c>
      <c r="B2014" s="100">
        <v>123665</v>
      </c>
      <c r="C2014" s="100">
        <v>23068265</v>
      </c>
      <c r="D2014" s="102" t="s">
        <v>241</v>
      </c>
      <c r="E2014" s="100" t="s">
        <v>3507</v>
      </c>
      <c r="F2014" s="100" t="s">
        <v>190</v>
      </c>
      <c r="G2014" s="104" t="s">
        <v>3508</v>
      </c>
      <c r="I2014" s="64" t="str">
        <f ca="1"/>
        <v>INVALID DATE</v>
      </c>
    </row>
    <row r="2015" spans="1:9">
      <c r="A2015" s="116" t="s">
        <v>4210</v>
      </c>
      <c r="B2015" s="105">
        <v>123664</v>
      </c>
      <c r="C2015" s="105">
        <v>23068265</v>
      </c>
      <c r="D2015" s="106" t="s">
        <v>241</v>
      </c>
      <c r="E2015" s="105" t="s">
        <v>3509</v>
      </c>
      <c r="F2015" s="105" t="s">
        <v>190</v>
      </c>
      <c r="G2015" s="70" t="s">
        <v>3510</v>
      </c>
      <c r="I2015" s="64" t="str">
        <f ca="1"/>
        <v>INVALID DATE</v>
      </c>
    </row>
    <row r="2016" spans="1:9">
      <c r="A2016" s="115" t="s">
        <v>4210</v>
      </c>
      <c r="B2016" s="100">
        <v>123058</v>
      </c>
      <c r="C2016" s="100">
        <v>6893672</v>
      </c>
      <c r="D2016" s="102" t="s">
        <v>229</v>
      </c>
      <c r="E2016" s="100" t="s">
        <v>3511</v>
      </c>
      <c r="F2016" s="100" t="s">
        <v>190</v>
      </c>
      <c r="G2016" s="104" t="s">
        <v>3512</v>
      </c>
      <c r="I2016" s="64" t="str">
        <f ca="1"/>
        <v>INVALID DATE</v>
      </c>
    </row>
    <row r="2017" spans="1:9">
      <c r="A2017" s="116" t="s">
        <v>4210</v>
      </c>
      <c r="B2017" s="105">
        <v>123567</v>
      </c>
      <c r="C2017" s="105">
        <v>23063415</v>
      </c>
      <c r="D2017" s="106" t="s">
        <v>658</v>
      </c>
      <c r="E2017" s="105" t="s">
        <v>3483</v>
      </c>
      <c r="F2017" s="105" t="s">
        <v>190</v>
      </c>
      <c r="G2017" s="70" t="s">
        <v>3484</v>
      </c>
      <c r="I2017" s="64" t="str">
        <f ca="1"/>
        <v>INVALID DATE</v>
      </c>
    </row>
    <row r="2018" spans="1:9">
      <c r="A2018" s="115" t="s">
        <v>4210</v>
      </c>
      <c r="B2018" s="100">
        <v>123589</v>
      </c>
      <c r="C2018" s="100">
        <v>23031922</v>
      </c>
      <c r="D2018" s="102" t="s">
        <v>369</v>
      </c>
      <c r="E2018" s="100" t="s">
        <v>3486</v>
      </c>
      <c r="F2018" s="100" t="s">
        <v>190</v>
      </c>
      <c r="G2018" s="104" t="s">
        <v>3487</v>
      </c>
      <c r="I2018" s="64" t="str">
        <f ca="1"/>
        <v>INVALID DATE</v>
      </c>
    </row>
    <row r="2019" spans="1:9">
      <c r="A2019" s="116" t="s">
        <v>4210</v>
      </c>
      <c r="B2019" s="105">
        <v>123539</v>
      </c>
      <c r="C2019" s="105">
        <v>6893672</v>
      </c>
      <c r="D2019" s="106" t="s">
        <v>229</v>
      </c>
      <c r="E2019" s="105" t="s">
        <v>3513</v>
      </c>
      <c r="F2019" s="105" t="s">
        <v>190</v>
      </c>
      <c r="G2019" s="70" t="s">
        <v>3514</v>
      </c>
      <c r="I2019" s="64" t="str">
        <f ca="1"/>
        <v>INVALID DATE</v>
      </c>
    </row>
    <row r="2020" spans="1:9">
      <c r="A2020" s="115" t="s">
        <v>4210</v>
      </c>
      <c r="B2020" s="100" t="s">
        <v>37</v>
      </c>
      <c r="C2020" s="100">
        <v>6890917</v>
      </c>
      <c r="D2020" s="102" t="s">
        <v>2580</v>
      </c>
      <c r="E2020" s="100" t="s">
        <v>3515</v>
      </c>
      <c r="F2020" s="100" t="s">
        <v>2661</v>
      </c>
      <c r="G2020" s="104" t="s">
        <v>3516</v>
      </c>
      <c r="I2020" s="64" t="str">
        <f ca="1"/>
        <v>INVALID DATE</v>
      </c>
    </row>
    <row r="2021" spans="1:9">
      <c r="A2021" s="116">
        <v>45240</v>
      </c>
      <c r="B2021" s="105">
        <v>72254</v>
      </c>
      <c r="C2021" s="105">
        <v>23064612</v>
      </c>
      <c r="D2021" s="106" t="s">
        <v>481</v>
      </c>
      <c r="E2021" s="105" t="s">
        <v>3517</v>
      </c>
      <c r="F2021" s="105" t="s">
        <v>190</v>
      </c>
      <c r="G2021" s="70" t="s">
        <v>3518</v>
      </c>
      <c r="I2021" s="64" t="str">
        <f ca="1"/>
        <v>2023-11-10</v>
      </c>
    </row>
    <row r="2022" spans="1:9">
      <c r="A2022" s="115">
        <v>45240</v>
      </c>
      <c r="B2022" s="100" t="s">
        <v>37</v>
      </c>
      <c r="C2022" s="100">
        <v>6898569</v>
      </c>
      <c r="D2022" s="102" t="s">
        <v>3519</v>
      </c>
      <c r="E2022" s="100" t="s">
        <v>3520</v>
      </c>
      <c r="F2022" s="100" t="s">
        <v>2661</v>
      </c>
      <c r="G2022" s="104" t="s">
        <v>3521</v>
      </c>
      <c r="I2022" s="64" t="str">
        <f ca="1"/>
        <v>2023-11-10</v>
      </c>
    </row>
    <row r="2023" spans="1:9">
      <c r="A2023" s="116">
        <v>45240</v>
      </c>
      <c r="B2023" s="105" t="s">
        <v>37</v>
      </c>
      <c r="C2023" s="105">
        <v>6877181</v>
      </c>
      <c r="D2023" s="106" t="s">
        <v>3522</v>
      </c>
      <c r="E2023" s="105" t="s">
        <v>3523</v>
      </c>
      <c r="F2023" s="105" t="s">
        <v>2661</v>
      </c>
      <c r="G2023" s="70" t="s">
        <v>3521</v>
      </c>
      <c r="I2023" s="64" t="str">
        <f ca="1"/>
        <v>2023-11-10</v>
      </c>
    </row>
    <row r="2024" spans="1:9">
      <c r="A2024" s="115">
        <v>45240</v>
      </c>
      <c r="B2024" s="100" t="s">
        <v>37</v>
      </c>
      <c r="C2024" s="100">
        <v>6889701</v>
      </c>
      <c r="D2024" s="102" t="s">
        <v>3524</v>
      </c>
      <c r="E2024" s="100" t="s">
        <v>3525</v>
      </c>
      <c r="F2024" s="100" t="s">
        <v>2661</v>
      </c>
      <c r="G2024" s="104" t="s">
        <v>3521</v>
      </c>
      <c r="I2024" s="64" t="str">
        <f ca="1"/>
        <v>2023-11-10</v>
      </c>
    </row>
    <row r="2025" spans="1:9">
      <c r="A2025" s="116">
        <v>45240</v>
      </c>
      <c r="B2025" s="105" t="s">
        <v>37</v>
      </c>
      <c r="C2025" s="105">
        <v>6876529</v>
      </c>
      <c r="D2025" s="106" t="s">
        <v>3526</v>
      </c>
      <c r="E2025" s="105" t="s">
        <v>3527</v>
      </c>
      <c r="F2025" s="105" t="s">
        <v>2661</v>
      </c>
      <c r="G2025" s="70" t="s">
        <v>3521</v>
      </c>
      <c r="I2025" s="64" t="str">
        <f ca="1"/>
        <v>2023-11-10</v>
      </c>
    </row>
    <row r="2026" spans="1:9">
      <c r="A2026" s="115">
        <v>45240</v>
      </c>
      <c r="B2026" s="100" t="s">
        <v>37</v>
      </c>
      <c r="C2026" s="100">
        <v>6896437</v>
      </c>
      <c r="D2026" s="102" t="s">
        <v>3528</v>
      </c>
      <c r="E2026" s="100">
        <v>60643</v>
      </c>
      <c r="F2026" s="100" t="s">
        <v>2661</v>
      </c>
      <c r="G2026" s="104" t="s">
        <v>3521</v>
      </c>
      <c r="I2026" s="64" t="str">
        <f ca="1"/>
        <v>2023-11-10</v>
      </c>
    </row>
    <row r="2027" spans="1:9">
      <c r="A2027" s="116">
        <v>45240</v>
      </c>
      <c r="B2027" s="105" t="s">
        <v>37</v>
      </c>
      <c r="C2027" s="105">
        <v>6899402</v>
      </c>
      <c r="D2027" s="106" t="s">
        <v>331</v>
      </c>
      <c r="E2027" s="105" t="s">
        <v>3529</v>
      </c>
      <c r="F2027" s="105" t="s">
        <v>2661</v>
      </c>
      <c r="G2027" s="70" t="s">
        <v>3521</v>
      </c>
      <c r="I2027" s="64" t="str">
        <f ca="1"/>
        <v>2023-11-10</v>
      </c>
    </row>
    <row r="2028" spans="1:9">
      <c r="A2028" s="115">
        <v>45240</v>
      </c>
      <c r="B2028" s="100" t="s">
        <v>37</v>
      </c>
      <c r="C2028" s="100">
        <v>6889094</v>
      </c>
      <c r="D2028" s="102" t="s">
        <v>3530</v>
      </c>
      <c r="E2028" s="100" t="s">
        <v>3531</v>
      </c>
      <c r="F2028" s="100" t="s">
        <v>2661</v>
      </c>
      <c r="G2028" s="104" t="s">
        <v>3521</v>
      </c>
      <c r="I2028" s="64" t="str">
        <f ca="1"/>
        <v>2023-11-10</v>
      </c>
    </row>
    <row r="2029" spans="1:9">
      <c r="A2029" s="116">
        <v>45240</v>
      </c>
      <c r="B2029" s="105" t="s">
        <v>37</v>
      </c>
      <c r="C2029" s="105">
        <v>6853540</v>
      </c>
      <c r="D2029" s="106" t="s">
        <v>3532</v>
      </c>
      <c r="E2029" s="105" t="s">
        <v>253</v>
      </c>
      <c r="F2029" s="105" t="s">
        <v>2661</v>
      </c>
      <c r="G2029" s="70" t="s">
        <v>3521</v>
      </c>
      <c r="I2029" s="64" t="str">
        <f ca="1"/>
        <v>2023-11-10</v>
      </c>
    </row>
    <row r="2030" spans="1:9">
      <c r="A2030" s="115">
        <v>45240</v>
      </c>
      <c r="B2030" s="100" t="s">
        <v>37</v>
      </c>
      <c r="C2030" s="100">
        <v>6877181</v>
      </c>
      <c r="D2030" s="102" t="s">
        <v>3522</v>
      </c>
      <c r="E2030" s="100" t="s">
        <v>3533</v>
      </c>
      <c r="F2030" s="100" t="s">
        <v>2661</v>
      </c>
      <c r="G2030" s="104" t="s">
        <v>3534</v>
      </c>
      <c r="I2030" s="64" t="str">
        <f ca="1"/>
        <v>2023-11-10</v>
      </c>
    </row>
    <row r="2031" spans="1:9">
      <c r="A2031" s="116">
        <v>45240</v>
      </c>
      <c r="B2031" s="105" t="s">
        <v>37</v>
      </c>
      <c r="C2031" s="105">
        <v>6896437</v>
      </c>
      <c r="D2031" s="106" t="s">
        <v>3535</v>
      </c>
      <c r="E2031" s="105">
        <v>57213</v>
      </c>
      <c r="F2031" s="105" t="s">
        <v>2661</v>
      </c>
      <c r="G2031" s="70" t="s">
        <v>3534</v>
      </c>
      <c r="I2031" s="64" t="str">
        <f ca="1"/>
        <v>2023-11-10</v>
      </c>
    </row>
    <row r="2032" spans="1:9">
      <c r="A2032" s="115">
        <v>45240</v>
      </c>
      <c r="B2032" s="100" t="s">
        <v>37</v>
      </c>
      <c r="C2032" s="100">
        <v>6899402</v>
      </c>
      <c r="D2032" s="102" t="s">
        <v>331</v>
      </c>
      <c r="E2032" s="100" t="s">
        <v>3536</v>
      </c>
      <c r="F2032" s="100" t="s">
        <v>2661</v>
      </c>
      <c r="G2032" s="104" t="s">
        <v>3534</v>
      </c>
      <c r="I2032" s="64" t="str">
        <f ca="1"/>
        <v>2023-11-10</v>
      </c>
    </row>
    <row r="2033" spans="1:9">
      <c r="A2033" s="116">
        <v>45240</v>
      </c>
      <c r="B2033" s="105" t="s">
        <v>37</v>
      </c>
      <c r="C2033" s="105">
        <v>6854857</v>
      </c>
      <c r="D2033" s="106" t="s">
        <v>3245</v>
      </c>
      <c r="E2033" s="105" t="s">
        <v>3537</v>
      </c>
      <c r="F2033" s="105" t="s">
        <v>2661</v>
      </c>
      <c r="G2033" s="70" t="s">
        <v>3534</v>
      </c>
      <c r="I2033" s="64" t="str">
        <f ca="1"/>
        <v>2023-11-10</v>
      </c>
    </row>
    <row r="2034" spans="1:9">
      <c r="A2034" s="115">
        <v>45240</v>
      </c>
      <c r="B2034" s="100" t="s">
        <v>37</v>
      </c>
      <c r="C2034" s="100">
        <v>6889701</v>
      </c>
      <c r="D2034" s="102" t="s">
        <v>3538</v>
      </c>
      <c r="E2034" s="100" t="s">
        <v>3539</v>
      </c>
      <c r="F2034" s="100" t="s">
        <v>2661</v>
      </c>
      <c r="G2034" s="104" t="s">
        <v>3534</v>
      </c>
      <c r="I2034" s="64" t="str">
        <f ca="1"/>
        <v>2023-11-10</v>
      </c>
    </row>
    <row r="2035" spans="1:9">
      <c r="A2035" s="116">
        <v>45240</v>
      </c>
      <c r="B2035" s="105" t="s">
        <v>37</v>
      </c>
      <c r="C2035" s="105">
        <v>6898569</v>
      </c>
      <c r="D2035" s="106" t="s">
        <v>3519</v>
      </c>
      <c r="E2035" s="105" t="s">
        <v>3540</v>
      </c>
      <c r="F2035" s="105" t="s">
        <v>2661</v>
      </c>
      <c r="G2035" s="70" t="s">
        <v>3534</v>
      </c>
      <c r="I2035" s="64" t="str">
        <f ca="1"/>
        <v>2023-11-10</v>
      </c>
    </row>
    <row r="2036" spans="1:9">
      <c r="A2036" s="115">
        <v>45240</v>
      </c>
      <c r="B2036" s="100" t="s">
        <v>37</v>
      </c>
      <c r="C2036" s="100">
        <v>6892070</v>
      </c>
      <c r="D2036" s="102" t="s">
        <v>2751</v>
      </c>
      <c r="E2036" s="100">
        <v>3146</v>
      </c>
      <c r="F2036" s="100" t="s">
        <v>2661</v>
      </c>
      <c r="G2036" s="104" t="s">
        <v>3534</v>
      </c>
      <c r="I2036" s="64" t="str">
        <f ca="1"/>
        <v>2023-11-10</v>
      </c>
    </row>
    <row r="2037" spans="1:9">
      <c r="A2037" s="116">
        <v>45240</v>
      </c>
      <c r="B2037" s="105">
        <v>123659</v>
      </c>
      <c r="C2037" s="105">
        <v>23087076</v>
      </c>
      <c r="D2037" s="106" t="s">
        <v>3541</v>
      </c>
      <c r="E2037" s="105" t="s">
        <v>3542</v>
      </c>
      <c r="F2037" s="105" t="s">
        <v>1930</v>
      </c>
      <c r="G2037" s="70" t="s">
        <v>3543</v>
      </c>
      <c r="I2037" s="64" t="str">
        <f ca="1"/>
        <v>2023-11-10</v>
      </c>
    </row>
    <row r="2038" spans="1:9">
      <c r="A2038" s="115">
        <v>45240</v>
      </c>
      <c r="B2038" s="100">
        <v>123658</v>
      </c>
      <c r="C2038" s="100">
        <v>23087076</v>
      </c>
      <c r="D2038" s="102" t="s">
        <v>1856</v>
      </c>
      <c r="E2038" s="100" t="s">
        <v>3544</v>
      </c>
      <c r="F2038" s="100" t="s">
        <v>1930</v>
      </c>
      <c r="G2038" s="104" t="s">
        <v>3545</v>
      </c>
      <c r="I2038" s="64" t="str">
        <f ca="1"/>
        <v>2023-11-10</v>
      </c>
    </row>
    <row r="2039" spans="1:9">
      <c r="A2039" s="116">
        <v>45240</v>
      </c>
      <c r="B2039" s="105">
        <v>123651</v>
      </c>
      <c r="C2039" s="105">
        <v>23087076</v>
      </c>
      <c r="D2039" s="106" t="s">
        <v>3541</v>
      </c>
      <c r="E2039" s="105" t="s">
        <v>3546</v>
      </c>
      <c r="F2039" s="105" t="s">
        <v>1930</v>
      </c>
      <c r="G2039" s="70" t="s">
        <v>3547</v>
      </c>
      <c r="I2039" s="64" t="str">
        <f ca="1"/>
        <v>2023-11-10</v>
      </c>
    </row>
    <row r="2040" spans="1:9">
      <c r="A2040" s="115">
        <v>45240</v>
      </c>
      <c r="B2040" s="100">
        <v>123601</v>
      </c>
      <c r="C2040" s="100">
        <v>23088766</v>
      </c>
      <c r="D2040" s="102" t="s">
        <v>3548</v>
      </c>
      <c r="E2040" s="100" t="s">
        <v>3549</v>
      </c>
      <c r="F2040" s="100" t="s">
        <v>1930</v>
      </c>
      <c r="G2040" s="104" t="s">
        <v>3550</v>
      </c>
      <c r="I2040" s="64" t="str">
        <f ca="1"/>
        <v>2023-11-10</v>
      </c>
    </row>
    <row r="2041" spans="1:9">
      <c r="A2041" s="116" t="s">
        <v>4211</v>
      </c>
      <c r="B2041" s="105">
        <v>123716</v>
      </c>
      <c r="C2041" s="105">
        <v>23030981</v>
      </c>
      <c r="D2041" s="106" t="s">
        <v>3551</v>
      </c>
      <c r="E2041" s="105" t="s">
        <v>3552</v>
      </c>
      <c r="F2041" s="105" t="s">
        <v>190</v>
      </c>
      <c r="G2041" s="70" t="s">
        <v>3553</v>
      </c>
      <c r="I2041" s="64" t="str">
        <f ca="1"/>
        <v>INVALID DATE</v>
      </c>
    </row>
    <row r="2042" spans="1:9">
      <c r="A2042" s="115" t="s">
        <v>4211</v>
      </c>
      <c r="B2042" s="100">
        <v>123713</v>
      </c>
      <c r="C2042" s="100">
        <v>23030981</v>
      </c>
      <c r="D2042" s="102" t="s">
        <v>3551</v>
      </c>
      <c r="E2042" s="100" t="s">
        <v>3554</v>
      </c>
      <c r="F2042" s="100" t="s">
        <v>190</v>
      </c>
      <c r="G2042" s="104" t="s">
        <v>3555</v>
      </c>
      <c r="I2042" s="64" t="str">
        <f ca="1"/>
        <v>INVALID DATE</v>
      </c>
    </row>
    <row r="2043" spans="1:9">
      <c r="A2043" s="116">
        <v>45246</v>
      </c>
      <c r="B2043" s="105" t="s">
        <v>37</v>
      </c>
      <c r="C2043" s="105">
        <v>6859367</v>
      </c>
      <c r="D2043" s="106" t="s">
        <v>3556</v>
      </c>
      <c r="E2043" s="105" t="s">
        <v>253</v>
      </c>
      <c r="F2043" s="105" t="s">
        <v>2661</v>
      </c>
      <c r="G2043" s="70" t="s">
        <v>3557</v>
      </c>
      <c r="I2043" s="64" t="str">
        <f ca="1"/>
        <v>2023-11-16</v>
      </c>
    </row>
    <row r="2044" spans="1:9">
      <c r="A2044" s="115">
        <v>45246</v>
      </c>
      <c r="B2044" s="100" t="s">
        <v>187</v>
      </c>
      <c r="C2044" s="100">
        <v>23007202</v>
      </c>
      <c r="D2044" s="102" t="s">
        <v>82</v>
      </c>
      <c r="E2044" s="100" t="s">
        <v>3558</v>
      </c>
      <c r="F2044" s="100" t="s">
        <v>934</v>
      </c>
      <c r="G2044" s="104" t="s">
        <v>3559</v>
      </c>
      <c r="I2044" s="64" t="str">
        <f ca="1"/>
        <v>2023-11-16</v>
      </c>
    </row>
    <row r="2045" spans="1:9">
      <c r="A2045" s="116">
        <v>45246</v>
      </c>
      <c r="B2045" s="105" t="s">
        <v>187</v>
      </c>
      <c r="C2045" s="105">
        <v>6853366</v>
      </c>
      <c r="D2045" s="106" t="s">
        <v>252</v>
      </c>
      <c r="E2045" s="105" t="s">
        <v>253</v>
      </c>
      <c r="F2045" s="105" t="s">
        <v>934</v>
      </c>
      <c r="G2045" s="70" t="s">
        <v>3560</v>
      </c>
      <c r="I2045" s="64" t="str">
        <f ca="1"/>
        <v>2023-11-16</v>
      </c>
    </row>
    <row r="2046" spans="1:9">
      <c r="A2046" s="115" t="s">
        <v>4212</v>
      </c>
      <c r="B2046" s="100">
        <v>123784</v>
      </c>
      <c r="C2046" s="100">
        <v>23037413</v>
      </c>
      <c r="D2046" s="102" t="s">
        <v>441</v>
      </c>
      <c r="E2046" s="100">
        <v>39213</v>
      </c>
      <c r="F2046" s="100" t="s">
        <v>190</v>
      </c>
      <c r="G2046" s="104" t="s">
        <v>3561</v>
      </c>
      <c r="I2046" s="64" t="str">
        <f ca="1"/>
        <v>INVALID DATE</v>
      </c>
    </row>
    <row r="2047" spans="1:9">
      <c r="A2047" s="116">
        <v>45247</v>
      </c>
      <c r="B2047" s="105">
        <v>121981</v>
      </c>
      <c r="C2047" s="105">
        <v>23064603</v>
      </c>
      <c r="D2047" s="106" t="s">
        <v>1507</v>
      </c>
      <c r="E2047" s="105" t="s">
        <v>3562</v>
      </c>
      <c r="F2047" s="105" t="s">
        <v>1201</v>
      </c>
      <c r="G2047" s="70" t="s">
        <v>3563</v>
      </c>
      <c r="I2047" s="64" t="str">
        <f ca="1"/>
        <v>2023-11-17</v>
      </c>
    </row>
    <row r="2048" spans="1:9">
      <c r="A2048" s="115">
        <v>45247</v>
      </c>
      <c r="B2048" s="100" t="s">
        <v>37</v>
      </c>
      <c r="C2048" s="100">
        <v>6877181</v>
      </c>
      <c r="D2048" s="102" t="s">
        <v>3522</v>
      </c>
      <c r="E2048" s="100" t="s">
        <v>3564</v>
      </c>
      <c r="F2048" s="100" t="s">
        <v>2661</v>
      </c>
      <c r="G2048" s="104" t="s">
        <v>3565</v>
      </c>
      <c r="I2048" s="64" t="str">
        <f ca="1"/>
        <v>2023-11-17</v>
      </c>
    </row>
    <row r="2049" spans="1:9">
      <c r="A2049" s="116">
        <v>45247</v>
      </c>
      <c r="B2049" s="105" t="s">
        <v>37</v>
      </c>
      <c r="C2049" s="105">
        <v>6898569</v>
      </c>
      <c r="D2049" s="106" t="s">
        <v>3519</v>
      </c>
      <c r="E2049" s="105" t="s">
        <v>3566</v>
      </c>
      <c r="F2049" s="105" t="s">
        <v>2661</v>
      </c>
      <c r="G2049" s="70" t="s">
        <v>3565</v>
      </c>
      <c r="I2049" s="64" t="str">
        <f ca="1"/>
        <v>2023-11-17</v>
      </c>
    </row>
    <row r="2050" spans="1:9">
      <c r="A2050" s="115" t="s">
        <v>4213</v>
      </c>
      <c r="B2050" s="100">
        <v>123827</v>
      </c>
      <c r="C2050" s="100">
        <v>6896437</v>
      </c>
      <c r="D2050" s="102" t="s">
        <v>662</v>
      </c>
      <c r="E2050" s="100">
        <v>61243</v>
      </c>
      <c r="F2050" s="100" t="s">
        <v>190</v>
      </c>
      <c r="G2050" s="104" t="s">
        <v>3567</v>
      </c>
      <c r="I2050" s="64" t="str">
        <f ca="1"/>
        <v>INVALID DATE</v>
      </c>
    </row>
    <row r="2051" spans="1:9">
      <c r="A2051" s="116">
        <v>45258</v>
      </c>
      <c r="B2051" s="105">
        <v>103361</v>
      </c>
      <c r="C2051" s="105">
        <v>23073353</v>
      </c>
      <c r="D2051" s="106" t="s">
        <v>3568</v>
      </c>
      <c r="E2051" s="105" t="s">
        <v>3569</v>
      </c>
      <c r="F2051" s="105" t="s">
        <v>355</v>
      </c>
      <c r="G2051" s="70" t="s">
        <v>3570</v>
      </c>
      <c r="I2051" s="64" t="str">
        <f ca="1"/>
        <v>2023-11-28</v>
      </c>
    </row>
    <row r="2052" spans="1:9">
      <c r="A2052" s="115">
        <v>45258</v>
      </c>
      <c r="B2052" s="100">
        <v>117914</v>
      </c>
      <c r="C2052" s="100" t="s">
        <v>3571</v>
      </c>
      <c r="D2052" s="102" t="s">
        <v>3572</v>
      </c>
      <c r="E2052" s="100" t="s">
        <v>37</v>
      </c>
      <c r="F2052" s="100" t="s">
        <v>355</v>
      </c>
      <c r="G2052" s="104" t="s">
        <v>1131</v>
      </c>
      <c r="I2052" s="64" t="str">
        <f ca="1"/>
        <v>2023-11-28</v>
      </c>
    </row>
    <row r="2053" spans="1:9">
      <c r="A2053" s="116">
        <v>45258</v>
      </c>
      <c r="B2053" s="105">
        <v>120539</v>
      </c>
      <c r="C2053" s="105">
        <v>6874816</v>
      </c>
      <c r="D2053" s="106" t="s">
        <v>3573</v>
      </c>
      <c r="E2053" s="105" t="s">
        <v>37</v>
      </c>
      <c r="F2053" s="105" t="s">
        <v>355</v>
      </c>
      <c r="G2053" s="70" t="s">
        <v>1131</v>
      </c>
      <c r="I2053" s="64" t="str">
        <f ca="1"/>
        <v>2023-11-28</v>
      </c>
    </row>
    <row r="2054" spans="1:9">
      <c r="A2054" s="115">
        <v>45258</v>
      </c>
      <c r="B2054" s="100">
        <v>117914</v>
      </c>
      <c r="C2054" s="100">
        <v>23005369</v>
      </c>
      <c r="D2054" s="102" t="s">
        <v>3568</v>
      </c>
      <c r="E2054" s="100" t="s">
        <v>3574</v>
      </c>
      <c r="F2054" s="100" t="s">
        <v>355</v>
      </c>
      <c r="G2054" s="104" t="s">
        <v>1131</v>
      </c>
      <c r="I2054" s="64" t="str">
        <f ca="1"/>
        <v>2023-11-28</v>
      </c>
    </row>
    <row r="2055" spans="1:9">
      <c r="A2055" s="116">
        <v>45258</v>
      </c>
      <c r="B2055" s="105">
        <v>116543</v>
      </c>
      <c r="C2055" s="105">
        <v>6899130</v>
      </c>
      <c r="D2055" s="106" t="s">
        <v>3575</v>
      </c>
      <c r="E2055" s="105" t="s">
        <v>3576</v>
      </c>
      <c r="F2055" s="105" t="s">
        <v>355</v>
      </c>
      <c r="G2055" s="70" t="s">
        <v>1131</v>
      </c>
      <c r="I2055" s="64" t="str">
        <f ca="1"/>
        <v>2023-11-28</v>
      </c>
    </row>
    <row r="2056" spans="1:9">
      <c r="A2056" s="115">
        <v>45258</v>
      </c>
      <c r="B2056" s="100">
        <v>121284</v>
      </c>
      <c r="C2056" s="100">
        <v>6874816</v>
      </c>
      <c r="D2056" s="102" t="s">
        <v>3577</v>
      </c>
      <c r="E2056" s="100" t="s">
        <v>3578</v>
      </c>
      <c r="F2056" s="100" t="s">
        <v>355</v>
      </c>
      <c r="G2056" s="104" t="s">
        <v>1131</v>
      </c>
      <c r="I2056" s="64" t="str">
        <f ca="1"/>
        <v>2023-11-28</v>
      </c>
    </row>
    <row r="2057" spans="1:9">
      <c r="A2057" s="116">
        <v>45258</v>
      </c>
      <c r="B2057" s="105">
        <v>103109</v>
      </c>
      <c r="C2057" s="105">
        <v>23053176</v>
      </c>
      <c r="D2057" s="106" t="s">
        <v>3579</v>
      </c>
      <c r="E2057" s="105" t="s">
        <v>3580</v>
      </c>
      <c r="F2057" s="105" t="s">
        <v>355</v>
      </c>
      <c r="G2057" s="70" t="s">
        <v>1131</v>
      </c>
      <c r="I2057" s="64" t="str">
        <f ca="1"/>
        <v>2023-11-28</v>
      </c>
    </row>
    <row r="2058" spans="1:9">
      <c r="A2058" s="115">
        <v>45258</v>
      </c>
      <c r="B2058" s="100">
        <v>116245</v>
      </c>
      <c r="C2058" s="100">
        <v>23073353</v>
      </c>
      <c r="D2058" s="102" t="s">
        <v>3568</v>
      </c>
      <c r="E2058" s="100" t="s">
        <v>3581</v>
      </c>
      <c r="F2058" s="100" t="s">
        <v>355</v>
      </c>
      <c r="G2058" s="104" t="s">
        <v>1131</v>
      </c>
      <c r="I2058" s="64" t="str">
        <f ca="1"/>
        <v>2023-11-28</v>
      </c>
    </row>
    <row r="2059" spans="1:9">
      <c r="A2059" s="116">
        <v>45258</v>
      </c>
      <c r="B2059" s="105">
        <v>105677</v>
      </c>
      <c r="C2059" s="105">
        <v>23073353</v>
      </c>
      <c r="D2059" s="106" t="s">
        <v>3568</v>
      </c>
      <c r="E2059" s="105" t="s">
        <v>3582</v>
      </c>
      <c r="F2059" s="105" t="s">
        <v>1140</v>
      </c>
      <c r="G2059" s="70" t="s">
        <v>1131</v>
      </c>
      <c r="I2059" s="64" t="str">
        <f ca="1"/>
        <v>2023-11-28</v>
      </c>
    </row>
    <row r="2060" spans="1:9">
      <c r="A2060" s="115" t="s">
        <v>4214</v>
      </c>
      <c r="B2060" s="100">
        <v>72338</v>
      </c>
      <c r="C2060" s="100">
        <v>23033403</v>
      </c>
      <c r="D2060" s="102" t="s">
        <v>1536</v>
      </c>
      <c r="E2060" s="100" t="s">
        <v>3583</v>
      </c>
      <c r="F2060" s="100" t="s">
        <v>190</v>
      </c>
      <c r="G2060" s="104" t="s">
        <v>3584</v>
      </c>
      <c r="I2060" s="64" t="str">
        <f ca="1"/>
        <v>INVALID DATE</v>
      </c>
    </row>
    <row r="2061" spans="1:9">
      <c r="A2061" s="116">
        <v>45261</v>
      </c>
      <c r="B2061" s="105">
        <v>5062</v>
      </c>
      <c r="C2061" s="105" t="s">
        <v>3585</v>
      </c>
      <c r="D2061" s="106" t="s">
        <v>3586</v>
      </c>
      <c r="E2061" s="105">
        <v>12316</v>
      </c>
      <c r="F2061" s="105" t="s">
        <v>355</v>
      </c>
      <c r="G2061" s="70" t="s">
        <v>1131</v>
      </c>
      <c r="I2061" s="64" t="str">
        <f ca="1"/>
        <v>2023-12-01</v>
      </c>
    </row>
    <row r="2062" spans="1:9">
      <c r="A2062" s="115">
        <v>45261</v>
      </c>
      <c r="B2062" s="100">
        <v>89578</v>
      </c>
      <c r="C2062" s="100" t="s">
        <v>3587</v>
      </c>
      <c r="D2062" s="102" t="s">
        <v>3588</v>
      </c>
      <c r="E2062" s="100" t="s">
        <v>253</v>
      </c>
      <c r="F2062" s="100" t="s">
        <v>355</v>
      </c>
      <c r="G2062" s="104" t="s">
        <v>1131</v>
      </c>
      <c r="I2062" s="64" t="str">
        <f ca="1"/>
        <v>2023-12-01</v>
      </c>
    </row>
    <row r="2063" spans="1:9">
      <c r="A2063" s="116">
        <v>45261</v>
      </c>
      <c r="B2063" s="105">
        <v>94854</v>
      </c>
      <c r="C2063" s="105">
        <v>6889701</v>
      </c>
      <c r="D2063" s="106" t="s">
        <v>3589</v>
      </c>
      <c r="E2063" s="105">
        <v>39421</v>
      </c>
      <c r="F2063" s="105" t="s">
        <v>355</v>
      </c>
      <c r="G2063" s="70" t="s">
        <v>1131</v>
      </c>
      <c r="I2063" s="64" t="str">
        <f ca="1"/>
        <v>2023-12-01</v>
      </c>
    </row>
    <row r="2064" spans="1:9">
      <c r="A2064" s="115">
        <v>45261</v>
      </c>
      <c r="B2064" s="100">
        <v>84980</v>
      </c>
      <c r="C2064" s="100">
        <v>23038118</v>
      </c>
      <c r="D2064" s="102" t="s">
        <v>3590</v>
      </c>
      <c r="E2064" s="100" t="s">
        <v>3591</v>
      </c>
      <c r="F2064" s="100" t="s">
        <v>1140</v>
      </c>
      <c r="G2064" s="104" t="s">
        <v>1131</v>
      </c>
      <c r="I2064" s="64" t="str">
        <f ca="1"/>
        <v>2023-12-01</v>
      </c>
    </row>
    <row r="2065" spans="1:9">
      <c r="A2065" s="116">
        <v>45261</v>
      </c>
      <c r="B2065" s="105">
        <v>34049</v>
      </c>
      <c r="C2065" s="105" t="s">
        <v>3592</v>
      </c>
      <c r="D2065" s="106" t="s">
        <v>3593</v>
      </c>
      <c r="E2065" s="105" t="s">
        <v>3594</v>
      </c>
      <c r="F2065" s="105" t="s">
        <v>355</v>
      </c>
      <c r="G2065" s="70" t="s">
        <v>1131</v>
      </c>
      <c r="I2065" s="64" t="str">
        <f ca="1"/>
        <v>2023-12-01</v>
      </c>
    </row>
    <row r="2066" spans="1:9">
      <c r="A2066" s="115">
        <v>45261</v>
      </c>
      <c r="B2066" s="100">
        <v>34050</v>
      </c>
      <c r="C2066" s="100" t="s">
        <v>3592</v>
      </c>
      <c r="D2066" s="102" t="s">
        <v>3593</v>
      </c>
      <c r="E2066" s="100" t="s">
        <v>3595</v>
      </c>
      <c r="F2066" s="100" t="s">
        <v>355</v>
      </c>
      <c r="G2066" s="104" t="s">
        <v>1131</v>
      </c>
      <c r="I2066" s="64" t="str">
        <f ca="1"/>
        <v>2023-12-01</v>
      </c>
    </row>
    <row r="2067" spans="1:9">
      <c r="A2067" s="116">
        <v>45261</v>
      </c>
      <c r="B2067" s="105">
        <v>34051</v>
      </c>
      <c r="C2067" s="105" t="s">
        <v>3592</v>
      </c>
      <c r="D2067" s="106" t="s">
        <v>3593</v>
      </c>
      <c r="E2067" s="105" t="s">
        <v>3596</v>
      </c>
      <c r="F2067" s="105" t="s">
        <v>355</v>
      </c>
      <c r="G2067" s="70" t="s">
        <v>1131</v>
      </c>
      <c r="I2067" s="64" t="str">
        <f ca="1"/>
        <v>2023-12-01</v>
      </c>
    </row>
    <row r="2068" spans="1:9">
      <c r="A2068" s="115">
        <v>45261</v>
      </c>
      <c r="B2068" s="100">
        <v>102787</v>
      </c>
      <c r="C2068" s="100">
        <v>23059598</v>
      </c>
      <c r="D2068" s="102" t="s">
        <v>3597</v>
      </c>
      <c r="E2068" s="100" t="s">
        <v>3598</v>
      </c>
      <c r="F2068" s="100" t="s">
        <v>1140</v>
      </c>
      <c r="G2068" s="104" t="s">
        <v>1131</v>
      </c>
      <c r="I2068" s="64" t="str">
        <f ca="1"/>
        <v>2023-12-01</v>
      </c>
    </row>
    <row r="2069" spans="1:9">
      <c r="A2069" s="116">
        <v>45261</v>
      </c>
      <c r="B2069" s="105">
        <v>31776</v>
      </c>
      <c r="C2069" s="105">
        <v>23005366</v>
      </c>
      <c r="D2069" s="106" t="s">
        <v>3568</v>
      </c>
      <c r="E2069" s="105" t="s">
        <v>3599</v>
      </c>
      <c r="F2069" s="105" t="s">
        <v>355</v>
      </c>
      <c r="G2069" s="70" t="s">
        <v>1131</v>
      </c>
      <c r="I2069" s="64" t="str">
        <f ca="1"/>
        <v>2023-12-01</v>
      </c>
    </row>
    <row r="2070" spans="1:9">
      <c r="A2070" s="115">
        <v>45261</v>
      </c>
      <c r="B2070" s="100">
        <v>22836</v>
      </c>
      <c r="C2070" s="100">
        <v>41004077</v>
      </c>
      <c r="D2070" s="102" t="s">
        <v>3600</v>
      </c>
      <c r="E2070" s="100" t="s">
        <v>3601</v>
      </c>
      <c r="F2070" s="100" t="s">
        <v>1140</v>
      </c>
      <c r="G2070" s="104" t="s">
        <v>1131</v>
      </c>
      <c r="I2070" s="64" t="str">
        <f ca="1"/>
        <v>2023-12-01</v>
      </c>
    </row>
    <row r="2071" spans="1:9">
      <c r="A2071" s="116">
        <v>45261</v>
      </c>
      <c r="B2071" s="105">
        <v>97451</v>
      </c>
      <c r="C2071" s="105">
        <v>23038118</v>
      </c>
      <c r="D2071" s="106" t="s">
        <v>3602</v>
      </c>
      <c r="E2071" s="105" t="s">
        <v>253</v>
      </c>
      <c r="F2071" s="105" t="s">
        <v>355</v>
      </c>
      <c r="G2071" s="70" t="s">
        <v>1131</v>
      </c>
      <c r="I2071" s="64" t="str">
        <f ca="1"/>
        <v>2023-12-01</v>
      </c>
    </row>
    <row r="2072" spans="1:9">
      <c r="A2072" s="115">
        <v>45261</v>
      </c>
      <c r="B2072" s="100">
        <v>49431</v>
      </c>
      <c r="C2072" s="100">
        <v>2371309</v>
      </c>
      <c r="D2072" s="102" t="s">
        <v>3603</v>
      </c>
      <c r="E2072" s="100" t="s">
        <v>3604</v>
      </c>
      <c r="F2072" s="100" t="s">
        <v>1140</v>
      </c>
      <c r="G2072" s="104" t="s">
        <v>1131</v>
      </c>
      <c r="I2072" s="64" t="str">
        <f ca="1"/>
        <v>2023-12-01</v>
      </c>
    </row>
    <row r="2073" spans="1:9">
      <c r="A2073" s="116">
        <v>45261</v>
      </c>
      <c r="B2073" s="105">
        <v>91117</v>
      </c>
      <c r="C2073" s="105">
        <v>6851574</v>
      </c>
      <c r="D2073" s="106" t="s">
        <v>3605</v>
      </c>
      <c r="E2073" s="105" t="s">
        <v>3606</v>
      </c>
      <c r="F2073" s="105" t="s">
        <v>355</v>
      </c>
      <c r="G2073" s="70" t="s">
        <v>1131</v>
      </c>
      <c r="I2073" s="64" t="str">
        <f ca="1"/>
        <v>2023-12-01</v>
      </c>
    </row>
    <row r="2074" spans="1:9">
      <c r="A2074" s="115">
        <v>45261</v>
      </c>
      <c r="B2074" s="100">
        <v>97703</v>
      </c>
      <c r="C2074" s="100">
        <v>23038118</v>
      </c>
      <c r="D2074" s="102" t="s">
        <v>3602</v>
      </c>
      <c r="E2074" s="100" t="s">
        <v>3607</v>
      </c>
      <c r="F2074" s="100" t="s">
        <v>355</v>
      </c>
      <c r="G2074" s="104" t="s">
        <v>1131</v>
      </c>
      <c r="I2074" s="64" t="str">
        <f ca="1"/>
        <v>2023-12-01</v>
      </c>
    </row>
    <row r="2075" spans="1:9">
      <c r="A2075" s="116">
        <v>45261</v>
      </c>
      <c r="B2075" s="105">
        <v>92210</v>
      </c>
      <c r="C2075" s="105" t="s">
        <v>3608</v>
      </c>
      <c r="D2075" s="106" t="s">
        <v>3609</v>
      </c>
      <c r="E2075" s="105" t="s">
        <v>3610</v>
      </c>
      <c r="F2075" s="105" t="s">
        <v>355</v>
      </c>
      <c r="G2075" s="70" t="s">
        <v>1131</v>
      </c>
      <c r="I2075" s="64" t="str">
        <f ca="1"/>
        <v>2023-12-01</v>
      </c>
    </row>
    <row r="2076" spans="1:9">
      <c r="A2076" s="115">
        <v>45261</v>
      </c>
      <c r="B2076" s="100">
        <v>102650</v>
      </c>
      <c r="C2076" s="100">
        <v>23055466</v>
      </c>
      <c r="D2076" s="102" t="s">
        <v>599</v>
      </c>
      <c r="E2076" s="100" t="s">
        <v>3611</v>
      </c>
      <c r="F2076" s="100" t="s">
        <v>355</v>
      </c>
      <c r="G2076" s="104" t="s">
        <v>1131</v>
      </c>
      <c r="I2076" s="64" t="str">
        <f ca="1"/>
        <v>2023-12-01</v>
      </c>
    </row>
    <row r="2077" spans="1:9">
      <c r="A2077" s="116">
        <v>45261</v>
      </c>
      <c r="B2077" s="105">
        <v>84294</v>
      </c>
      <c r="C2077" s="105" t="s">
        <v>3612</v>
      </c>
      <c r="D2077" s="106" t="s">
        <v>3613</v>
      </c>
      <c r="E2077" s="105">
        <v>63005</v>
      </c>
      <c r="F2077" s="105" t="s">
        <v>355</v>
      </c>
      <c r="G2077" s="70" t="s">
        <v>1131</v>
      </c>
      <c r="I2077" s="64" t="str">
        <f ca="1"/>
        <v>2023-12-01</v>
      </c>
    </row>
    <row r="2078" spans="1:9">
      <c r="A2078" s="115">
        <v>45261</v>
      </c>
      <c r="B2078" s="100">
        <v>88495</v>
      </c>
      <c r="C2078" s="100" t="s">
        <v>3614</v>
      </c>
      <c r="D2078" s="102" t="s">
        <v>3615</v>
      </c>
      <c r="E2078" s="100" t="s">
        <v>3616</v>
      </c>
      <c r="F2078" s="100" t="s">
        <v>355</v>
      </c>
      <c r="G2078" s="104" t="s">
        <v>1131</v>
      </c>
      <c r="I2078" s="64" t="str">
        <f ca="1"/>
        <v>2023-12-01</v>
      </c>
    </row>
    <row r="2079" spans="1:9">
      <c r="A2079" s="116">
        <v>45261</v>
      </c>
      <c r="B2079" s="105">
        <v>95943</v>
      </c>
      <c r="C2079" s="105">
        <v>23072258</v>
      </c>
      <c r="D2079" s="106" t="s">
        <v>3617</v>
      </c>
      <c r="E2079" s="105" t="s">
        <v>3618</v>
      </c>
      <c r="F2079" s="105" t="s">
        <v>355</v>
      </c>
      <c r="G2079" s="70" t="s">
        <v>1131</v>
      </c>
      <c r="I2079" s="64" t="str">
        <f ca="1"/>
        <v>2023-12-01</v>
      </c>
    </row>
    <row r="2080" spans="1:9">
      <c r="A2080" s="115">
        <v>45267</v>
      </c>
      <c r="B2080" s="100">
        <v>88444</v>
      </c>
      <c r="C2080" s="100" t="s">
        <v>3619</v>
      </c>
      <c r="D2080" s="102" t="s">
        <v>3620</v>
      </c>
      <c r="E2080" s="100" t="s">
        <v>3621</v>
      </c>
      <c r="F2080" s="100" t="s">
        <v>1201</v>
      </c>
      <c r="G2080" s="104" t="s">
        <v>2047</v>
      </c>
      <c r="I2080" s="64" t="str">
        <f ca="1"/>
        <v>2023-12-07</v>
      </c>
    </row>
    <row r="2081" spans="1:9">
      <c r="A2081" s="116">
        <v>45271</v>
      </c>
      <c r="B2081" s="105">
        <v>122659</v>
      </c>
      <c r="C2081" s="105" t="s">
        <v>3622</v>
      </c>
      <c r="D2081" s="106" t="s">
        <v>3623</v>
      </c>
      <c r="E2081" s="105" t="s">
        <v>253</v>
      </c>
      <c r="F2081" s="105" t="s">
        <v>3348</v>
      </c>
      <c r="G2081" s="70" t="s">
        <v>1131</v>
      </c>
      <c r="I2081" s="64" t="str">
        <f ca="1"/>
        <v>2023-12-11</v>
      </c>
    </row>
    <row r="2082" spans="1:9">
      <c r="A2082" s="115" t="s">
        <v>4215</v>
      </c>
      <c r="B2082" s="100">
        <v>124047</v>
      </c>
      <c r="C2082" s="100">
        <v>6876529</v>
      </c>
      <c r="D2082" s="102" t="s">
        <v>528</v>
      </c>
      <c r="E2082" s="100" t="s">
        <v>3624</v>
      </c>
      <c r="F2082" s="100" t="s">
        <v>190</v>
      </c>
      <c r="G2082" s="104" t="s">
        <v>3625</v>
      </c>
      <c r="I2082" s="64" t="str">
        <f ca="1"/>
        <v>INVALID DATE</v>
      </c>
    </row>
    <row r="2083" spans="1:9">
      <c r="A2083" s="116" t="s">
        <v>4215</v>
      </c>
      <c r="B2083" s="105">
        <v>123785</v>
      </c>
      <c r="C2083" s="105">
        <v>23037413</v>
      </c>
      <c r="D2083" s="106" t="s">
        <v>441</v>
      </c>
      <c r="E2083" s="105" t="s">
        <v>3626</v>
      </c>
      <c r="F2083" s="105" t="s">
        <v>190</v>
      </c>
      <c r="G2083" s="70" t="s">
        <v>3627</v>
      </c>
      <c r="I2083" s="64" t="str">
        <f ca="1"/>
        <v>INVALID DATE</v>
      </c>
    </row>
    <row r="2084" spans="1:9">
      <c r="A2084" s="115" t="s">
        <v>4215</v>
      </c>
      <c r="B2084" s="100">
        <v>123986</v>
      </c>
      <c r="C2084" s="100">
        <v>6876529</v>
      </c>
      <c r="D2084" s="102" t="s">
        <v>528</v>
      </c>
      <c r="E2084" s="100" t="s">
        <v>3628</v>
      </c>
      <c r="F2084" s="100" t="s">
        <v>190</v>
      </c>
      <c r="G2084" s="104" t="s">
        <v>3629</v>
      </c>
      <c r="I2084" s="64" t="str">
        <f ca="1"/>
        <v>INVALID DATE</v>
      </c>
    </row>
    <row r="2085" spans="1:9">
      <c r="A2085" s="116" t="s">
        <v>4215</v>
      </c>
      <c r="B2085" s="105">
        <v>123978</v>
      </c>
      <c r="C2085" s="105">
        <v>6888529</v>
      </c>
      <c r="D2085" s="106" t="s">
        <v>528</v>
      </c>
      <c r="E2085" s="105" t="s">
        <v>3630</v>
      </c>
      <c r="F2085" s="105" t="s">
        <v>190</v>
      </c>
      <c r="G2085" s="70" t="s">
        <v>3631</v>
      </c>
      <c r="I2085" s="64" t="str">
        <f ca="1"/>
        <v>INVALID DATE</v>
      </c>
    </row>
    <row r="2086" spans="1:9">
      <c r="A2086" s="115" t="s">
        <v>4215</v>
      </c>
      <c r="B2086" s="100">
        <v>124043</v>
      </c>
      <c r="C2086" s="100">
        <v>6888529</v>
      </c>
      <c r="D2086" s="102" t="s">
        <v>528</v>
      </c>
      <c r="E2086" s="100" t="s">
        <v>3632</v>
      </c>
      <c r="F2086" s="100" t="s">
        <v>190</v>
      </c>
      <c r="G2086" s="104" t="s">
        <v>3633</v>
      </c>
      <c r="I2086" s="64" t="str">
        <f ca="1"/>
        <v>INVALID DATE</v>
      </c>
    </row>
    <row r="2087" spans="1:9">
      <c r="A2087" s="116" t="s">
        <v>4215</v>
      </c>
      <c r="B2087" s="105">
        <v>124044</v>
      </c>
      <c r="C2087" s="105">
        <v>6888527</v>
      </c>
      <c r="D2087" s="106" t="s">
        <v>528</v>
      </c>
      <c r="E2087" s="105" t="s">
        <v>3634</v>
      </c>
      <c r="F2087" s="105" t="s">
        <v>190</v>
      </c>
      <c r="G2087" s="70" t="s">
        <v>3635</v>
      </c>
      <c r="I2087" s="64" t="str">
        <f ca="1"/>
        <v>INVALID DATE</v>
      </c>
    </row>
    <row r="2088" spans="1:9">
      <c r="A2088" s="115" t="s">
        <v>4215</v>
      </c>
      <c r="B2088" s="100">
        <v>124098</v>
      </c>
      <c r="C2088" s="100">
        <v>6888529</v>
      </c>
      <c r="D2088" s="102" t="s">
        <v>528</v>
      </c>
      <c r="E2088" s="100" t="s">
        <v>3636</v>
      </c>
      <c r="F2088" s="100" t="s">
        <v>190</v>
      </c>
      <c r="G2088" s="104" t="s">
        <v>3637</v>
      </c>
      <c r="I2088" s="64" t="str">
        <f ca="1"/>
        <v>INVALID DATE</v>
      </c>
    </row>
    <row r="2089" spans="1:9">
      <c r="A2089" s="116">
        <v>45274</v>
      </c>
      <c r="B2089" s="105">
        <v>123985</v>
      </c>
      <c r="C2089" s="105">
        <v>6876529</v>
      </c>
      <c r="D2089" s="106" t="s">
        <v>662</v>
      </c>
      <c r="E2089" s="105" t="s">
        <v>3638</v>
      </c>
      <c r="F2089" s="105" t="s">
        <v>934</v>
      </c>
      <c r="G2089" s="70" t="s">
        <v>3639</v>
      </c>
      <c r="I2089" s="64" t="str">
        <f ca="1"/>
        <v>2023-12-14</v>
      </c>
    </row>
    <row r="2090" spans="1:9">
      <c r="A2090" s="115">
        <v>45274</v>
      </c>
      <c r="B2090" s="100">
        <v>123980</v>
      </c>
      <c r="C2090" s="100">
        <v>6888529</v>
      </c>
      <c r="D2090" s="102" t="s">
        <v>1596</v>
      </c>
      <c r="E2090" s="100" t="s">
        <v>3640</v>
      </c>
      <c r="F2090" s="100" t="s">
        <v>934</v>
      </c>
      <c r="G2090" s="104" t="s">
        <v>3641</v>
      </c>
      <c r="I2090" s="64" t="str">
        <f ca="1"/>
        <v>2023-12-14</v>
      </c>
    </row>
    <row r="2091" spans="1:9">
      <c r="A2091" s="116">
        <v>45274</v>
      </c>
      <c r="B2091" s="105">
        <v>123982</v>
      </c>
      <c r="C2091" s="105">
        <v>6888529</v>
      </c>
      <c r="D2091" s="106" t="s">
        <v>1596</v>
      </c>
      <c r="E2091" s="105" t="s">
        <v>3642</v>
      </c>
      <c r="F2091" s="105" t="s">
        <v>934</v>
      </c>
      <c r="G2091" s="70" t="s">
        <v>3643</v>
      </c>
      <c r="I2091" s="64" t="str">
        <f ca="1"/>
        <v>2023-12-14</v>
      </c>
    </row>
    <row r="2092" spans="1:9">
      <c r="A2092" s="115">
        <v>45274</v>
      </c>
      <c r="B2092" s="100">
        <v>123983</v>
      </c>
      <c r="C2092" s="100">
        <v>6876529</v>
      </c>
      <c r="D2092" s="102" t="s">
        <v>662</v>
      </c>
      <c r="E2092" s="100" t="s">
        <v>3644</v>
      </c>
      <c r="F2092" s="100" t="s">
        <v>934</v>
      </c>
      <c r="G2092" s="104" t="s">
        <v>3645</v>
      </c>
      <c r="I2092" s="64" t="str">
        <f ca="1"/>
        <v>2023-12-14</v>
      </c>
    </row>
    <row r="2093" spans="1:9">
      <c r="A2093" s="116" t="s">
        <v>4216</v>
      </c>
      <c r="B2093" s="105">
        <v>123828</v>
      </c>
      <c r="C2093" s="105">
        <v>23037413</v>
      </c>
      <c r="D2093" s="106" t="s">
        <v>441</v>
      </c>
      <c r="E2093" s="105" t="s">
        <v>3646</v>
      </c>
      <c r="F2093" s="105" t="s">
        <v>190</v>
      </c>
      <c r="G2093" s="70" t="s">
        <v>3647</v>
      </c>
      <c r="I2093" s="64" t="str">
        <f ca="1"/>
        <v>INVALID DATE</v>
      </c>
    </row>
    <row r="2094" spans="1:9">
      <c r="A2094" s="115" t="s">
        <v>4217</v>
      </c>
      <c r="B2094" s="100" t="s">
        <v>3648</v>
      </c>
      <c r="C2094" s="100">
        <v>23009851</v>
      </c>
      <c r="D2094" s="102" t="s">
        <v>513</v>
      </c>
      <c r="E2094" s="100" t="s">
        <v>253</v>
      </c>
      <c r="F2094" s="100" t="s">
        <v>190</v>
      </c>
      <c r="G2094" s="104" t="s">
        <v>3649</v>
      </c>
      <c r="I2094" s="64" t="str">
        <f ca="1"/>
        <v>INVALID DATE</v>
      </c>
    </row>
    <row r="2095" spans="1:9">
      <c r="A2095" s="116">
        <v>45293</v>
      </c>
      <c r="B2095" s="105">
        <v>124203</v>
      </c>
      <c r="C2095" s="105">
        <v>6870811</v>
      </c>
      <c r="D2095" s="106" t="s">
        <v>1275</v>
      </c>
      <c r="E2095" s="105" t="s">
        <v>3650</v>
      </c>
      <c r="F2095" s="105" t="s">
        <v>1415</v>
      </c>
      <c r="G2095" s="70" t="s">
        <v>3651</v>
      </c>
      <c r="I2095" s="64" t="str">
        <f ca="1"/>
        <v>2024-01-02</v>
      </c>
    </row>
    <row r="2096" spans="1:9">
      <c r="A2096" s="115" t="s">
        <v>4218</v>
      </c>
      <c r="B2096" s="100">
        <v>124379</v>
      </c>
      <c r="C2096" s="100">
        <v>23035102</v>
      </c>
      <c r="D2096" s="102" t="s">
        <v>2751</v>
      </c>
      <c r="E2096" s="100">
        <v>36110</v>
      </c>
      <c r="F2096" s="100" t="s">
        <v>190</v>
      </c>
      <c r="G2096" s="104" t="s">
        <v>3652</v>
      </c>
      <c r="I2096" s="64" t="str">
        <f ca="1"/>
        <v>INVALID DATE</v>
      </c>
    </row>
    <row r="2097" spans="1:9">
      <c r="A2097" s="116" t="s">
        <v>4219</v>
      </c>
      <c r="B2097" s="105">
        <v>124490</v>
      </c>
      <c r="C2097" s="105">
        <v>23037403</v>
      </c>
      <c r="D2097" s="106" t="s">
        <v>276</v>
      </c>
      <c r="E2097" s="105">
        <v>69738</v>
      </c>
      <c r="F2097" s="105" t="s">
        <v>190</v>
      </c>
      <c r="G2097" s="70" t="s">
        <v>3653</v>
      </c>
      <c r="I2097" s="64" t="str">
        <f ca="1"/>
        <v>INVALID DATE</v>
      </c>
    </row>
    <row r="2098" spans="1:9">
      <c r="A2098" s="115" t="s">
        <v>4219</v>
      </c>
      <c r="B2098" s="100">
        <v>124466</v>
      </c>
      <c r="C2098" s="100">
        <v>6870832</v>
      </c>
      <c r="D2098" s="102" t="s">
        <v>229</v>
      </c>
      <c r="E2098" s="100">
        <v>32678</v>
      </c>
      <c r="F2098" s="100" t="s">
        <v>190</v>
      </c>
      <c r="G2098" s="104" t="s">
        <v>3654</v>
      </c>
      <c r="I2098" s="64" t="str">
        <f ca="1"/>
        <v>INVALID DATE</v>
      </c>
    </row>
    <row r="2099" spans="1:9">
      <c r="A2099" s="116" t="s">
        <v>4219</v>
      </c>
      <c r="B2099" s="105">
        <v>122785</v>
      </c>
      <c r="C2099" s="105">
        <v>23064606</v>
      </c>
      <c r="D2099" s="106" t="s">
        <v>1600</v>
      </c>
      <c r="E2099" s="105" t="s">
        <v>3655</v>
      </c>
      <c r="F2099" s="105" t="s">
        <v>1415</v>
      </c>
      <c r="G2099" s="70" t="s">
        <v>3656</v>
      </c>
      <c r="I2099" s="64" t="str">
        <f ca="1"/>
        <v>INVALID DATE</v>
      </c>
    </row>
    <row r="2100" spans="1:9">
      <c r="A2100" s="115" t="s">
        <v>4220</v>
      </c>
      <c r="B2100" s="100">
        <v>118324</v>
      </c>
      <c r="C2100" s="100" t="s">
        <v>1529</v>
      </c>
      <c r="D2100" s="102" t="s">
        <v>1528</v>
      </c>
      <c r="E2100" s="100" t="s">
        <v>3657</v>
      </c>
      <c r="F2100" s="100" t="s">
        <v>190</v>
      </c>
      <c r="G2100" s="104" t="s">
        <v>3658</v>
      </c>
      <c r="I2100" s="64" t="str">
        <f ca="1"/>
        <v>INVALID DATE</v>
      </c>
    </row>
    <row r="2101" spans="1:9">
      <c r="A2101" s="116" t="s">
        <v>4220</v>
      </c>
      <c r="B2101" s="105">
        <v>118452</v>
      </c>
      <c r="C2101" s="105" t="s">
        <v>1529</v>
      </c>
      <c r="D2101" s="106" t="s">
        <v>1528</v>
      </c>
      <c r="E2101" s="105" t="s">
        <v>3659</v>
      </c>
      <c r="F2101" s="105" t="s">
        <v>190</v>
      </c>
      <c r="G2101" s="70" t="s">
        <v>3660</v>
      </c>
      <c r="I2101" s="64" t="str">
        <f ca="1"/>
        <v>INVALID DATE</v>
      </c>
    </row>
    <row r="2102" spans="1:9">
      <c r="A2102" s="115" t="s">
        <v>4220</v>
      </c>
      <c r="B2102" s="100">
        <v>124331</v>
      </c>
      <c r="C2102" s="100">
        <v>23064606</v>
      </c>
      <c r="D2102" s="102" t="s">
        <v>3661</v>
      </c>
      <c r="E2102" s="100" t="s">
        <v>3662</v>
      </c>
      <c r="F2102" s="100" t="s">
        <v>190</v>
      </c>
      <c r="G2102" s="104" t="s">
        <v>3663</v>
      </c>
      <c r="I2102" s="64" t="str">
        <f ca="1"/>
        <v>INVALID DATE</v>
      </c>
    </row>
    <row r="2103" spans="1:9">
      <c r="A2103" s="116" t="s">
        <v>4220</v>
      </c>
      <c r="B2103" s="105">
        <v>124467</v>
      </c>
      <c r="C2103" s="105">
        <v>6879879</v>
      </c>
      <c r="D2103" s="106" t="s">
        <v>314</v>
      </c>
      <c r="E2103" s="105">
        <v>36318</v>
      </c>
      <c r="F2103" s="105" t="s">
        <v>190</v>
      </c>
      <c r="G2103" s="70" t="s">
        <v>3664</v>
      </c>
      <c r="I2103" s="64" t="str">
        <f ca="1"/>
        <v>INVALID DATE</v>
      </c>
    </row>
    <row r="2104" spans="1:9">
      <c r="A2104" s="115" t="s">
        <v>4220</v>
      </c>
      <c r="B2104" s="100">
        <v>124559</v>
      </c>
      <c r="C2104" s="100">
        <v>6893662</v>
      </c>
      <c r="D2104" s="102" t="s">
        <v>369</v>
      </c>
      <c r="E2104" s="100" t="s">
        <v>3665</v>
      </c>
      <c r="F2104" s="100" t="s">
        <v>190</v>
      </c>
      <c r="G2104" s="104" t="s">
        <v>3666</v>
      </c>
      <c r="I2104" s="64" t="str">
        <f ca="1"/>
        <v>INVALID DATE</v>
      </c>
    </row>
    <row r="2105" spans="1:9">
      <c r="A2105" s="116" t="s">
        <v>4221</v>
      </c>
      <c r="B2105" s="105">
        <v>124599</v>
      </c>
      <c r="C2105" s="105">
        <v>23001967</v>
      </c>
      <c r="D2105" s="106" t="s">
        <v>263</v>
      </c>
      <c r="E2105" s="105" t="s">
        <v>3667</v>
      </c>
      <c r="F2105" s="105" t="s">
        <v>190</v>
      </c>
      <c r="G2105" s="70" t="s">
        <v>3668</v>
      </c>
      <c r="I2105" s="64" t="str">
        <f ca="1"/>
        <v>INVALID DATE</v>
      </c>
    </row>
    <row r="2106" spans="1:9">
      <c r="A2106" s="115" t="s">
        <v>4221</v>
      </c>
      <c r="B2106" s="100">
        <v>124600</v>
      </c>
      <c r="C2106" s="100">
        <v>23001967</v>
      </c>
      <c r="D2106" s="102" t="s">
        <v>263</v>
      </c>
      <c r="E2106" s="100" t="s">
        <v>3669</v>
      </c>
      <c r="F2106" s="100" t="s">
        <v>190</v>
      </c>
      <c r="G2106" s="104" t="s">
        <v>3670</v>
      </c>
      <c r="I2106" s="64" t="str">
        <f ca="1"/>
        <v>INVALID DATE</v>
      </c>
    </row>
    <row r="2107" spans="1:9">
      <c r="A2107" s="116" t="s">
        <v>4221</v>
      </c>
      <c r="B2107" s="105">
        <v>124601</v>
      </c>
      <c r="C2107" s="105">
        <v>6853279</v>
      </c>
      <c r="D2107" s="106" t="s">
        <v>435</v>
      </c>
      <c r="E2107" s="105" t="s">
        <v>3671</v>
      </c>
      <c r="F2107" s="105" t="s">
        <v>190</v>
      </c>
      <c r="G2107" s="70" t="s">
        <v>3672</v>
      </c>
      <c r="I2107" s="64" t="str">
        <f ca="1"/>
        <v>INVALID DATE</v>
      </c>
    </row>
    <row r="2108" spans="1:9">
      <c r="A2108" s="115" t="s">
        <v>4221</v>
      </c>
      <c r="B2108" s="100">
        <v>124596</v>
      </c>
      <c r="C2108" s="100">
        <v>23001967</v>
      </c>
      <c r="D2108" s="102" t="s">
        <v>263</v>
      </c>
      <c r="E2108" s="100" t="s">
        <v>3673</v>
      </c>
      <c r="F2108" s="100" t="s">
        <v>190</v>
      </c>
      <c r="G2108" s="104" t="s">
        <v>3674</v>
      </c>
      <c r="I2108" s="64" t="str">
        <f ca="1"/>
        <v>INVALID DATE</v>
      </c>
    </row>
    <row r="2109" spans="1:9">
      <c r="A2109" s="116" t="s">
        <v>4222</v>
      </c>
      <c r="B2109" s="105">
        <v>123804</v>
      </c>
      <c r="C2109" s="105" t="s">
        <v>2985</v>
      </c>
      <c r="D2109" s="106" t="s">
        <v>441</v>
      </c>
      <c r="E2109" s="105" t="s">
        <v>3675</v>
      </c>
      <c r="F2109" s="105" t="s">
        <v>1415</v>
      </c>
      <c r="G2109" s="70" t="s">
        <v>3676</v>
      </c>
      <c r="I2109" s="64" t="str">
        <f ca="1"/>
        <v>INVALID DATE</v>
      </c>
    </row>
    <row r="2110" spans="1:9">
      <c r="A2110" s="115" t="s">
        <v>4223</v>
      </c>
      <c r="B2110" s="100">
        <v>124569</v>
      </c>
      <c r="C2110" s="100">
        <v>6889167</v>
      </c>
      <c r="D2110" s="102" t="s">
        <v>303</v>
      </c>
      <c r="E2110" s="100">
        <v>22156</v>
      </c>
      <c r="F2110" s="100" t="s">
        <v>190</v>
      </c>
      <c r="G2110" s="104" t="s">
        <v>3677</v>
      </c>
      <c r="I2110" s="64" t="str">
        <f ca="1"/>
        <v>INVALID DATE</v>
      </c>
    </row>
    <row r="2111" spans="1:9">
      <c r="A2111" s="116" t="s">
        <v>4223</v>
      </c>
      <c r="B2111" s="105">
        <v>124570</v>
      </c>
      <c r="C2111" s="105">
        <v>6889167</v>
      </c>
      <c r="D2111" s="106" t="s">
        <v>303</v>
      </c>
      <c r="E2111" s="105">
        <v>37942</v>
      </c>
      <c r="F2111" s="105" t="s">
        <v>190</v>
      </c>
      <c r="G2111" s="70" t="s">
        <v>3678</v>
      </c>
      <c r="I2111" s="64" t="str">
        <f ca="1"/>
        <v>INVALID DATE</v>
      </c>
    </row>
    <row r="2112" spans="1:9">
      <c r="A2112" s="115" t="s">
        <v>4223</v>
      </c>
      <c r="B2112" s="100">
        <v>124464</v>
      </c>
      <c r="C2112" s="100">
        <v>6871259</v>
      </c>
      <c r="D2112" s="102" t="s">
        <v>241</v>
      </c>
      <c r="E2112" s="100">
        <v>41595</v>
      </c>
      <c r="F2112" s="100" t="s">
        <v>190</v>
      </c>
      <c r="G2112" s="104" t="s">
        <v>3679</v>
      </c>
      <c r="I2112" s="64" t="str">
        <f ca="1"/>
        <v>INVALID DATE</v>
      </c>
    </row>
    <row r="2113" spans="1:9">
      <c r="A2113" s="116" t="s">
        <v>4223</v>
      </c>
      <c r="B2113" s="105">
        <v>124715</v>
      </c>
      <c r="C2113" s="105">
        <v>23001967</v>
      </c>
      <c r="D2113" s="106" t="s">
        <v>263</v>
      </c>
      <c r="E2113" s="105" t="s">
        <v>3680</v>
      </c>
      <c r="F2113" s="105" t="s">
        <v>190</v>
      </c>
      <c r="G2113" s="70" t="s">
        <v>3681</v>
      </c>
      <c r="I2113" s="64" t="str">
        <f ca="1"/>
        <v>INVALID DATE</v>
      </c>
    </row>
    <row r="2114" spans="1:9">
      <c r="A2114" s="115" t="s">
        <v>4223</v>
      </c>
      <c r="B2114" s="100">
        <v>124710</v>
      </c>
      <c r="C2114" s="100">
        <v>6898784</v>
      </c>
      <c r="D2114" s="102" t="s">
        <v>439</v>
      </c>
      <c r="E2114" s="100">
        <v>92416</v>
      </c>
      <c r="F2114" s="100" t="s">
        <v>190</v>
      </c>
      <c r="G2114" s="104" t="s">
        <v>3682</v>
      </c>
      <c r="I2114" s="64" t="str">
        <f ca="1"/>
        <v>INVALID DATE</v>
      </c>
    </row>
    <row r="2115" spans="1:9">
      <c r="A2115" s="116" t="s">
        <v>4223</v>
      </c>
      <c r="B2115" s="105">
        <v>124661</v>
      </c>
      <c r="C2115" s="105">
        <v>23031922</v>
      </c>
      <c r="D2115" s="106" t="s">
        <v>369</v>
      </c>
      <c r="E2115" s="105" t="s">
        <v>3683</v>
      </c>
      <c r="F2115" s="105" t="s">
        <v>190</v>
      </c>
      <c r="G2115" s="70" t="s">
        <v>3684</v>
      </c>
      <c r="I2115" s="64" t="str">
        <f ca="1"/>
        <v>INVALID DATE</v>
      </c>
    </row>
    <row r="2116" spans="1:9">
      <c r="A2116" s="115" t="s">
        <v>4223</v>
      </c>
      <c r="B2116" s="100">
        <v>124716</v>
      </c>
      <c r="C2116" s="100">
        <v>23068265</v>
      </c>
      <c r="D2116" s="102" t="s">
        <v>241</v>
      </c>
      <c r="E2116" s="100" t="s">
        <v>3685</v>
      </c>
      <c r="F2116" s="100" t="s">
        <v>190</v>
      </c>
      <c r="G2116" s="104" t="s">
        <v>3686</v>
      </c>
      <c r="I2116" s="64" t="str">
        <f ca="1"/>
        <v>INVALID DATE</v>
      </c>
    </row>
    <row r="2117" spans="1:9">
      <c r="A2117" s="116" t="s">
        <v>4223</v>
      </c>
      <c r="B2117" s="105">
        <v>124557</v>
      </c>
      <c r="C2117" s="105">
        <v>6893656</v>
      </c>
      <c r="D2117" s="106" t="s">
        <v>351</v>
      </c>
      <c r="E2117" s="105">
        <v>21309</v>
      </c>
      <c r="F2117" s="105" t="s">
        <v>190</v>
      </c>
      <c r="G2117" s="70" t="s">
        <v>3687</v>
      </c>
      <c r="I2117" s="64" t="str">
        <f ca="1"/>
        <v>INVALID DATE</v>
      </c>
    </row>
    <row r="2118" spans="1:9">
      <c r="A2118" s="115" t="s">
        <v>4223</v>
      </c>
      <c r="B2118" s="100">
        <v>124465</v>
      </c>
      <c r="C2118" s="100">
        <v>23037403</v>
      </c>
      <c r="D2118" s="102" t="s">
        <v>276</v>
      </c>
      <c r="E2118" s="100">
        <v>68473</v>
      </c>
      <c r="F2118" s="100" t="s">
        <v>190</v>
      </c>
      <c r="G2118" s="104" t="s">
        <v>3688</v>
      </c>
      <c r="I2118" s="64" t="str">
        <f ca="1"/>
        <v>INVALID DATE</v>
      </c>
    </row>
    <row r="2119" spans="1:9">
      <c r="A2119" s="116" t="s">
        <v>4223</v>
      </c>
      <c r="B2119" s="105">
        <v>124561</v>
      </c>
      <c r="C2119" s="105">
        <v>6889168</v>
      </c>
      <c r="D2119" s="106" t="s">
        <v>303</v>
      </c>
      <c r="E2119" s="105">
        <v>325338</v>
      </c>
      <c r="F2119" s="105" t="s">
        <v>190</v>
      </c>
      <c r="G2119" s="70" t="s">
        <v>3689</v>
      </c>
      <c r="I2119" s="64" t="str">
        <f ca="1"/>
        <v>INVALID DATE</v>
      </c>
    </row>
    <row r="2120" spans="1:9">
      <c r="A2120" s="115" t="s">
        <v>4224</v>
      </c>
      <c r="B2120" s="100">
        <v>124197</v>
      </c>
      <c r="C2120" s="100">
        <v>6879879</v>
      </c>
      <c r="D2120" s="102" t="s">
        <v>539</v>
      </c>
      <c r="E2120" s="100">
        <v>15306</v>
      </c>
      <c r="F2120" s="100" t="s">
        <v>190</v>
      </c>
      <c r="G2120" s="104" t="s">
        <v>3690</v>
      </c>
      <c r="I2120" s="64" t="str">
        <f ca="1"/>
        <v>INVALID DATE</v>
      </c>
    </row>
    <row r="2121" spans="1:9">
      <c r="A2121" s="116" t="s">
        <v>4224</v>
      </c>
      <c r="B2121" s="105">
        <v>124646</v>
      </c>
      <c r="C2121" s="105">
        <v>23071309</v>
      </c>
      <c r="D2121" s="106" t="s">
        <v>276</v>
      </c>
      <c r="E2121" s="105" t="s">
        <v>3691</v>
      </c>
      <c r="F2121" s="105" t="s">
        <v>190</v>
      </c>
      <c r="G2121" s="70" t="s">
        <v>3692</v>
      </c>
      <c r="I2121" s="64" t="str">
        <f ca="1"/>
        <v>INVALID DATE</v>
      </c>
    </row>
    <row r="2122" spans="1:9">
      <c r="A2122" s="115" t="s">
        <v>4225</v>
      </c>
      <c r="B2122" s="100">
        <v>124680</v>
      </c>
      <c r="C2122" s="100" t="s">
        <v>2985</v>
      </c>
      <c r="D2122" s="102" t="s">
        <v>441</v>
      </c>
      <c r="E2122" s="100" t="s">
        <v>3693</v>
      </c>
      <c r="F2122" s="100" t="s">
        <v>1415</v>
      </c>
      <c r="G2122" s="104" t="s">
        <v>3694</v>
      </c>
      <c r="I2122" s="64" t="str">
        <f ca="1"/>
        <v>INVALID DATE</v>
      </c>
    </row>
    <row r="2123" spans="1:9">
      <c r="A2123" s="116" t="s">
        <v>4226</v>
      </c>
      <c r="B2123" s="105">
        <v>124694</v>
      </c>
      <c r="C2123" s="105">
        <v>23053781</v>
      </c>
      <c r="D2123" s="106" t="s">
        <v>377</v>
      </c>
      <c r="E2123" s="105" t="s">
        <v>3695</v>
      </c>
      <c r="F2123" s="105" t="s">
        <v>1415</v>
      </c>
      <c r="G2123" s="70" t="s">
        <v>3696</v>
      </c>
      <c r="I2123" s="64" t="str">
        <f ca="1"/>
        <v>INVALID DATE</v>
      </c>
    </row>
    <row r="2124" spans="1:9">
      <c r="A2124" s="115" t="s">
        <v>4226</v>
      </c>
      <c r="B2124" s="100">
        <v>124692</v>
      </c>
      <c r="C2124" s="100">
        <v>23053781</v>
      </c>
      <c r="D2124" s="102" t="s">
        <v>377</v>
      </c>
      <c r="E2124" s="100" t="s">
        <v>3697</v>
      </c>
      <c r="F2124" s="100" t="s">
        <v>1415</v>
      </c>
      <c r="G2124" s="104" t="s">
        <v>3698</v>
      </c>
      <c r="I2124" s="64" t="str">
        <f ca="1"/>
        <v>INVALID DATE</v>
      </c>
    </row>
    <row r="2125" spans="1:9">
      <c r="A2125" s="116" t="s">
        <v>4227</v>
      </c>
      <c r="B2125" s="105">
        <v>124714</v>
      </c>
      <c r="C2125" s="105">
        <v>6853279</v>
      </c>
      <c r="D2125" s="106" t="s">
        <v>435</v>
      </c>
      <c r="E2125" s="105" t="s">
        <v>3699</v>
      </c>
      <c r="F2125" s="105" t="s">
        <v>190</v>
      </c>
      <c r="G2125" s="70" t="s">
        <v>3700</v>
      </c>
      <c r="I2125" s="64" t="str">
        <f ca="1"/>
        <v>INVALID DATE</v>
      </c>
    </row>
    <row r="2126" spans="1:9">
      <c r="A2126" s="115" t="s">
        <v>4227</v>
      </c>
      <c r="B2126" s="100">
        <v>124825</v>
      </c>
      <c r="C2126" s="100">
        <v>23031922</v>
      </c>
      <c r="D2126" s="102" t="s">
        <v>369</v>
      </c>
      <c r="E2126" s="100" t="s">
        <v>3701</v>
      </c>
      <c r="F2126" s="100" t="s">
        <v>190</v>
      </c>
      <c r="G2126" s="104" t="s">
        <v>3702</v>
      </c>
      <c r="I2126" s="64" t="str">
        <f ca="1"/>
        <v>INVALID DATE</v>
      </c>
    </row>
    <row r="2127" spans="1:9">
      <c r="A2127" s="116" t="s">
        <v>4227</v>
      </c>
      <c r="B2127" s="105">
        <v>124828</v>
      </c>
      <c r="C2127" s="105">
        <v>6892071</v>
      </c>
      <c r="D2127" s="106" t="s">
        <v>351</v>
      </c>
      <c r="E2127" s="105">
        <v>32817</v>
      </c>
      <c r="F2127" s="105" t="s">
        <v>190</v>
      </c>
      <c r="G2127" s="70" t="s">
        <v>3703</v>
      </c>
      <c r="I2127" s="64" t="str">
        <f ca="1"/>
        <v>INVALID DATE</v>
      </c>
    </row>
    <row r="2128" spans="1:9">
      <c r="A2128" s="115" t="s">
        <v>4227</v>
      </c>
      <c r="B2128" s="100">
        <v>124827</v>
      </c>
      <c r="C2128" s="100">
        <v>23030999</v>
      </c>
      <c r="D2128" s="102" t="s">
        <v>351</v>
      </c>
      <c r="E2128" s="100" t="s">
        <v>253</v>
      </c>
      <c r="F2128" s="100" t="s">
        <v>190</v>
      </c>
      <c r="G2128" s="104" t="s">
        <v>3704</v>
      </c>
      <c r="I2128" s="64" t="str">
        <f ca="1"/>
        <v>INVALID DATE</v>
      </c>
    </row>
    <row r="2129" spans="1:9">
      <c r="A2129" s="116" t="s">
        <v>4228</v>
      </c>
      <c r="B2129" s="105">
        <v>122585</v>
      </c>
      <c r="C2129" s="105" t="s">
        <v>3705</v>
      </c>
      <c r="D2129" s="106" t="s">
        <v>3706</v>
      </c>
      <c r="E2129" s="105" t="s">
        <v>3707</v>
      </c>
      <c r="F2129" s="105" t="s">
        <v>1415</v>
      </c>
      <c r="G2129" s="70" t="s">
        <v>3708</v>
      </c>
      <c r="I2129" s="64" t="str">
        <f ca="1"/>
        <v>INVALID DATE</v>
      </c>
    </row>
    <row r="2130" spans="1:9">
      <c r="A2130" s="115" t="s">
        <v>4229</v>
      </c>
      <c r="B2130" s="100">
        <v>124924</v>
      </c>
      <c r="C2130" s="100">
        <v>23031922</v>
      </c>
      <c r="D2130" s="102" t="s">
        <v>206</v>
      </c>
      <c r="E2130" s="100" t="s">
        <v>3709</v>
      </c>
      <c r="F2130" s="100" t="s">
        <v>190</v>
      </c>
      <c r="G2130" s="104" t="s">
        <v>3710</v>
      </c>
      <c r="I2130" s="64" t="str">
        <f ca="1"/>
        <v>INVALID DATE</v>
      </c>
    </row>
    <row r="2131" spans="1:9">
      <c r="A2131" s="116" t="s">
        <v>4229</v>
      </c>
      <c r="B2131" s="105">
        <v>124916</v>
      </c>
      <c r="C2131" s="105">
        <v>6896407</v>
      </c>
      <c r="D2131" s="106" t="s">
        <v>279</v>
      </c>
      <c r="E2131" s="105">
        <v>41406</v>
      </c>
      <c r="F2131" s="105" t="s">
        <v>190</v>
      </c>
      <c r="G2131" s="70" t="s">
        <v>3711</v>
      </c>
      <c r="I2131" s="64" t="str">
        <f ca="1"/>
        <v>INVALID DATE</v>
      </c>
    </row>
    <row r="2132" spans="1:9">
      <c r="A2132" s="115" t="s">
        <v>4230</v>
      </c>
      <c r="B2132" s="100">
        <v>124681</v>
      </c>
      <c r="C2132" s="100" t="s">
        <v>2985</v>
      </c>
      <c r="D2132" s="102" t="s">
        <v>441</v>
      </c>
      <c r="E2132" s="100" t="s">
        <v>3712</v>
      </c>
      <c r="F2132" s="100" t="s">
        <v>1201</v>
      </c>
      <c r="G2132" s="104" t="s">
        <v>3713</v>
      </c>
      <c r="I2132" s="64" t="str">
        <f ca="1"/>
        <v>INVALID DATE</v>
      </c>
    </row>
    <row r="2133" spans="1:9">
      <c r="A2133" s="116" t="s">
        <v>4230</v>
      </c>
      <c r="B2133" s="105">
        <v>122433</v>
      </c>
      <c r="C2133" s="105">
        <v>23038118</v>
      </c>
      <c r="D2133" s="106" t="s">
        <v>614</v>
      </c>
      <c r="E2133" s="105" t="s">
        <v>3714</v>
      </c>
      <c r="F2133" s="105" t="s">
        <v>1201</v>
      </c>
      <c r="G2133" s="70" t="s">
        <v>3715</v>
      </c>
      <c r="I2133" s="64" t="str">
        <f ca="1"/>
        <v>INVALID DATE</v>
      </c>
    </row>
    <row r="2134" spans="1:9">
      <c r="A2134" s="115" t="s">
        <v>4231</v>
      </c>
      <c r="B2134" s="100">
        <v>124916</v>
      </c>
      <c r="C2134" s="100">
        <v>6896407</v>
      </c>
      <c r="D2134" s="102" t="s">
        <v>279</v>
      </c>
      <c r="E2134" s="100">
        <v>41406</v>
      </c>
      <c r="F2134" s="100" t="s">
        <v>190</v>
      </c>
      <c r="G2134" s="104" t="s">
        <v>3716</v>
      </c>
      <c r="I2134" s="64" t="str">
        <f ca="1"/>
        <v>INVALID DATE</v>
      </c>
    </row>
    <row r="2135" spans="1:9">
      <c r="A2135" s="116" t="s">
        <v>4231</v>
      </c>
      <c r="B2135" s="105">
        <v>124924</v>
      </c>
      <c r="C2135" s="105">
        <v>23031922</v>
      </c>
      <c r="D2135" s="106" t="s">
        <v>369</v>
      </c>
      <c r="E2135" s="105" t="s">
        <v>3709</v>
      </c>
      <c r="F2135" s="105" t="s">
        <v>190</v>
      </c>
      <c r="G2135" s="70" t="s">
        <v>3717</v>
      </c>
      <c r="I2135" s="64" t="str">
        <f ca="1"/>
        <v>INVALID DATE</v>
      </c>
    </row>
    <row r="2136" spans="1:9">
      <c r="A2136" s="115" t="s">
        <v>4232</v>
      </c>
      <c r="B2136" s="100">
        <v>118014</v>
      </c>
      <c r="C2136" s="100" t="s">
        <v>3718</v>
      </c>
      <c r="D2136" s="102" t="s">
        <v>3719</v>
      </c>
      <c r="E2136" s="100" t="s">
        <v>3720</v>
      </c>
      <c r="F2136" s="100" t="s">
        <v>1201</v>
      </c>
      <c r="G2136" s="104" t="s">
        <v>3721</v>
      </c>
      <c r="I2136" s="64" t="str">
        <f ca="1"/>
        <v>INVALID DATE</v>
      </c>
    </row>
    <row r="2137" spans="1:9">
      <c r="A2137" s="116">
        <v>45362</v>
      </c>
      <c r="B2137" s="105" t="s">
        <v>3722</v>
      </c>
      <c r="C2137" s="105">
        <v>6890501</v>
      </c>
      <c r="D2137" s="106" t="s">
        <v>377</v>
      </c>
      <c r="E2137" s="105" t="s">
        <v>3723</v>
      </c>
      <c r="F2137" s="105" t="s">
        <v>315</v>
      </c>
      <c r="G2137" s="70" t="s">
        <v>3724</v>
      </c>
      <c r="I2137" s="64" t="str">
        <f ca="1"/>
        <v>2024-03-11</v>
      </c>
    </row>
    <row r="2138" spans="1:9">
      <c r="A2138" s="115">
        <v>45362</v>
      </c>
      <c r="B2138" s="100" t="s">
        <v>3722</v>
      </c>
      <c r="C2138" s="100">
        <v>6890502</v>
      </c>
      <c r="D2138" s="102" t="s">
        <v>3725</v>
      </c>
      <c r="E2138" s="100" t="s">
        <v>3726</v>
      </c>
      <c r="F2138" s="100" t="s">
        <v>315</v>
      </c>
      <c r="G2138" s="104" t="s">
        <v>3724</v>
      </c>
      <c r="I2138" s="64" t="str">
        <f ca="1"/>
        <v>2024-03-11</v>
      </c>
    </row>
    <row r="2139" spans="1:9">
      <c r="A2139" s="116">
        <v>45362</v>
      </c>
      <c r="B2139" s="105" t="s">
        <v>3722</v>
      </c>
      <c r="C2139" s="105">
        <v>6876654</v>
      </c>
      <c r="D2139" s="106" t="s">
        <v>3727</v>
      </c>
      <c r="E2139" s="105" t="s">
        <v>3728</v>
      </c>
      <c r="F2139" s="105" t="s">
        <v>315</v>
      </c>
      <c r="G2139" s="70" t="s">
        <v>3724</v>
      </c>
      <c r="I2139" s="64" t="str">
        <f ca="1"/>
        <v>2024-03-11</v>
      </c>
    </row>
    <row r="2140" spans="1:9">
      <c r="A2140" s="115">
        <v>45362</v>
      </c>
      <c r="B2140" s="100" t="s">
        <v>3722</v>
      </c>
      <c r="C2140" s="100">
        <v>6876655</v>
      </c>
      <c r="D2140" s="102" t="s">
        <v>3729</v>
      </c>
      <c r="E2140" s="100" t="s">
        <v>3730</v>
      </c>
      <c r="F2140" s="100" t="s">
        <v>315</v>
      </c>
      <c r="G2140" s="104" t="s">
        <v>3724</v>
      </c>
      <c r="I2140" s="64" t="str">
        <f ca="1"/>
        <v>2024-03-11</v>
      </c>
    </row>
    <row r="2141" spans="1:9">
      <c r="A2141" s="116">
        <v>45362</v>
      </c>
      <c r="B2141" s="105" t="s">
        <v>3731</v>
      </c>
      <c r="C2141" s="105">
        <v>6876656</v>
      </c>
      <c r="D2141" s="106" t="s">
        <v>2274</v>
      </c>
      <c r="E2141" s="105" t="s">
        <v>3732</v>
      </c>
      <c r="F2141" s="105" t="s">
        <v>315</v>
      </c>
      <c r="G2141" s="70" t="s">
        <v>3733</v>
      </c>
      <c r="I2141" s="64" t="str">
        <f ca="1"/>
        <v>2024-03-11</v>
      </c>
    </row>
    <row r="2142" spans="1:9">
      <c r="A2142" s="115">
        <v>45362</v>
      </c>
      <c r="B2142" s="100">
        <v>104959</v>
      </c>
      <c r="C2142" s="100">
        <v>6845945</v>
      </c>
      <c r="D2142" s="102" t="s">
        <v>363</v>
      </c>
      <c r="E2142" s="100">
        <v>20565</v>
      </c>
      <c r="F2142" s="100" t="s">
        <v>3734</v>
      </c>
      <c r="G2142" s="104" t="s">
        <v>3735</v>
      </c>
      <c r="I2142" s="64" t="str">
        <f ca="1"/>
        <v>2024-03-11</v>
      </c>
    </row>
    <row r="2143" spans="1:9">
      <c r="A2143" s="116">
        <v>45362</v>
      </c>
      <c r="B2143" s="105">
        <v>104960</v>
      </c>
      <c r="C2143" s="105">
        <v>6845945</v>
      </c>
      <c r="D2143" s="106" t="s">
        <v>363</v>
      </c>
      <c r="E2143" s="105">
        <v>20517</v>
      </c>
      <c r="F2143" s="105" t="s">
        <v>3734</v>
      </c>
      <c r="G2143" s="70" t="s">
        <v>3736</v>
      </c>
      <c r="I2143" s="64" t="str">
        <f ca="1"/>
        <v>2024-03-11</v>
      </c>
    </row>
    <row r="2144" spans="1:9">
      <c r="A2144" s="115">
        <v>45370</v>
      </c>
      <c r="B2144" s="100">
        <v>10397</v>
      </c>
      <c r="C2144" s="100">
        <v>23030990</v>
      </c>
      <c r="D2144" s="102" t="s">
        <v>3737</v>
      </c>
      <c r="E2144" s="100" t="s">
        <v>3738</v>
      </c>
      <c r="F2144" s="100" t="s">
        <v>3734</v>
      </c>
      <c r="G2144" s="104" t="s">
        <v>3739</v>
      </c>
      <c r="I2144" s="64" t="str">
        <f ca="1"/>
        <v>2024-03-19</v>
      </c>
    </row>
    <row r="2145" spans="1:9">
      <c r="A2145" s="116">
        <v>45373</v>
      </c>
      <c r="B2145" s="105">
        <v>10410</v>
      </c>
      <c r="C2145" s="105">
        <v>23051137</v>
      </c>
      <c r="D2145" s="106" t="s">
        <v>3740</v>
      </c>
      <c r="E2145" s="105" t="s">
        <v>3741</v>
      </c>
      <c r="F2145" s="105" t="s">
        <v>3742</v>
      </c>
      <c r="G2145" s="70" t="s">
        <v>3743</v>
      </c>
      <c r="I2145" s="64" t="str">
        <f ca="1"/>
        <v>2024-03-22</v>
      </c>
    </row>
    <row r="2146" spans="1:9">
      <c r="A2146" s="115" t="s">
        <v>4233</v>
      </c>
      <c r="B2146" s="100">
        <v>73123</v>
      </c>
      <c r="C2146" s="100">
        <v>23069751</v>
      </c>
      <c r="D2146" s="102" t="s">
        <v>3744</v>
      </c>
      <c r="E2146" s="100">
        <v>14927</v>
      </c>
      <c r="F2146" s="100" t="s">
        <v>190</v>
      </c>
      <c r="G2146" s="104" t="s">
        <v>3745</v>
      </c>
      <c r="I2146" s="64" t="str">
        <f ca="1"/>
        <v>INVALID DATE</v>
      </c>
    </row>
    <row r="2147" spans="1:9">
      <c r="A2147" s="116" t="s">
        <v>4233</v>
      </c>
      <c r="B2147" s="105">
        <v>73121</v>
      </c>
      <c r="C2147" s="105">
        <v>23069751</v>
      </c>
      <c r="D2147" s="106" t="s">
        <v>3744</v>
      </c>
      <c r="E2147" s="105">
        <v>16768</v>
      </c>
      <c r="F2147" s="105" t="s">
        <v>190</v>
      </c>
      <c r="G2147" s="70" t="s">
        <v>3746</v>
      </c>
      <c r="I2147" s="64" t="str">
        <f ca="1"/>
        <v>INVALID DATE</v>
      </c>
    </row>
    <row r="2148" spans="1:9">
      <c r="A2148" s="115" t="s">
        <v>4233</v>
      </c>
      <c r="B2148" s="100" t="s">
        <v>187</v>
      </c>
      <c r="C2148" s="100">
        <v>6889093</v>
      </c>
      <c r="D2148" s="102" t="s">
        <v>82</v>
      </c>
      <c r="E2148" s="100" t="s">
        <v>3747</v>
      </c>
      <c r="F2148" s="100" t="s">
        <v>190</v>
      </c>
      <c r="G2148" s="104" t="s">
        <v>3748</v>
      </c>
      <c r="I2148" s="64" t="str">
        <f ca="1"/>
        <v>INVALID DATE</v>
      </c>
    </row>
    <row r="2149" spans="1:9">
      <c r="A2149" s="116" t="s">
        <v>4233</v>
      </c>
      <c r="B2149" s="105" t="s">
        <v>187</v>
      </c>
      <c r="C2149" s="105">
        <v>6889093</v>
      </c>
      <c r="D2149" s="106" t="s">
        <v>82</v>
      </c>
      <c r="E2149" s="105" t="s">
        <v>3749</v>
      </c>
      <c r="F2149" s="105" t="s">
        <v>190</v>
      </c>
      <c r="G2149" s="70" t="s">
        <v>3748</v>
      </c>
      <c r="I2149" s="64" t="str">
        <f ca="1"/>
        <v>INVALID DATE</v>
      </c>
    </row>
    <row r="2150" spans="1:9">
      <c r="A2150" s="115" t="s">
        <v>4233</v>
      </c>
      <c r="B2150" s="100" t="s">
        <v>187</v>
      </c>
      <c r="C2150" s="100">
        <v>6889093</v>
      </c>
      <c r="D2150" s="102" t="s">
        <v>82</v>
      </c>
      <c r="E2150" s="100" t="s">
        <v>3750</v>
      </c>
      <c r="F2150" s="100" t="s">
        <v>190</v>
      </c>
      <c r="G2150" s="104" t="s">
        <v>3748</v>
      </c>
      <c r="I2150" s="64" t="str">
        <f ca="1"/>
        <v>INVALID DATE</v>
      </c>
    </row>
    <row r="2151" spans="1:9">
      <c r="A2151" s="116">
        <v>45383</v>
      </c>
      <c r="B2151" s="105">
        <v>124793</v>
      </c>
      <c r="C2151" s="105">
        <v>6879879</v>
      </c>
      <c r="D2151" s="106" t="s">
        <v>539</v>
      </c>
      <c r="E2151" s="105">
        <v>45465</v>
      </c>
      <c r="F2151" s="105" t="s">
        <v>3734</v>
      </c>
      <c r="G2151" s="70" t="s">
        <v>3751</v>
      </c>
      <c r="I2151" s="64" t="str">
        <f ca="1"/>
        <v>2024-04-01</v>
      </c>
    </row>
    <row r="2152" spans="1:9">
      <c r="A2152" s="115" t="s">
        <v>4234</v>
      </c>
      <c r="B2152" s="100">
        <v>73127</v>
      </c>
      <c r="C2152" s="100">
        <v>6888547</v>
      </c>
      <c r="D2152" s="102" t="s">
        <v>311</v>
      </c>
      <c r="E2152" s="100" t="s">
        <v>3752</v>
      </c>
      <c r="F2152" s="100" t="s">
        <v>190</v>
      </c>
      <c r="G2152" s="104" t="s">
        <v>3753</v>
      </c>
      <c r="I2152" s="64" t="str">
        <f ca="1"/>
        <v>INVALID DATE</v>
      </c>
    </row>
    <row r="2153" spans="1:9">
      <c r="A2153" s="116" t="s">
        <v>4234</v>
      </c>
      <c r="B2153" s="105">
        <v>125468</v>
      </c>
      <c r="C2153" s="105">
        <v>23031922</v>
      </c>
      <c r="D2153" s="106" t="s">
        <v>206</v>
      </c>
      <c r="E2153" s="105" t="s">
        <v>3754</v>
      </c>
      <c r="F2153" s="105" t="s">
        <v>190</v>
      </c>
      <c r="G2153" s="70" t="s">
        <v>3755</v>
      </c>
      <c r="I2153" s="64" t="str">
        <f ca="1"/>
        <v>INVALID DATE</v>
      </c>
    </row>
    <row r="2154" spans="1:9">
      <c r="A2154" s="115" t="s">
        <v>4235</v>
      </c>
      <c r="B2154" s="100" t="s">
        <v>187</v>
      </c>
      <c r="C2154" s="100" t="s">
        <v>3756</v>
      </c>
      <c r="D2154" s="102" t="s">
        <v>3757</v>
      </c>
      <c r="E2154" s="100" t="s">
        <v>3758</v>
      </c>
      <c r="F2154" s="100" t="s">
        <v>1415</v>
      </c>
      <c r="G2154" s="104" t="s">
        <v>3759</v>
      </c>
      <c r="I2154" s="64" t="str">
        <f ca="1"/>
        <v>INVALID DATE</v>
      </c>
    </row>
    <row r="2155" spans="1:9">
      <c r="A2155" s="116" t="s">
        <v>4235</v>
      </c>
      <c r="B2155" s="105" t="s">
        <v>187</v>
      </c>
      <c r="C2155" s="105" t="s">
        <v>3756</v>
      </c>
      <c r="D2155" s="106" t="s">
        <v>3757</v>
      </c>
      <c r="E2155" s="105" t="s">
        <v>3760</v>
      </c>
      <c r="F2155" s="105" t="s">
        <v>1415</v>
      </c>
      <c r="G2155" s="70" t="s">
        <v>3759</v>
      </c>
      <c r="I2155" s="64" t="str">
        <f ca="1"/>
        <v>INVALID DATE</v>
      </c>
    </row>
    <row r="2156" spans="1:9">
      <c r="A2156" s="115" t="s">
        <v>4235</v>
      </c>
      <c r="B2156" s="100" t="s">
        <v>187</v>
      </c>
      <c r="C2156" s="100" t="s">
        <v>3756</v>
      </c>
      <c r="D2156" s="102" t="s">
        <v>3757</v>
      </c>
      <c r="E2156" s="100" t="s">
        <v>3761</v>
      </c>
      <c r="F2156" s="100" t="s">
        <v>1415</v>
      </c>
      <c r="G2156" s="104" t="s">
        <v>3759</v>
      </c>
      <c r="I2156" s="64" t="str">
        <f ca="1"/>
        <v>INVALID DATE</v>
      </c>
    </row>
    <row r="2157" spans="1:9">
      <c r="A2157" s="116" t="s">
        <v>4235</v>
      </c>
      <c r="B2157" s="105" t="s">
        <v>187</v>
      </c>
      <c r="C2157" s="105" t="s">
        <v>3756</v>
      </c>
      <c r="D2157" s="106" t="s">
        <v>3757</v>
      </c>
      <c r="E2157" s="105" t="s">
        <v>3762</v>
      </c>
      <c r="F2157" s="105" t="s">
        <v>1415</v>
      </c>
      <c r="G2157" s="70" t="s">
        <v>3759</v>
      </c>
      <c r="I2157" s="64" t="str">
        <f ca="1"/>
        <v>INVALID DATE</v>
      </c>
    </row>
    <row r="2158" spans="1:9">
      <c r="A2158" s="115" t="s">
        <v>4235</v>
      </c>
      <c r="B2158" s="100" t="s">
        <v>187</v>
      </c>
      <c r="C2158" s="100" t="s">
        <v>3756</v>
      </c>
      <c r="D2158" s="102" t="s">
        <v>3757</v>
      </c>
      <c r="E2158" s="100" t="s">
        <v>3763</v>
      </c>
      <c r="F2158" s="100" t="s">
        <v>1415</v>
      </c>
      <c r="G2158" s="104" t="s">
        <v>3759</v>
      </c>
      <c r="I2158" s="64" t="str">
        <f ca="1"/>
        <v>INVALID DATE</v>
      </c>
    </row>
    <row r="2159" spans="1:9">
      <c r="A2159" s="116" t="s">
        <v>4235</v>
      </c>
      <c r="B2159" s="105" t="s">
        <v>187</v>
      </c>
      <c r="C2159" s="105" t="s">
        <v>3756</v>
      </c>
      <c r="D2159" s="106" t="s">
        <v>3757</v>
      </c>
      <c r="E2159" s="105" t="s">
        <v>3764</v>
      </c>
      <c r="F2159" s="105" t="s">
        <v>1415</v>
      </c>
      <c r="G2159" s="70" t="s">
        <v>3759</v>
      </c>
      <c r="I2159" s="64" t="str">
        <f ca="1"/>
        <v>INVALID DATE</v>
      </c>
    </row>
    <row r="2160" spans="1:9">
      <c r="A2160" s="115" t="s">
        <v>4235</v>
      </c>
      <c r="B2160" s="100" t="s">
        <v>187</v>
      </c>
      <c r="C2160" s="100" t="s">
        <v>3756</v>
      </c>
      <c r="D2160" s="102" t="s">
        <v>3757</v>
      </c>
      <c r="E2160" s="100" t="s">
        <v>3765</v>
      </c>
      <c r="F2160" s="100" t="s">
        <v>1415</v>
      </c>
      <c r="G2160" s="104" t="s">
        <v>3759</v>
      </c>
      <c r="I2160" s="64" t="str">
        <f ca="1"/>
        <v>INVALID DATE</v>
      </c>
    </row>
    <row r="2161" spans="1:9">
      <c r="A2161" s="116" t="s">
        <v>4236</v>
      </c>
      <c r="B2161" s="105">
        <v>123843</v>
      </c>
      <c r="C2161" s="105">
        <v>6898730</v>
      </c>
      <c r="D2161" s="106" t="s">
        <v>343</v>
      </c>
      <c r="E2161" s="105" t="s">
        <v>3766</v>
      </c>
      <c r="F2161" s="105" t="s">
        <v>1415</v>
      </c>
      <c r="G2161" s="70" t="s">
        <v>3767</v>
      </c>
      <c r="I2161" s="64" t="str">
        <f ca="1"/>
        <v>INVALID DATE</v>
      </c>
    </row>
    <row r="2162" spans="1:9">
      <c r="A2162" s="115" t="s">
        <v>4236</v>
      </c>
      <c r="B2162" s="100">
        <v>73127</v>
      </c>
      <c r="C2162" s="100">
        <v>6888547</v>
      </c>
      <c r="D2162" s="102" t="s">
        <v>311</v>
      </c>
      <c r="E2162" s="100" t="s">
        <v>3752</v>
      </c>
      <c r="F2162" s="100" t="s">
        <v>190</v>
      </c>
      <c r="G2162" s="104" t="s">
        <v>3768</v>
      </c>
      <c r="I2162" s="64" t="str">
        <f ca="1"/>
        <v>INVALID DATE</v>
      </c>
    </row>
    <row r="2163" spans="1:9">
      <c r="A2163" s="116" t="s">
        <v>4236</v>
      </c>
      <c r="B2163" s="105">
        <v>125468</v>
      </c>
      <c r="C2163" s="105">
        <v>23031922</v>
      </c>
      <c r="D2163" s="106" t="s">
        <v>369</v>
      </c>
      <c r="E2163" s="105" t="s">
        <v>3754</v>
      </c>
      <c r="F2163" s="105" t="s">
        <v>190</v>
      </c>
      <c r="G2163" s="70" t="s">
        <v>3769</v>
      </c>
      <c r="I2163" s="64" t="str">
        <f ca="1"/>
        <v>INVALID DATE</v>
      </c>
    </row>
    <row r="2164" spans="1:9">
      <c r="A2164" s="115" t="s">
        <v>4236</v>
      </c>
      <c r="B2164" s="100">
        <v>73123</v>
      </c>
      <c r="C2164" s="100">
        <v>23069751</v>
      </c>
      <c r="D2164" s="102" t="s">
        <v>3744</v>
      </c>
      <c r="E2164" s="100">
        <v>14927</v>
      </c>
      <c r="F2164" s="100" t="s">
        <v>190</v>
      </c>
      <c r="G2164" s="104" t="s">
        <v>3770</v>
      </c>
      <c r="I2164" s="64" t="str">
        <f ca="1"/>
        <v>INVALID DATE</v>
      </c>
    </row>
    <row r="2165" spans="1:9">
      <c r="A2165" s="116" t="s">
        <v>4236</v>
      </c>
      <c r="B2165" s="105">
        <v>73121</v>
      </c>
      <c r="C2165" s="105">
        <v>23069751</v>
      </c>
      <c r="D2165" s="106" t="s">
        <v>3744</v>
      </c>
      <c r="E2165" s="105">
        <v>16768</v>
      </c>
      <c r="F2165" s="105" t="s">
        <v>190</v>
      </c>
      <c r="G2165" s="70" t="s">
        <v>3771</v>
      </c>
      <c r="I2165" s="64" t="str">
        <f ca="1"/>
        <v>INVALID DATE</v>
      </c>
    </row>
    <row r="2166" spans="1:9">
      <c r="A2166" s="115" t="s">
        <v>4236</v>
      </c>
      <c r="B2166" s="100">
        <v>124916</v>
      </c>
      <c r="C2166" s="100">
        <v>6896407</v>
      </c>
      <c r="D2166" s="102" t="s">
        <v>279</v>
      </c>
      <c r="E2166" s="100">
        <v>41406</v>
      </c>
      <c r="F2166" s="100" t="s">
        <v>190</v>
      </c>
      <c r="G2166" s="104" t="s">
        <v>3772</v>
      </c>
      <c r="I2166" s="64" t="str">
        <f ca="1"/>
        <v>INVALID DATE</v>
      </c>
    </row>
    <row r="2167" spans="1:9">
      <c r="A2167" s="116" t="s">
        <v>4236</v>
      </c>
      <c r="B2167" s="105">
        <v>124924</v>
      </c>
      <c r="C2167" s="105">
        <v>23031922</v>
      </c>
      <c r="D2167" s="106" t="s">
        <v>369</v>
      </c>
      <c r="E2167" s="105" t="s">
        <v>3709</v>
      </c>
      <c r="F2167" s="105" t="s">
        <v>190</v>
      </c>
      <c r="G2167" s="70" t="s">
        <v>3773</v>
      </c>
      <c r="I2167" s="64" t="str">
        <f ca="1"/>
        <v>INVALID DATE</v>
      </c>
    </row>
    <row r="2168" spans="1:9">
      <c r="A2168" s="115" t="s">
        <v>4236</v>
      </c>
      <c r="B2168" s="100">
        <v>72859</v>
      </c>
      <c r="C2168" s="100">
        <v>6889168</v>
      </c>
      <c r="D2168" s="102" t="s">
        <v>3774</v>
      </c>
      <c r="E2168" s="100">
        <v>36739</v>
      </c>
      <c r="F2168" s="100" t="s">
        <v>190</v>
      </c>
      <c r="G2168" s="104" t="s">
        <v>3775</v>
      </c>
      <c r="I2168" s="64" t="str">
        <f ca="1"/>
        <v>INVALID DATE</v>
      </c>
    </row>
    <row r="2169" spans="1:9">
      <c r="A2169" s="116" t="s">
        <v>4237</v>
      </c>
      <c r="B2169" s="105">
        <v>73286</v>
      </c>
      <c r="C2169" s="105">
        <v>23069751</v>
      </c>
      <c r="D2169" s="106" t="s">
        <v>3744</v>
      </c>
      <c r="E2169" s="105">
        <v>10859</v>
      </c>
      <c r="F2169" s="105" t="s">
        <v>190</v>
      </c>
      <c r="G2169" s="70" t="s">
        <v>3776</v>
      </c>
      <c r="I2169" s="64" t="str">
        <f ca="1"/>
        <v>INVALID DATE</v>
      </c>
    </row>
    <row r="2170" spans="1:9">
      <c r="A2170" s="115" t="s">
        <v>4237</v>
      </c>
      <c r="B2170" s="100">
        <v>125370</v>
      </c>
      <c r="C2170" s="100">
        <v>6896098</v>
      </c>
      <c r="D2170" s="102" t="s">
        <v>734</v>
      </c>
      <c r="E2170" s="100" t="s">
        <v>3777</v>
      </c>
      <c r="F2170" s="100" t="s">
        <v>190</v>
      </c>
      <c r="G2170" s="104" t="s">
        <v>3778</v>
      </c>
      <c r="I2170" s="64" t="str">
        <f ca="1"/>
        <v>INVALID DATE</v>
      </c>
    </row>
    <row r="2171" spans="1:9">
      <c r="A2171" s="116" t="s">
        <v>4237</v>
      </c>
      <c r="B2171" s="105">
        <v>125567</v>
      </c>
      <c r="C2171" s="105">
        <v>6889094</v>
      </c>
      <c r="D2171" s="106" t="s">
        <v>3779</v>
      </c>
      <c r="E2171" s="105" t="s">
        <v>2866</v>
      </c>
      <c r="F2171" s="105" t="s">
        <v>190</v>
      </c>
      <c r="G2171" s="70" t="s">
        <v>3780</v>
      </c>
      <c r="I2171" s="64" t="str">
        <f ca="1"/>
        <v>INVALID DATE</v>
      </c>
    </row>
    <row r="2172" spans="1:9">
      <c r="A2172" s="115" t="s">
        <v>4237</v>
      </c>
      <c r="B2172" s="100">
        <v>123609</v>
      </c>
      <c r="C2172" s="100" t="s">
        <v>3781</v>
      </c>
      <c r="D2172" s="102" t="s">
        <v>3782</v>
      </c>
      <c r="E2172" s="100">
        <v>1694</v>
      </c>
      <c r="F2172" s="100" t="s">
        <v>1201</v>
      </c>
      <c r="G2172" s="104" t="s">
        <v>1487</v>
      </c>
      <c r="I2172" s="64" t="str">
        <f ca="1"/>
        <v>INVALID DATE</v>
      </c>
    </row>
    <row r="2173" spans="1:9">
      <c r="A2173" s="116" t="s">
        <v>4237</v>
      </c>
      <c r="B2173" s="105">
        <v>125539</v>
      </c>
      <c r="C2173" s="105">
        <v>6829388</v>
      </c>
      <c r="D2173" s="106" t="s">
        <v>3783</v>
      </c>
      <c r="E2173" s="105">
        <v>5477</v>
      </c>
      <c r="F2173" s="105" t="s">
        <v>3734</v>
      </c>
      <c r="G2173" s="70" t="s">
        <v>3784</v>
      </c>
      <c r="I2173" s="64" t="str">
        <f ca="1"/>
        <v>INVALID DATE</v>
      </c>
    </row>
    <row r="2174" spans="1:9">
      <c r="A2174" s="115" t="s">
        <v>4237</v>
      </c>
      <c r="B2174" s="100">
        <v>125540</v>
      </c>
      <c r="C2174" s="100">
        <v>6829388</v>
      </c>
      <c r="D2174" s="102" t="s">
        <v>3783</v>
      </c>
      <c r="E2174" s="100" t="s">
        <v>3785</v>
      </c>
      <c r="F2174" s="100" t="s">
        <v>3734</v>
      </c>
      <c r="G2174" s="104" t="s">
        <v>3786</v>
      </c>
      <c r="I2174" s="64" t="str">
        <f ca="1"/>
        <v>INVALID DATE</v>
      </c>
    </row>
    <row r="2175" spans="1:9">
      <c r="A2175" s="116" t="s">
        <v>4237</v>
      </c>
      <c r="B2175" s="105">
        <v>125541</v>
      </c>
      <c r="C2175" s="105">
        <v>6829388</v>
      </c>
      <c r="D2175" s="106" t="s">
        <v>3783</v>
      </c>
      <c r="E2175" s="105" t="s">
        <v>3787</v>
      </c>
      <c r="F2175" s="105" t="s">
        <v>3734</v>
      </c>
      <c r="G2175" s="70" t="s">
        <v>3788</v>
      </c>
      <c r="I2175" s="64" t="str">
        <f ca="1"/>
        <v>INVALID DATE</v>
      </c>
    </row>
    <row r="2176" spans="1:9">
      <c r="A2176" s="115" t="s">
        <v>4238</v>
      </c>
      <c r="B2176" s="100">
        <v>125647</v>
      </c>
      <c r="C2176" s="100">
        <v>6889094</v>
      </c>
      <c r="D2176" s="102" t="s">
        <v>2748</v>
      </c>
      <c r="E2176" s="100">
        <v>28640</v>
      </c>
      <c r="F2176" s="100" t="s">
        <v>190</v>
      </c>
      <c r="G2176" s="104" t="s">
        <v>3789</v>
      </c>
      <c r="I2176" s="64" t="str">
        <f ca="1"/>
        <v>INVALID DATE</v>
      </c>
    </row>
    <row r="2177" spans="1:10">
      <c r="A2177" s="116">
        <v>45392</v>
      </c>
      <c r="B2177" s="105" t="s">
        <v>37</v>
      </c>
      <c r="C2177" s="105">
        <v>6889093</v>
      </c>
      <c r="D2177" s="106" t="s">
        <v>3790</v>
      </c>
      <c r="E2177" s="105" t="s">
        <v>3791</v>
      </c>
      <c r="F2177" s="105" t="s">
        <v>2661</v>
      </c>
      <c r="G2177" s="70" t="s">
        <v>3792</v>
      </c>
      <c r="I2177" s="64" t="str">
        <f ca="1"/>
        <v>2024-04-10</v>
      </c>
    </row>
    <row r="2178" spans="1:10">
      <c r="A2178" s="115">
        <v>45392</v>
      </c>
      <c r="B2178" s="100" t="s">
        <v>37</v>
      </c>
      <c r="C2178" s="100">
        <v>6898607</v>
      </c>
      <c r="D2178" s="102" t="s">
        <v>3793</v>
      </c>
      <c r="E2178" s="100" t="s">
        <v>3794</v>
      </c>
      <c r="F2178" s="100" t="s">
        <v>2661</v>
      </c>
      <c r="G2178" s="104" t="s">
        <v>3795</v>
      </c>
      <c r="I2178" s="64" t="str">
        <f ca="1"/>
        <v>2024-04-10</v>
      </c>
    </row>
    <row r="2179" spans="1:10">
      <c r="A2179" s="116">
        <v>45393</v>
      </c>
      <c r="B2179" s="105">
        <v>38306</v>
      </c>
      <c r="C2179" s="105">
        <v>23055464</v>
      </c>
      <c r="D2179" s="106" t="s">
        <v>599</v>
      </c>
      <c r="E2179" s="105" t="s">
        <v>3796</v>
      </c>
      <c r="F2179" s="105" t="s">
        <v>3797</v>
      </c>
      <c r="G2179" s="70" t="s">
        <v>586</v>
      </c>
      <c r="I2179" s="64" t="str">
        <f ca="1"/>
        <v>2024-04-11</v>
      </c>
    </row>
    <row r="2180" spans="1:10">
      <c r="A2180" s="115" t="s">
        <v>4239</v>
      </c>
      <c r="B2180" s="100">
        <v>125467</v>
      </c>
      <c r="C2180" s="100">
        <v>6871259</v>
      </c>
      <c r="D2180" s="102" t="s">
        <v>241</v>
      </c>
      <c r="E2180" s="100" t="s">
        <v>3798</v>
      </c>
      <c r="F2180" s="100" t="s">
        <v>190</v>
      </c>
      <c r="G2180" s="104" t="s">
        <v>3799</v>
      </c>
      <c r="I2180" s="64" t="str">
        <f ca="1"/>
        <v>INVALID DATE</v>
      </c>
    </row>
    <row r="2181" spans="1:10">
      <c r="A2181" s="116" t="s">
        <v>4240</v>
      </c>
      <c r="B2181" s="105">
        <v>125586</v>
      </c>
      <c r="C2181" s="105">
        <v>6895093</v>
      </c>
      <c r="D2181" s="106" t="s">
        <v>2751</v>
      </c>
      <c r="E2181" s="105">
        <v>38148</v>
      </c>
      <c r="F2181" s="105" t="s">
        <v>190</v>
      </c>
      <c r="G2181" s="70" t="s">
        <v>3800</v>
      </c>
      <c r="I2181" s="64" t="str">
        <f ca="1"/>
        <v>INVALID DATE</v>
      </c>
    </row>
    <row r="2182" spans="1:10">
      <c r="A2182" s="115">
        <v>45398</v>
      </c>
      <c r="B2182" s="100">
        <v>93011</v>
      </c>
      <c r="C2182" s="100">
        <v>6879879</v>
      </c>
      <c r="D2182" s="102" t="s">
        <v>539</v>
      </c>
      <c r="E2182" s="100">
        <v>42951</v>
      </c>
      <c r="F2182" s="100" t="s">
        <v>3734</v>
      </c>
      <c r="G2182" s="104" t="s">
        <v>3801</v>
      </c>
      <c r="I2182" s="64" t="str">
        <f ca="1"/>
        <v>2024-04-16</v>
      </c>
    </row>
    <row r="2183" spans="1:10">
      <c r="A2183" s="116" t="s">
        <v>4241</v>
      </c>
      <c r="B2183" s="105">
        <v>120509</v>
      </c>
      <c r="C2183" s="105">
        <v>23088595</v>
      </c>
      <c r="D2183" s="106" t="s">
        <v>3128</v>
      </c>
      <c r="E2183" s="105">
        <v>382447</v>
      </c>
      <c r="F2183" s="105" t="s">
        <v>1930</v>
      </c>
      <c r="G2183" s="70" t="s">
        <v>3802</v>
      </c>
      <c r="I2183" s="64" t="str">
        <f ca="1"/>
        <v>INVALID DATE</v>
      </c>
    </row>
    <row r="2184" spans="1:10">
      <c r="A2184" s="115">
        <v>45399</v>
      </c>
      <c r="B2184" s="100">
        <v>124614</v>
      </c>
      <c r="C2184" s="100" t="s">
        <v>2063</v>
      </c>
      <c r="D2184" s="102" t="s">
        <v>2064</v>
      </c>
      <c r="E2184" s="100" t="s">
        <v>3803</v>
      </c>
      <c r="F2184" s="100" t="s">
        <v>3734</v>
      </c>
      <c r="G2184" s="104" t="s">
        <v>3804</v>
      </c>
      <c r="I2184" s="64" t="str">
        <f ca="1"/>
        <v>2024-04-17</v>
      </c>
    </row>
    <row r="2185" spans="1:10">
      <c r="A2185" s="116" t="s">
        <v>4242</v>
      </c>
      <c r="B2185" s="105">
        <v>115128</v>
      </c>
      <c r="C2185" s="105">
        <v>23033112</v>
      </c>
      <c r="D2185" s="106" t="s">
        <v>539</v>
      </c>
      <c r="E2185" s="105">
        <v>24467</v>
      </c>
      <c r="F2185" s="105" t="s">
        <v>1201</v>
      </c>
      <c r="G2185" s="70" t="s">
        <v>3805</v>
      </c>
      <c r="I2185" s="64" t="str">
        <f ca="1"/>
        <v>INVALID DATE</v>
      </c>
      <c r="J2185" s="67"/>
    </row>
    <row r="2186" spans="1:10">
      <c r="A2186" s="115" t="s">
        <v>4243</v>
      </c>
      <c r="B2186" s="100">
        <v>73190</v>
      </c>
      <c r="C2186" s="100">
        <v>6870813</v>
      </c>
      <c r="D2186" s="102" t="s">
        <v>1306</v>
      </c>
      <c r="E2186" s="100" t="s">
        <v>3806</v>
      </c>
      <c r="F2186" s="100" t="s">
        <v>190</v>
      </c>
      <c r="G2186" s="104" t="s">
        <v>3807</v>
      </c>
      <c r="I2186" s="64" t="str">
        <f ca="1"/>
        <v>INVALID DATE</v>
      </c>
      <c r="J2186" s="67"/>
    </row>
    <row r="2187" spans="1:10">
      <c r="A2187" s="116" t="s">
        <v>4244</v>
      </c>
      <c r="B2187" s="105">
        <v>122192</v>
      </c>
      <c r="C2187" s="105">
        <v>23001934</v>
      </c>
      <c r="D2187" s="106" t="s">
        <v>1869</v>
      </c>
      <c r="E2187" s="105" t="s">
        <v>3808</v>
      </c>
      <c r="F2187" s="105" t="s">
        <v>1201</v>
      </c>
      <c r="G2187" s="70" t="s">
        <v>1871</v>
      </c>
      <c r="I2187" s="64" t="str">
        <f ca="1"/>
        <v>INVALID DATE</v>
      </c>
      <c r="J2187" s="67"/>
    </row>
    <row r="2188" spans="1:10">
      <c r="A2188" s="115" t="s">
        <v>4245</v>
      </c>
      <c r="B2188" s="100" t="s">
        <v>3809</v>
      </c>
      <c r="C2188" s="100" t="s">
        <v>274</v>
      </c>
      <c r="D2188" s="102" t="s">
        <v>270</v>
      </c>
      <c r="E2188" s="100" t="s">
        <v>3810</v>
      </c>
      <c r="F2188" s="100" t="s">
        <v>190</v>
      </c>
      <c r="G2188" s="104" t="s">
        <v>3811</v>
      </c>
      <c r="I2188" s="64" t="str">
        <f ca="1"/>
        <v>INVALID DATE</v>
      </c>
      <c r="J2188" s="67"/>
    </row>
    <row r="2189" spans="1:10">
      <c r="A2189" s="116" t="s">
        <v>4246</v>
      </c>
      <c r="B2189" s="105">
        <v>11077</v>
      </c>
      <c r="C2189" s="105">
        <v>6876528</v>
      </c>
      <c r="D2189" s="106" t="s">
        <v>3812</v>
      </c>
      <c r="E2189" s="105" t="s">
        <v>3813</v>
      </c>
      <c r="F2189" s="105" t="s">
        <v>1201</v>
      </c>
      <c r="G2189" s="70" t="s">
        <v>2801</v>
      </c>
      <c r="I2189" s="64" t="str">
        <f ca="1"/>
        <v>INVALID DATE</v>
      </c>
    </row>
    <row r="2190" spans="1:10">
      <c r="A2190" s="115" t="s">
        <v>4246</v>
      </c>
      <c r="B2190" s="100">
        <v>125637</v>
      </c>
      <c r="C2190" s="100" t="s">
        <v>3814</v>
      </c>
      <c r="D2190" s="102" t="s">
        <v>3740</v>
      </c>
      <c r="E2190" s="100" t="s">
        <v>3815</v>
      </c>
      <c r="F2190" s="100" t="s">
        <v>190</v>
      </c>
      <c r="G2190" s="104" t="s">
        <v>3816</v>
      </c>
      <c r="I2190" s="64" t="str">
        <f ca="1"/>
        <v>INVALID DATE</v>
      </c>
    </row>
    <row r="2191" spans="1:10">
      <c r="A2191" s="116" t="s">
        <v>4247</v>
      </c>
      <c r="B2191" s="105">
        <v>125876</v>
      </c>
      <c r="C2191" s="105">
        <v>23035102</v>
      </c>
      <c r="D2191" s="106" t="s">
        <v>2751</v>
      </c>
      <c r="E2191" s="105">
        <v>38314</v>
      </c>
      <c r="F2191" s="105" t="s">
        <v>190</v>
      </c>
      <c r="G2191" s="70" t="s">
        <v>3817</v>
      </c>
      <c r="I2191" s="64" t="str">
        <f ca="1"/>
        <v>INVALID DATE</v>
      </c>
    </row>
    <row r="2192" spans="1:10">
      <c r="A2192" s="115">
        <v>45418</v>
      </c>
      <c r="B2192" s="100">
        <v>125950</v>
      </c>
      <c r="C2192" s="100">
        <v>6896437</v>
      </c>
      <c r="D2192" s="102" t="s">
        <v>3818</v>
      </c>
      <c r="E2192" s="100">
        <v>60555</v>
      </c>
      <c r="F2192" s="100" t="s">
        <v>3742</v>
      </c>
      <c r="G2192" s="104" t="s">
        <v>3819</v>
      </c>
      <c r="I2192" s="64" t="str">
        <f ca="1"/>
        <v>2024-05-06</v>
      </c>
    </row>
    <row r="2193" spans="1:10">
      <c r="A2193" s="116">
        <v>45509</v>
      </c>
      <c r="B2193" s="105">
        <v>123536</v>
      </c>
      <c r="C2193" s="105">
        <v>6898731</v>
      </c>
      <c r="D2193" s="106" t="s">
        <v>1869</v>
      </c>
      <c r="E2193" s="105" t="s">
        <v>3820</v>
      </c>
      <c r="F2193" s="105" t="s">
        <v>1201</v>
      </c>
      <c r="G2193" s="70" t="s">
        <v>3821</v>
      </c>
      <c r="I2193" s="64" t="str">
        <f ca="1"/>
        <v>2024-08-05</v>
      </c>
      <c r="J2193" s="67"/>
    </row>
    <row r="2194" spans="1:10">
      <c r="A2194" s="115" t="s">
        <v>4248</v>
      </c>
      <c r="B2194" s="100" t="s">
        <v>187</v>
      </c>
      <c r="C2194" s="100">
        <v>23060816</v>
      </c>
      <c r="D2194" s="102" t="s">
        <v>1284</v>
      </c>
      <c r="E2194" s="100" t="s">
        <v>3822</v>
      </c>
      <c r="F2194" s="100" t="s">
        <v>190</v>
      </c>
      <c r="G2194" s="104" t="s">
        <v>3823</v>
      </c>
      <c r="I2194" s="64" t="str">
        <f ca="1"/>
        <v>INVALID DATE</v>
      </c>
    </row>
    <row r="2195" spans="1:10">
      <c r="A2195" s="116" t="s">
        <v>4248</v>
      </c>
      <c r="B2195" s="105">
        <v>125809</v>
      </c>
      <c r="C2195" s="105">
        <v>6870811</v>
      </c>
      <c r="D2195" s="106" t="s">
        <v>1275</v>
      </c>
      <c r="E2195" s="105" t="s">
        <v>3824</v>
      </c>
      <c r="F2195" s="105" t="s">
        <v>1201</v>
      </c>
      <c r="G2195" s="70" t="s">
        <v>3825</v>
      </c>
      <c r="I2195" s="64" t="str">
        <f ca="1"/>
        <v>INVALID DATE</v>
      </c>
    </row>
    <row r="2196" spans="1:10">
      <c r="A2196" s="115" t="s">
        <v>4249</v>
      </c>
      <c r="B2196" s="100">
        <v>125973</v>
      </c>
      <c r="C2196" s="100">
        <v>6853444</v>
      </c>
      <c r="D2196" s="102" t="s">
        <v>303</v>
      </c>
      <c r="E2196" s="100">
        <v>24410</v>
      </c>
      <c r="F2196" s="100" t="s">
        <v>190</v>
      </c>
      <c r="G2196" s="104" t="s">
        <v>3826</v>
      </c>
      <c r="I2196" s="64" t="str">
        <f ca="1"/>
        <v>INVALID DATE</v>
      </c>
    </row>
    <row r="2197" spans="1:10">
      <c r="A2197" s="116" t="s">
        <v>4249</v>
      </c>
      <c r="B2197" s="105">
        <v>125974</v>
      </c>
      <c r="C2197" s="105">
        <v>6853444</v>
      </c>
      <c r="D2197" s="106" t="s">
        <v>303</v>
      </c>
      <c r="E2197" s="105">
        <v>21613</v>
      </c>
      <c r="F2197" s="105" t="s">
        <v>190</v>
      </c>
      <c r="G2197" s="70" t="s">
        <v>3827</v>
      </c>
      <c r="I2197" s="64" t="str">
        <f ca="1"/>
        <v>INVALID DATE</v>
      </c>
    </row>
    <row r="2198" spans="1:10">
      <c r="A2198" s="115" t="s">
        <v>4249</v>
      </c>
      <c r="B2198" s="100" t="s">
        <v>3828</v>
      </c>
      <c r="C2198" s="100">
        <v>23004963</v>
      </c>
      <c r="D2198" s="102" t="s">
        <v>3416</v>
      </c>
      <c r="E2198" s="100" t="s">
        <v>253</v>
      </c>
      <c r="F2198" s="100" t="s">
        <v>190</v>
      </c>
      <c r="G2198" s="104" t="s">
        <v>3829</v>
      </c>
      <c r="I2198" s="64" t="str">
        <f ca="1"/>
        <v>INVALID DATE</v>
      </c>
    </row>
    <row r="2199" spans="1:10">
      <c r="A2199" s="116" t="s">
        <v>4249</v>
      </c>
      <c r="B2199" s="105" t="s">
        <v>3828</v>
      </c>
      <c r="C2199" s="105">
        <v>23004963</v>
      </c>
      <c r="D2199" s="106" t="s">
        <v>3416</v>
      </c>
      <c r="E2199" s="105" t="s">
        <v>253</v>
      </c>
      <c r="F2199" s="105" t="s">
        <v>190</v>
      </c>
      <c r="G2199" s="70" t="s">
        <v>3830</v>
      </c>
      <c r="I2199" s="64" t="str">
        <f ca="1"/>
        <v>INVALID DATE</v>
      </c>
    </row>
    <row r="2200" spans="1:10">
      <c r="A2200" s="115" t="s">
        <v>4250</v>
      </c>
      <c r="B2200" s="100">
        <v>125923</v>
      </c>
      <c r="C2200" s="100">
        <v>23064606</v>
      </c>
      <c r="D2200" s="102" t="s">
        <v>1600</v>
      </c>
      <c r="E2200" s="100" t="s">
        <v>3831</v>
      </c>
      <c r="F2200" s="100" t="s">
        <v>1930</v>
      </c>
      <c r="G2200" s="104" t="s">
        <v>3832</v>
      </c>
      <c r="I2200" s="64" t="str">
        <f ca="1"/>
        <v>INVALID DATE</v>
      </c>
    </row>
    <row r="2201" spans="1:10">
      <c r="A2201" s="116" t="s">
        <v>4251</v>
      </c>
      <c r="B2201" s="105">
        <v>125286</v>
      </c>
      <c r="C2201" s="105">
        <v>23008021</v>
      </c>
      <c r="D2201" s="106" t="s">
        <v>3189</v>
      </c>
      <c r="E2201" s="105" t="s">
        <v>3833</v>
      </c>
      <c r="F2201" s="105" t="s">
        <v>934</v>
      </c>
      <c r="G2201" s="70" t="s">
        <v>1370</v>
      </c>
      <c r="I2201" s="64" t="str">
        <f ca="1"/>
        <v>INVALID DATE</v>
      </c>
    </row>
    <row r="2202" spans="1:10">
      <c r="A2202" s="115" t="s">
        <v>4251</v>
      </c>
      <c r="B2202" s="100">
        <v>125286</v>
      </c>
      <c r="C2202" s="100">
        <v>23055464</v>
      </c>
      <c r="D2202" s="102" t="s">
        <v>1600</v>
      </c>
      <c r="E2202" s="100" t="s">
        <v>3834</v>
      </c>
      <c r="F2202" s="100" t="s">
        <v>934</v>
      </c>
      <c r="G2202" s="104" t="s">
        <v>1370</v>
      </c>
      <c r="I2202" s="64" t="str">
        <f ca="1"/>
        <v>INVALID DATE</v>
      </c>
    </row>
    <row r="2203" spans="1:10">
      <c r="A2203" s="116" t="s">
        <v>4251</v>
      </c>
      <c r="B2203" s="105">
        <v>125286</v>
      </c>
      <c r="C2203" s="105">
        <v>6853542</v>
      </c>
      <c r="D2203" s="106" t="s">
        <v>3835</v>
      </c>
      <c r="E2203" s="105" t="s">
        <v>3836</v>
      </c>
      <c r="F2203" s="105" t="s">
        <v>934</v>
      </c>
      <c r="G2203" s="70" t="s">
        <v>1370</v>
      </c>
      <c r="I2203" s="64" t="str">
        <f ca="1"/>
        <v>INVALID DATE</v>
      </c>
    </row>
    <row r="2204" spans="1:10">
      <c r="A2204" s="115" t="s">
        <v>4251</v>
      </c>
      <c r="B2204" s="100">
        <v>125286</v>
      </c>
      <c r="C2204" s="100">
        <v>6853543</v>
      </c>
      <c r="D2204" s="102" t="s">
        <v>3837</v>
      </c>
      <c r="E2204" s="100" t="s">
        <v>37</v>
      </c>
      <c r="F2204" s="100" t="s">
        <v>934</v>
      </c>
      <c r="G2204" s="104" t="s">
        <v>1370</v>
      </c>
      <c r="I2204" s="64" t="str">
        <f ca="1"/>
        <v>INVALID DATE</v>
      </c>
    </row>
    <row r="2205" spans="1:10">
      <c r="A2205" s="116" t="s">
        <v>4251</v>
      </c>
      <c r="B2205" s="105">
        <v>125286</v>
      </c>
      <c r="C2205" s="105">
        <v>6854857</v>
      </c>
      <c r="D2205" s="106" t="s">
        <v>3838</v>
      </c>
      <c r="E2205" s="105" t="s">
        <v>3839</v>
      </c>
      <c r="F2205" s="105" t="s">
        <v>934</v>
      </c>
      <c r="G2205" s="70" t="s">
        <v>1370</v>
      </c>
      <c r="I2205" s="64" t="str">
        <f ca="1"/>
        <v>INVALID DATE</v>
      </c>
    </row>
    <row r="2206" spans="1:10">
      <c r="A2206" s="115" t="s">
        <v>4251</v>
      </c>
      <c r="B2206" s="100">
        <v>125286</v>
      </c>
      <c r="C2206" s="100">
        <v>6876528</v>
      </c>
      <c r="D2206" s="102" t="s">
        <v>3840</v>
      </c>
      <c r="E2206" s="100" t="s">
        <v>3841</v>
      </c>
      <c r="F2206" s="100" t="s">
        <v>934</v>
      </c>
      <c r="G2206" s="104" t="s">
        <v>1370</v>
      </c>
      <c r="I2206" s="64" t="str">
        <f ca="1"/>
        <v>INVALID DATE</v>
      </c>
    </row>
    <row r="2207" spans="1:10">
      <c r="A2207" s="116" t="s">
        <v>4251</v>
      </c>
      <c r="B2207" s="105">
        <v>125286</v>
      </c>
      <c r="C2207" s="105">
        <v>6876529</v>
      </c>
      <c r="D2207" s="106" t="s">
        <v>3842</v>
      </c>
      <c r="E2207" s="105" t="s">
        <v>3843</v>
      </c>
      <c r="F2207" s="105" t="s">
        <v>934</v>
      </c>
      <c r="G2207" s="70" t="s">
        <v>1370</v>
      </c>
      <c r="I2207" s="64" t="str">
        <f ca="1"/>
        <v>INVALID DATE</v>
      </c>
    </row>
    <row r="2208" spans="1:10">
      <c r="A2208" s="115" t="s">
        <v>4251</v>
      </c>
      <c r="B2208" s="100">
        <v>125286</v>
      </c>
      <c r="C2208" s="100">
        <v>6889094</v>
      </c>
      <c r="D2208" s="102" t="s">
        <v>3844</v>
      </c>
      <c r="E2208" s="100" t="s">
        <v>1368</v>
      </c>
      <c r="F2208" s="100" t="s">
        <v>934</v>
      </c>
      <c r="G2208" s="104" t="s">
        <v>1370</v>
      </c>
      <c r="I2208" s="64" t="str">
        <f ca="1"/>
        <v>INVALID DATE</v>
      </c>
    </row>
    <row r="2209" spans="1:10">
      <c r="A2209" s="116" t="s">
        <v>4251</v>
      </c>
      <c r="B2209" s="105">
        <v>125286</v>
      </c>
      <c r="C2209" s="105">
        <v>6892071</v>
      </c>
      <c r="D2209" s="106" t="s">
        <v>3845</v>
      </c>
      <c r="E2209" s="105">
        <v>31472</v>
      </c>
      <c r="F2209" s="105" t="s">
        <v>934</v>
      </c>
      <c r="G2209" s="70" t="s">
        <v>1370</v>
      </c>
      <c r="I2209" s="64" t="str">
        <f ca="1"/>
        <v>INVALID DATE</v>
      </c>
    </row>
    <row r="2210" spans="1:10">
      <c r="A2210" s="115" t="s">
        <v>4251</v>
      </c>
      <c r="B2210" s="100">
        <v>125286</v>
      </c>
      <c r="C2210" s="100">
        <v>6896437</v>
      </c>
      <c r="D2210" s="102" t="s">
        <v>3846</v>
      </c>
      <c r="E2210" s="100">
        <v>58970</v>
      </c>
      <c r="F2210" s="100" t="s">
        <v>934</v>
      </c>
      <c r="G2210" s="104" t="s">
        <v>1370</v>
      </c>
      <c r="I2210" s="64" t="str">
        <f ca="1"/>
        <v>INVALID DATE</v>
      </c>
    </row>
    <row r="2211" spans="1:10">
      <c r="A2211" s="116" t="s">
        <v>4251</v>
      </c>
      <c r="B2211" s="105">
        <v>125286</v>
      </c>
      <c r="C2211" s="105">
        <v>23035102</v>
      </c>
      <c r="D2211" s="106" t="s">
        <v>723</v>
      </c>
      <c r="E2211" s="105">
        <v>2322</v>
      </c>
      <c r="F2211" s="105" t="s">
        <v>934</v>
      </c>
      <c r="G2211" s="70" t="s">
        <v>1370</v>
      </c>
      <c r="I2211" s="64" t="str">
        <f ca="1"/>
        <v>INVALID DATE</v>
      </c>
    </row>
    <row r="2212" spans="1:10">
      <c r="A2212" s="115">
        <v>45455</v>
      </c>
      <c r="B2212" s="100">
        <v>132968</v>
      </c>
      <c r="C2212" s="100">
        <v>6876528</v>
      </c>
      <c r="D2212" s="102" t="s">
        <v>1596</v>
      </c>
      <c r="E2212" s="100" t="s">
        <v>3847</v>
      </c>
      <c r="F2212" s="100" t="s">
        <v>934</v>
      </c>
      <c r="G2212" s="104" t="s">
        <v>3848</v>
      </c>
      <c r="I2212" s="64" t="str">
        <f ca="1"/>
        <v>2024-06-12</v>
      </c>
    </row>
    <row r="2213" spans="1:10">
      <c r="A2213" s="116" t="s">
        <v>4252</v>
      </c>
      <c r="B2213" s="105">
        <v>124166</v>
      </c>
      <c r="C2213" s="105">
        <v>23064603</v>
      </c>
      <c r="D2213" s="106" t="s">
        <v>1507</v>
      </c>
      <c r="E2213" s="105" t="s">
        <v>3849</v>
      </c>
      <c r="F2213" s="105" t="s">
        <v>1201</v>
      </c>
      <c r="G2213" s="70" t="s">
        <v>3850</v>
      </c>
      <c r="I2213" s="64" t="str">
        <f ca="1"/>
        <v>INVALID DATE</v>
      </c>
      <c r="J2213" s="67"/>
    </row>
    <row r="2214" spans="1:10">
      <c r="A2214" s="115" t="s">
        <v>4252</v>
      </c>
      <c r="B2214" s="100">
        <v>125690</v>
      </c>
      <c r="C2214" s="100" t="s">
        <v>2529</v>
      </c>
      <c r="D2214" s="102" t="s">
        <v>3851</v>
      </c>
      <c r="E2214" s="100" t="s">
        <v>3852</v>
      </c>
      <c r="F2214" s="100" t="s">
        <v>1201</v>
      </c>
      <c r="G2214" s="104" t="s">
        <v>3853</v>
      </c>
      <c r="I2214" s="64" t="str">
        <f ca="1"/>
        <v>INVALID DATE</v>
      </c>
      <c r="J2214" s="67"/>
    </row>
    <row r="2215" spans="1:10">
      <c r="A2215" s="116" t="s">
        <v>4253</v>
      </c>
      <c r="B2215" s="105">
        <v>73198</v>
      </c>
      <c r="C2215" s="105">
        <v>6896888</v>
      </c>
      <c r="D2215" s="106" t="s">
        <v>1169</v>
      </c>
      <c r="E2215" s="105" t="s">
        <v>3854</v>
      </c>
      <c r="F2215" s="105" t="s">
        <v>934</v>
      </c>
      <c r="G2215" s="70" t="s">
        <v>3855</v>
      </c>
      <c r="I2215" s="64" t="str">
        <f ca="1"/>
        <v>INVALID DATE</v>
      </c>
      <c r="J2215" s="67"/>
    </row>
    <row r="2216" spans="1:10">
      <c r="A2216" s="115" t="s">
        <v>4253</v>
      </c>
      <c r="B2216" s="100">
        <v>125277</v>
      </c>
      <c r="C2216" s="100">
        <v>6858182</v>
      </c>
      <c r="D2216" s="102" t="s">
        <v>1267</v>
      </c>
      <c r="E2216" s="100">
        <v>3191</v>
      </c>
      <c r="F2216" s="100" t="s">
        <v>1201</v>
      </c>
      <c r="G2216" s="104" t="s">
        <v>3856</v>
      </c>
      <c r="I2216" s="64" t="str">
        <f ca="1"/>
        <v>INVALID DATE</v>
      </c>
      <c r="J2216" s="67"/>
    </row>
    <row r="2217" spans="1:10">
      <c r="A2217" s="116" t="s">
        <v>4254</v>
      </c>
      <c r="B2217" s="105">
        <v>122893</v>
      </c>
      <c r="C2217" s="105" t="s">
        <v>3857</v>
      </c>
      <c r="D2217" s="106" t="s">
        <v>3858</v>
      </c>
      <c r="E2217" s="105" t="s">
        <v>3859</v>
      </c>
      <c r="F2217" s="105" t="s">
        <v>1930</v>
      </c>
      <c r="G2217" s="70" t="s">
        <v>3860</v>
      </c>
      <c r="I2217" s="64" t="str">
        <f ca="1"/>
        <v>INVALID DATE</v>
      </c>
    </row>
    <row r="2218" spans="1:10">
      <c r="A2218" s="116" t="s">
        <v>4255</v>
      </c>
      <c r="B2218" s="100">
        <v>126338</v>
      </c>
      <c r="C2218" s="100">
        <v>23008867</v>
      </c>
      <c r="D2218" s="102" t="s">
        <v>3861</v>
      </c>
      <c r="E2218" s="100" t="s">
        <v>3862</v>
      </c>
      <c r="F2218" s="100" t="s">
        <v>3734</v>
      </c>
      <c r="G2218" s="104" t="s">
        <v>3863</v>
      </c>
      <c r="I2218" s="64" t="str">
        <f ca="1"/>
        <v>INVALID DATE</v>
      </c>
    </row>
    <row r="2219" spans="1:10">
      <c r="A2219" s="116" t="s">
        <v>4255</v>
      </c>
      <c r="B2219" s="105">
        <v>125399</v>
      </c>
      <c r="C2219" s="105" t="s">
        <v>3864</v>
      </c>
      <c r="D2219" s="106" t="s">
        <v>3865</v>
      </c>
      <c r="E2219" s="105" t="s">
        <v>3866</v>
      </c>
      <c r="F2219" s="105" t="s">
        <v>3797</v>
      </c>
      <c r="G2219" s="70" t="s">
        <v>3368</v>
      </c>
      <c r="I2219" s="64" t="str">
        <f ca="1"/>
        <v>INVALID DATE</v>
      </c>
    </row>
    <row r="2220" spans="1:10">
      <c r="A2220" s="115" t="s">
        <v>4256</v>
      </c>
      <c r="B2220" s="100">
        <v>75229</v>
      </c>
      <c r="C2220" s="100">
        <v>6895800</v>
      </c>
      <c r="D2220" s="102" t="s">
        <v>481</v>
      </c>
      <c r="E2220" s="100" t="s">
        <v>3867</v>
      </c>
      <c r="F2220" s="100" t="s">
        <v>934</v>
      </c>
      <c r="G2220" s="104" t="s">
        <v>3868</v>
      </c>
      <c r="I2220" s="64" t="str">
        <f ca="1"/>
        <v>INVALID DATE</v>
      </c>
    </row>
    <row r="2221" spans="1:10">
      <c r="A2221" s="116" t="s">
        <v>4256</v>
      </c>
      <c r="B2221" s="105">
        <v>122738</v>
      </c>
      <c r="C2221" s="105" t="s">
        <v>3869</v>
      </c>
      <c r="D2221" s="106" t="s">
        <v>658</v>
      </c>
      <c r="E2221" s="105" t="s">
        <v>3870</v>
      </c>
      <c r="F2221" s="105" t="s">
        <v>190</v>
      </c>
      <c r="G2221" s="70" t="s">
        <v>3871</v>
      </c>
      <c r="I2221" s="64" t="str">
        <f ca="1"/>
        <v>INVALID DATE</v>
      </c>
    </row>
    <row r="2222" spans="1:10">
      <c r="A2222" s="115" t="s">
        <v>4256</v>
      </c>
      <c r="B2222" s="100">
        <v>126798</v>
      </c>
      <c r="C2222" s="100">
        <v>23007202</v>
      </c>
      <c r="D2222" s="102" t="s">
        <v>82</v>
      </c>
      <c r="E2222" s="100" t="s">
        <v>3872</v>
      </c>
      <c r="F2222" s="100" t="s">
        <v>190</v>
      </c>
      <c r="G2222" s="104" t="s">
        <v>3873</v>
      </c>
      <c r="I2222" s="64" t="str">
        <f ca="1"/>
        <v>INVALID DATE</v>
      </c>
    </row>
    <row r="2223" spans="1:10">
      <c r="A2223" s="116" t="s">
        <v>4256</v>
      </c>
      <c r="B2223" s="105">
        <v>126498</v>
      </c>
      <c r="C2223" s="105">
        <v>23007202</v>
      </c>
      <c r="D2223" s="106" t="s">
        <v>82</v>
      </c>
      <c r="E2223" s="105" t="s">
        <v>3874</v>
      </c>
      <c r="F2223" s="105" t="s">
        <v>190</v>
      </c>
      <c r="G2223" s="70" t="s">
        <v>3873</v>
      </c>
      <c r="I2223" s="64" t="str">
        <f ca="1"/>
        <v>INVALID DATE</v>
      </c>
    </row>
    <row r="2224" spans="1:10">
      <c r="A2224" s="115" t="s">
        <v>4256</v>
      </c>
      <c r="B2224" s="100">
        <v>73883</v>
      </c>
      <c r="C2224" s="100">
        <v>6895800</v>
      </c>
      <c r="D2224" s="102" t="s">
        <v>481</v>
      </c>
      <c r="E2224" s="100" t="s">
        <v>3875</v>
      </c>
      <c r="F2224" s="100" t="s">
        <v>190</v>
      </c>
      <c r="G2224" s="104" t="s">
        <v>3876</v>
      </c>
      <c r="I2224" s="64" t="str">
        <f ca="1"/>
        <v>INVALID DATE</v>
      </c>
    </row>
    <row r="2225" spans="1:9">
      <c r="A2225" s="116" t="s">
        <v>4256</v>
      </c>
      <c r="B2225" s="105">
        <v>73826</v>
      </c>
      <c r="C2225" s="105">
        <v>6895800</v>
      </c>
      <c r="D2225" s="106" t="s">
        <v>481</v>
      </c>
      <c r="E2225" s="105" t="s">
        <v>3877</v>
      </c>
      <c r="F2225" s="105" t="s">
        <v>190</v>
      </c>
      <c r="G2225" s="70" t="s">
        <v>3878</v>
      </c>
      <c r="I2225" s="64" t="str">
        <f ca="1"/>
        <v>INVALID DATE</v>
      </c>
    </row>
    <row r="2226" spans="1:9">
      <c r="A2226" s="115" t="s">
        <v>4256</v>
      </c>
      <c r="B2226" s="100" t="s">
        <v>187</v>
      </c>
      <c r="C2226" s="100">
        <v>6890501</v>
      </c>
      <c r="D2226" s="102" t="s">
        <v>3879</v>
      </c>
      <c r="E2226" s="100" t="s">
        <v>3880</v>
      </c>
      <c r="F2226" s="100" t="s">
        <v>190</v>
      </c>
      <c r="G2226" s="104" t="s">
        <v>3649</v>
      </c>
      <c r="I2226" s="64" t="str">
        <f ca="1"/>
        <v>INVALID DATE</v>
      </c>
    </row>
    <row r="2227" spans="1:9">
      <c r="A2227" s="116" t="s">
        <v>4256</v>
      </c>
      <c r="B2227" s="105" t="s">
        <v>187</v>
      </c>
      <c r="C2227" s="105">
        <v>6890501</v>
      </c>
      <c r="D2227" s="106" t="s">
        <v>3879</v>
      </c>
      <c r="E2227" s="105" t="s">
        <v>3881</v>
      </c>
      <c r="F2227" s="105" t="s">
        <v>190</v>
      </c>
      <c r="G2227" s="70" t="s">
        <v>3649</v>
      </c>
      <c r="I2227" s="64" t="str">
        <f ca="1"/>
        <v>INVALID DATE</v>
      </c>
    </row>
    <row r="2228" spans="1:9">
      <c r="A2228" s="115" t="s">
        <v>4256</v>
      </c>
      <c r="B2228" s="100">
        <v>126354</v>
      </c>
      <c r="C2228" s="100">
        <v>6870031</v>
      </c>
      <c r="D2228" s="102" t="s">
        <v>3882</v>
      </c>
      <c r="E2228" s="100" t="s">
        <v>3883</v>
      </c>
      <c r="F2228" s="100" t="s">
        <v>190</v>
      </c>
      <c r="G2228" s="104" t="s">
        <v>3884</v>
      </c>
      <c r="I2228" s="64" t="str">
        <f ca="1"/>
        <v>INVALID DATE</v>
      </c>
    </row>
    <row r="2229" spans="1:9">
      <c r="A2229" s="116" t="s">
        <v>4256</v>
      </c>
      <c r="B2229" s="105">
        <v>126353</v>
      </c>
      <c r="C2229" s="105">
        <v>6870031</v>
      </c>
      <c r="D2229" s="106" t="s">
        <v>3885</v>
      </c>
      <c r="E2229" s="105" t="s">
        <v>3886</v>
      </c>
      <c r="F2229" s="105" t="s">
        <v>190</v>
      </c>
      <c r="G2229" s="70" t="s">
        <v>3887</v>
      </c>
      <c r="I2229" s="64" t="str">
        <f ca="1"/>
        <v>INVALID DATE</v>
      </c>
    </row>
    <row r="2230" spans="1:9">
      <c r="A2230" s="115">
        <v>45468</v>
      </c>
      <c r="B2230" s="100">
        <v>125598</v>
      </c>
      <c r="C2230" s="100">
        <v>6845945</v>
      </c>
      <c r="D2230" s="102" t="s">
        <v>363</v>
      </c>
      <c r="E2230" s="100">
        <v>19666</v>
      </c>
      <c r="F2230" s="100" t="s">
        <v>3734</v>
      </c>
      <c r="G2230" s="104" t="s">
        <v>3888</v>
      </c>
      <c r="I2230" s="64" t="str">
        <f ca="1"/>
        <v>2024-06-25</v>
      </c>
    </row>
    <row r="2231" spans="1:9">
      <c r="A2231" s="116">
        <v>45468</v>
      </c>
      <c r="B2231" s="105">
        <v>126659</v>
      </c>
      <c r="C2231" s="105">
        <v>6827887</v>
      </c>
      <c r="D2231" s="106" t="s">
        <v>3889</v>
      </c>
      <c r="E2231" s="105">
        <v>49391</v>
      </c>
      <c r="F2231" s="105" t="s">
        <v>3734</v>
      </c>
      <c r="G2231" s="104" t="s">
        <v>3890</v>
      </c>
      <c r="I2231" s="64" t="str">
        <f ca="1"/>
        <v>2024-06-25</v>
      </c>
    </row>
    <row r="2232" spans="1:9">
      <c r="A2232" s="115">
        <v>45470</v>
      </c>
      <c r="B2232" s="100">
        <v>126641</v>
      </c>
      <c r="C2232" s="100">
        <v>23061011</v>
      </c>
      <c r="D2232" s="102" t="s">
        <v>3891</v>
      </c>
      <c r="E2232" s="100" t="s">
        <v>3892</v>
      </c>
      <c r="F2232" s="100" t="s">
        <v>1930</v>
      </c>
      <c r="G2232" s="104" t="s">
        <v>3893</v>
      </c>
      <c r="I2232" s="64" t="str">
        <f ca="1"/>
        <v>2024-06-27</v>
      </c>
    </row>
    <row r="2233" spans="1:9">
      <c r="A2233" s="115">
        <v>45470</v>
      </c>
      <c r="B2233" s="105">
        <v>126694</v>
      </c>
      <c r="C2233" s="105">
        <v>6851430</v>
      </c>
      <c r="D2233" s="106" t="s">
        <v>1100</v>
      </c>
      <c r="E2233" s="105" t="s">
        <v>3894</v>
      </c>
      <c r="F2233" s="105" t="s">
        <v>1201</v>
      </c>
      <c r="G2233" s="70" t="s">
        <v>3895</v>
      </c>
      <c r="I2233" s="64" t="str">
        <f ca="1"/>
        <v>2024-06-27</v>
      </c>
    </row>
    <row r="2234" spans="1:9">
      <c r="A2234" s="115">
        <v>45475</v>
      </c>
      <c r="B2234" s="100">
        <v>125864</v>
      </c>
      <c r="C2234" s="100">
        <v>23088766</v>
      </c>
      <c r="D2234" s="102" t="s">
        <v>3548</v>
      </c>
      <c r="E2234" s="100" t="s">
        <v>3896</v>
      </c>
      <c r="F2234" s="100" t="s">
        <v>3734</v>
      </c>
      <c r="G2234" s="104" t="s">
        <v>3897</v>
      </c>
      <c r="I2234" s="64" t="str">
        <f ca="1"/>
        <v>2024-07-02</v>
      </c>
    </row>
    <row r="2235" spans="1:9">
      <c r="A2235" s="116">
        <v>45481</v>
      </c>
      <c r="B2235" s="105">
        <v>126709</v>
      </c>
      <c r="C2235" s="105">
        <v>6845945</v>
      </c>
      <c r="D2235" s="106" t="s">
        <v>363</v>
      </c>
      <c r="E2235" s="105">
        <v>24011</v>
      </c>
      <c r="F2235" s="105" t="s">
        <v>3734</v>
      </c>
      <c r="G2235" s="70" t="s">
        <v>4258</v>
      </c>
      <c r="I2235" s="64" t="str">
        <f ca="1"/>
        <v>2024-07-08</v>
      </c>
    </row>
    <row r="2236" spans="1:9">
      <c r="A2236" s="115"/>
      <c r="B2236" s="100"/>
      <c r="C2236" s="100"/>
      <c r="D2236" s="102"/>
      <c r="E2236" s="100"/>
      <c r="F2236" s="100"/>
      <c r="G2236" s="104"/>
      <c r="I2236" s="64" t="e">
        <f ca="1"/>
        <v>#N/A</v>
      </c>
    </row>
    <row r="2237" spans="1:9">
      <c r="A2237" s="116"/>
      <c r="B2237" s="105"/>
      <c r="C2237" s="105"/>
      <c r="D2237" s="106"/>
      <c r="E2237" s="105"/>
      <c r="F2237" s="105"/>
      <c r="G2237" s="70"/>
      <c r="I2237" s="64" t="e">
        <f ca="1"/>
        <v>#N/A</v>
      </c>
    </row>
    <row r="2238" spans="1:9">
      <c r="A2238" s="115"/>
      <c r="B2238" s="100"/>
      <c r="C2238" s="100"/>
      <c r="D2238" s="102"/>
      <c r="E2238" s="100"/>
      <c r="F2238" s="100"/>
      <c r="G2238" s="104"/>
      <c r="I2238" s="64" t="e">
        <f ca="1"/>
        <v>#N/A</v>
      </c>
    </row>
    <row r="2239" spans="1:9">
      <c r="A2239" s="116"/>
      <c r="B2239" s="105"/>
      <c r="C2239" s="105"/>
      <c r="D2239" s="106"/>
      <c r="E2239" s="105"/>
      <c r="F2239" s="105"/>
      <c r="G2239" s="70"/>
      <c r="I2239" s="64" t="e">
        <f ca="1"/>
        <v>#N/A</v>
      </c>
    </row>
    <row r="2240" spans="1:9">
      <c r="A2240" s="115"/>
      <c r="B2240" s="100"/>
      <c r="C2240" s="100"/>
      <c r="D2240" s="102"/>
      <c r="E2240" s="100"/>
      <c r="F2240" s="100"/>
      <c r="G2240" s="104"/>
      <c r="I2240" s="64" t="e">
        <f ca="1"/>
        <v>#N/A</v>
      </c>
    </row>
    <row r="2241" spans="1:9">
      <c r="A2241" s="116"/>
      <c r="B2241" s="105"/>
      <c r="C2241" s="105"/>
      <c r="D2241" s="106"/>
      <c r="E2241" s="105"/>
      <c r="F2241" s="105"/>
      <c r="G2241" s="70"/>
      <c r="I2241" s="64" t="e">
        <f ca="1"/>
        <v>#N/A</v>
      </c>
    </row>
    <row r="2242" spans="1:9">
      <c r="A2242" s="115"/>
      <c r="B2242" s="100"/>
      <c r="C2242" s="100"/>
      <c r="D2242" s="102"/>
      <c r="E2242" s="100"/>
      <c r="F2242" s="100"/>
      <c r="G2242" s="104"/>
      <c r="I2242" s="64" t="e">
        <f ca="1"/>
        <v>#N/A</v>
      </c>
    </row>
    <row r="2243" spans="1:9">
      <c r="A2243" s="116"/>
      <c r="B2243" s="105"/>
      <c r="C2243" s="105"/>
      <c r="D2243" s="106"/>
      <c r="E2243" s="105"/>
      <c r="F2243" s="105"/>
      <c r="G2243" s="70"/>
      <c r="I2243" s="64" t="e">
        <f ca="1"/>
        <v>#N/A</v>
      </c>
    </row>
    <row r="2244" spans="1:9" ht="14.25" customHeight="1">
      <c r="A2244" s="118" t="s">
        <v>4257</v>
      </c>
      <c r="B2244" s="119"/>
      <c r="C2244" s="119"/>
      <c r="D2244" s="119"/>
      <c r="E2244" s="119"/>
      <c r="F2244" s="119"/>
      <c r="G2244" s="120"/>
      <c r="I2244" s="64" t="e">
        <f ca="1"/>
        <v>#N/A</v>
      </c>
    </row>
    <row r="2245" spans="1:9" ht="14.25" customHeight="1">
      <c r="A2245" s="121"/>
      <c r="B2245" s="122"/>
      <c r="C2245" s="122"/>
      <c r="D2245" s="122"/>
      <c r="E2245" s="122"/>
      <c r="F2245" s="122"/>
      <c r="G2245" s="123"/>
      <c r="I2245" s="64" t="e">
        <f ca="1"/>
        <v>#N/A</v>
      </c>
    </row>
    <row r="2246" spans="1:9">
      <c r="A2246" s="115"/>
      <c r="B2246" s="100"/>
      <c r="C2246" s="100"/>
      <c r="D2246" s="102"/>
      <c r="E2246" s="100"/>
      <c r="F2246" s="100"/>
      <c r="G2246" s="104"/>
      <c r="I2246" s="64" t="e">
        <f ca="1"/>
        <v>#N/A</v>
      </c>
    </row>
    <row r="2247" spans="1:9">
      <c r="A2247" s="116"/>
      <c r="B2247" s="105"/>
      <c r="C2247" s="105"/>
      <c r="D2247" s="106"/>
      <c r="E2247" s="105"/>
      <c r="F2247" s="105"/>
      <c r="G2247" s="70"/>
      <c r="I2247" s="64" t="e">
        <f ca="1"/>
        <v>#N/A</v>
      </c>
    </row>
    <row r="2248" spans="1:9">
      <c r="A2248" s="115"/>
      <c r="B2248" s="100"/>
      <c r="C2248" s="100"/>
      <c r="D2248" s="102"/>
      <c r="E2248" s="100"/>
      <c r="F2248" s="100"/>
      <c r="G2248" s="104"/>
      <c r="I2248" s="64" t="e">
        <f ca="1"/>
        <v>#N/A</v>
      </c>
    </row>
    <row r="2249" spans="1:9">
      <c r="A2249" s="116"/>
      <c r="B2249" s="105"/>
      <c r="C2249" s="105"/>
      <c r="D2249" s="106"/>
      <c r="E2249" s="105"/>
      <c r="F2249" s="105"/>
      <c r="G2249" s="70"/>
      <c r="I2249" s="64" t="e">
        <f ca="1"/>
        <v>#N/A</v>
      </c>
    </row>
    <row r="2250" spans="1:9">
      <c r="A2250" s="115"/>
      <c r="B2250" s="100"/>
      <c r="C2250" s="100"/>
      <c r="D2250" s="102"/>
      <c r="E2250" s="100"/>
      <c r="F2250" s="100"/>
      <c r="G2250" s="104"/>
      <c r="I2250" s="64" t="e">
        <f ca="1"/>
        <v>#N/A</v>
      </c>
    </row>
    <row r="2251" spans="1:9">
      <c r="A2251" s="116"/>
      <c r="B2251" s="105"/>
      <c r="C2251" s="105"/>
      <c r="D2251" s="106"/>
      <c r="E2251" s="105"/>
      <c r="F2251" s="105"/>
      <c r="G2251" s="70"/>
      <c r="I2251" s="64" t="e">
        <f ca="1"/>
        <v>#N/A</v>
      </c>
    </row>
    <row r="2252" spans="1:9">
      <c r="A2252" s="115"/>
      <c r="B2252" s="100"/>
      <c r="C2252" s="100"/>
      <c r="D2252" s="102"/>
      <c r="E2252" s="100"/>
      <c r="F2252" s="100"/>
      <c r="G2252" s="104"/>
      <c r="I2252" s="64" t="e">
        <f ca="1"/>
        <v>#N/A</v>
      </c>
    </row>
    <row r="2253" spans="1:9">
      <c r="A2253" s="116"/>
      <c r="B2253" s="105"/>
      <c r="C2253" s="105"/>
      <c r="D2253" s="106"/>
      <c r="E2253" s="105"/>
      <c r="F2253" s="105"/>
      <c r="G2253" s="70"/>
      <c r="I2253" s="64" t="e">
        <f ca="1"/>
        <v>#N/A</v>
      </c>
    </row>
    <row r="2254" spans="1:9">
      <c r="A2254" s="115"/>
      <c r="B2254" s="100"/>
      <c r="C2254" s="100"/>
      <c r="D2254" s="102"/>
      <c r="E2254" s="100"/>
      <c r="F2254" s="100"/>
      <c r="G2254" s="104"/>
      <c r="I2254" s="64" t="e">
        <f ca="1"/>
        <v>#N/A</v>
      </c>
    </row>
    <row r="2255" spans="1:9">
      <c r="A2255" s="116"/>
      <c r="B2255" s="105"/>
      <c r="C2255" s="105"/>
      <c r="D2255" s="106"/>
      <c r="E2255" s="105"/>
      <c r="F2255" s="105"/>
      <c r="G2255" s="70"/>
      <c r="I2255" s="64" t="e">
        <f ca="1"/>
        <v>#N/A</v>
      </c>
    </row>
    <row r="2256" spans="1:9">
      <c r="A2256" s="115"/>
      <c r="B2256" s="100"/>
      <c r="C2256" s="100"/>
      <c r="D2256" s="102"/>
      <c r="E2256" s="100"/>
      <c r="F2256" s="100"/>
      <c r="G2256" s="104"/>
      <c r="I2256" s="64" t="e">
        <f ca="1"/>
        <v>#N/A</v>
      </c>
    </row>
    <row r="2257" spans="1:9">
      <c r="A2257" s="116"/>
      <c r="B2257" s="105"/>
      <c r="C2257" s="105"/>
      <c r="D2257" s="106"/>
      <c r="E2257" s="105"/>
      <c r="F2257" s="105"/>
      <c r="G2257" s="70"/>
      <c r="I2257" s="64" t="e">
        <f ca="1"/>
        <v>#N/A</v>
      </c>
    </row>
    <row r="2258" spans="1:9">
      <c r="A2258" s="115"/>
      <c r="B2258" s="100"/>
      <c r="C2258" s="100"/>
      <c r="D2258" s="102"/>
      <c r="E2258" s="100"/>
      <c r="F2258" s="100"/>
      <c r="G2258" s="104"/>
      <c r="I2258" s="64" t="e">
        <f ca="1"/>
        <v>#N/A</v>
      </c>
    </row>
    <row r="2259" spans="1:9">
      <c r="A2259" s="116"/>
      <c r="B2259" s="105"/>
      <c r="C2259" s="105"/>
      <c r="D2259" s="106"/>
      <c r="E2259" s="105"/>
      <c r="F2259" s="105"/>
      <c r="G2259" s="70"/>
      <c r="I2259" s="64" t="e">
        <f ca="1"/>
        <v>#N/A</v>
      </c>
    </row>
    <row r="2260" spans="1:9">
      <c r="A2260" s="115"/>
      <c r="B2260" s="100"/>
      <c r="C2260" s="100"/>
      <c r="D2260" s="102"/>
      <c r="E2260" s="100"/>
      <c r="F2260" s="100"/>
      <c r="G2260" s="104"/>
      <c r="I2260" s="64" t="e">
        <f ca="1"/>
        <v>#N/A</v>
      </c>
    </row>
    <row r="2261" spans="1:9">
      <c r="A2261" s="116"/>
      <c r="B2261" s="105"/>
      <c r="C2261" s="105"/>
      <c r="D2261" s="106"/>
      <c r="E2261" s="105"/>
      <c r="F2261" s="105"/>
      <c r="G2261" s="70"/>
      <c r="I2261" s="64" t="e">
        <f ca="1"/>
        <v>#N/A</v>
      </c>
    </row>
    <row r="2262" spans="1:9">
      <c r="A2262" s="115"/>
      <c r="B2262" s="100"/>
      <c r="C2262" s="100"/>
      <c r="D2262" s="102"/>
      <c r="E2262" s="100"/>
      <c r="F2262" s="100"/>
      <c r="G2262" s="104"/>
      <c r="I2262" s="64" t="e">
        <f ca="1"/>
        <v>#N/A</v>
      </c>
    </row>
    <row r="2263" spans="1:9">
      <c r="A2263" s="116"/>
      <c r="B2263" s="105"/>
      <c r="C2263" s="105"/>
      <c r="D2263" s="106"/>
      <c r="E2263" s="105"/>
      <c r="F2263" s="105"/>
      <c r="G2263" s="70"/>
      <c r="I2263" s="64" t="e">
        <f ca="1"/>
        <v>#N/A</v>
      </c>
    </row>
    <row r="2264" spans="1:9">
      <c r="A2264" s="115"/>
      <c r="B2264" s="100"/>
      <c r="C2264" s="100"/>
      <c r="D2264" s="102"/>
      <c r="E2264" s="100"/>
      <c r="F2264" s="100"/>
      <c r="G2264" s="104"/>
      <c r="I2264" s="64" t="e">
        <f ca="1"/>
        <v>#N/A</v>
      </c>
    </row>
    <row r="2265" spans="1:9">
      <c r="A2265" s="116"/>
      <c r="B2265" s="105"/>
      <c r="C2265" s="105"/>
      <c r="D2265" s="106"/>
      <c r="E2265" s="105"/>
      <c r="F2265" s="105"/>
      <c r="G2265" s="70"/>
      <c r="I2265" s="64" t="e">
        <f ca="1"/>
        <v>#N/A</v>
      </c>
    </row>
    <row r="2266" spans="1:9">
      <c r="A2266" s="115"/>
      <c r="B2266" s="100"/>
      <c r="C2266" s="100"/>
      <c r="D2266" s="102"/>
      <c r="E2266" s="100"/>
      <c r="F2266" s="100"/>
      <c r="G2266" s="104"/>
      <c r="I2266" s="64" t="e">
        <f ca="1"/>
        <v>#N/A</v>
      </c>
    </row>
    <row r="2267" spans="1:9">
      <c r="A2267" s="116"/>
      <c r="B2267" s="105"/>
      <c r="C2267" s="105"/>
      <c r="D2267" s="106"/>
      <c r="E2267" s="105"/>
      <c r="F2267" s="105"/>
      <c r="G2267" s="70"/>
      <c r="I2267" s="64" t="e">
        <f ca="1"/>
        <v>#N/A</v>
      </c>
    </row>
    <row r="2268" spans="1:9">
      <c r="A2268" s="115"/>
      <c r="B2268" s="100"/>
      <c r="C2268" s="100"/>
      <c r="D2268" s="102"/>
      <c r="E2268" s="100"/>
      <c r="F2268" s="100"/>
      <c r="G2268" s="104"/>
      <c r="I2268" s="64" t="e">
        <f ca="1"/>
        <v>#N/A</v>
      </c>
    </row>
    <row r="2269" spans="1:9">
      <c r="A2269" s="116"/>
      <c r="B2269" s="105"/>
      <c r="C2269" s="105"/>
      <c r="D2269" s="106"/>
      <c r="E2269" s="105"/>
      <c r="F2269" s="105"/>
      <c r="G2269" s="70"/>
      <c r="I2269" s="64" t="e">
        <f ca="1"/>
        <v>#N/A</v>
      </c>
    </row>
    <row r="2270" spans="1:9">
      <c r="A2270" s="115"/>
      <c r="B2270" s="100"/>
      <c r="C2270" s="100"/>
      <c r="D2270" s="102"/>
      <c r="E2270" s="100"/>
      <c r="F2270" s="100"/>
      <c r="G2270" s="104"/>
      <c r="I2270" s="64" t="e">
        <f ca="1"/>
        <v>#N/A</v>
      </c>
    </row>
    <row r="2271" spans="1:9">
      <c r="A2271" s="116"/>
      <c r="B2271" s="105"/>
      <c r="C2271" s="105"/>
      <c r="D2271" s="106"/>
      <c r="E2271" s="105"/>
      <c r="F2271" s="105"/>
      <c r="G2271" s="70"/>
      <c r="I2271" s="64" t="e">
        <f ca="1"/>
        <v>#N/A</v>
      </c>
    </row>
    <row r="2272" spans="1:9">
      <c r="A2272" s="115"/>
      <c r="B2272" s="100"/>
      <c r="C2272" s="100"/>
      <c r="D2272" s="102"/>
      <c r="E2272" s="100"/>
      <c r="F2272" s="100"/>
      <c r="G2272" s="104"/>
      <c r="I2272" s="64" t="e">
        <f ca="1"/>
        <v>#N/A</v>
      </c>
    </row>
    <row r="2273" spans="1:9">
      <c r="A2273" s="116"/>
      <c r="B2273" s="105"/>
      <c r="C2273" s="105"/>
      <c r="D2273" s="106"/>
      <c r="E2273" s="105"/>
      <c r="F2273" s="105"/>
      <c r="G2273" s="70"/>
      <c r="I2273" s="64" t="e">
        <f ca="1"/>
        <v>#N/A</v>
      </c>
    </row>
    <row r="2274" spans="1:9">
      <c r="A2274" s="115"/>
      <c r="B2274" s="100"/>
      <c r="C2274" s="100"/>
      <c r="D2274" s="102"/>
      <c r="E2274" s="100"/>
      <c r="F2274" s="100"/>
      <c r="G2274" s="104"/>
      <c r="I2274" s="64" t="e">
        <f ca="1"/>
        <v>#N/A</v>
      </c>
    </row>
    <row r="2275" spans="1:9">
      <c r="A2275" s="116"/>
      <c r="B2275" s="105"/>
      <c r="C2275" s="105"/>
      <c r="D2275" s="106"/>
      <c r="E2275" s="105"/>
      <c r="F2275" s="105"/>
      <c r="G2275" s="70"/>
      <c r="I2275" s="64" t="e">
        <f ca="1"/>
        <v>#N/A</v>
      </c>
    </row>
    <row r="2276" spans="1:9">
      <c r="A2276" s="115"/>
      <c r="B2276" s="100"/>
      <c r="C2276" s="100"/>
      <c r="D2276" s="102"/>
      <c r="E2276" s="100"/>
      <c r="F2276" s="100"/>
      <c r="G2276" s="104"/>
      <c r="I2276" s="64" t="e">
        <f ca="1"/>
        <v>#N/A</v>
      </c>
    </row>
    <row r="2277" spans="1:9">
      <c r="A2277" s="116"/>
      <c r="B2277" s="105"/>
      <c r="C2277" s="105"/>
      <c r="D2277" s="106"/>
      <c r="E2277" s="105"/>
      <c r="F2277" s="105"/>
      <c r="G2277" s="70"/>
      <c r="I2277" s="64" t="e">
        <f ca="1"/>
        <v>#N/A</v>
      </c>
    </row>
    <row r="2278" spans="1:9">
      <c r="A2278" s="115"/>
      <c r="B2278" s="100"/>
      <c r="C2278" s="100"/>
      <c r="D2278" s="102"/>
      <c r="E2278" s="100"/>
      <c r="F2278" s="100"/>
      <c r="G2278" s="104"/>
      <c r="I2278" s="64" t="e">
        <f ca="1"/>
        <v>#N/A</v>
      </c>
    </row>
    <row r="2279" spans="1:9">
      <c r="A2279" s="116"/>
      <c r="B2279" s="105"/>
      <c r="C2279" s="105"/>
      <c r="D2279" s="106"/>
      <c r="E2279" s="105"/>
      <c r="F2279" s="105"/>
      <c r="G2279" s="70"/>
      <c r="I2279" s="64" t="e">
        <f ca="1"/>
        <v>#N/A</v>
      </c>
    </row>
    <row r="2280" spans="1:9">
      <c r="A2280" s="115"/>
      <c r="B2280" s="100"/>
      <c r="C2280" s="100"/>
      <c r="D2280" s="102"/>
      <c r="E2280" s="100"/>
      <c r="F2280" s="100"/>
      <c r="G2280" s="104"/>
      <c r="I2280" s="64" t="e">
        <f ca="1"/>
        <v>#N/A</v>
      </c>
    </row>
    <row r="2281" spans="1:9">
      <c r="A2281" s="116"/>
      <c r="B2281" s="105"/>
      <c r="C2281" s="105"/>
      <c r="D2281" s="106"/>
      <c r="E2281" s="105"/>
      <c r="F2281" s="105"/>
      <c r="G2281" s="70"/>
      <c r="I2281" s="64" t="e">
        <f ca="1"/>
        <v>#N/A</v>
      </c>
    </row>
    <row r="2282" spans="1:9">
      <c r="A2282" s="115"/>
      <c r="B2282" s="100"/>
      <c r="C2282" s="100"/>
      <c r="D2282" s="102"/>
      <c r="E2282" s="100"/>
      <c r="F2282" s="100"/>
      <c r="G2282" s="104"/>
      <c r="I2282" s="64" t="e">
        <f ca="1"/>
        <v>#N/A</v>
      </c>
    </row>
    <row r="2283" spans="1:9">
      <c r="A2283" s="116"/>
      <c r="B2283" s="105"/>
      <c r="C2283" s="105"/>
      <c r="D2283" s="106"/>
      <c r="E2283" s="105"/>
      <c r="F2283" s="105"/>
      <c r="G2283" s="70"/>
      <c r="I2283" s="64" t="e">
        <f ca="1"/>
        <v>#N/A</v>
      </c>
    </row>
    <row r="2284" spans="1:9">
      <c r="A2284" s="115"/>
      <c r="B2284" s="100"/>
      <c r="C2284" s="100"/>
      <c r="D2284" s="102"/>
      <c r="E2284" s="100"/>
      <c r="F2284" s="100"/>
      <c r="G2284" s="104"/>
      <c r="I2284" s="64" t="e">
        <f ca="1"/>
        <v>#N/A</v>
      </c>
    </row>
    <row r="2285" spans="1:9">
      <c r="A2285" s="116"/>
      <c r="B2285" s="105"/>
      <c r="C2285" s="105"/>
      <c r="D2285" s="106"/>
      <c r="E2285" s="105"/>
      <c r="F2285" s="105"/>
      <c r="G2285" s="70"/>
      <c r="I2285" s="64" t="e">
        <f ca="1"/>
        <v>#N/A</v>
      </c>
    </row>
    <row r="2286" spans="1:9">
      <c r="A2286" s="115"/>
      <c r="B2286" s="100"/>
      <c r="C2286" s="100"/>
      <c r="D2286" s="102"/>
      <c r="E2286" s="100"/>
      <c r="F2286" s="100"/>
      <c r="G2286" s="104"/>
      <c r="I2286" s="64" t="e">
        <f ca="1"/>
        <v>#N/A</v>
      </c>
    </row>
    <row r="2287" spans="1:9">
      <c r="A2287" s="116"/>
      <c r="B2287" s="105"/>
      <c r="C2287" s="105"/>
      <c r="D2287" s="106"/>
      <c r="E2287" s="105"/>
      <c r="F2287" s="105"/>
      <c r="G2287" s="70"/>
      <c r="I2287" s="64" t="e">
        <f ca="1"/>
        <v>#N/A</v>
      </c>
    </row>
    <row r="2288" spans="1:9">
      <c r="A2288" s="115"/>
      <c r="B2288" s="100"/>
      <c r="C2288" s="100"/>
      <c r="D2288" s="102"/>
      <c r="E2288" s="100"/>
      <c r="F2288" s="100"/>
      <c r="G2288" s="104"/>
      <c r="I2288" s="64" t="e">
        <f ca="1"/>
        <v>#N/A</v>
      </c>
    </row>
    <row r="2289" spans="1:9">
      <c r="A2289" s="116"/>
      <c r="B2289" s="105"/>
      <c r="C2289" s="105"/>
      <c r="D2289" s="106"/>
      <c r="E2289" s="105"/>
      <c r="F2289" s="105"/>
      <c r="G2289" s="70"/>
      <c r="I2289" s="64" t="e">
        <f ca="1"/>
        <v>#N/A</v>
      </c>
    </row>
    <row r="2290" spans="1:9">
      <c r="A2290" s="115"/>
      <c r="B2290" s="100"/>
      <c r="C2290" s="100"/>
      <c r="D2290" s="102"/>
      <c r="E2290" s="100"/>
      <c r="F2290" s="100"/>
      <c r="G2290" s="104"/>
      <c r="I2290" s="64" t="e">
        <f ca="1"/>
        <v>#N/A</v>
      </c>
    </row>
    <row r="2291" spans="1:9">
      <c r="A2291" s="116"/>
      <c r="B2291" s="105"/>
      <c r="C2291" s="105"/>
      <c r="D2291" s="106"/>
      <c r="E2291" s="105"/>
      <c r="F2291" s="105"/>
      <c r="G2291" s="70"/>
      <c r="I2291" s="64" t="e">
        <f ca="1"/>
        <v>#N/A</v>
      </c>
    </row>
    <row r="2292" spans="1:9">
      <c r="A2292" s="115"/>
      <c r="B2292" s="100"/>
      <c r="C2292" s="100"/>
      <c r="D2292" s="102"/>
      <c r="E2292" s="100"/>
      <c r="F2292" s="100"/>
      <c r="G2292" s="104"/>
      <c r="I2292" s="64" t="e">
        <f ca="1"/>
        <v>#N/A</v>
      </c>
    </row>
    <row r="2293" spans="1:9">
      <c r="A2293" s="116"/>
      <c r="B2293" s="105"/>
      <c r="C2293" s="105"/>
      <c r="D2293" s="106"/>
      <c r="E2293" s="105"/>
      <c r="F2293" s="105"/>
      <c r="G2293" s="70"/>
      <c r="I2293" s="64" t="e">
        <f ca="1"/>
        <v>#N/A</v>
      </c>
    </row>
    <row r="2294" spans="1:9">
      <c r="A2294" s="115"/>
      <c r="B2294" s="100"/>
      <c r="C2294" s="100"/>
      <c r="D2294" s="102"/>
      <c r="E2294" s="100"/>
      <c r="F2294" s="100"/>
      <c r="G2294" s="104"/>
      <c r="I2294" s="64" t="e">
        <f ca="1"/>
        <v>#N/A</v>
      </c>
    </row>
    <row r="2295" spans="1:9">
      <c r="A2295" s="116"/>
      <c r="B2295" s="105"/>
      <c r="C2295" s="105"/>
      <c r="D2295" s="106"/>
      <c r="E2295" s="105"/>
      <c r="F2295" s="105"/>
      <c r="G2295" s="70"/>
      <c r="I2295" s="64" t="e">
        <f ca="1"/>
        <v>#N/A</v>
      </c>
    </row>
    <row r="2296" spans="1:9">
      <c r="A2296" s="115"/>
      <c r="B2296" s="100"/>
      <c r="C2296" s="100"/>
      <c r="D2296" s="102"/>
      <c r="E2296" s="100"/>
      <c r="F2296" s="100"/>
      <c r="G2296" s="104"/>
      <c r="I2296" s="64" t="e">
        <f ca="1"/>
        <v>#N/A</v>
      </c>
    </row>
    <row r="2297" spans="1:9">
      <c r="A2297" s="116"/>
      <c r="B2297" s="105"/>
      <c r="C2297" s="105"/>
      <c r="D2297" s="106"/>
      <c r="E2297" s="105"/>
      <c r="F2297" s="105"/>
      <c r="G2297" s="70"/>
      <c r="I2297" s="64" t="e">
        <f ca="1"/>
        <v>#N/A</v>
      </c>
    </row>
    <row r="2298" spans="1:9">
      <c r="A2298" s="115"/>
      <c r="B2298" s="100"/>
      <c r="C2298" s="100"/>
      <c r="D2298" s="102"/>
      <c r="E2298" s="100"/>
      <c r="F2298" s="100"/>
      <c r="G2298" s="104"/>
      <c r="I2298" s="64" t="e">
        <f ca="1"/>
        <v>#N/A</v>
      </c>
    </row>
    <row r="2299" spans="1:9">
      <c r="A2299" s="116"/>
      <c r="B2299" s="105"/>
      <c r="C2299" s="105"/>
      <c r="D2299" s="106"/>
      <c r="E2299" s="105"/>
      <c r="F2299" s="105"/>
      <c r="G2299" s="70"/>
      <c r="I2299" s="64" t="e">
        <f ca="1"/>
        <v>#N/A</v>
      </c>
    </row>
    <row r="2300" spans="1:9">
      <c r="A2300" s="115"/>
      <c r="B2300" s="100"/>
      <c r="C2300" s="100"/>
      <c r="D2300" s="102"/>
      <c r="E2300" s="100"/>
      <c r="F2300" s="100"/>
      <c r="G2300" s="104"/>
      <c r="I2300" s="64" t="e">
        <f ca="1"/>
        <v>#N/A</v>
      </c>
    </row>
    <row r="2301" spans="1:9">
      <c r="A2301" s="116"/>
      <c r="B2301" s="105"/>
      <c r="C2301" s="105"/>
      <c r="D2301" s="106"/>
      <c r="E2301" s="105"/>
      <c r="F2301" s="105"/>
      <c r="G2301" s="70"/>
      <c r="I2301" s="64" t="e">
        <f ca="1"/>
        <v>#N/A</v>
      </c>
    </row>
    <row r="2302" spans="1:9">
      <c r="A2302" s="115"/>
      <c r="B2302" s="100"/>
      <c r="C2302" s="100"/>
      <c r="D2302" s="102"/>
      <c r="E2302" s="100"/>
      <c r="F2302" s="100"/>
      <c r="G2302" s="104"/>
      <c r="I2302" s="64" t="e">
        <f ca="1"/>
        <v>#N/A</v>
      </c>
    </row>
    <row r="2303" spans="1:9">
      <c r="A2303" s="116"/>
      <c r="B2303" s="105"/>
      <c r="C2303" s="105"/>
      <c r="D2303" s="106"/>
      <c r="E2303" s="105"/>
      <c r="F2303" s="105"/>
      <c r="G2303" s="70"/>
      <c r="I2303" s="64" t="e">
        <f ca="1"/>
        <v>#N/A</v>
      </c>
    </row>
    <row r="2304" spans="1:9">
      <c r="A2304" s="115"/>
      <c r="B2304" s="100"/>
      <c r="C2304" s="100"/>
      <c r="D2304" s="102"/>
      <c r="E2304" s="100"/>
      <c r="F2304" s="100"/>
      <c r="G2304" s="104"/>
      <c r="I2304" s="64" t="e">
        <f ca="1"/>
        <v>#N/A</v>
      </c>
    </row>
    <row r="2305" spans="1:9">
      <c r="A2305" s="116"/>
      <c r="B2305" s="105"/>
      <c r="C2305" s="105"/>
      <c r="D2305" s="106"/>
      <c r="E2305" s="105"/>
      <c r="F2305" s="105"/>
      <c r="G2305" s="70"/>
      <c r="I2305" s="64" t="e">
        <f ca="1"/>
        <v>#N/A</v>
      </c>
    </row>
    <row r="2306" spans="1:9">
      <c r="A2306" s="115"/>
      <c r="B2306" s="100"/>
      <c r="C2306" s="100"/>
      <c r="D2306" s="102"/>
      <c r="E2306" s="100"/>
      <c r="F2306" s="100"/>
      <c r="G2306" s="104"/>
      <c r="I2306" s="64" t="e">
        <f ca="1"/>
        <v>#N/A</v>
      </c>
    </row>
    <row r="2307" spans="1:9">
      <c r="A2307" s="116"/>
      <c r="B2307" s="105"/>
      <c r="C2307" s="105"/>
      <c r="D2307" s="106"/>
      <c r="E2307" s="105"/>
      <c r="F2307" s="105"/>
      <c r="G2307" s="70"/>
      <c r="I2307" s="64" t="e">
        <f ca="1"/>
        <v>#N/A</v>
      </c>
    </row>
    <row r="2308" spans="1:9">
      <c r="A2308" s="115"/>
      <c r="B2308" s="100"/>
      <c r="C2308" s="100"/>
      <c r="D2308" s="102"/>
      <c r="E2308" s="100"/>
      <c r="F2308" s="100"/>
      <c r="G2308" s="104"/>
      <c r="I2308" s="64" t="e">
        <f ca="1"/>
        <v>#N/A</v>
      </c>
    </row>
    <row r="2309" spans="1:9">
      <c r="A2309" s="116"/>
      <c r="B2309" s="105"/>
      <c r="C2309" s="105"/>
      <c r="D2309" s="106"/>
      <c r="E2309" s="105"/>
      <c r="F2309" s="105"/>
      <c r="G2309" s="70"/>
      <c r="I2309" s="64" t="e">
        <f ca="1"/>
        <v>#N/A</v>
      </c>
    </row>
    <row r="2310" spans="1:9">
      <c r="A2310" s="115"/>
      <c r="B2310" s="100"/>
      <c r="C2310" s="100"/>
      <c r="D2310" s="102"/>
      <c r="E2310" s="100"/>
      <c r="F2310" s="100"/>
      <c r="G2310" s="104"/>
      <c r="I2310" s="64" t="e">
        <f ca="1"/>
        <v>#N/A</v>
      </c>
    </row>
    <row r="2311" spans="1:9">
      <c r="A2311" s="116"/>
      <c r="B2311" s="105"/>
      <c r="C2311" s="105"/>
      <c r="D2311" s="106"/>
      <c r="E2311" s="105"/>
      <c r="F2311" s="105"/>
      <c r="G2311" s="70"/>
      <c r="I2311" s="64" t="e">
        <f ca="1"/>
        <v>#N/A</v>
      </c>
    </row>
    <row r="2312" spans="1:9">
      <c r="A2312" s="115"/>
      <c r="B2312" s="100"/>
      <c r="C2312" s="100"/>
      <c r="D2312" s="102"/>
      <c r="E2312" s="100"/>
      <c r="F2312" s="100"/>
      <c r="G2312" s="104"/>
      <c r="I2312" s="64" t="e">
        <f ca="1"/>
        <v>#N/A</v>
      </c>
    </row>
    <row r="2313" spans="1:9">
      <c r="A2313" s="116"/>
      <c r="B2313" s="105"/>
      <c r="C2313" s="105"/>
      <c r="D2313" s="106"/>
      <c r="E2313" s="105"/>
      <c r="F2313" s="105"/>
      <c r="G2313" s="70"/>
      <c r="I2313" s="64" t="e">
        <f ca="1"/>
        <v>#N/A</v>
      </c>
    </row>
    <row r="2314" spans="1:9">
      <c r="A2314" s="115"/>
      <c r="B2314" s="100"/>
      <c r="C2314" s="100"/>
      <c r="D2314" s="102"/>
      <c r="E2314" s="100"/>
      <c r="F2314" s="100"/>
      <c r="G2314" s="104"/>
      <c r="I2314" s="64" t="e">
        <f ca="1"/>
        <v>#N/A</v>
      </c>
    </row>
    <row r="2315" spans="1:9">
      <c r="A2315" s="116"/>
      <c r="B2315" s="105"/>
      <c r="C2315" s="105"/>
      <c r="D2315" s="106"/>
      <c r="E2315" s="105"/>
      <c r="F2315" s="105"/>
      <c r="G2315" s="70"/>
      <c r="I2315" s="64" t="e">
        <f ca="1"/>
        <v>#N/A</v>
      </c>
    </row>
    <row r="2316" spans="1:9">
      <c r="A2316" s="115"/>
      <c r="B2316" s="100"/>
      <c r="C2316" s="100"/>
      <c r="D2316" s="102"/>
      <c r="E2316" s="100"/>
      <c r="F2316" s="100"/>
      <c r="G2316" s="104"/>
      <c r="I2316" s="64" t="e">
        <f ca="1"/>
        <v>#N/A</v>
      </c>
    </row>
    <row r="2317" spans="1:9">
      <c r="A2317" s="116"/>
      <c r="B2317" s="105"/>
      <c r="C2317" s="105"/>
      <c r="D2317" s="106"/>
      <c r="E2317" s="105"/>
      <c r="F2317" s="105"/>
      <c r="G2317" s="70"/>
      <c r="I2317" s="64" t="e">
        <f ca="1"/>
        <v>#N/A</v>
      </c>
    </row>
    <row r="2318" spans="1:9">
      <c r="A2318" s="115"/>
      <c r="B2318" s="100"/>
      <c r="C2318" s="100"/>
      <c r="D2318" s="102"/>
      <c r="E2318" s="100"/>
      <c r="F2318" s="100"/>
      <c r="G2318" s="104"/>
      <c r="I2318" s="64" t="e">
        <f ca="1"/>
        <v>#N/A</v>
      </c>
    </row>
    <row r="2319" spans="1:9">
      <c r="A2319" s="116"/>
      <c r="B2319" s="105"/>
      <c r="C2319" s="105"/>
      <c r="D2319" s="106"/>
      <c r="E2319" s="105"/>
      <c r="F2319" s="105"/>
      <c r="G2319" s="70"/>
      <c r="I2319" s="64" t="e">
        <f ca="1"/>
        <v>#N/A</v>
      </c>
    </row>
    <row r="2320" spans="1:9">
      <c r="A2320" s="115"/>
      <c r="B2320" s="100"/>
      <c r="C2320" s="100"/>
      <c r="D2320" s="102"/>
      <c r="E2320" s="100"/>
      <c r="F2320" s="100"/>
      <c r="G2320" s="104"/>
      <c r="I2320" s="64" t="e">
        <f ca="1"/>
        <v>#N/A</v>
      </c>
    </row>
    <row r="2321" spans="1:9">
      <c r="A2321" s="116"/>
      <c r="B2321" s="105"/>
      <c r="C2321" s="105"/>
      <c r="D2321" s="106"/>
      <c r="E2321" s="105"/>
      <c r="F2321" s="105"/>
      <c r="G2321" s="70"/>
      <c r="I2321" s="64" t="e">
        <f ca="1"/>
        <v>#N/A</v>
      </c>
    </row>
    <row r="2322" spans="1:9">
      <c r="A2322" s="115"/>
      <c r="B2322" s="100"/>
      <c r="C2322" s="100"/>
      <c r="D2322" s="102"/>
      <c r="E2322" s="100"/>
      <c r="F2322" s="100"/>
      <c r="G2322" s="104"/>
      <c r="I2322" s="64" t="e">
        <f ca="1"/>
        <v>#N/A</v>
      </c>
    </row>
    <row r="2323" spans="1:9">
      <c r="A2323" s="116"/>
      <c r="B2323" s="105"/>
      <c r="C2323" s="105"/>
      <c r="D2323" s="106"/>
      <c r="E2323" s="105"/>
      <c r="F2323" s="105"/>
      <c r="G2323" s="70"/>
      <c r="I2323" s="64" t="e">
        <f ca="1"/>
        <v>#N/A</v>
      </c>
    </row>
    <row r="2324" spans="1:9">
      <c r="A2324" s="115"/>
      <c r="B2324" s="100"/>
      <c r="C2324" s="100"/>
      <c r="D2324" s="102"/>
      <c r="E2324" s="100"/>
      <c r="F2324" s="100"/>
      <c r="G2324" s="104"/>
      <c r="I2324" s="64" t="e">
        <f ca="1"/>
        <v>#N/A</v>
      </c>
    </row>
    <row r="2325" spans="1:9">
      <c r="A2325" s="116"/>
      <c r="B2325" s="105"/>
      <c r="C2325" s="105"/>
      <c r="D2325" s="106"/>
      <c r="E2325" s="105"/>
      <c r="F2325" s="105"/>
      <c r="G2325" s="70"/>
      <c r="I2325" s="64" t="e">
        <f ca="1"/>
        <v>#N/A</v>
      </c>
    </row>
    <row r="2326" spans="1:9">
      <c r="A2326" s="115"/>
      <c r="B2326" s="100"/>
      <c r="C2326" s="100"/>
      <c r="D2326" s="102"/>
      <c r="E2326" s="100"/>
      <c r="F2326" s="100"/>
      <c r="G2326" s="104"/>
      <c r="I2326" s="64" t="e">
        <f ca="1"/>
        <v>#N/A</v>
      </c>
    </row>
    <row r="2327" spans="1:9">
      <c r="A2327" s="116"/>
      <c r="B2327" s="105"/>
      <c r="C2327" s="105"/>
      <c r="D2327" s="106"/>
      <c r="E2327" s="105"/>
      <c r="F2327" s="105"/>
      <c r="G2327" s="70"/>
      <c r="I2327" s="64" t="e">
        <f ca="1"/>
        <v>#N/A</v>
      </c>
    </row>
    <row r="2328" spans="1:9">
      <c r="A2328" s="115"/>
      <c r="B2328" s="100"/>
      <c r="C2328" s="100"/>
      <c r="D2328" s="102"/>
      <c r="E2328" s="100"/>
      <c r="F2328" s="100"/>
      <c r="G2328" s="104"/>
      <c r="I2328" s="64" t="e">
        <f ca="1"/>
        <v>#N/A</v>
      </c>
    </row>
    <row r="2329" spans="1:9">
      <c r="A2329" s="116"/>
      <c r="B2329" s="105"/>
      <c r="C2329" s="105"/>
      <c r="D2329" s="106"/>
      <c r="E2329" s="105"/>
      <c r="F2329" s="105"/>
      <c r="G2329" s="70"/>
      <c r="I2329" s="64" t="e">
        <f ca="1"/>
        <v>#N/A</v>
      </c>
    </row>
    <row r="2330" spans="1:9">
      <c r="A2330" s="115"/>
      <c r="B2330" s="100"/>
      <c r="C2330" s="100"/>
      <c r="D2330" s="102"/>
      <c r="E2330" s="100"/>
      <c r="F2330" s="100"/>
      <c r="G2330" s="104"/>
      <c r="I2330" s="64" t="e">
        <f ca="1"/>
        <v>#N/A</v>
      </c>
    </row>
    <row r="2331" spans="1:9">
      <c r="A2331" s="116"/>
      <c r="B2331" s="105"/>
      <c r="C2331" s="105"/>
      <c r="D2331" s="106"/>
      <c r="E2331" s="105"/>
      <c r="F2331" s="105"/>
      <c r="G2331" s="70"/>
      <c r="I2331" s="64" t="e">
        <f ca="1"/>
        <v>#N/A</v>
      </c>
    </row>
    <row r="2332" spans="1:9">
      <c r="A2332" s="115"/>
      <c r="B2332" s="100"/>
      <c r="C2332" s="100"/>
      <c r="D2332" s="102"/>
      <c r="E2332" s="100"/>
      <c r="F2332" s="100"/>
      <c r="G2332" s="104"/>
      <c r="I2332" s="64" t="e">
        <f ca="1"/>
        <v>#N/A</v>
      </c>
    </row>
    <row r="2333" spans="1:9">
      <c r="A2333" s="116"/>
      <c r="B2333" s="105"/>
      <c r="C2333" s="105"/>
      <c r="D2333" s="106"/>
      <c r="E2333" s="105"/>
      <c r="F2333" s="105"/>
      <c r="G2333" s="70"/>
      <c r="I2333" s="64" t="e">
        <f ca="1"/>
        <v>#N/A</v>
      </c>
    </row>
    <row r="2334" spans="1:9">
      <c r="A2334" s="115"/>
      <c r="B2334" s="100"/>
      <c r="C2334" s="100"/>
      <c r="D2334" s="102"/>
      <c r="E2334" s="100"/>
      <c r="F2334" s="100"/>
      <c r="G2334" s="104"/>
      <c r="I2334" s="64" t="e">
        <f ca="1"/>
        <v>#N/A</v>
      </c>
    </row>
    <row r="2335" spans="1:9">
      <c r="A2335" s="116"/>
      <c r="B2335" s="105"/>
      <c r="C2335" s="105"/>
      <c r="D2335" s="106"/>
      <c r="E2335" s="105"/>
      <c r="F2335" s="105"/>
      <c r="G2335" s="70"/>
      <c r="I2335" s="64" t="e">
        <f ca="1"/>
        <v>#N/A</v>
      </c>
    </row>
    <row r="2336" spans="1:9">
      <c r="A2336" s="115"/>
      <c r="B2336" s="100"/>
      <c r="C2336" s="100"/>
      <c r="D2336" s="102"/>
      <c r="E2336" s="100"/>
      <c r="F2336" s="100"/>
      <c r="G2336" s="104"/>
      <c r="I2336" s="64" t="e">
        <f ca="1"/>
        <v>#N/A</v>
      </c>
    </row>
    <row r="2337" spans="1:9">
      <c r="A2337" s="116"/>
      <c r="B2337" s="105"/>
      <c r="C2337" s="105"/>
      <c r="D2337" s="106"/>
      <c r="E2337" s="105"/>
      <c r="F2337" s="105"/>
      <c r="G2337" s="70"/>
      <c r="I2337" s="64" t="e">
        <f ca="1"/>
        <v>#N/A</v>
      </c>
    </row>
    <row r="2338" spans="1:9">
      <c r="A2338" s="115"/>
      <c r="B2338" s="100"/>
      <c r="C2338" s="100"/>
      <c r="D2338" s="102"/>
      <c r="E2338" s="100"/>
      <c r="F2338" s="100"/>
      <c r="G2338" s="104"/>
      <c r="I2338" s="64" t="e">
        <f ca="1"/>
        <v>#N/A</v>
      </c>
    </row>
    <row r="2339" spans="1:9">
      <c r="A2339" s="116"/>
      <c r="B2339" s="105"/>
      <c r="C2339" s="105"/>
      <c r="D2339" s="106"/>
      <c r="E2339" s="105"/>
      <c r="F2339" s="105"/>
      <c r="G2339" s="70"/>
      <c r="I2339" s="64" t="e">
        <f ca="1"/>
        <v>#N/A</v>
      </c>
    </row>
    <row r="2340" spans="1:9">
      <c r="A2340" s="115"/>
      <c r="B2340" s="100"/>
      <c r="C2340" s="100"/>
      <c r="D2340" s="102"/>
      <c r="E2340" s="100"/>
      <c r="F2340" s="100"/>
      <c r="G2340" s="104"/>
      <c r="I2340" s="64" t="e">
        <f ca="1"/>
        <v>#N/A</v>
      </c>
    </row>
    <row r="2341" spans="1:9">
      <c r="A2341" s="116"/>
      <c r="B2341" s="105"/>
      <c r="C2341" s="105"/>
      <c r="D2341" s="106"/>
      <c r="E2341" s="105"/>
      <c r="F2341" s="105"/>
      <c r="G2341" s="70"/>
      <c r="I2341" s="64" t="e">
        <f ca="1"/>
        <v>#N/A</v>
      </c>
    </row>
    <row r="2342" spans="1:9">
      <c r="A2342" s="115"/>
      <c r="B2342" s="100"/>
      <c r="C2342" s="100"/>
      <c r="D2342" s="102"/>
      <c r="E2342" s="100"/>
      <c r="F2342" s="100"/>
      <c r="G2342" s="104"/>
      <c r="I2342" s="64" t="e">
        <f ca="1"/>
        <v>#N/A</v>
      </c>
    </row>
    <row r="2343" spans="1:9">
      <c r="A2343" s="116"/>
      <c r="B2343" s="105"/>
      <c r="C2343" s="105"/>
      <c r="D2343" s="106"/>
      <c r="E2343" s="105"/>
      <c r="F2343" s="105"/>
      <c r="G2343" s="70"/>
      <c r="I2343" s="64" t="e">
        <f ca="1"/>
        <v>#N/A</v>
      </c>
    </row>
    <row r="2344" spans="1:9">
      <c r="A2344" s="115"/>
      <c r="B2344" s="100"/>
      <c r="C2344" s="100"/>
      <c r="D2344" s="102"/>
      <c r="E2344" s="100"/>
      <c r="F2344" s="100"/>
      <c r="G2344" s="104"/>
      <c r="I2344" s="64" t="e">
        <f ca="1"/>
        <v>#N/A</v>
      </c>
    </row>
    <row r="2345" spans="1:9">
      <c r="A2345" s="116"/>
      <c r="B2345" s="105"/>
      <c r="C2345" s="105"/>
      <c r="D2345" s="106"/>
      <c r="E2345" s="105"/>
      <c r="F2345" s="105"/>
      <c r="G2345" s="70"/>
      <c r="I2345" s="64" t="e">
        <f ca="1"/>
        <v>#N/A</v>
      </c>
    </row>
    <row r="2346" spans="1:9">
      <c r="A2346" s="115"/>
      <c r="B2346" s="100"/>
      <c r="C2346" s="100"/>
      <c r="D2346" s="102"/>
      <c r="E2346" s="100"/>
      <c r="F2346" s="100"/>
      <c r="G2346" s="104"/>
      <c r="I2346" s="64" t="e">
        <f ca="1"/>
        <v>#N/A</v>
      </c>
    </row>
    <row r="2347" spans="1:9">
      <c r="A2347" s="116"/>
      <c r="B2347" s="105"/>
      <c r="C2347" s="105"/>
      <c r="D2347" s="106"/>
      <c r="E2347" s="105"/>
      <c r="F2347" s="105"/>
      <c r="G2347" s="70"/>
      <c r="I2347" s="64" t="e">
        <f ca="1"/>
        <v>#N/A</v>
      </c>
    </row>
    <row r="2348" spans="1:9">
      <c r="A2348" s="115"/>
      <c r="B2348" s="100"/>
      <c r="C2348" s="100"/>
      <c r="D2348" s="102"/>
      <c r="E2348" s="100"/>
      <c r="F2348" s="100"/>
      <c r="G2348" s="104"/>
      <c r="I2348" s="64" t="e">
        <f ca="1"/>
        <v>#N/A</v>
      </c>
    </row>
    <row r="2349" spans="1:9">
      <c r="A2349" s="116"/>
      <c r="B2349" s="105"/>
      <c r="C2349" s="105"/>
      <c r="D2349" s="106"/>
      <c r="E2349" s="105"/>
      <c r="F2349" s="105"/>
      <c r="G2349" s="70"/>
      <c r="I2349" s="64" t="e">
        <f ca="1"/>
        <v>#N/A</v>
      </c>
    </row>
    <row r="2350" spans="1:9">
      <c r="A2350" s="115"/>
      <c r="B2350" s="100"/>
      <c r="C2350" s="100"/>
      <c r="D2350" s="102"/>
      <c r="E2350" s="100"/>
      <c r="F2350" s="100"/>
      <c r="G2350" s="104"/>
      <c r="I2350" s="64" t="e">
        <f ca="1"/>
        <v>#N/A</v>
      </c>
    </row>
    <row r="2351" spans="1:9">
      <c r="A2351" s="116"/>
      <c r="B2351" s="105"/>
      <c r="C2351" s="105"/>
      <c r="D2351" s="106"/>
      <c r="E2351" s="105"/>
      <c r="F2351" s="105"/>
      <c r="G2351" s="70"/>
      <c r="I2351" s="64" t="e">
        <f ca="1"/>
        <v>#N/A</v>
      </c>
    </row>
    <row r="2352" spans="1:9">
      <c r="A2352" s="115"/>
      <c r="B2352" s="100"/>
      <c r="C2352" s="100"/>
      <c r="D2352" s="102"/>
      <c r="E2352" s="100"/>
      <c r="F2352" s="100"/>
      <c r="G2352" s="104"/>
      <c r="I2352" s="64" t="e">
        <f ca="1"/>
        <v>#N/A</v>
      </c>
    </row>
    <row r="2353" spans="1:9">
      <c r="A2353" s="116"/>
      <c r="B2353" s="105"/>
      <c r="C2353" s="105"/>
      <c r="D2353" s="106"/>
      <c r="E2353" s="105"/>
      <c r="F2353" s="105"/>
      <c r="G2353" s="70"/>
      <c r="I2353" s="64" t="e">
        <f ca="1"/>
        <v>#N/A</v>
      </c>
    </row>
    <row r="2354" spans="1:9">
      <c r="A2354" s="115"/>
      <c r="B2354" s="100"/>
      <c r="C2354" s="100"/>
      <c r="D2354" s="102"/>
      <c r="E2354" s="100"/>
      <c r="F2354" s="100"/>
      <c r="G2354" s="104"/>
      <c r="I2354" s="64" t="e">
        <f ca="1"/>
        <v>#N/A</v>
      </c>
    </row>
    <row r="2355" spans="1:9">
      <c r="A2355" s="116"/>
      <c r="B2355" s="105"/>
      <c r="C2355" s="105"/>
      <c r="D2355" s="106"/>
      <c r="E2355" s="105"/>
      <c r="F2355" s="105"/>
      <c r="G2355" s="70"/>
      <c r="I2355" s="64" t="e">
        <f ca="1"/>
        <v>#N/A</v>
      </c>
    </row>
    <row r="2356" spans="1:9">
      <c r="A2356" s="115"/>
      <c r="B2356" s="100"/>
      <c r="C2356" s="100"/>
      <c r="D2356" s="102"/>
      <c r="E2356" s="100"/>
      <c r="F2356" s="100"/>
      <c r="G2356" s="104"/>
      <c r="I2356" s="64" t="e">
        <f ca="1"/>
        <v>#N/A</v>
      </c>
    </row>
    <row r="2357" spans="1:9">
      <c r="A2357" s="116"/>
      <c r="B2357" s="105"/>
      <c r="C2357" s="105"/>
      <c r="D2357" s="106"/>
      <c r="E2357" s="105"/>
      <c r="F2357" s="105"/>
      <c r="G2357" s="70"/>
      <c r="I2357" s="64" t="e">
        <f ca="1"/>
        <v>#N/A</v>
      </c>
    </row>
    <row r="2358" spans="1:9">
      <c r="A2358" s="115"/>
      <c r="B2358" s="100"/>
      <c r="C2358" s="100"/>
      <c r="D2358" s="102"/>
      <c r="E2358" s="100"/>
      <c r="F2358" s="100"/>
      <c r="G2358" s="104"/>
      <c r="I2358" s="64" t="e">
        <f ca="1"/>
        <v>#N/A</v>
      </c>
    </row>
    <row r="2359" spans="1:9">
      <c r="A2359" s="116"/>
      <c r="B2359" s="105"/>
      <c r="C2359" s="105"/>
      <c r="D2359" s="106"/>
      <c r="E2359" s="105"/>
      <c r="F2359" s="105"/>
      <c r="G2359" s="70"/>
      <c r="I2359" s="64" t="e">
        <f ca="1"/>
        <v>#N/A</v>
      </c>
    </row>
    <row r="2360" spans="1:9">
      <c r="A2360" s="115"/>
      <c r="B2360" s="100"/>
      <c r="C2360" s="100"/>
      <c r="D2360" s="102"/>
      <c r="E2360" s="100"/>
      <c r="F2360" s="100"/>
      <c r="G2360" s="104"/>
      <c r="I2360" s="64" t="e">
        <f ca="1"/>
        <v>#N/A</v>
      </c>
    </row>
    <row r="2361" spans="1:9">
      <c r="A2361" s="116"/>
      <c r="B2361" s="105"/>
      <c r="C2361" s="105"/>
      <c r="D2361" s="106"/>
      <c r="E2361" s="105"/>
      <c r="F2361" s="105"/>
      <c r="G2361" s="70"/>
      <c r="I2361" s="64" t="e">
        <f ca="1"/>
        <v>#N/A</v>
      </c>
    </row>
    <row r="2362" spans="1:9">
      <c r="A2362" s="115"/>
      <c r="B2362" s="100"/>
      <c r="C2362" s="100"/>
      <c r="D2362" s="102"/>
      <c r="E2362" s="100"/>
      <c r="F2362" s="100"/>
      <c r="G2362" s="104"/>
      <c r="I2362" s="64" t="e">
        <f ca="1"/>
        <v>#N/A</v>
      </c>
    </row>
    <row r="2363" spans="1:9">
      <c r="A2363" s="116"/>
      <c r="B2363" s="105"/>
      <c r="C2363" s="105"/>
      <c r="D2363" s="106"/>
      <c r="E2363" s="105"/>
      <c r="F2363" s="105"/>
      <c r="G2363" s="70"/>
      <c r="I2363" s="64" t="e">
        <f ca="1"/>
        <v>#N/A</v>
      </c>
    </row>
    <row r="2364" spans="1:9">
      <c r="A2364" s="115"/>
      <c r="B2364" s="100"/>
      <c r="C2364" s="100"/>
      <c r="D2364" s="102"/>
      <c r="E2364" s="100"/>
      <c r="F2364" s="100"/>
      <c r="G2364" s="104"/>
      <c r="I2364" s="64" t="e">
        <f ca="1"/>
        <v>#N/A</v>
      </c>
    </row>
    <row r="2365" spans="1:9">
      <c r="A2365" s="116"/>
      <c r="B2365" s="105"/>
      <c r="C2365" s="105"/>
      <c r="D2365" s="106"/>
      <c r="E2365" s="105"/>
      <c r="F2365" s="105"/>
      <c r="G2365" s="70"/>
      <c r="I2365" s="64" t="e">
        <f ca="1"/>
        <v>#N/A</v>
      </c>
    </row>
    <row r="2366" spans="1:9">
      <c r="A2366" s="115"/>
      <c r="B2366" s="100"/>
      <c r="C2366" s="100"/>
      <c r="D2366" s="102"/>
      <c r="E2366" s="100"/>
      <c r="F2366" s="100"/>
      <c r="G2366" s="104"/>
      <c r="I2366" s="64" t="e">
        <f ca="1"/>
        <v>#N/A</v>
      </c>
    </row>
    <row r="2367" spans="1:9">
      <c r="A2367" s="116"/>
      <c r="B2367" s="105"/>
      <c r="C2367" s="105"/>
      <c r="D2367" s="106"/>
      <c r="E2367" s="105"/>
      <c r="F2367" s="105"/>
      <c r="G2367" s="70"/>
      <c r="I2367" s="64" t="e">
        <f ca="1"/>
        <v>#N/A</v>
      </c>
    </row>
    <row r="2368" spans="1:9">
      <c r="A2368" s="115"/>
      <c r="B2368" s="100"/>
      <c r="C2368" s="100"/>
      <c r="D2368" s="102"/>
      <c r="E2368" s="100"/>
      <c r="F2368" s="100"/>
      <c r="G2368" s="104"/>
      <c r="I2368" s="64" t="e">
        <f ca="1"/>
        <v>#N/A</v>
      </c>
    </row>
    <row r="2369" spans="1:9">
      <c r="A2369" s="116"/>
      <c r="B2369" s="105"/>
      <c r="C2369" s="105"/>
      <c r="D2369" s="106"/>
      <c r="E2369" s="105"/>
      <c r="F2369" s="105"/>
      <c r="G2369" s="70"/>
      <c r="I2369" s="64" t="e">
        <f ca="1"/>
        <v>#N/A</v>
      </c>
    </row>
    <row r="2370" spans="1:9">
      <c r="A2370" s="115"/>
      <c r="B2370" s="100"/>
      <c r="C2370" s="100"/>
      <c r="D2370" s="102"/>
      <c r="E2370" s="100"/>
      <c r="F2370" s="100"/>
      <c r="G2370" s="104"/>
      <c r="I2370" s="64" t="e">
        <f ca="1"/>
        <v>#N/A</v>
      </c>
    </row>
    <row r="2371" spans="1:9">
      <c r="A2371" s="116"/>
      <c r="B2371" s="105"/>
      <c r="C2371" s="105"/>
      <c r="D2371" s="106"/>
      <c r="E2371" s="105"/>
      <c r="F2371" s="105"/>
      <c r="G2371" s="70"/>
      <c r="I2371" s="64" t="e">
        <f ca="1"/>
        <v>#N/A</v>
      </c>
    </row>
    <row r="2372" spans="1:9">
      <c r="A2372" s="115"/>
      <c r="B2372" s="100"/>
      <c r="C2372" s="100"/>
      <c r="D2372" s="102"/>
      <c r="E2372" s="100"/>
      <c r="F2372" s="100"/>
      <c r="G2372" s="104"/>
      <c r="I2372" s="64" t="e">
        <f ca="1"/>
        <v>#N/A</v>
      </c>
    </row>
    <row r="2373" spans="1:9">
      <c r="A2373" s="116"/>
      <c r="B2373" s="105"/>
      <c r="C2373" s="105"/>
      <c r="D2373" s="106"/>
      <c r="E2373" s="105"/>
      <c r="F2373" s="105"/>
      <c r="G2373" s="70"/>
      <c r="I2373" s="64" t="e">
        <f ca="1"/>
        <v>#N/A</v>
      </c>
    </row>
    <row r="2374" spans="1:9">
      <c r="A2374" s="115"/>
      <c r="B2374" s="100"/>
      <c r="C2374" s="100"/>
      <c r="D2374" s="102"/>
      <c r="E2374" s="100"/>
      <c r="F2374" s="100"/>
      <c r="G2374" s="104"/>
      <c r="I2374" s="64" t="e">
        <f ca="1"/>
        <v>#N/A</v>
      </c>
    </row>
    <row r="2375" spans="1:9">
      <c r="A2375" s="116"/>
      <c r="B2375" s="105"/>
      <c r="C2375" s="105"/>
      <c r="D2375" s="106"/>
      <c r="E2375" s="105"/>
      <c r="F2375" s="105"/>
      <c r="G2375" s="70"/>
      <c r="I2375" s="64" t="e">
        <f ca="1"/>
        <v>#N/A</v>
      </c>
    </row>
    <row r="2376" spans="1:9">
      <c r="A2376" s="115"/>
      <c r="B2376" s="100"/>
      <c r="C2376" s="100"/>
      <c r="D2376" s="102"/>
      <c r="E2376" s="100"/>
      <c r="F2376" s="100"/>
      <c r="G2376" s="104"/>
      <c r="I2376" s="64" t="e">
        <f ca="1"/>
        <v>#N/A</v>
      </c>
    </row>
    <row r="2377" spans="1:9">
      <c r="A2377" s="116"/>
      <c r="B2377" s="105"/>
      <c r="C2377" s="105"/>
      <c r="D2377" s="106"/>
      <c r="E2377" s="105"/>
      <c r="F2377" s="105"/>
      <c r="G2377" s="70"/>
      <c r="I2377" s="64" t="e">
        <f ca="1"/>
        <v>#N/A</v>
      </c>
    </row>
    <row r="2378" spans="1:9">
      <c r="A2378" s="115"/>
      <c r="B2378" s="100"/>
      <c r="C2378" s="100"/>
      <c r="D2378" s="102"/>
      <c r="E2378" s="100"/>
      <c r="F2378" s="100"/>
      <c r="G2378" s="104"/>
      <c r="I2378" s="64" t="e">
        <f ca="1"/>
        <v>#N/A</v>
      </c>
    </row>
    <row r="2379" spans="1:9">
      <c r="A2379" s="116"/>
      <c r="B2379" s="105"/>
      <c r="C2379" s="105"/>
      <c r="D2379" s="106"/>
      <c r="E2379" s="105"/>
      <c r="F2379" s="105"/>
      <c r="G2379" s="70"/>
      <c r="I2379" s="64" t="e">
        <f ca="1"/>
        <v>#N/A</v>
      </c>
    </row>
    <row r="2380" spans="1:9">
      <c r="A2380" s="115"/>
      <c r="B2380" s="100"/>
      <c r="C2380" s="100"/>
      <c r="D2380" s="102"/>
      <c r="E2380" s="100"/>
      <c r="F2380" s="100"/>
      <c r="G2380" s="104"/>
      <c r="I2380" s="64" t="e">
        <f ca="1"/>
        <v>#N/A</v>
      </c>
    </row>
    <row r="2381" spans="1:9">
      <c r="A2381" s="116"/>
      <c r="B2381" s="105"/>
      <c r="C2381" s="105"/>
      <c r="D2381" s="106"/>
      <c r="E2381" s="105"/>
      <c r="F2381" s="105"/>
      <c r="G2381" s="70"/>
      <c r="I2381" s="64" t="e">
        <f ca="1"/>
        <v>#N/A</v>
      </c>
    </row>
    <row r="2382" spans="1:9">
      <c r="A2382" s="115"/>
      <c r="B2382" s="100"/>
      <c r="C2382" s="100"/>
      <c r="D2382" s="102"/>
      <c r="E2382" s="100"/>
      <c r="F2382" s="100"/>
      <c r="G2382" s="104"/>
      <c r="I2382" s="64" t="e">
        <f ca="1"/>
        <v>#N/A</v>
      </c>
    </row>
    <row r="2383" spans="1:9">
      <c r="A2383" s="116"/>
      <c r="B2383" s="105"/>
      <c r="C2383" s="105"/>
      <c r="D2383" s="106"/>
      <c r="E2383" s="105"/>
      <c r="F2383" s="105"/>
      <c r="G2383" s="70"/>
      <c r="I2383" s="64" t="e">
        <f ca="1"/>
        <v>#N/A</v>
      </c>
    </row>
    <row r="2384" spans="1:9">
      <c r="A2384" s="115"/>
      <c r="B2384" s="100"/>
      <c r="C2384" s="100"/>
      <c r="D2384" s="102"/>
      <c r="E2384" s="100"/>
      <c r="F2384" s="100"/>
      <c r="G2384" s="104"/>
      <c r="I2384" s="64" t="e">
        <f ca="1"/>
        <v>#N/A</v>
      </c>
    </row>
    <row r="2385" spans="1:9">
      <c r="A2385" s="116"/>
      <c r="B2385" s="105"/>
      <c r="C2385" s="105"/>
      <c r="D2385" s="106"/>
      <c r="E2385" s="105"/>
      <c r="F2385" s="105"/>
      <c r="G2385" s="70"/>
      <c r="I2385" s="64" t="e">
        <f ca="1"/>
        <v>#N/A</v>
      </c>
    </row>
    <row r="2386" spans="1:9">
      <c r="A2386" s="115"/>
      <c r="B2386" s="100"/>
      <c r="C2386" s="100"/>
      <c r="D2386" s="102"/>
      <c r="E2386" s="100"/>
      <c r="F2386" s="100"/>
      <c r="G2386" s="104"/>
      <c r="I2386" s="64" t="e">
        <f ca="1"/>
        <v>#N/A</v>
      </c>
    </row>
    <row r="2387" spans="1:9">
      <c r="A2387" s="116"/>
      <c r="B2387" s="105"/>
      <c r="C2387" s="105"/>
      <c r="D2387" s="106"/>
      <c r="E2387" s="105"/>
      <c r="F2387" s="105"/>
      <c r="G2387" s="70"/>
      <c r="I2387" s="64" t="e">
        <f ca="1"/>
        <v>#N/A</v>
      </c>
    </row>
    <row r="2388" spans="1:9">
      <c r="A2388" s="115"/>
      <c r="B2388" s="100"/>
      <c r="C2388" s="100"/>
      <c r="D2388" s="102"/>
      <c r="E2388" s="100"/>
      <c r="F2388" s="100"/>
      <c r="G2388" s="104"/>
      <c r="I2388" s="64" t="e">
        <f ca="1"/>
        <v>#N/A</v>
      </c>
    </row>
    <row r="2389" spans="1:9">
      <c r="A2389" s="116"/>
      <c r="B2389" s="105"/>
      <c r="C2389" s="105"/>
      <c r="D2389" s="106"/>
      <c r="E2389" s="105"/>
      <c r="F2389" s="105"/>
      <c r="G2389" s="70"/>
      <c r="I2389" s="64" t="e">
        <f ca="1"/>
        <v>#N/A</v>
      </c>
    </row>
    <row r="2390" spans="1:9">
      <c r="A2390" s="115"/>
      <c r="B2390" s="100"/>
      <c r="C2390" s="100"/>
      <c r="D2390" s="102"/>
      <c r="E2390" s="100"/>
      <c r="F2390" s="100"/>
      <c r="G2390" s="104"/>
      <c r="I2390" s="64" t="e">
        <f ca="1"/>
        <v>#N/A</v>
      </c>
    </row>
    <row r="2391" spans="1:9">
      <c r="A2391" s="116"/>
      <c r="B2391" s="105"/>
      <c r="C2391" s="105"/>
      <c r="D2391" s="106"/>
      <c r="E2391" s="105"/>
      <c r="F2391" s="105"/>
      <c r="G2391" s="70"/>
      <c r="I2391" s="64" t="e">
        <f ca="1"/>
        <v>#N/A</v>
      </c>
    </row>
    <row r="2392" spans="1:9">
      <c r="A2392" s="115"/>
      <c r="B2392" s="100"/>
      <c r="C2392" s="100"/>
      <c r="D2392" s="102"/>
      <c r="E2392" s="100"/>
      <c r="F2392" s="100"/>
      <c r="G2392" s="104"/>
      <c r="I2392" s="64" t="e">
        <f ca="1"/>
        <v>#N/A</v>
      </c>
    </row>
    <row r="2393" spans="1:9">
      <c r="A2393" s="116"/>
      <c r="B2393" s="105"/>
      <c r="C2393" s="105"/>
      <c r="D2393" s="106"/>
      <c r="E2393" s="105"/>
      <c r="F2393" s="105"/>
      <c r="G2393" s="70"/>
      <c r="I2393" s="64" t="e">
        <f ca="1"/>
        <v>#N/A</v>
      </c>
    </row>
    <row r="2394" spans="1:9">
      <c r="A2394" s="115"/>
      <c r="B2394" s="100"/>
      <c r="C2394" s="100"/>
      <c r="D2394" s="102"/>
      <c r="E2394" s="100"/>
      <c r="F2394" s="100"/>
      <c r="G2394" s="104"/>
      <c r="I2394" s="64" t="e">
        <f ca="1"/>
        <v>#N/A</v>
      </c>
    </row>
    <row r="2395" spans="1:9">
      <c r="A2395" s="116"/>
      <c r="B2395" s="105"/>
      <c r="C2395" s="105"/>
      <c r="D2395" s="106"/>
      <c r="E2395" s="105"/>
      <c r="F2395" s="105"/>
      <c r="G2395" s="70"/>
      <c r="I2395" s="64" t="e">
        <f ca="1"/>
        <v>#N/A</v>
      </c>
    </row>
    <row r="2396" spans="1:9">
      <c r="A2396" s="115"/>
      <c r="B2396" s="100"/>
      <c r="C2396" s="100"/>
      <c r="D2396" s="102"/>
      <c r="E2396" s="100"/>
      <c r="F2396" s="100"/>
      <c r="G2396" s="104"/>
      <c r="I2396" s="64" t="e">
        <f ca="1"/>
        <v>#N/A</v>
      </c>
    </row>
    <row r="2397" spans="1:9">
      <c r="A2397" s="116"/>
      <c r="B2397" s="105"/>
      <c r="C2397" s="105"/>
      <c r="D2397" s="106"/>
      <c r="E2397" s="105"/>
      <c r="F2397" s="105"/>
      <c r="G2397" s="70"/>
      <c r="I2397" s="64" t="e">
        <f ca="1"/>
        <v>#N/A</v>
      </c>
    </row>
    <row r="2398" spans="1:9">
      <c r="A2398" s="115"/>
      <c r="B2398" s="100"/>
      <c r="C2398" s="100"/>
      <c r="D2398" s="102"/>
      <c r="E2398" s="100"/>
      <c r="F2398" s="100"/>
      <c r="G2398" s="104"/>
      <c r="I2398" s="64" t="e">
        <f ca="1"/>
        <v>#N/A</v>
      </c>
    </row>
    <row r="2399" spans="1:9">
      <c r="A2399" s="116"/>
      <c r="B2399" s="105"/>
      <c r="C2399" s="105"/>
      <c r="D2399" s="106"/>
      <c r="E2399" s="105"/>
      <c r="F2399" s="105"/>
      <c r="G2399" s="70"/>
      <c r="I2399" s="64" t="e">
        <f ca="1"/>
        <v>#N/A</v>
      </c>
    </row>
    <row r="2400" spans="1:9">
      <c r="A2400" s="115"/>
      <c r="B2400" s="100"/>
      <c r="C2400" s="100"/>
      <c r="D2400" s="102"/>
      <c r="E2400" s="100"/>
      <c r="F2400" s="100"/>
      <c r="G2400" s="104"/>
      <c r="I2400" s="64" t="e">
        <f ca="1"/>
        <v>#N/A</v>
      </c>
    </row>
    <row r="2401" spans="1:9">
      <c r="A2401" s="116"/>
      <c r="B2401" s="105"/>
      <c r="C2401" s="105"/>
      <c r="D2401" s="106"/>
      <c r="E2401" s="105"/>
      <c r="F2401" s="105"/>
      <c r="G2401" s="70"/>
      <c r="I2401" s="64" t="e">
        <f ca="1"/>
        <v>#N/A</v>
      </c>
    </row>
    <row r="2402" spans="1:9">
      <c r="A2402" s="115"/>
      <c r="B2402" s="100"/>
      <c r="C2402" s="100"/>
      <c r="D2402" s="102"/>
      <c r="E2402" s="100"/>
      <c r="F2402" s="100"/>
      <c r="G2402" s="104"/>
      <c r="I2402" s="64" t="e">
        <f ca="1"/>
        <v>#N/A</v>
      </c>
    </row>
    <row r="2403" spans="1:9">
      <c r="A2403" s="116"/>
      <c r="B2403" s="105"/>
      <c r="C2403" s="105"/>
      <c r="D2403" s="106"/>
      <c r="E2403" s="105"/>
      <c r="F2403" s="105"/>
      <c r="G2403" s="70"/>
      <c r="I2403" s="64" t="e">
        <f ca="1"/>
        <v>#N/A</v>
      </c>
    </row>
    <row r="2404" spans="1:9">
      <c r="A2404" s="115"/>
      <c r="B2404" s="100"/>
      <c r="C2404" s="100"/>
      <c r="D2404" s="102"/>
      <c r="E2404" s="100"/>
      <c r="F2404" s="100"/>
      <c r="G2404" s="104"/>
      <c r="I2404" s="64" t="e">
        <f ca="1"/>
        <v>#N/A</v>
      </c>
    </row>
    <row r="2405" spans="1:9">
      <c r="A2405" s="116"/>
      <c r="B2405" s="105"/>
      <c r="C2405" s="105"/>
      <c r="D2405" s="106"/>
      <c r="E2405" s="105"/>
      <c r="F2405" s="105"/>
      <c r="G2405" s="70"/>
      <c r="I2405" s="64" t="e">
        <f ca="1"/>
        <v>#N/A</v>
      </c>
    </row>
    <row r="2406" spans="1:9">
      <c r="A2406" s="115"/>
      <c r="B2406" s="100"/>
      <c r="C2406" s="100"/>
      <c r="D2406" s="102"/>
      <c r="E2406" s="100"/>
      <c r="F2406" s="100"/>
      <c r="G2406" s="104"/>
      <c r="I2406" s="64" t="e">
        <f ca="1"/>
        <v>#N/A</v>
      </c>
    </row>
    <row r="2407" spans="1:9">
      <c r="A2407" s="116"/>
      <c r="B2407" s="105"/>
      <c r="C2407" s="105"/>
      <c r="D2407" s="106"/>
      <c r="E2407" s="105"/>
      <c r="F2407" s="105"/>
      <c r="G2407" s="70"/>
      <c r="I2407" s="64" t="e">
        <f ca="1"/>
        <v>#N/A</v>
      </c>
    </row>
    <row r="2408" spans="1:9">
      <c r="A2408" s="115"/>
      <c r="B2408" s="100"/>
      <c r="C2408" s="100"/>
      <c r="D2408" s="102"/>
      <c r="E2408" s="100"/>
      <c r="F2408" s="100"/>
      <c r="G2408" s="104"/>
      <c r="I2408" s="64" t="e">
        <f ca="1"/>
        <v>#N/A</v>
      </c>
    </row>
    <row r="2409" spans="1:9">
      <c r="A2409" s="116"/>
      <c r="B2409" s="105"/>
      <c r="C2409" s="105"/>
      <c r="D2409" s="106"/>
      <c r="E2409" s="105"/>
      <c r="F2409" s="105"/>
      <c r="G2409" s="70"/>
      <c r="I2409" s="64" t="e">
        <f ca="1"/>
        <v>#N/A</v>
      </c>
    </row>
    <row r="2410" spans="1:9">
      <c r="A2410" s="115"/>
      <c r="B2410" s="100"/>
      <c r="C2410" s="100"/>
      <c r="D2410" s="102"/>
      <c r="E2410" s="100"/>
      <c r="F2410" s="100"/>
      <c r="G2410" s="104"/>
      <c r="I2410" s="64" t="e">
        <f ca="1"/>
        <v>#N/A</v>
      </c>
    </row>
    <row r="2411" spans="1:9">
      <c r="A2411" s="116"/>
      <c r="B2411" s="105"/>
      <c r="C2411" s="105"/>
      <c r="D2411" s="106"/>
      <c r="E2411" s="105"/>
      <c r="F2411" s="105"/>
      <c r="G2411" s="70"/>
      <c r="I2411" s="64" t="e">
        <f ca="1"/>
        <v>#N/A</v>
      </c>
    </row>
    <row r="2412" spans="1:9">
      <c r="A2412" s="115"/>
      <c r="B2412" s="100"/>
      <c r="C2412" s="100"/>
      <c r="D2412" s="102"/>
      <c r="E2412" s="100"/>
      <c r="F2412" s="100"/>
      <c r="G2412" s="104"/>
      <c r="I2412" s="64" t="e">
        <f ca="1"/>
        <v>#N/A</v>
      </c>
    </row>
    <row r="2413" spans="1:9">
      <c r="A2413" s="116"/>
      <c r="B2413" s="105"/>
      <c r="C2413" s="105"/>
      <c r="D2413" s="106"/>
      <c r="E2413" s="105"/>
      <c r="F2413" s="105"/>
      <c r="G2413" s="70"/>
      <c r="I2413" s="64" t="e">
        <f ca="1"/>
        <v>#N/A</v>
      </c>
    </row>
    <row r="2414" spans="1:9">
      <c r="A2414" s="115"/>
      <c r="B2414" s="100"/>
      <c r="C2414" s="100"/>
      <c r="D2414" s="102"/>
      <c r="E2414" s="100"/>
      <c r="F2414" s="100"/>
      <c r="G2414" s="104"/>
      <c r="I2414" s="64" t="e">
        <f ca="1"/>
        <v>#N/A</v>
      </c>
    </row>
    <row r="2415" spans="1:9">
      <c r="A2415" s="116"/>
      <c r="B2415" s="105"/>
      <c r="C2415" s="105"/>
      <c r="D2415" s="106"/>
      <c r="E2415" s="105"/>
      <c r="F2415" s="105"/>
      <c r="G2415" s="70"/>
      <c r="I2415" s="64" t="e">
        <f ca="1"/>
        <v>#N/A</v>
      </c>
    </row>
    <row r="2416" spans="1:9">
      <c r="A2416" s="115"/>
      <c r="B2416" s="100"/>
      <c r="C2416" s="100"/>
      <c r="D2416" s="102"/>
      <c r="E2416" s="100"/>
      <c r="F2416" s="100"/>
      <c r="G2416" s="104"/>
      <c r="I2416" s="64" t="e">
        <f ca="1"/>
        <v>#N/A</v>
      </c>
    </row>
    <row r="2417" spans="1:9">
      <c r="A2417" s="116"/>
      <c r="B2417" s="105"/>
      <c r="C2417" s="105"/>
      <c r="D2417" s="106"/>
      <c r="E2417" s="105"/>
      <c r="F2417" s="105"/>
      <c r="G2417" s="70"/>
      <c r="I2417" s="64" t="e">
        <f ca="1"/>
        <v>#N/A</v>
      </c>
    </row>
    <row r="2418" spans="1:9">
      <c r="A2418" s="115"/>
      <c r="B2418" s="100"/>
      <c r="C2418" s="100"/>
      <c r="D2418" s="102"/>
      <c r="E2418" s="100"/>
      <c r="F2418" s="100"/>
      <c r="G2418" s="104"/>
      <c r="I2418" s="64" t="e">
        <f ca="1"/>
        <v>#N/A</v>
      </c>
    </row>
    <row r="2419" spans="1:9">
      <c r="A2419" s="116"/>
      <c r="B2419" s="105"/>
      <c r="C2419" s="105"/>
      <c r="D2419" s="106"/>
      <c r="E2419" s="105"/>
      <c r="F2419" s="105"/>
      <c r="G2419" s="70"/>
      <c r="I2419" s="64" t="e">
        <f ca="1"/>
        <v>#N/A</v>
      </c>
    </row>
    <row r="2420" spans="1:9">
      <c r="A2420" s="115"/>
      <c r="B2420" s="100"/>
      <c r="C2420" s="100"/>
      <c r="D2420" s="102"/>
      <c r="E2420" s="100"/>
      <c r="F2420" s="100"/>
      <c r="G2420" s="104"/>
      <c r="I2420" s="64" t="e">
        <f ca="1"/>
        <v>#N/A</v>
      </c>
    </row>
    <row r="2421" spans="1:9">
      <c r="A2421" s="116"/>
      <c r="B2421" s="105"/>
      <c r="C2421" s="105"/>
      <c r="D2421" s="106"/>
      <c r="E2421" s="105"/>
      <c r="F2421" s="105"/>
      <c r="G2421" s="70"/>
      <c r="I2421" s="64" t="e">
        <f ca="1"/>
        <v>#N/A</v>
      </c>
    </row>
    <row r="2422" spans="1:9">
      <c r="A2422" s="115"/>
      <c r="B2422" s="100"/>
      <c r="C2422" s="100"/>
      <c r="D2422" s="102"/>
      <c r="E2422" s="100"/>
      <c r="F2422" s="100"/>
      <c r="G2422" s="104"/>
      <c r="I2422" s="64" t="e">
        <f ca="1"/>
        <v>#N/A</v>
      </c>
    </row>
    <row r="2423" spans="1:9">
      <c r="A2423" s="116"/>
      <c r="B2423" s="105"/>
      <c r="C2423" s="105"/>
      <c r="D2423" s="106"/>
      <c r="E2423" s="105"/>
      <c r="F2423" s="105"/>
      <c r="G2423" s="70"/>
      <c r="I2423" s="64" t="e">
        <f ca="1"/>
        <v>#N/A</v>
      </c>
    </row>
    <row r="2424" spans="1:9">
      <c r="A2424" s="115"/>
      <c r="B2424" s="100"/>
      <c r="C2424" s="100"/>
      <c r="D2424" s="102"/>
      <c r="E2424" s="100"/>
      <c r="F2424" s="100"/>
      <c r="G2424" s="104"/>
      <c r="I2424" s="64" t="e">
        <f ca="1"/>
        <v>#N/A</v>
      </c>
    </row>
    <row r="2425" spans="1:9">
      <c r="A2425" s="116"/>
      <c r="B2425" s="105"/>
      <c r="C2425" s="105"/>
      <c r="D2425" s="106"/>
      <c r="E2425" s="105"/>
      <c r="F2425" s="105"/>
      <c r="G2425" s="70"/>
      <c r="I2425" s="64" t="e">
        <f ca="1"/>
        <v>#N/A</v>
      </c>
    </row>
    <row r="2426" spans="1:9">
      <c r="A2426" s="115"/>
      <c r="B2426" s="100"/>
      <c r="C2426" s="100"/>
      <c r="D2426" s="102"/>
      <c r="E2426" s="100"/>
      <c r="F2426" s="100"/>
      <c r="G2426" s="104"/>
      <c r="I2426" s="64" t="e">
        <f ca="1"/>
        <v>#N/A</v>
      </c>
    </row>
    <row r="2427" spans="1:9">
      <c r="A2427" s="116"/>
      <c r="B2427" s="105"/>
      <c r="C2427" s="105"/>
      <c r="D2427" s="106"/>
      <c r="E2427" s="105"/>
      <c r="F2427" s="105"/>
      <c r="G2427" s="70"/>
      <c r="I2427" s="64" t="e">
        <f ca="1"/>
        <v>#N/A</v>
      </c>
    </row>
    <row r="2428" spans="1:9">
      <c r="A2428" s="115"/>
      <c r="B2428" s="100"/>
      <c r="C2428" s="100"/>
      <c r="D2428" s="102"/>
      <c r="E2428" s="100"/>
      <c r="F2428" s="100"/>
      <c r="G2428" s="104"/>
      <c r="I2428" s="64" t="e">
        <f ca="1"/>
        <v>#N/A</v>
      </c>
    </row>
    <row r="2429" spans="1:9">
      <c r="A2429" s="116"/>
      <c r="B2429" s="105"/>
      <c r="C2429" s="105"/>
      <c r="D2429" s="106"/>
      <c r="E2429" s="105"/>
      <c r="F2429" s="105"/>
      <c r="G2429" s="70"/>
      <c r="I2429" s="64" t="e">
        <f ca="1"/>
        <v>#N/A</v>
      </c>
    </row>
    <row r="2430" spans="1:9">
      <c r="A2430" s="115"/>
      <c r="B2430" s="100"/>
      <c r="C2430" s="100"/>
      <c r="D2430" s="102"/>
      <c r="E2430" s="100"/>
      <c r="F2430" s="100"/>
      <c r="G2430" s="104"/>
      <c r="I2430" s="64" t="e">
        <f ca="1"/>
        <v>#N/A</v>
      </c>
    </row>
    <row r="2431" spans="1:9">
      <c r="A2431" s="116"/>
      <c r="B2431" s="105"/>
      <c r="C2431" s="105"/>
      <c r="D2431" s="106"/>
      <c r="E2431" s="105"/>
      <c r="F2431" s="105"/>
      <c r="G2431" s="70"/>
      <c r="I2431" s="64" t="e">
        <f ca="1"/>
        <v>#N/A</v>
      </c>
    </row>
    <row r="2432" spans="1:9">
      <c r="A2432" s="115"/>
      <c r="B2432" s="100"/>
      <c r="C2432" s="100"/>
      <c r="D2432" s="102"/>
      <c r="E2432" s="100"/>
      <c r="F2432" s="100"/>
      <c r="G2432" s="104"/>
      <c r="I2432" s="64" t="e">
        <f ca="1"/>
        <v>#N/A</v>
      </c>
    </row>
    <row r="2433" spans="1:9">
      <c r="A2433" s="116"/>
      <c r="B2433" s="105"/>
      <c r="C2433" s="105"/>
      <c r="D2433" s="106"/>
      <c r="E2433" s="105"/>
      <c r="F2433" s="105"/>
      <c r="G2433" s="70"/>
      <c r="I2433" s="64" t="e">
        <f ca="1"/>
        <v>#N/A</v>
      </c>
    </row>
    <row r="2434" spans="1:9">
      <c r="A2434" s="115"/>
      <c r="B2434" s="100"/>
      <c r="C2434" s="100"/>
      <c r="D2434" s="102"/>
      <c r="E2434" s="100"/>
      <c r="F2434" s="100"/>
      <c r="G2434" s="104"/>
      <c r="I2434" s="64" t="e">
        <f ca="1"/>
        <v>#N/A</v>
      </c>
    </row>
    <row r="2435" spans="1:9">
      <c r="A2435" s="116"/>
      <c r="B2435" s="105"/>
      <c r="C2435" s="105"/>
      <c r="D2435" s="106"/>
      <c r="E2435" s="105"/>
      <c r="F2435" s="105"/>
      <c r="G2435" s="70"/>
      <c r="I2435" s="64" t="e">
        <f ca="1"/>
        <v>#N/A</v>
      </c>
    </row>
    <row r="2436" spans="1:9">
      <c r="A2436" s="115"/>
      <c r="B2436" s="100"/>
      <c r="C2436" s="100"/>
      <c r="D2436" s="102"/>
      <c r="E2436" s="100"/>
      <c r="F2436" s="100"/>
      <c r="G2436" s="104"/>
      <c r="I2436" s="64" t="e">
        <f ca="1"/>
        <v>#N/A</v>
      </c>
    </row>
    <row r="2437" spans="1:9">
      <c r="A2437" s="116"/>
      <c r="B2437" s="105"/>
      <c r="C2437" s="105"/>
      <c r="D2437" s="106"/>
      <c r="E2437" s="105"/>
      <c r="F2437" s="105"/>
      <c r="G2437" s="70"/>
      <c r="I2437" s="64" t="e">
        <f ca="1"/>
        <v>#N/A</v>
      </c>
    </row>
    <row r="2438" spans="1:9">
      <c r="A2438" s="115"/>
      <c r="B2438" s="100"/>
      <c r="C2438" s="100"/>
      <c r="D2438" s="102"/>
      <c r="E2438" s="100"/>
      <c r="F2438" s="100"/>
      <c r="G2438" s="104"/>
      <c r="I2438" s="64" t="e">
        <f ca="1"/>
        <v>#N/A</v>
      </c>
    </row>
    <row r="2439" spans="1:9">
      <c r="A2439" s="116"/>
      <c r="B2439" s="105"/>
      <c r="C2439" s="105"/>
      <c r="D2439" s="106"/>
      <c r="E2439" s="105"/>
      <c r="F2439" s="105"/>
      <c r="G2439" s="70"/>
      <c r="I2439" s="64" t="e">
        <f ca="1"/>
        <v>#N/A</v>
      </c>
    </row>
    <row r="2440" spans="1:9">
      <c r="A2440" s="115"/>
      <c r="B2440" s="100"/>
      <c r="C2440" s="100"/>
      <c r="D2440" s="102"/>
      <c r="E2440" s="100"/>
      <c r="F2440" s="100"/>
      <c r="G2440" s="104"/>
      <c r="I2440" s="64" t="e">
        <f ca="1"/>
        <v>#N/A</v>
      </c>
    </row>
    <row r="2441" spans="1:9">
      <c r="A2441" s="116"/>
      <c r="B2441" s="105"/>
      <c r="C2441" s="105"/>
      <c r="D2441" s="106"/>
      <c r="E2441" s="105"/>
      <c r="F2441" s="105"/>
      <c r="G2441" s="70"/>
      <c r="I2441" s="64" t="e">
        <f ca="1"/>
        <v>#N/A</v>
      </c>
    </row>
    <row r="2442" spans="1:9">
      <c r="A2442" s="115"/>
      <c r="B2442" s="100"/>
      <c r="C2442" s="100"/>
      <c r="D2442" s="102"/>
      <c r="E2442" s="100"/>
      <c r="F2442" s="100"/>
      <c r="G2442" s="104"/>
      <c r="I2442" s="64" t="e">
        <f ca="1"/>
        <v>#N/A</v>
      </c>
    </row>
    <row r="2443" spans="1:9">
      <c r="A2443" s="116"/>
      <c r="B2443" s="105"/>
      <c r="C2443" s="105"/>
      <c r="D2443" s="106"/>
      <c r="E2443" s="105"/>
      <c r="F2443" s="105"/>
      <c r="G2443" s="70"/>
      <c r="I2443" s="64" t="e">
        <f ca="1"/>
        <v>#N/A</v>
      </c>
    </row>
    <row r="2444" spans="1:9">
      <c r="A2444" s="115"/>
      <c r="B2444" s="100"/>
      <c r="C2444" s="100"/>
      <c r="D2444" s="102"/>
      <c r="E2444" s="100"/>
      <c r="F2444" s="100"/>
      <c r="G2444" s="104"/>
      <c r="I2444" s="64" t="e">
        <f ca="1"/>
        <v>#N/A</v>
      </c>
    </row>
    <row r="2445" spans="1:9">
      <c r="A2445" s="116"/>
      <c r="B2445" s="105"/>
      <c r="C2445" s="105"/>
      <c r="D2445" s="106"/>
      <c r="E2445" s="105"/>
      <c r="F2445" s="105"/>
      <c r="G2445" s="70"/>
      <c r="I2445" s="64" t="e">
        <f ca="1"/>
        <v>#N/A</v>
      </c>
    </row>
    <row r="2446" spans="1:9">
      <c r="A2446" s="115"/>
      <c r="B2446" s="100"/>
      <c r="C2446" s="100"/>
      <c r="D2446" s="102"/>
      <c r="E2446" s="100"/>
      <c r="F2446" s="100"/>
      <c r="G2446" s="104"/>
      <c r="I2446" s="64" t="e">
        <f ca="1"/>
        <v>#N/A</v>
      </c>
    </row>
    <row r="2447" spans="1:9">
      <c r="A2447" s="116"/>
      <c r="B2447" s="105"/>
      <c r="C2447" s="105"/>
      <c r="D2447" s="106"/>
      <c r="E2447" s="105"/>
      <c r="F2447" s="105"/>
      <c r="G2447" s="70"/>
      <c r="I2447" s="64" t="e">
        <f ca="1"/>
        <v>#N/A</v>
      </c>
    </row>
    <row r="2448" spans="1:9">
      <c r="A2448" s="115"/>
      <c r="B2448" s="100"/>
      <c r="C2448" s="100"/>
      <c r="D2448" s="102"/>
      <c r="E2448" s="100"/>
      <c r="F2448" s="100"/>
      <c r="G2448" s="104"/>
      <c r="I2448" s="64" t="e">
        <f ca="1"/>
        <v>#N/A</v>
      </c>
    </row>
    <row r="2449" spans="1:9">
      <c r="A2449" s="116"/>
      <c r="B2449" s="105"/>
      <c r="C2449" s="105"/>
      <c r="D2449" s="106"/>
      <c r="E2449" s="105"/>
      <c r="F2449" s="105"/>
      <c r="G2449" s="70"/>
      <c r="I2449" s="64" t="e">
        <f ca="1"/>
        <v>#N/A</v>
      </c>
    </row>
    <row r="2450" spans="1:9">
      <c r="A2450" s="115"/>
      <c r="B2450" s="100"/>
      <c r="C2450" s="100"/>
      <c r="D2450" s="102"/>
      <c r="E2450" s="100"/>
      <c r="F2450" s="100"/>
      <c r="G2450" s="104"/>
      <c r="I2450" s="64" t="e">
        <f ca="1"/>
        <v>#N/A</v>
      </c>
    </row>
    <row r="2451" spans="1:9">
      <c r="A2451" s="116"/>
      <c r="B2451" s="105"/>
      <c r="C2451" s="105"/>
      <c r="D2451" s="106"/>
      <c r="E2451" s="105"/>
      <c r="F2451" s="105"/>
      <c r="G2451" s="70"/>
      <c r="I2451" s="64" t="e">
        <f ca="1"/>
        <v>#N/A</v>
      </c>
    </row>
    <row r="2452" spans="1:9">
      <c r="A2452" s="115"/>
      <c r="B2452" s="100"/>
      <c r="C2452" s="100"/>
      <c r="D2452" s="102"/>
      <c r="E2452" s="100"/>
      <c r="F2452" s="100"/>
      <c r="G2452" s="104"/>
      <c r="I2452" s="64" t="e">
        <f ca="1"/>
        <v>#N/A</v>
      </c>
    </row>
    <row r="2453" spans="1:9">
      <c r="A2453" s="116"/>
      <c r="B2453" s="105"/>
      <c r="C2453" s="105"/>
      <c r="D2453" s="106"/>
      <c r="E2453" s="105"/>
      <c r="F2453" s="105"/>
      <c r="G2453" s="70"/>
      <c r="I2453" s="64" t="e">
        <f ca="1"/>
        <v>#N/A</v>
      </c>
    </row>
    <row r="2454" spans="1:9">
      <c r="A2454" s="115"/>
      <c r="B2454" s="100"/>
      <c r="C2454" s="100"/>
      <c r="D2454" s="102"/>
      <c r="E2454" s="100"/>
      <c r="F2454" s="100"/>
      <c r="G2454" s="104"/>
      <c r="I2454" s="64" t="e">
        <f ca="1"/>
        <v>#N/A</v>
      </c>
    </row>
    <row r="2455" spans="1:9">
      <c r="A2455" s="116"/>
      <c r="B2455" s="105"/>
      <c r="C2455" s="105"/>
      <c r="D2455" s="106"/>
      <c r="E2455" s="105"/>
      <c r="F2455" s="105"/>
      <c r="G2455" s="70"/>
      <c r="I2455" s="64" t="e">
        <f ca="1"/>
        <v>#N/A</v>
      </c>
    </row>
    <row r="2456" spans="1:9">
      <c r="A2456" s="115"/>
      <c r="B2456" s="100"/>
      <c r="C2456" s="100"/>
      <c r="D2456" s="102"/>
      <c r="E2456" s="100"/>
      <c r="F2456" s="100"/>
      <c r="G2456" s="104"/>
      <c r="I2456" s="64" t="e">
        <f ca="1"/>
        <v>#N/A</v>
      </c>
    </row>
    <row r="2457" spans="1:9">
      <c r="A2457" s="116"/>
      <c r="B2457" s="105"/>
      <c r="C2457" s="105"/>
      <c r="D2457" s="106"/>
      <c r="E2457" s="105"/>
      <c r="F2457" s="105"/>
      <c r="G2457" s="70"/>
      <c r="I2457" s="64" t="e">
        <f ca="1"/>
        <v>#N/A</v>
      </c>
    </row>
    <row r="2458" spans="1:9">
      <c r="A2458" s="115"/>
      <c r="B2458" s="100"/>
      <c r="C2458" s="100"/>
      <c r="D2458" s="102"/>
      <c r="E2458" s="100"/>
      <c r="F2458" s="100"/>
      <c r="G2458" s="104"/>
      <c r="I2458" s="64" t="e">
        <f ca="1"/>
        <v>#N/A</v>
      </c>
    </row>
    <row r="2459" spans="1:9">
      <c r="A2459" s="116"/>
      <c r="B2459" s="105"/>
      <c r="C2459" s="105"/>
      <c r="D2459" s="106"/>
      <c r="E2459" s="105"/>
      <c r="F2459" s="105"/>
      <c r="G2459" s="70"/>
      <c r="I2459" s="64" t="e">
        <f ca="1"/>
        <v>#N/A</v>
      </c>
    </row>
    <row r="2460" spans="1:9">
      <c r="A2460" s="115"/>
      <c r="B2460" s="100"/>
      <c r="C2460" s="100"/>
      <c r="D2460" s="102"/>
      <c r="E2460" s="100"/>
      <c r="F2460" s="100"/>
      <c r="G2460" s="104"/>
      <c r="I2460" s="64" t="e">
        <f ca="1"/>
        <v>#N/A</v>
      </c>
    </row>
    <row r="2461" spans="1:9">
      <c r="A2461" s="116"/>
      <c r="B2461" s="105"/>
      <c r="C2461" s="105"/>
      <c r="D2461" s="106"/>
      <c r="E2461" s="105"/>
      <c r="F2461" s="105"/>
      <c r="G2461" s="70"/>
      <c r="I2461" s="64" t="e">
        <f ca="1"/>
        <v>#N/A</v>
      </c>
    </row>
    <row r="2462" spans="1:9">
      <c r="A2462" s="115"/>
      <c r="B2462" s="100"/>
      <c r="C2462" s="100"/>
      <c r="D2462" s="102"/>
      <c r="E2462" s="100"/>
      <c r="F2462" s="100"/>
      <c r="G2462" s="104"/>
      <c r="I2462" s="64" t="e">
        <f ca="1"/>
        <v>#N/A</v>
      </c>
    </row>
    <row r="2463" spans="1:9">
      <c r="A2463" s="116"/>
      <c r="B2463" s="105"/>
      <c r="C2463" s="105"/>
      <c r="D2463" s="106"/>
      <c r="E2463" s="105"/>
      <c r="F2463" s="105"/>
      <c r="G2463" s="70"/>
      <c r="I2463" s="64" t="e">
        <f ca="1"/>
        <v>#N/A</v>
      </c>
    </row>
    <row r="2464" spans="1:9">
      <c r="A2464" s="115"/>
      <c r="B2464" s="100"/>
      <c r="C2464" s="100"/>
      <c r="D2464" s="102"/>
      <c r="E2464" s="100"/>
      <c r="F2464" s="100"/>
      <c r="G2464" s="104"/>
      <c r="I2464" s="64" t="e">
        <f ca="1"/>
        <v>#N/A</v>
      </c>
    </row>
    <row r="2465" spans="1:9">
      <c r="A2465" s="116"/>
      <c r="B2465" s="105"/>
      <c r="C2465" s="105"/>
      <c r="D2465" s="106"/>
      <c r="E2465" s="105"/>
      <c r="F2465" s="105"/>
      <c r="G2465" s="70"/>
      <c r="I2465" s="64" t="e">
        <f ca="1"/>
        <v>#N/A</v>
      </c>
    </row>
    <row r="2466" spans="1:9">
      <c r="A2466" s="115"/>
      <c r="B2466" s="100"/>
      <c r="C2466" s="100"/>
      <c r="D2466" s="102"/>
      <c r="E2466" s="100"/>
      <c r="F2466" s="100"/>
      <c r="G2466" s="104"/>
      <c r="I2466" s="64" t="e">
        <f ca="1"/>
        <v>#N/A</v>
      </c>
    </row>
    <row r="2467" spans="1:9">
      <c r="A2467" s="116"/>
      <c r="B2467" s="105"/>
      <c r="C2467" s="105"/>
      <c r="D2467" s="106"/>
      <c r="E2467" s="105"/>
      <c r="F2467" s="105"/>
      <c r="G2467" s="70"/>
      <c r="I2467" s="64" t="e">
        <f ca="1"/>
        <v>#N/A</v>
      </c>
    </row>
    <row r="2468" spans="1:9">
      <c r="A2468" s="115"/>
      <c r="B2468" s="100"/>
      <c r="C2468" s="100"/>
      <c r="D2468" s="102"/>
      <c r="E2468" s="100"/>
      <c r="F2468" s="100"/>
      <c r="G2468" s="104"/>
      <c r="I2468" s="64" t="e">
        <f ca="1"/>
        <v>#N/A</v>
      </c>
    </row>
    <row r="2469" spans="1:9">
      <c r="A2469" s="116"/>
      <c r="B2469" s="105"/>
      <c r="C2469" s="105"/>
      <c r="D2469" s="106"/>
      <c r="E2469" s="105"/>
      <c r="F2469" s="105"/>
      <c r="G2469" s="70"/>
      <c r="I2469" s="64" t="e">
        <f ca="1"/>
        <v>#N/A</v>
      </c>
    </row>
    <row r="2470" spans="1:9">
      <c r="A2470" s="115"/>
      <c r="B2470" s="100"/>
      <c r="C2470" s="100"/>
      <c r="D2470" s="102"/>
      <c r="E2470" s="100"/>
      <c r="F2470" s="100"/>
      <c r="G2470" s="104"/>
      <c r="I2470" s="64" t="e">
        <f ca="1"/>
        <v>#N/A</v>
      </c>
    </row>
    <row r="2471" spans="1:9">
      <c r="A2471" s="116"/>
      <c r="B2471" s="105"/>
      <c r="C2471" s="105"/>
      <c r="D2471" s="106"/>
      <c r="E2471" s="105"/>
      <c r="F2471" s="105"/>
      <c r="G2471" s="70"/>
      <c r="I2471" s="64" t="e">
        <f ca="1"/>
        <v>#N/A</v>
      </c>
    </row>
    <row r="2472" spans="1:9">
      <c r="A2472" s="115"/>
      <c r="B2472" s="100"/>
      <c r="C2472" s="100"/>
      <c r="D2472" s="102"/>
      <c r="E2472" s="100"/>
      <c r="F2472" s="100"/>
      <c r="G2472" s="104"/>
      <c r="I2472" s="64" t="e">
        <f ca="1"/>
        <v>#N/A</v>
      </c>
    </row>
    <row r="2473" spans="1:9">
      <c r="A2473" s="116"/>
      <c r="B2473" s="105"/>
      <c r="C2473" s="105"/>
      <c r="D2473" s="106"/>
      <c r="E2473" s="105"/>
      <c r="F2473" s="105"/>
      <c r="G2473" s="70"/>
      <c r="I2473" s="64" t="e">
        <f ca="1"/>
        <v>#N/A</v>
      </c>
    </row>
    <row r="2474" spans="1:9">
      <c r="A2474" s="115"/>
      <c r="B2474" s="100"/>
      <c r="C2474" s="100"/>
      <c r="D2474" s="102"/>
      <c r="E2474" s="100"/>
      <c r="F2474" s="100"/>
      <c r="G2474" s="104"/>
      <c r="I2474" s="64" t="e">
        <f ca="1"/>
        <v>#N/A</v>
      </c>
    </row>
    <row r="2475" spans="1:9">
      <c r="A2475" s="116"/>
      <c r="B2475" s="105"/>
      <c r="C2475" s="105"/>
      <c r="D2475" s="106"/>
      <c r="E2475" s="105"/>
      <c r="F2475" s="105"/>
      <c r="G2475" s="70"/>
      <c r="I2475" s="64" t="e">
        <f ca="1"/>
        <v>#N/A</v>
      </c>
    </row>
    <row r="2476" spans="1:9">
      <c r="A2476" s="115"/>
      <c r="B2476" s="100"/>
      <c r="C2476" s="100"/>
      <c r="D2476" s="102"/>
      <c r="E2476" s="100"/>
      <c r="F2476" s="100"/>
      <c r="G2476" s="104"/>
      <c r="I2476" s="64" t="e">
        <f ca="1"/>
        <v>#N/A</v>
      </c>
    </row>
    <row r="2477" spans="1:9">
      <c r="A2477" s="116"/>
      <c r="B2477" s="105"/>
      <c r="C2477" s="105"/>
      <c r="D2477" s="106"/>
      <c r="E2477" s="105"/>
      <c r="F2477" s="105"/>
      <c r="G2477" s="70"/>
      <c r="I2477" s="64" t="e">
        <f ca="1"/>
        <v>#N/A</v>
      </c>
    </row>
    <row r="2478" spans="1:9">
      <c r="A2478" s="115"/>
      <c r="B2478" s="100"/>
      <c r="C2478" s="100"/>
      <c r="D2478" s="102"/>
      <c r="E2478" s="100"/>
      <c r="F2478" s="100"/>
      <c r="G2478" s="104"/>
      <c r="I2478" s="64" t="e">
        <f ca="1"/>
        <v>#N/A</v>
      </c>
    </row>
    <row r="2479" spans="1:9">
      <c r="A2479" s="116"/>
      <c r="B2479" s="105"/>
      <c r="C2479" s="105"/>
      <c r="D2479" s="106"/>
      <c r="E2479" s="105"/>
      <c r="F2479" s="105"/>
      <c r="G2479" s="70"/>
      <c r="I2479" s="64" t="e">
        <f ca="1"/>
        <v>#N/A</v>
      </c>
    </row>
    <row r="2480" spans="1:9">
      <c r="A2480" s="115"/>
      <c r="B2480" s="100"/>
      <c r="C2480" s="100"/>
      <c r="D2480" s="102"/>
      <c r="E2480" s="100"/>
      <c r="F2480" s="100"/>
      <c r="G2480" s="104"/>
      <c r="I2480" s="64" t="e">
        <f ca="1"/>
        <v>#N/A</v>
      </c>
    </row>
    <row r="2481" spans="1:9">
      <c r="A2481" s="116"/>
      <c r="B2481" s="105"/>
      <c r="C2481" s="105"/>
      <c r="D2481" s="106"/>
      <c r="E2481" s="105"/>
      <c r="F2481" s="105"/>
      <c r="G2481" s="70"/>
      <c r="I2481" s="64" t="e">
        <f ca="1"/>
        <v>#N/A</v>
      </c>
    </row>
    <row r="2482" spans="1:9">
      <c r="A2482" s="115"/>
      <c r="B2482" s="100"/>
      <c r="C2482" s="100"/>
      <c r="D2482" s="102"/>
      <c r="E2482" s="100"/>
      <c r="F2482" s="100"/>
      <c r="G2482" s="104"/>
      <c r="I2482" s="64" t="e">
        <f ca="1"/>
        <v>#N/A</v>
      </c>
    </row>
    <row r="2483" spans="1:9">
      <c r="A2483" s="116"/>
      <c r="B2483" s="105"/>
      <c r="C2483" s="105"/>
      <c r="D2483" s="106"/>
      <c r="E2483" s="105"/>
      <c r="F2483" s="105"/>
      <c r="G2483" s="70"/>
      <c r="I2483" s="64" t="e">
        <f ca="1"/>
        <v>#N/A</v>
      </c>
    </row>
    <row r="2484" spans="1:9">
      <c r="A2484" s="115"/>
      <c r="B2484" s="100"/>
      <c r="C2484" s="100"/>
      <c r="D2484" s="102"/>
      <c r="E2484" s="100"/>
      <c r="F2484" s="100"/>
      <c r="G2484" s="104"/>
      <c r="I2484" s="64" t="e">
        <f ca="1"/>
        <v>#N/A</v>
      </c>
    </row>
    <row r="2485" spans="1:9">
      <c r="A2485" s="116"/>
      <c r="B2485" s="105"/>
      <c r="C2485" s="105"/>
      <c r="D2485" s="106"/>
      <c r="E2485" s="105"/>
      <c r="F2485" s="105"/>
      <c r="G2485" s="70"/>
      <c r="I2485" s="64" t="e">
        <f ca="1"/>
        <v>#N/A</v>
      </c>
    </row>
    <row r="2486" spans="1:9">
      <c r="A2486" s="115"/>
      <c r="B2486" s="100"/>
      <c r="C2486" s="100"/>
      <c r="D2486" s="102"/>
      <c r="E2486" s="100"/>
      <c r="F2486" s="100"/>
      <c r="G2486" s="104"/>
      <c r="I2486" s="64" t="e">
        <f ca="1"/>
        <v>#N/A</v>
      </c>
    </row>
    <row r="2487" spans="1:9">
      <c r="A2487" s="116"/>
      <c r="B2487" s="105"/>
      <c r="C2487" s="105"/>
      <c r="D2487" s="106"/>
      <c r="E2487" s="105"/>
      <c r="F2487" s="105"/>
      <c r="G2487" s="70"/>
      <c r="I2487" s="64" t="e">
        <f ca="1"/>
        <v>#N/A</v>
      </c>
    </row>
    <row r="2488" spans="1:9">
      <c r="A2488" s="115"/>
      <c r="B2488" s="100"/>
      <c r="C2488" s="100"/>
      <c r="D2488" s="102"/>
      <c r="E2488" s="100"/>
      <c r="F2488" s="100"/>
      <c r="G2488" s="104"/>
      <c r="I2488" s="64" t="e">
        <f ca="1"/>
        <v>#N/A</v>
      </c>
    </row>
    <row r="2489" spans="1:9">
      <c r="A2489" s="116"/>
      <c r="B2489" s="105"/>
      <c r="C2489" s="105"/>
      <c r="D2489" s="106"/>
      <c r="E2489" s="105"/>
      <c r="F2489" s="105"/>
      <c r="G2489" s="70"/>
      <c r="I2489" s="64" t="e">
        <f ca="1"/>
        <v>#N/A</v>
      </c>
    </row>
    <row r="2490" spans="1:9">
      <c r="A2490" s="115"/>
      <c r="B2490" s="100"/>
      <c r="C2490" s="100"/>
      <c r="D2490" s="102"/>
      <c r="E2490" s="100"/>
      <c r="F2490" s="100"/>
      <c r="G2490" s="104"/>
      <c r="I2490" s="64" t="e">
        <f ca="1"/>
        <v>#N/A</v>
      </c>
    </row>
    <row r="2491" spans="1:9">
      <c r="A2491" s="116"/>
      <c r="B2491" s="105"/>
      <c r="C2491" s="105"/>
      <c r="D2491" s="106"/>
      <c r="E2491" s="105"/>
      <c r="F2491" s="105"/>
      <c r="G2491" s="70"/>
      <c r="I2491" s="64" t="e">
        <f ca="1"/>
        <v>#N/A</v>
      </c>
    </row>
    <row r="2492" spans="1:9">
      <c r="A2492" s="115"/>
      <c r="B2492" s="100"/>
      <c r="C2492" s="100"/>
      <c r="D2492" s="102"/>
      <c r="E2492" s="100"/>
      <c r="F2492" s="100"/>
      <c r="G2492" s="104"/>
      <c r="I2492" s="64" t="e">
        <f ca="1"/>
        <v>#N/A</v>
      </c>
    </row>
    <row r="2493" spans="1:9">
      <c r="A2493" s="116"/>
      <c r="B2493" s="105"/>
      <c r="C2493" s="105"/>
      <c r="D2493" s="106"/>
      <c r="E2493" s="105"/>
      <c r="F2493" s="105"/>
      <c r="G2493" s="70"/>
      <c r="I2493" s="64" t="e">
        <f ca="1"/>
        <v>#N/A</v>
      </c>
    </row>
    <row r="2494" spans="1:9">
      <c r="A2494" s="115"/>
      <c r="B2494" s="100"/>
      <c r="C2494" s="100"/>
      <c r="D2494" s="102"/>
      <c r="E2494" s="100"/>
      <c r="F2494" s="100"/>
      <c r="G2494" s="104"/>
      <c r="I2494" s="64" t="e">
        <f ca="1"/>
        <v>#N/A</v>
      </c>
    </row>
    <row r="2495" spans="1:9">
      <c r="A2495" s="116"/>
      <c r="B2495" s="105"/>
      <c r="C2495" s="105"/>
      <c r="D2495" s="106"/>
      <c r="E2495" s="105"/>
      <c r="F2495" s="105"/>
      <c r="G2495" s="70"/>
      <c r="I2495" s="64" t="e">
        <f ca="1"/>
        <v>#N/A</v>
      </c>
    </row>
    <row r="2496" spans="1:9">
      <c r="A2496" s="115"/>
      <c r="B2496" s="100"/>
      <c r="C2496" s="100"/>
      <c r="D2496" s="102"/>
      <c r="E2496" s="100"/>
      <c r="F2496" s="100"/>
      <c r="G2496" s="104"/>
      <c r="I2496" s="64" t="e">
        <f ca="1"/>
        <v>#N/A</v>
      </c>
    </row>
    <row r="2497" spans="1:9">
      <c r="A2497" s="116"/>
      <c r="B2497" s="105"/>
      <c r="C2497" s="105"/>
      <c r="D2497" s="106"/>
      <c r="E2497" s="105"/>
      <c r="F2497" s="105"/>
      <c r="G2497" s="70"/>
      <c r="I2497" s="64" t="e">
        <f ca="1"/>
        <v>#N/A</v>
      </c>
    </row>
    <row r="2498" spans="1:9">
      <c r="A2498" s="115"/>
      <c r="B2498" s="100"/>
      <c r="C2498" s="100"/>
      <c r="D2498" s="102"/>
      <c r="E2498" s="100"/>
      <c r="F2498" s="100"/>
      <c r="G2498" s="104"/>
      <c r="I2498" s="64" t="e">
        <f ca="1"/>
        <v>#N/A</v>
      </c>
    </row>
    <row r="2499" spans="1:9">
      <c r="A2499" s="116"/>
      <c r="B2499" s="105"/>
      <c r="C2499" s="105"/>
      <c r="D2499" s="106"/>
      <c r="E2499" s="105"/>
      <c r="F2499" s="105"/>
      <c r="G2499" s="70"/>
      <c r="I2499" s="64" t="e">
        <f ca="1"/>
        <v>#N/A</v>
      </c>
    </row>
    <row r="2500" spans="1:9">
      <c r="A2500" s="115"/>
      <c r="B2500" s="100"/>
      <c r="C2500" s="100"/>
      <c r="D2500" s="102"/>
      <c r="E2500" s="100"/>
      <c r="F2500" s="100"/>
      <c r="G2500" s="104"/>
      <c r="I2500" s="64" t="e">
        <f ca="1"/>
        <v>#N/A</v>
      </c>
    </row>
    <row r="2501" spans="1:9">
      <c r="A2501" s="116"/>
      <c r="B2501" s="105"/>
      <c r="C2501" s="105"/>
      <c r="D2501" s="106"/>
      <c r="E2501" s="105"/>
      <c r="F2501" s="105"/>
      <c r="G2501" s="70"/>
      <c r="I2501" s="64" t="e">
        <f ca="1"/>
        <v>#N/A</v>
      </c>
    </row>
    <row r="2502" spans="1:9">
      <c r="A2502" s="115"/>
      <c r="B2502" s="100"/>
      <c r="C2502" s="100"/>
      <c r="D2502" s="102"/>
      <c r="E2502" s="100"/>
      <c r="F2502" s="100"/>
      <c r="G2502" s="104"/>
      <c r="I2502" s="64" t="e">
        <f ca="1"/>
        <v>#N/A</v>
      </c>
    </row>
    <row r="2503" spans="1:9">
      <c r="A2503" s="116"/>
      <c r="B2503" s="105"/>
      <c r="C2503" s="105"/>
      <c r="D2503" s="106"/>
      <c r="E2503" s="105"/>
      <c r="F2503" s="105"/>
      <c r="G2503" s="70"/>
      <c r="I2503" s="64" t="e">
        <f ca="1"/>
        <v>#N/A</v>
      </c>
    </row>
    <row r="2504" spans="1:9">
      <c r="A2504" s="115"/>
      <c r="B2504" s="100"/>
      <c r="C2504" s="100"/>
      <c r="D2504" s="102"/>
      <c r="E2504" s="100"/>
      <c r="F2504" s="100"/>
      <c r="G2504" s="104"/>
      <c r="I2504" s="64" t="e">
        <f ca="1"/>
        <v>#N/A</v>
      </c>
    </row>
    <row r="2505" spans="1:9">
      <c r="A2505" s="116"/>
      <c r="B2505" s="105"/>
      <c r="C2505" s="105"/>
      <c r="D2505" s="106"/>
      <c r="E2505" s="105"/>
      <c r="F2505" s="105"/>
      <c r="G2505" s="70"/>
      <c r="I2505" s="64" t="e">
        <f ca="1"/>
        <v>#N/A</v>
      </c>
    </row>
    <row r="2506" spans="1:9">
      <c r="A2506" s="115"/>
      <c r="B2506" s="100"/>
      <c r="C2506" s="100"/>
      <c r="D2506" s="102"/>
      <c r="E2506" s="100"/>
      <c r="F2506" s="100"/>
      <c r="G2506" s="104"/>
      <c r="I2506" s="64" t="e">
        <f ca="1"/>
        <v>#N/A</v>
      </c>
    </row>
    <row r="2507" spans="1:9">
      <c r="A2507" s="116"/>
      <c r="B2507" s="105"/>
      <c r="C2507" s="105"/>
      <c r="D2507" s="106"/>
      <c r="E2507" s="105"/>
      <c r="F2507" s="105"/>
      <c r="G2507" s="70"/>
      <c r="I2507" s="64" t="e">
        <f ca="1"/>
        <v>#N/A</v>
      </c>
    </row>
    <row r="2508" spans="1:9">
      <c r="A2508" s="115"/>
      <c r="B2508" s="100"/>
      <c r="C2508" s="100"/>
      <c r="D2508" s="102"/>
      <c r="E2508" s="100"/>
      <c r="F2508" s="100"/>
      <c r="G2508" s="104"/>
      <c r="I2508" s="64" t="e">
        <f ca="1"/>
        <v>#N/A</v>
      </c>
    </row>
    <row r="2509" spans="1:9">
      <c r="A2509" s="116"/>
      <c r="B2509" s="105"/>
      <c r="C2509" s="105"/>
      <c r="D2509" s="106"/>
      <c r="E2509" s="105"/>
      <c r="F2509" s="105"/>
      <c r="G2509" s="70"/>
      <c r="I2509" s="64" t="e">
        <f ca="1"/>
        <v>#N/A</v>
      </c>
    </row>
    <row r="2510" spans="1:9">
      <c r="A2510" s="115"/>
      <c r="B2510" s="100"/>
      <c r="C2510" s="100"/>
      <c r="D2510" s="102"/>
      <c r="E2510" s="100"/>
      <c r="F2510" s="100"/>
      <c r="G2510" s="104"/>
      <c r="I2510" s="64" t="e">
        <f ca="1"/>
        <v>#N/A</v>
      </c>
    </row>
    <row r="2511" spans="1:9">
      <c r="A2511" s="116"/>
      <c r="B2511" s="105"/>
      <c r="C2511" s="105"/>
      <c r="D2511" s="106"/>
      <c r="E2511" s="105"/>
      <c r="F2511" s="105"/>
      <c r="G2511" s="70"/>
      <c r="I2511" s="64" t="e">
        <f ca="1"/>
        <v>#N/A</v>
      </c>
    </row>
    <row r="2512" spans="1:9">
      <c r="A2512" s="115"/>
      <c r="B2512" s="100"/>
      <c r="C2512" s="100"/>
      <c r="D2512" s="102"/>
      <c r="E2512" s="100"/>
      <c r="F2512" s="100"/>
      <c r="G2512" s="104"/>
      <c r="I2512" s="64" t="e">
        <f ca="1"/>
        <v>#N/A</v>
      </c>
    </row>
    <row r="2513" spans="1:9">
      <c r="A2513" s="116"/>
      <c r="B2513" s="105"/>
      <c r="C2513" s="105"/>
      <c r="D2513" s="106"/>
      <c r="E2513" s="105"/>
      <c r="F2513" s="105"/>
      <c r="G2513" s="70"/>
      <c r="I2513" s="64" t="e">
        <f ca="1"/>
        <v>#N/A</v>
      </c>
    </row>
    <row r="2514" spans="1:9">
      <c r="A2514" s="115"/>
      <c r="B2514" s="100"/>
      <c r="C2514" s="100"/>
      <c r="D2514" s="102"/>
      <c r="E2514" s="100"/>
      <c r="F2514" s="100"/>
      <c r="G2514" s="104"/>
      <c r="I2514" s="64" t="e">
        <f ca="1"/>
        <v>#N/A</v>
      </c>
    </row>
    <row r="2515" spans="1:9">
      <c r="A2515" s="116"/>
      <c r="B2515" s="105"/>
      <c r="C2515" s="105"/>
      <c r="D2515" s="106"/>
      <c r="E2515" s="105"/>
      <c r="F2515" s="105"/>
      <c r="G2515" s="70"/>
      <c r="I2515" s="64" t="e">
        <f ca="1"/>
        <v>#N/A</v>
      </c>
    </row>
    <row r="2516" spans="1:9">
      <c r="A2516" s="115"/>
      <c r="B2516" s="100"/>
      <c r="C2516" s="100"/>
      <c r="D2516" s="102"/>
      <c r="E2516" s="100"/>
      <c r="F2516" s="100"/>
      <c r="G2516" s="104"/>
      <c r="I2516" s="64" t="e">
        <f ca="1"/>
        <v>#N/A</v>
      </c>
    </row>
    <row r="2517" spans="1:9">
      <c r="A2517" s="116"/>
      <c r="B2517" s="105"/>
      <c r="C2517" s="105"/>
      <c r="D2517" s="106"/>
      <c r="E2517" s="105"/>
      <c r="F2517" s="105"/>
      <c r="G2517" s="70"/>
      <c r="I2517" s="64" t="e">
        <f ca="1"/>
        <v>#N/A</v>
      </c>
    </row>
    <row r="2518" spans="1:9">
      <c r="A2518" s="115"/>
      <c r="B2518" s="100"/>
      <c r="C2518" s="100"/>
      <c r="D2518" s="102"/>
      <c r="E2518" s="100"/>
      <c r="F2518" s="100"/>
      <c r="G2518" s="104"/>
      <c r="I2518" s="64" t="e">
        <f ca="1"/>
        <v>#N/A</v>
      </c>
    </row>
    <row r="2519" spans="1:9">
      <c r="A2519" s="116"/>
      <c r="B2519" s="105"/>
      <c r="C2519" s="105"/>
      <c r="D2519" s="106"/>
      <c r="E2519" s="105"/>
      <c r="F2519" s="105"/>
      <c r="G2519" s="70"/>
      <c r="I2519" s="64" t="e">
        <f ca="1"/>
        <v>#N/A</v>
      </c>
    </row>
    <row r="2520" spans="1:9">
      <c r="A2520" s="115"/>
      <c r="B2520" s="100"/>
      <c r="C2520" s="100"/>
      <c r="D2520" s="102"/>
      <c r="E2520" s="100"/>
      <c r="F2520" s="100"/>
      <c r="G2520" s="104"/>
      <c r="I2520" s="64" t="e">
        <f ca="1"/>
        <v>#N/A</v>
      </c>
    </row>
    <row r="2521" spans="1:9">
      <c r="A2521" s="116"/>
      <c r="B2521" s="105"/>
      <c r="C2521" s="105"/>
      <c r="D2521" s="106"/>
      <c r="E2521" s="105"/>
      <c r="F2521" s="105"/>
      <c r="G2521" s="70"/>
      <c r="I2521" s="64" t="e">
        <f ca="1"/>
        <v>#N/A</v>
      </c>
    </row>
    <row r="2522" spans="1:9">
      <c r="A2522" s="115"/>
      <c r="B2522" s="100"/>
      <c r="C2522" s="100"/>
      <c r="D2522" s="102"/>
      <c r="E2522" s="100"/>
      <c r="F2522" s="100"/>
      <c r="G2522" s="104"/>
      <c r="I2522" s="64" t="e">
        <f ca="1"/>
        <v>#N/A</v>
      </c>
    </row>
    <row r="2523" spans="1:9">
      <c r="A2523" s="116"/>
      <c r="B2523" s="105"/>
      <c r="C2523" s="105"/>
      <c r="D2523" s="106"/>
      <c r="E2523" s="105"/>
      <c r="F2523" s="105"/>
      <c r="G2523" s="70"/>
      <c r="I2523" s="64" t="e">
        <f ca="1"/>
        <v>#N/A</v>
      </c>
    </row>
    <row r="2524" spans="1:9">
      <c r="A2524" s="115"/>
      <c r="B2524" s="100"/>
      <c r="C2524" s="100"/>
      <c r="D2524" s="102"/>
      <c r="E2524" s="100"/>
      <c r="F2524" s="100"/>
      <c r="G2524" s="104"/>
      <c r="I2524" s="64" t="e">
        <f ca="1"/>
        <v>#N/A</v>
      </c>
    </row>
    <row r="2525" spans="1:9">
      <c r="A2525" s="116"/>
      <c r="B2525" s="105"/>
      <c r="C2525" s="105"/>
      <c r="D2525" s="106"/>
      <c r="E2525" s="105"/>
      <c r="F2525" s="105"/>
      <c r="G2525" s="70"/>
      <c r="I2525" s="64" t="e">
        <f ca="1"/>
        <v>#N/A</v>
      </c>
    </row>
    <row r="2526" spans="1:9">
      <c r="A2526" s="115"/>
      <c r="B2526" s="100"/>
      <c r="C2526" s="100"/>
      <c r="D2526" s="102"/>
      <c r="E2526" s="100"/>
      <c r="F2526" s="100"/>
      <c r="G2526" s="104"/>
      <c r="I2526" s="64" t="e">
        <f ca="1"/>
        <v>#N/A</v>
      </c>
    </row>
    <row r="2527" spans="1:9">
      <c r="A2527" s="116"/>
      <c r="B2527" s="105"/>
      <c r="C2527" s="105"/>
      <c r="D2527" s="106"/>
      <c r="E2527" s="105"/>
      <c r="F2527" s="105"/>
      <c r="G2527" s="70"/>
      <c r="I2527" s="64" t="e">
        <f ca="1"/>
        <v>#N/A</v>
      </c>
    </row>
    <row r="2528" spans="1:9">
      <c r="A2528" s="115"/>
      <c r="B2528" s="100"/>
      <c r="C2528" s="100"/>
      <c r="D2528" s="102"/>
      <c r="E2528" s="100"/>
      <c r="F2528" s="100"/>
      <c r="G2528" s="104"/>
      <c r="I2528" s="64" t="e">
        <f ca="1"/>
        <v>#N/A</v>
      </c>
    </row>
    <row r="2529" spans="1:9">
      <c r="A2529" s="116"/>
      <c r="B2529" s="105"/>
      <c r="C2529" s="105"/>
      <c r="D2529" s="106"/>
      <c r="E2529" s="105"/>
      <c r="F2529" s="105"/>
      <c r="G2529" s="70"/>
      <c r="I2529" s="64" t="e">
        <f ca="1"/>
        <v>#N/A</v>
      </c>
    </row>
    <row r="2530" spans="1:9">
      <c r="A2530" s="115"/>
      <c r="B2530" s="100"/>
      <c r="C2530" s="100"/>
      <c r="D2530" s="102"/>
      <c r="E2530" s="100"/>
      <c r="F2530" s="100"/>
      <c r="G2530" s="104"/>
      <c r="I2530" s="64" t="e">
        <f ca="1"/>
        <v>#N/A</v>
      </c>
    </row>
    <row r="2531" spans="1:9">
      <c r="A2531" s="116"/>
      <c r="B2531" s="105"/>
      <c r="C2531" s="105"/>
      <c r="D2531" s="106"/>
      <c r="E2531" s="105"/>
      <c r="F2531" s="105"/>
      <c r="G2531" s="70"/>
      <c r="I2531" s="64" t="e">
        <f ca="1"/>
        <v>#N/A</v>
      </c>
    </row>
    <row r="2532" spans="1:9">
      <c r="A2532" s="115"/>
      <c r="B2532" s="100"/>
      <c r="C2532" s="100"/>
      <c r="D2532" s="102"/>
      <c r="E2532" s="100"/>
      <c r="F2532" s="100"/>
      <c r="G2532" s="104"/>
      <c r="I2532" s="64" t="e">
        <f ca="1"/>
        <v>#N/A</v>
      </c>
    </row>
    <row r="2533" spans="1:9">
      <c r="A2533" s="116"/>
      <c r="B2533" s="105"/>
      <c r="C2533" s="105"/>
      <c r="D2533" s="106"/>
      <c r="E2533" s="105"/>
      <c r="F2533" s="105"/>
      <c r="G2533" s="70"/>
      <c r="I2533" s="64" t="e">
        <f ca="1"/>
        <v>#N/A</v>
      </c>
    </row>
    <row r="2534" spans="1:9">
      <c r="A2534" s="115"/>
      <c r="B2534" s="100"/>
      <c r="C2534" s="100"/>
      <c r="D2534" s="102"/>
      <c r="E2534" s="100"/>
      <c r="F2534" s="100"/>
      <c r="G2534" s="104"/>
      <c r="I2534" s="64" t="e">
        <f ca="1"/>
        <v>#N/A</v>
      </c>
    </row>
    <row r="2535" spans="1:9">
      <c r="A2535" s="116"/>
      <c r="B2535" s="105"/>
      <c r="C2535" s="105"/>
      <c r="D2535" s="106"/>
      <c r="E2535" s="105"/>
      <c r="F2535" s="105"/>
      <c r="G2535" s="70"/>
      <c r="I2535" s="64" t="e">
        <f ca="1"/>
        <v>#N/A</v>
      </c>
    </row>
    <row r="2536" spans="1:9">
      <c r="A2536" s="115"/>
      <c r="B2536" s="100"/>
      <c r="C2536" s="100"/>
      <c r="D2536" s="102"/>
      <c r="E2536" s="100"/>
      <c r="F2536" s="100"/>
      <c r="G2536" s="104"/>
      <c r="I2536" s="64" t="e">
        <f ca="1"/>
        <v>#N/A</v>
      </c>
    </row>
    <row r="2537" spans="1:9">
      <c r="A2537" s="116"/>
      <c r="B2537" s="105"/>
      <c r="C2537" s="105"/>
      <c r="D2537" s="106"/>
      <c r="E2537" s="105"/>
      <c r="F2537" s="105"/>
      <c r="G2537" s="70"/>
      <c r="I2537" s="64" t="e">
        <f ca="1"/>
        <v>#N/A</v>
      </c>
    </row>
    <row r="2538" spans="1:9">
      <c r="A2538" s="115"/>
      <c r="B2538" s="100"/>
      <c r="C2538" s="100"/>
      <c r="D2538" s="102"/>
      <c r="E2538" s="100"/>
      <c r="F2538" s="100"/>
      <c r="G2538" s="104"/>
      <c r="I2538" s="64" t="e">
        <f ca="1"/>
        <v>#N/A</v>
      </c>
    </row>
    <row r="2539" spans="1:9">
      <c r="A2539" s="116"/>
      <c r="B2539" s="105"/>
      <c r="C2539" s="105"/>
      <c r="D2539" s="106"/>
      <c r="E2539" s="105"/>
      <c r="F2539" s="105"/>
      <c r="G2539" s="70"/>
      <c r="I2539" s="64" t="e">
        <f ca="1"/>
        <v>#N/A</v>
      </c>
    </row>
    <row r="2540" spans="1:9">
      <c r="A2540" s="115"/>
      <c r="B2540" s="100"/>
      <c r="C2540" s="100"/>
      <c r="D2540" s="102"/>
      <c r="E2540" s="100"/>
      <c r="F2540" s="100"/>
      <c r="G2540" s="104"/>
      <c r="I2540" s="64" t="e">
        <f ca="1"/>
        <v>#N/A</v>
      </c>
    </row>
    <row r="2541" spans="1:9">
      <c r="A2541" s="116"/>
      <c r="B2541" s="105"/>
      <c r="C2541" s="105"/>
      <c r="D2541" s="106"/>
      <c r="E2541" s="105"/>
      <c r="F2541" s="105"/>
      <c r="G2541" s="70"/>
      <c r="I2541" s="64" t="e">
        <f ca="1"/>
        <v>#N/A</v>
      </c>
    </row>
    <row r="2542" spans="1:9">
      <c r="A2542" s="115"/>
      <c r="B2542" s="100"/>
      <c r="C2542" s="100"/>
      <c r="D2542" s="102"/>
      <c r="E2542" s="100"/>
      <c r="F2542" s="100"/>
      <c r="G2542" s="104"/>
      <c r="I2542" s="64" t="e">
        <f ca="1"/>
        <v>#N/A</v>
      </c>
    </row>
    <row r="2543" spans="1:9">
      <c r="A2543" s="116"/>
      <c r="B2543" s="105"/>
      <c r="C2543" s="105"/>
      <c r="D2543" s="106"/>
      <c r="E2543" s="105"/>
      <c r="F2543" s="105"/>
      <c r="G2543" s="70"/>
      <c r="I2543" s="64" t="e">
        <f ca="1"/>
        <v>#N/A</v>
      </c>
    </row>
    <row r="2544" spans="1:9">
      <c r="A2544" s="115"/>
      <c r="B2544" s="100"/>
      <c r="C2544" s="100"/>
      <c r="D2544" s="102"/>
      <c r="E2544" s="100"/>
      <c r="F2544" s="100"/>
      <c r="G2544" s="104"/>
      <c r="I2544" s="64" t="e">
        <f ca="1"/>
        <v>#N/A</v>
      </c>
    </row>
    <row r="2545" spans="1:9">
      <c r="A2545" s="116"/>
      <c r="B2545" s="105"/>
      <c r="C2545" s="105"/>
      <c r="D2545" s="106"/>
      <c r="E2545" s="105"/>
      <c r="F2545" s="105"/>
      <c r="G2545" s="70"/>
      <c r="I2545" s="64" t="e">
        <f ca="1"/>
        <v>#N/A</v>
      </c>
    </row>
    <row r="2546" spans="1:9">
      <c r="A2546" s="115"/>
      <c r="B2546" s="100"/>
      <c r="C2546" s="100"/>
      <c r="D2546" s="102"/>
      <c r="E2546" s="100"/>
      <c r="F2546" s="100"/>
      <c r="G2546" s="104"/>
      <c r="I2546" s="64" t="e">
        <f ca="1"/>
        <v>#N/A</v>
      </c>
    </row>
    <row r="2547" spans="1:9">
      <c r="A2547" s="116"/>
      <c r="B2547" s="105"/>
      <c r="C2547" s="105"/>
      <c r="D2547" s="106"/>
      <c r="E2547" s="105"/>
      <c r="F2547" s="105"/>
      <c r="G2547" s="70"/>
      <c r="I2547" s="64" t="e">
        <f ca="1"/>
        <v>#N/A</v>
      </c>
    </row>
    <row r="2548" spans="1:9">
      <c r="A2548" s="115"/>
      <c r="B2548" s="100"/>
      <c r="C2548" s="100"/>
      <c r="D2548" s="102"/>
      <c r="E2548" s="100"/>
      <c r="F2548" s="100"/>
      <c r="G2548" s="104"/>
      <c r="I2548" s="64" t="e">
        <f ca="1"/>
        <v>#N/A</v>
      </c>
    </row>
    <row r="2549" spans="1:9">
      <c r="A2549" s="116"/>
      <c r="B2549" s="105"/>
      <c r="C2549" s="105"/>
      <c r="D2549" s="106"/>
      <c r="E2549" s="105"/>
      <c r="F2549" s="105"/>
      <c r="G2549" s="70"/>
      <c r="I2549" s="64" t="e">
        <f ca="1"/>
        <v>#N/A</v>
      </c>
    </row>
    <row r="2550" spans="1:9">
      <c r="A2550" s="115"/>
      <c r="B2550" s="100"/>
      <c r="C2550" s="100"/>
      <c r="D2550" s="102"/>
      <c r="E2550" s="100"/>
      <c r="F2550" s="100"/>
      <c r="G2550" s="104"/>
      <c r="I2550" s="64" t="e">
        <f ca="1"/>
        <v>#N/A</v>
      </c>
    </row>
    <row r="2551" spans="1:9">
      <c r="A2551" s="116"/>
      <c r="B2551" s="105"/>
      <c r="C2551" s="105"/>
      <c r="D2551" s="106"/>
      <c r="E2551" s="105"/>
      <c r="F2551" s="105"/>
      <c r="G2551" s="70"/>
      <c r="I2551" s="64" t="e">
        <f ca="1"/>
        <v>#N/A</v>
      </c>
    </row>
    <row r="2552" spans="1:9">
      <c r="A2552" s="115"/>
      <c r="B2552" s="100"/>
      <c r="C2552" s="100"/>
      <c r="D2552" s="102"/>
      <c r="E2552" s="100"/>
      <c r="F2552" s="100"/>
      <c r="G2552" s="104"/>
      <c r="I2552" s="64" t="e">
        <f ca="1"/>
        <v>#N/A</v>
      </c>
    </row>
    <row r="2553" spans="1:9">
      <c r="A2553" s="116"/>
      <c r="B2553" s="105"/>
      <c r="C2553" s="105"/>
      <c r="D2553" s="106"/>
      <c r="E2553" s="105"/>
      <c r="F2553" s="105"/>
      <c r="G2553" s="70"/>
      <c r="I2553" s="64" t="e">
        <f ca="1"/>
        <v>#N/A</v>
      </c>
    </row>
    <row r="2554" spans="1:9">
      <c r="A2554" s="115"/>
      <c r="B2554" s="100"/>
      <c r="C2554" s="100"/>
      <c r="D2554" s="102"/>
      <c r="E2554" s="100"/>
      <c r="F2554" s="100"/>
      <c r="G2554" s="104"/>
      <c r="I2554" s="64" t="e">
        <f ca="1"/>
        <v>#N/A</v>
      </c>
    </row>
    <row r="2555" spans="1:9">
      <c r="A2555" s="116"/>
      <c r="B2555" s="105"/>
      <c r="C2555" s="105"/>
      <c r="D2555" s="106"/>
      <c r="E2555" s="105"/>
      <c r="F2555" s="105"/>
      <c r="G2555" s="70"/>
      <c r="I2555" s="64" t="e">
        <f ca="1"/>
        <v>#N/A</v>
      </c>
    </row>
    <row r="2556" spans="1:9">
      <c r="A2556" s="115"/>
      <c r="B2556" s="100"/>
      <c r="C2556" s="100"/>
      <c r="D2556" s="102"/>
      <c r="E2556" s="100"/>
      <c r="F2556" s="100"/>
      <c r="G2556" s="104"/>
      <c r="I2556" s="64" t="e">
        <f ca="1"/>
        <v>#N/A</v>
      </c>
    </row>
    <row r="2557" spans="1:9">
      <c r="A2557" s="116"/>
      <c r="B2557" s="105"/>
      <c r="C2557" s="105"/>
      <c r="D2557" s="106"/>
      <c r="E2557" s="105"/>
      <c r="F2557" s="105"/>
      <c r="G2557" s="70"/>
      <c r="I2557" s="64" t="e">
        <f ca="1"/>
        <v>#N/A</v>
      </c>
    </row>
    <row r="2558" spans="1:9">
      <c r="A2558" s="115"/>
      <c r="B2558" s="100"/>
      <c r="C2558" s="100"/>
      <c r="D2558" s="102"/>
      <c r="E2558" s="100"/>
      <c r="F2558" s="100"/>
      <c r="G2558" s="104"/>
      <c r="I2558" s="64" t="e">
        <f ca="1"/>
        <v>#N/A</v>
      </c>
    </row>
    <row r="2559" spans="1:9">
      <c r="A2559" s="116"/>
      <c r="B2559" s="105"/>
      <c r="C2559" s="105"/>
      <c r="D2559" s="106"/>
      <c r="E2559" s="105"/>
      <c r="F2559" s="105"/>
      <c r="G2559" s="70"/>
      <c r="I2559" s="64" t="e">
        <f ca="1"/>
        <v>#N/A</v>
      </c>
    </row>
    <row r="2560" spans="1:9">
      <c r="A2560" s="115"/>
      <c r="B2560" s="100"/>
      <c r="C2560" s="100"/>
      <c r="D2560" s="102"/>
      <c r="E2560" s="100"/>
      <c r="F2560" s="100"/>
      <c r="G2560" s="104"/>
      <c r="I2560" s="64" t="e">
        <f ca="1"/>
        <v>#N/A</v>
      </c>
    </row>
    <row r="2561" spans="1:9">
      <c r="A2561" s="116"/>
      <c r="B2561" s="105"/>
      <c r="C2561" s="105"/>
      <c r="D2561" s="106"/>
      <c r="E2561" s="105"/>
      <c r="F2561" s="105"/>
      <c r="G2561" s="70"/>
      <c r="I2561" s="64" t="e">
        <f ca="1"/>
        <v>#N/A</v>
      </c>
    </row>
    <row r="2562" spans="1:9">
      <c r="A2562" s="115"/>
      <c r="B2562" s="100"/>
      <c r="C2562" s="100"/>
      <c r="D2562" s="102"/>
      <c r="E2562" s="100"/>
      <c r="F2562" s="100"/>
      <c r="G2562" s="104"/>
      <c r="I2562" s="64" t="e">
        <f ca="1"/>
        <v>#N/A</v>
      </c>
    </row>
    <row r="2563" spans="1:9">
      <c r="A2563" s="116"/>
      <c r="B2563" s="105"/>
      <c r="C2563" s="105"/>
      <c r="D2563" s="106"/>
      <c r="E2563" s="105"/>
      <c r="F2563" s="105"/>
      <c r="G2563" s="70"/>
      <c r="I2563" s="64" t="e">
        <f ca="1"/>
        <v>#N/A</v>
      </c>
    </row>
    <row r="2564" spans="1:9">
      <c r="A2564" s="115"/>
      <c r="B2564" s="100"/>
      <c r="C2564" s="100"/>
      <c r="D2564" s="102"/>
      <c r="E2564" s="100"/>
      <c r="F2564" s="100"/>
      <c r="G2564" s="104"/>
      <c r="I2564" s="64" t="e">
        <f ca="1"/>
        <v>#N/A</v>
      </c>
    </row>
    <row r="2565" spans="1:9">
      <c r="A2565" s="116"/>
      <c r="B2565" s="105"/>
      <c r="C2565" s="105"/>
      <c r="D2565" s="106"/>
      <c r="E2565" s="105"/>
      <c r="F2565" s="105"/>
      <c r="G2565" s="70"/>
      <c r="I2565" s="64" t="e">
        <f ca="1"/>
        <v>#N/A</v>
      </c>
    </row>
    <row r="2566" spans="1:9">
      <c r="A2566" s="115"/>
      <c r="B2566" s="100"/>
      <c r="C2566" s="100"/>
      <c r="D2566" s="102"/>
      <c r="E2566" s="100"/>
      <c r="F2566" s="100"/>
      <c r="G2566" s="104"/>
      <c r="I2566" s="64" t="e">
        <f ca="1"/>
        <v>#N/A</v>
      </c>
    </row>
    <row r="2567" spans="1:9">
      <c r="A2567" s="116"/>
      <c r="B2567" s="105"/>
      <c r="C2567" s="105"/>
      <c r="D2567" s="106"/>
      <c r="E2567" s="105"/>
      <c r="F2567" s="105"/>
      <c r="G2567" s="70"/>
      <c r="I2567" s="64" t="e">
        <f ca="1"/>
        <v>#N/A</v>
      </c>
    </row>
    <row r="2568" spans="1:9">
      <c r="A2568" s="115"/>
      <c r="B2568" s="100"/>
      <c r="C2568" s="100"/>
      <c r="D2568" s="102"/>
      <c r="E2568" s="100"/>
      <c r="F2568" s="100"/>
      <c r="G2568" s="104"/>
      <c r="I2568" s="64" t="e">
        <f ca="1"/>
        <v>#N/A</v>
      </c>
    </row>
    <row r="2569" spans="1:9">
      <c r="A2569" s="116"/>
      <c r="B2569" s="105"/>
      <c r="C2569" s="105"/>
      <c r="D2569" s="106"/>
      <c r="E2569" s="105"/>
      <c r="F2569" s="105"/>
      <c r="G2569" s="70"/>
      <c r="I2569" s="64" t="e">
        <f ca="1"/>
        <v>#N/A</v>
      </c>
    </row>
    <row r="2570" spans="1:9">
      <c r="A2570" s="115"/>
      <c r="B2570" s="100"/>
      <c r="C2570" s="100"/>
      <c r="D2570" s="102"/>
      <c r="E2570" s="100"/>
      <c r="F2570" s="100"/>
      <c r="G2570" s="104"/>
      <c r="I2570" s="64" t="e">
        <f ca="1"/>
        <v>#N/A</v>
      </c>
    </row>
    <row r="2571" spans="1:9">
      <c r="A2571" s="116"/>
      <c r="B2571" s="105"/>
      <c r="C2571" s="105"/>
      <c r="D2571" s="106"/>
      <c r="E2571" s="105"/>
      <c r="F2571" s="105"/>
      <c r="G2571" s="70"/>
      <c r="I2571" s="64" t="e">
        <f ca="1"/>
        <v>#N/A</v>
      </c>
    </row>
    <row r="2572" spans="1:9">
      <c r="A2572" s="115"/>
      <c r="B2572" s="100"/>
      <c r="C2572" s="100"/>
      <c r="D2572" s="102"/>
      <c r="E2572" s="100"/>
      <c r="F2572" s="100"/>
      <c r="G2572" s="104"/>
      <c r="I2572" s="64" t="e">
        <f ca="1"/>
        <v>#N/A</v>
      </c>
    </row>
    <row r="2573" spans="1:9">
      <c r="A2573" s="116"/>
      <c r="B2573" s="105"/>
      <c r="C2573" s="105"/>
      <c r="D2573" s="106"/>
      <c r="E2573" s="105"/>
      <c r="F2573" s="105"/>
      <c r="G2573" s="70"/>
      <c r="I2573" s="64" t="e">
        <f ca="1"/>
        <v>#N/A</v>
      </c>
    </row>
    <row r="2574" spans="1:9">
      <c r="A2574" s="115"/>
      <c r="B2574" s="100"/>
      <c r="C2574" s="100"/>
      <c r="D2574" s="102"/>
      <c r="E2574" s="100"/>
      <c r="F2574" s="100"/>
      <c r="G2574" s="104"/>
      <c r="I2574" s="64" t="e">
        <f ca="1"/>
        <v>#N/A</v>
      </c>
    </row>
    <row r="2575" spans="1:9">
      <c r="A2575" s="116"/>
      <c r="B2575" s="105"/>
      <c r="C2575" s="105"/>
      <c r="D2575" s="106"/>
      <c r="E2575" s="105"/>
      <c r="F2575" s="105"/>
      <c r="G2575" s="70"/>
      <c r="I2575" s="64" t="e">
        <f ca="1"/>
        <v>#N/A</v>
      </c>
    </row>
    <row r="2576" spans="1:9">
      <c r="A2576" s="115"/>
      <c r="B2576" s="100"/>
      <c r="C2576" s="100"/>
      <c r="D2576" s="102"/>
      <c r="E2576" s="100"/>
      <c r="F2576" s="100"/>
      <c r="G2576" s="104"/>
      <c r="I2576" s="64" t="e">
        <f ca="1"/>
        <v>#N/A</v>
      </c>
    </row>
    <row r="2577" spans="1:9">
      <c r="A2577" s="116"/>
      <c r="B2577" s="105"/>
      <c r="C2577" s="105"/>
      <c r="D2577" s="106"/>
      <c r="E2577" s="105"/>
      <c r="F2577" s="105"/>
      <c r="G2577" s="70"/>
      <c r="I2577" s="64" t="e">
        <f ca="1"/>
        <v>#N/A</v>
      </c>
    </row>
    <row r="2578" spans="1:9">
      <c r="A2578" s="115"/>
      <c r="B2578" s="100"/>
      <c r="C2578" s="100"/>
      <c r="D2578" s="102"/>
      <c r="E2578" s="100"/>
      <c r="F2578" s="100"/>
      <c r="G2578" s="104"/>
      <c r="I2578" s="64" t="e">
        <f ca="1"/>
        <v>#N/A</v>
      </c>
    </row>
    <row r="2579" spans="1:9">
      <c r="A2579" s="116"/>
      <c r="B2579" s="105"/>
      <c r="C2579" s="105"/>
      <c r="D2579" s="106"/>
      <c r="E2579" s="105"/>
      <c r="F2579" s="105"/>
      <c r="G2579" s="70"/>
      <c r="I2579" s="64" t="e">
        <f ca="1"/>
        <v>#N/A</v>
      </c>
    </row>
    <row r="2580" spans="1:9">
      <c r="A2580" s="115"/>
      <c r="B2580" s="100"/>
      <c r="C2580" s="100"/>
      <c r="D2580" s="102"/>
      <c r="E2580" s="100"/>
      <c r="F2580" s="100"/>
      <c r="G2580" s="104"/>
      <c r="I2580" s="64" t="e">
        <f ca="1"/>
        <v>#N/A</v>
      </c>
    </row>
    <row r="2581" spans="1:9">
      <c r="A2581" s="116"/>
      <c r="B2581" s="105"/>
      <c r="C2581" s="105"/>
      <c r="D2581" s="106"/>
      <c r="E2581" s="105"/>
      <c r="F2581" s="105"/>
      <c r="G2581" s="70"/>
      <c r="I2581" s="64" t="e">
        <f ca="1"/>
        <v>#N/A</v>
      </c>
    </row>
    <row r="2582" spans="1:9">
      <c r="A2582" s="115"/>
      <c r="B2582" s="100"/>
      <c r="C2582" s="100"/>
      <c r="D2582" s="102"/>
      <c r="E2582" s="100"/>
      <c r="F2582" s="100"/>
      <c r="G2582" s="104"/>
      <c r="I2582" s="64" t="e">
        <f ca="1"/>
        <v>#N/A</v>
      </c>
    </row>
    <row r="2583" spans="1:9">
      <c r="A2583" s="116"/>
      <c r="B2583" s="105"/>
      <c r="C2583" s="105"/>
      <c r="D2583" s="106"/>
      <c r="E2583" s="105"/>
      <c r="F2583" s="105"/>
      <c r="G2583" s="70"/>
      <c r="I2583" s="64" t="e">
        <f ca="1"/>
        <v>#N/A</v>
      </c>
    </row>
    <row r="2584" spans="1:9">
      <c r="A2584" s="115"/>
      <c r="B2584" s="100"/>
      <c r="C2584" s="100"/>
      <c r="D2584" s="102"/>
      <c r="E2584" s="100"/>
      <c r="F2584" s="100"/>
      <c r="G2584" s="104"/>
      <c r="I2584" s="64" t="e">
        <f ca="1"/>
        <v>#N/A</v>
      </c>
    </row>
    <row r="2585" spans="1:9">
      <c r="A2585" s="116"/>
      <c r="B2585" s="105"/>
      <c r="C2585" s="105"/>
      <c r="D2585" s="106"/>
      <c r="E2585" s="105"/>
      <c r="F2585" s="105"/>
      <c r="G2585" s="70"/>
      <c r="I2585" s="64" t="e">
        <f ca="1"/>
        <v>#N/A</v>
      </c>
    </row>
    <row r="2586" spans="1:9">
      <c r="A2586" s="115"/>
      <c r="B2586" s="100"/>
      <c r="C2586" s="100"/>
      <c r="D2586" s="102"/>
      <c r="E2586" s="100"/>
      <c r="F2586" s="100"/>
      <c r="G2586" s="104"/>
      <c r="I2586" s="64" t="e">
        <f ca="1"/>
        <v>#N/A</v>
      </c>
    </row>
    <row r="2587" spans="1:9">
      <c r="A2587" s="116"/>
      <c r="B2587" s="105"/>
      <c r="C2587" s="105"/>
      <c r="D2587" s="106"/>
      <c r="E2587" s="105"/>
      <c r="F2587" s="105"/>
      <c r="G2587" s="70"/>
      <c r="I2587" s="64" t="e">
        <f ca="1"/>
        <v>#N/A</v>
      </c>
    </row>
    <row r="2588" spans="1:9">
      <c r="A2588" s="115"/>
      <c r="B2588" s="100"/>
      <c r="C2588" s="100"/>
      <c r="D2588" s="102"/>
      <c r="E2588" s="100"/>
      <c r="F2588" s="100"/>
      <c r="G2588" s="104"/>
      <c r="I2588" s="64" t="e">
        <f ca="1"/>
        <v>#N/A</v>
      </c>
    </row>
    <row r="2589" spans="1:9">
      <c r="A2589" s="116"/>
      <c r="B2589" s="105"/>
      <c r="C2589" s="105"/>
      <c r="D2589" s="106"/>
      <c r="E2589" s="105"/>
      <c r="F2589" s="105"/>
      <c r="G2589" s="70"/>
      <c r="I2589" s="64" t="e">
        <f ca="1"/>
        <v>#N/A</v>
      </c>
    </row>
    <row r="2590" spans="1:9">
      <c r="A2590" s="115"/>
      <c r="B2590" s="100"/>
      <c r="C2590" s="100"/>
      <c r="D2590" s="102"/>
      <c r="E2590" s="100"/>
      <c r="F2590" s="100"/>
      <c r="G2590" s="104"/>
      <c r="I2590" s="64" t="e">
        <f ca="1"/>
        <v>#N/A</v>
      </c>
    </row>
    <row r="2591" spans="1:9">
      <c r="A2591" s="116"/>
      <c r="B2591" s="105"/>
      <c r="C2591" s="105"/>
      <c r="D2591" s="106"/>
      <c r="E2591" s="105"/>
      <c r="F2591" s="105"/>
      <c r="G2591" s="70"/>
      <c r="I2591" s="64" t="e">
        <f ca="1"/>
        <v>#N/A</v>
      </c>
    </row>
    <row r="2592" spans="1:9">
      <c r="A2592" s="115"/>
      <c r="B2592" s="100"/>
      <c r="C2592" s="100"/>
      <c r="D2592" s="102"/>
      <c r="E2592" s="100"/>
      <c r="F2592" s="100"/>
      <c r="G2592" s="104"/>
      <c r="I2592" s="64" t="e">
        <f ca="1"/>
        <v>#N/A</v>
      </c>
    </row>
    <row r="2593" spans="1:9">
      <c r="A2593" s="116"/>
      <c r="B2593" s="105"/>
      <c r="C2593" s="105"/>
      <c r="D2593" s="106"/>
      <c r="E2593" s="105"/>
      <c r="F2593" s="105"/>
      <c r="G2593" s="70"/>
      <c r="I2593" s="64" t="e">
        <f ca="1"/>
        <v>#N/A</v>
      </c>
    </row>
    <row r="2594" spans="1:9">
      <c r="A2594" s="115"/>
      <c r="B2594" s="100"/>
      <c r="C2594" s="100"/>
      <c r="D2594" s="102"/>
      <c r="E2594" s="100"/>
      <c r="F2594" s="100"/>
      <c r="G2594" s="104"/>
      <c r="I2594" s="64" t="e">
        <f ca="1"/>
        <v>#N/A</v>
      </c>
    </row>
    <row r="2595" spans="1:9">
      <c r="A2595" s="116"/>
      <c r="B2595" s="105"/>
      <c r="C2595" s="105"/>
      <c r="D2595" s="106"/>
      <c r="E2595" s="105"/>
      <c r="F2595" s="105"/>
      <c r="G2595" s="70"/>
      <c r="I2595" s="64" t="e">
        <f ca="1"/>
        <v>#N/A</v>
      </c>
    </row>
    <row r="2596" spans="1:9">
      <c r="A2596" s="115"/>
      <c r="B2596" s="100"/>
      <c r="C2596" s="100"/>
      <c r="D2596" s="102"/>
      <c r="E2596" s="100"/>
      <c r="F2596" s="100"/>
      <c r="G2596" s="104"/>
      <c r="I2596" s="64" t="e">
        <f ca="1"/>
        <v>#N/A</v>
      </c>
    </row>
    <row r="2597" spans="1:9">
      <c r="A2597" s="116"/>
      <c r="B2597" s="105"/>
      <c r="C2597" s="105"/>
      <c r="D2597" s="106"/>
      <c r="E2597" s="105"/>
      <c r="F2597" s="105"/>
      <c r="G2597" s="70"/>
      <c r="I2597" s="64" t="e">
        <f ca="1"/>
        <v>#N/A</v>
      </c>
    </row>
    <row r="2598" spans="1:9">
      <c r="A2598" s="115"/>
      <c r="B2598" s="100"/>
      <c r="C2598" s="100"/>
      <c r="D2598" s="102"/>
      <c r="E2598" s="100"/>
      <c r="F2598" s="100"/>
      <c r="G2598" s="104"/>
      <c r="I2598" s="64" t="e">
        <f ca="1"/>
        <v>#N/A</v>
      </c>
    </row>
    <row r="2599" spans="1:9">
      <c r="A2599" s="116"/>
      <c r="B2599" s="105"/>
      <c r="C2599" s="105"/>
      <c r="D2599" s="106"/>
      <c r="E2599" s="105"/>
      <c r="F2599" s="105"/>
      <c r="G2599" s="70"/>
      <c r="I2599" s="64" t="e">
        <f ca="1"/>
        <v>#N/A</v>
      </c>
    </row>
    <row r="2600" spans="1:9">
      <c r="A2600" s="115"/>
      <c r="B2600" s="100"/>
      <c r="C2600" s="100"/>
      <c r="D2600" s="102"/>
      <c r="E2600" s="100"/>
      <c r="F2600" s="100"/>
      <c r="G2600" s="104"/>
      <c r="I2600" s="64" t="e">
        <f ca="1"/>
        <v>#N/A</v>
      </c>
    </row>
    <row r="2601" spans="1:9">
      <c r="A2601" s="116"/>
      <c r="B2601" s="105"/>
      <c r="C2601" s="105"/>
      <c r="D2601" s="106"/>
      <c r="E2601" s="105"/>
      <c r="F2601" s="105"/>
      <c r="G2601" s="70"/>
      <c r="I2601" s="64" t="e">
        <f ca="1"/>
        <v>#N/A</v>
      </c>
    </row>
    <row r="2602" spans="1:9">
      <c r="A2602" s="115"/>
      <c r="B2602" s="100"/>
      <c r="C2602" s="100"/>
      <c r="D2602" s="102"/>
      <c r="E2602" s="100"/>
      <c r="F2602" s="100"/>
      <c r="G2602" s="104"/>
      <c r="I2602" s="64" t="e">
        <f ca="1"/>
        <v>#N/A</v>
      </c>
    </row>
    <row r="2603" spans="1:9">
      <c r="A2603" s="116"/>
      <c r="B2603" s="105"/>
      <c r="C2603" s="105"/>
      <c r="D2603" s="106"/>
      <c r="E2603" s="105"/>
      <c r="F2603" s="105"/>
      <c r="G2603" s="70"/>
      <c r="I2603" s="64" t="e">
        <f ca="1"/>
        <v>#N/A</v>
      </c>
    </row>
    <row r="2604" spans="1:9">
      <c r="A2604" s="115"/>
      <c r="B2604" s="100"/>
      <c r="C2604" s="100"/>
      <c r="D2604" s="102"/>
      <c r="E2604" s="100"/>
      <c r="F2604" s="100"/>
      <c r="G2604" s="104"/>
      <c r="I2604" s="64" t="e">
        <f ca="1"/>
        <v>#N/A</v>
      </c>
    </row>
    <row r="2605" spans="1:9">
      <c r="A2605" s="116"/>
      <c r="B2605" s="105"/>
      <c r="C2605" s="105"/>
      <c r="D2605" s="106"/>
      <c r="E2605" s="105"/>
      <c r="F2605" s="105"/>
      <c r="G2605" s="70"/>
      <c r="I2605" s="64" t="e">
        <f ca="1"/>
        <v>#N/A</v>
      </c>
    </row>
    <row r="2606" spans="1:9">
      <c r="A2606" s="115"/>
      <c r="B2606" s="100"/>
      <c r="C2606" s="100"/>
      <c r="D2606" s="102"/>
      <c r="E2606" s="100"/>
      <c r="F2606" s="100"/>
      <c r="G2606" s="104"/>
      <c r="I2606" s="64" t="e">
        <f ca="1"/>
        <v>#N/A</v>
      </c>
    </row>
    <row r="2607" spans="1:9">
      <c r="A2607" s="116"/>
      <c r="B2607" s="105"/>
      <c r="C2607" s="105"/>
      <c r="D2607" s="106"/>
      <c r="E2607" s="105"/>
      <c r="F2607" s="105"/>
      <c r="G2607" s="70"/>
      <c r="I2607" s="64" t="e">
        <f ca="1"/>
        <v>#N/A</v>
      </c>
    </row>
    <row r="2608" spans="1:9">
      <c r="A2608" s="115"/>
      <c r="B2608" s="100"/>
      <c r="C2608" s="100"/>
      <c r="D2608" s="102"/>
      <c r="E2608" s="100"/>
      <c r="F2608" s="100"/>
      <c r="G2608" s="104"/>
      <c r="I2608" s="64" t="e">
        <f ca="1"/>
        <v>#N/A</v>
      </c>
    </row>
    <row r="2609" spans="1:9">
      <c r="A2609" s="116"/>
      <c r="B2609" s="105"/>
      <c r="C2609" s="105"/>
      <c r="D2609" s="106"/>
      <c r="E2609" s="105"/>
      <c r="F2609" s="105"/>
      <c r="G2609" s="70"/>
      <c r="I2609" s="64" t="e">
        <f ca="1"/>
        <v>#N/A</v>
      </c>
    </row>
    <row r="2610" spans="1:9">
      <c r="A2610" s="115"/>
      <c r="B2610" s="100"/>
      <c r="C2610" s="100"/>
      <c r="D2610" s="102"/>
      <c r="E2610" s="100"/>
      <c r="F2610" s="100"/>
      <c r="G2610" s="104"/>
      <c r="I2610" s="64" t="e">
        <f ca="1"/>
        <v>#N/A</v>
      </c>
    </row>
    <row r="2611" spans="1:9">
      <c r="A2611" s="116"/>
      <c r="B2611" s="105"/>
      <c r="C2611" s="105"/>
      <c r="D2611" s="106"/>
      <c r="E2611" s="105"/>
      <c r="F2611" s="105"/>
      <c r="G2611" s="70"/>
      <c r="I2611" s="64" t="e">
        <f ca="1"/>
        <v>#N/A</v>
      </c>
    </row>
    <row r="2612" spans="1:9">
      <c r="A2612" s="115"/>
      <c r="B2612" s="100"/>
      <c r="C2612" s="100"/>
      <c r="D2612" s="102"/>
      <c r="E2612" s="100"/>
      <c r="F2612" s="100"/>
      <c r="G2612" s="104"/>
      <c r="I2612" s="64" t="e">
        <f ca="1"/>
        <v>#N/A</v>
      </c>
    </row>
    <row r="2613" spans="1:9">
      <c r="A2613" s="116"/>
      <c r="B2613" s="105"/>
      <c r="C2613" s="105"/>
      <c r="D2613" s="106"/>
      <c r="E2613" s="105"/>
      <c r="F2613" s="105"/>
      <c r="G2613" s="70"/>
      <c r="I2613" s="64" t="e">
        <f ca="1"/>
        <v>#N/A</v>
      </c>
    </row>
    <row r="2614" spans="1:9">
      <c r="A2614" s="115"/>
      <c r="B2614" s="100"/>
      <c r="C2614" s="100"/>
      <c r="D2614" s="102"/>
      <c r="E2614" s="100"/>
      <c r="F2614" s="100"/>
      <c r="G2614" s="104"/>
      <c r="I2614" s="64" t="e">
        <f ca="1"/>
        <v>#N/A</v>
      </c>
    </row>
    <row r="2615" spans="1:9">
      <c r="A2615" s="116"/>
      <c r="B2615" s="105"/>
      <c r="C2615" s="105"/>
      <c r="D2615" s="106"/>
      <c r="E2615" s="105"/>
      <c r="F2615" s="105"/>
      <c r="G2615" s="70"/>
      <c r="I2615" s="64" t="e">
        <f ca="1"/>
        <v>#N/A</v>
      </c>
    </row>
    <row r="2616" spans="1:9">
      <c r="A2616" s="115"/>
      <c r="B2616" s="100"/>
      <c r="C2616" s="100"/>
      <c r="D2616" s="102"/>
      <c r="E2616" s="100"/>
      <c r="F2616" s="100"/>
      <c r="G2616" s="104"/>
      <c r="I2616" s="64" t="e">
        <f ca="1"/>
        <v>#N/A</v>
      </c>
    </row>
    <row r="2617" spans="1:9">
      <c r="A2617" s="116"/>
      <c r="B2617" s="105"/>
      <c r="C2617" s="105"/>
      <c r="D2617" s="106"/>
      <c r="E2617" s="105"/>
      <c r="F2617" s="105"/>
      <c r="G2617" s="70"/>
      <c r="I2617" s="64" t="e">
        <f ca="1"/>
        <v>#N/A</v>
      </c>
    </row>
    <row r="2618" spans="1:9">
      <c r="A2618" s="115"/>
      <c r="B2618" s="100"/>
      <c r="C2618" s="100"/>
      <c r="D2618" s="102"/>
      <c r="E2618" s="100"/>
      <c r="F2618" s="100"/>
      <c r="G2618" s="104"/>
      <c r="I2618" s="64" t="e">
        <f ca="1"/>
        <v>#N/A</v>
      </c>
    </row>
    <row r="2619" spans="1:9">
      <c r="A2619" s="116"/>
      <c r="B2619" s="105"/>
      <c r="C2619" s="105"/>
      <c r="D2619" s="106"/>
      <c r="E2619" s="105"/>
      <c r="F2619" s="105"/>
      <c r="G2619" s="70"/>
      <c r="I2619" s="64" t="e">
        <f ca="1"/>
        <v>#N/A</v>
      </c>
    </row>
    <row r="2620" spans="1:9">
      <c r="A2620" s="115"/>
      <c r="B2620" s="100"/>
      <c r="C2620" s="100"/>
      <c r="D2620" s="102"/>
      <c r="E2620" s="100"/>
      <c r="F2620" s="100"/>
      <c r="G2620" s="104"/>
      <c r="I2620" s="64" t="e">
        <f ca="1"/>
        <v>#N/A</v>
      </c>
    </row>
    <row r="2621" spans="1:9">
      <c r="A2621" s="116"/>
      <c r="B2621" s="105"/>
      <c r="C2621" s="105"/>
      <c r="D2621" s="106"/>
      <c r="E2621" s="105"/>
      <c r="F2621" s="105"/>
      <c r="G2621" s="70"/>
      <c r="I2621" s="64" t="e">
        <f ca="1"/>
        <v>#N/A</v>
      </c>
    </row>
    <row r="2622" spans="1:9">
      <c r="A2622" s="115"/>
      <c r="B2622" s="100"/>
      <c r="C2622" s="100"/>
      <c r="D2622" s="102"/>
      <c r="E2622" s="100"/>
      <c r="F2622" s="100"/>
      <c r="G2622" s="104"/>
      <c r="I2622" s="64" t="e">
        <f ca="1"/>
        <v>#N/A</v>
      </c>
    </row>
    <row r="2623" spans="1:9">
      <c r="A2623" s="116"/>
      <c r="B2623" s="105"/>
      <c r="C2623" s="105"/>
      <c r="D2623" s="106"/>
      <c r="E2623" s="105"/>
      <c r="F2623" s="105"/>
      <c r="G2623" s="70"/>
      <c r="I2623" s="64" t="e">
        <f ca="1"/>
        <v>#N/A</v>
      </c>
    </row>
    <row r="2624" spans="1:9">
      <c r="A2624" s="115"/>
      <c r="B2624" s="100"/>
      <c r="C2624" s="100"/>
      <c r="D2624" s="102"/>
      <c r="E2624" s="100"/>
      <c r="F2624" s="100"/>
      <c r="G2624" s="104"/>
      <c r="I2624" s="64" t="e">
        <f ca="1"/>
        <v>#N/A</v>
      </c>
    </row>
    <row r="2625" spans="1:9">
      <c r="A2625" s="116"/>
      <c r="B2625" s="105"/>
      <c r="C2625" s="105"/>
      <c r="D2625" s="106"/>
      <c r="E2625" s="105"/>
      <c r="F2625" s="105"/>
      <c r="G2625" s="70"/>
      <c r="I2625" s="64" t="e">
        <f ca="1"/>
        <v>#N/A</v>
      </c>
    </row>
    <row r="2626" spans="1:9">
      <c r="A2626" s="115"/>
      <c r="B2626" s="100"/>
      <c r="C2626" s="100"/>
      <c r="D2626" s="102"/>
      <c r="E2626" s="100"/>
      <c r="F2626" s="100"/>
      <c r="G2626" s="104"/>
      <c r="I2626" s="64" t="e">
        <f ca="1"/>
        <v>#N/A</v>
      </c>
    </row>
    <row r="2627" spans="1:9">
      <c r="A2627" s="116"/>
      <c r="B2627" s="105"/>
      <c r="C2627" s="105"/>
      <c r="D2627" s="106"/>
      <c r="E2627" s="105"/>
      <c r="F2627" s="105"/>
      <c r="G2627" s="70"/>
      <c r="I2627" s="64" t="e">
        <f ca="1"/>
        <v>#N/A</v>
      </c>
    </row>
    <row r="2628" spans="1:9">
      <c r="A2628" s="115"/>
      <c r="B2628" s="100"/>
      <c r="C2628" s="100"/>
      <c r="D2628" s="102"/>
      <c r="E2628" s="100"/>
      <c r="F2628" s="100"/>
      <c r="G2628" s="104"/>
      <c r="I2628" s="64" t="e">
        <f ca="1"/>
        <v>#N/A</v>
      </c>
    </row>
    <row r="2629" spans="1:9">
      <c r="A2629" s="116"/>
      <c r="B2629" s="105"/>
      <c r="C2629" s="105"/>
      <c r="D2629" s="106"/>
      <c r="E2629" s="105"/>
      <c r="F2629" s="105"/>
      <c r="G2629" s="70"/>
      <c r="I2629" s="64" t="e">
        <f ca="1"/>
        <v>#N/A</v>
      </c>
    </row>
    <row r="2630" spans="1:9">
      <c r="A2630" s="115"/>
      <c r="B2630" s="100"/>
      <c r="C2630" s="100"/>
      <c r="D2630" s="102"/>
      <c r="E2630" s="100"/>
      <c r="F2630" s="100"/>
      <c r="G2630" s="104"/>
      <c r="I2630" s="64" t="e">
        <f ca="1"/>
        <v>#N/A</v>
      </c>
    </row>
    <row r="2631" spans="1:9">
      <c r="A2631" s="116"/>
      <c r="B2631" s="105"/>
      <c r="C2631" s="105"/>
      <c r="D2631" s="106"/>
      <c r="E2631" s="105"/>
      <c r="F2631" s="105"/>
      <c r="G2631" s="70"/>
      <c r="I2631" s="64" t="e">
        <f ca="1"/>
        <v>#N/A</v>
      </c>
    </row>
    <row r="2632" spans="1:9">
      <c r="A2632" s="115"/>
      <c r="B2632" s="100"/>
      <c r="C2632" s="100"/>
      <c r="D2632" s="102"/>
      <c r="E2632" s="100"/>
      <c r="F2632" s="100"/>
      <c r="G2632" s="104"/>
      <c r="I2632" s="64" t="e">
        <f ca="1"/>
        <v>#N/A</v>
      </c>
    </row>
    <row r="2633" spans="1:9">
      <c r="A2633" s="116"/>
      <c r="B2633" s="105"/>
      <c r="C2633" s="105"/>
      <c r="D2633" s="106"/>
      <c r="E2633" s="105"/>
      <c r="F2633" s="105"/>
      <c r="G2633" s="70"/>
      <c r="I2633" s="64" t="e">
        <f ca="1"/>
        <v>#N/A</v>
      </c>
    </row>
    <row r="2634" spans="1:9">
      <c r="A2634" s="115"/>
      <c r="B2634" s="100"/>
      <c r="C2634" s="100"/>
      <c r="D2634" s="102"/>
      <c r="E2634" s="100"/>
      <c r="F2634" s="100"/>
      <c r="G2634" s="104"/>
      <c r="I2634" s="64" t="e">
        <f ca="1"/>
        <v>#N/A</v>
      </c>
    </row>
    <row r="2635" spans="1:9">
      <c r="A2635" s="116"/>
      <c r="B2635" s="105"/>
      <c r="C2635" s="105"/>
      <c r="D2635" s="106"/>
      <c r="E2635" s="105"/>
      <c r="F2635" s="105"/>
      <c r="G2635" s="70"/>
      <c r="I2635" s="64" t="e">
        <f ca="1"/>
        <v>#N/A</v>
      </c>
    </row>
    <row r="2636" spans="1:9">
      <c r="A2636" s="115"/>
      <c r="B2636" s="100"/>
      <c r="C2636" s="100"/>
      <c r="D2636" s="102"/>
      <c r="E2636" s="100"/>
      <c r="F2636" s="100"/>
      <c r="G2636" s="104"/>
      <c r="I2636" s="64" t="e">
        <f ca="1"/>
        <v>#N/A</v>
      </c>
    </row>
    <row r="2637" spans="1:9">
      <c r="A2637" s="116"/>
      <c r="B2637" s="105"/>
      <c r="C2637" s="105"/>
      <c r="D2637" s="106"/>
      <c r="E2637" s="105"/>
      <c r="F2637" s="105"/>
      <c r="G2637" s="70"/>
      <c r="I2637" s="64" t="e">
        <f ca="1"/>
        <v>#N/A</v>
      </c>
    </row>
    <row r="2638" spans="1:9">
      <c r="A2638" s="115"/>
      <c r="B2638" s="100"/>
      <c r="C2638" s="100"/>
      <c r="D2638" s="102"/>
      <c r="E2638" s="100"/>
      <c r="F2638" s="100"/>
      <c r="G2638" s="104"/>
      <c r="I2638" s="64" t="e">
        <f ca="1"/>
        <v>#N/A</v>
      </c>
    </row>
    <row r="2639" spans="1:9">
      <c r="A2639" s="116"/>
      <c r="B2639" s="105"/>
      <c r="C2639" s="105"/>
      <c r="D2639" s="106"/>
      <c r="E2639" s="105"/>
      <c r="F2639" s="105"/>
      <c r="G2639" s="70"/>
      <c r="I2639" s="64" t="e">
        <f ca="1"/>
        <v>#N/A</v>
      </c>
    </row>
    <row r="2640" spans="1:9">
      <c r="A2640" s="115"/>
      <c r="B2640" s="100"/>
      <c r="C2640" s="100"/>
      <c r="D2640" s="102"/>
      <c r="E2640" s="100"/>
      <c r="F2640" s="100"/>
      <c r="G2640" s="104"/>
      <c r="I2640" s="64" t="e">
        <f ca="1"/>
        <v>#N/A</v>
      </c>
    </row>
    <row r="2641" spans="1:9">
      <c r="A2641" s="116"/>
      <c r="B2641" s="105"/>
      <c r="C2641" s="105"/>
      <c r="D2641" s="106"/>
      <c r="E2641" s="105"/>
      <c r="F2641" s="105"/>
      <c r="G2641" s="70"/>
      <c r="I2641" s="64" t="e">
        <f ca="1"/>
        <v>#N/A</v>
      </c>
    </row>
    <row r="2642" spans="1:9">
      <c r="A2642" s="115"/>
      <c r="B2642" s="100"/>
      <c r="C2642" s="100"/>
      <c r="D2642" s="102"/>
      <c r="E2642" s="100"/>
      <c r="F2642" s="100"/>
      <c r="G2642" s="104"/>
      <c r="I2642" s="64" t="e">
        <f ca="1"/>
        <v>#N/A</v>
      </c>
    </row>
    <row r="2643" spans="1:9">
      <c r="A2643" s="116"/>
      <c r="B2643" s="105"/>
      <c r="C2643" s="105"/>
      <c r="D2643" s="106"/>
      <c r="E2643" s="105"/>
      <c r="F2643" s="105"/>
      <c r="G2643" s="70"/>
      <c r="I2643" s="64" t="e">
        <f ca="1"/>
        <v>#N/A</v>
      </c>
    </row>
    <row r="2644" spans="1:9">
      <c r="A2644" s="115"/>
      <c r="B2644" s="100"/>
      <c r="C2644" s="100"/>
      <c r="D2644" s="102"/>
      <c r="E2644" s="100"/>
      <c r="F2644" s="100"/>
      <c r="G2644" s="104"/>
      <c r="I2644" s="64" t="e">
        <f ca="1"/>
        <v>#N/A</v>
      </c>
    </row>
    <row r="2645" spans="1:9">
      <c r="A2645" s="116"/>
      <c r="B2645" s="105"/>
      <c r="C2645" s="105"/>
      <c r="D2645" s="106"/>
      <c r="E2645" s="105"/>
      <c r="F2645" s="105"/>
      <c r="G2645" s="70"/>
      <c r="I2645" s="64" t="e">
        <f ca="1"/>
        <v>#N/A</v>
      </c>
    </row>
    <row r="2646" spans="1:9">
      <c r="A2646" s="115"/>
      <c r="B2646" s="100"/>
      <c r="C2646" s="100"/>
      <c r="D2646" s="102"/>
      <c r="E2646" s="100"/>
      <c r="F2646" s="100"/>
      <c r="G2646" s="104"/>
      <c r="I2646" s="64" t="e">
        <f ca="1"/>
        <v>#N/A</v>
      </c>
    </row>
    <row r="2647" spans="1:9">
      <c r="A2647" s="116"/>
      <c r="B2647" s="105"/>
      <c r="C2647" s="105"/>
      <c r="D2647" s="106"/>
      <c r="E2647" s="105"/>
      <c r="F2647" s="105"/>
      <c r="G2647" s="70"/>
      <c r="I2647" s="64" t="e">
        <f ca="1"/>
        <v>#N/A</v>
      </c>
    </row>
    <row r="2648" spans="1:9">
      <c r="A2648" s="115"/>
      <c r="B2648" s="100"/>
      <c r="C2648" s="100"/>
      <c r="D2648" s="102"/>
      <c r="E2648" s="100"/>
      <c r="F2648" s="100"/>
      <c r="G2648" s="104"/>
      <c r="I2648" s="64" t="e">
        <f ca="1"/>
        <v>#N/A</v>
      </c>
    </row>
    <row r="2649" spans="1:9">
      <c r="A2649" s="116"/>
      <c r="B2649" s="105"/>
      <c r="C2649" s="105"/>
      <c r="D2649" s="106"/>
      <c r="E2649" s="105"/>
      <c r="F2649" s="105"/>
      <c r="G2649" s="70"/>
      <c r="I2649" s="64" t="e">
        <f ca="1"/>
        <v>#N/A</v>
      </c>
    </row>
    <row r="2650" spans="1:9">
      <c r="A2650" s="115"/>
      <c r="B2650" s="100"/>
      <c r="C2650" s="100"/>
      <c r="D2650" s="102"/>
      <c r="E2650" s="100"/>
      <c r="F2650" s="100"/>
      <c r="G2650" s="104"/>
      <c r="I2650" s="64" t="e">
        <f ca="1"/>
        <v>#N/A</v>
      </c>
    </row>
    <row r="2651" spans="1:9">
      <c r="A2651" s="116"/>
      <c r="B2651" s="105"/>
      <c r="C2651" s="105"/>
      <c r="D2651" s="106"/>
      <c r="E2651" s="105"/>
      <c r="F2651" s="105"/>
      <c r="G2651" s="70"/>
      <c r="I2651" s="64" t="e">
        <f ca="1"/>
        <v>#N/A</v>
      </c>
    </row>
    <row r="2652" spans="1:9">
      <c r="A2652" s="115"/>
      <c r="B2652" s="100"/>
      <c r="C2652" s="100"/>
      <c r="D2652" s="102"/>
      <c r="E2652" s="100"/>
      <c r="F2652" s="100"/>
      <c r="G2652" s="104"/>
      <c r="I2652" s="64" t="e">
        <f ca="1"/>
        <v>#N/A</v>
      </c>
    </row>
    <row r="2653" spans="1:9">
      <c r="A2653" s="116"/>
      <c r="B2653" s="105"/>
      <c r="C2653" s="105"/>
      <c r="D2653" s="106"/>
      <c r="E2653" s="105"/>
      <c r="F2653" s="105"/>
      <c r="G2653" s="70"/>
      <c r="I2653" s="64" t="e">
        <f ca="1"/>
        <v>#N/A</v>
      </c>
    </row>
    <row r="2654" spans="1:9">
      <c r="A2654" s="115"/>
      <c r="B2654" s="100"/>
      <c r="C2654" s="100"/>
      <c r="D2654" s="102"/>
      <c r="E2654" s="100"/>
      <c r="F2654" s="100"/>
      <c r="G2654" s="104"/>
      <c r="I2654" s="64" t="e">
        <f ca="1"/>
        <v>#N/A</v>
      </c>
    </row>
    <row r="2655" spans="1:9">
      <c r="A2655" s="116"/>
      <c r="B2655" s="105"/>
      <c r="C2655" s="105"/>
      <c r="D2655" s="106"/>
      <c r="E2655" s="105"/>
      <c r="F2655" s="105"/>
      <c r="G2655" s="70"/>
      <c r="I2655" s="64" t="e">
        <f ca="1"/>
        <v>#N/A</v>
      </c>
    </row>
    <row r="2656" spans="1:9">
      <c r="A2656" s="115"/>
      <c r="B2656" s="100"/>
      <c r="C2656" s="100"/>
      <c r="D2656" s="102"/>
      <c r="E2656" s="100"/>
      <c r="F2656" s="100"/>
      <c r="G2656" s="104"/>
      <c r="I2656" s="64" t="e">
        <f ca="1"/>
        <v>#N/A</v>
      </c>
    </row>
    <row r="2657" spans="1:9">
      <c r="A2657" s="116"/>
      <c r="B2657" s="105"/>
      <c r="C2657" s="105"/>
      <c r="D2657" s="106"/>
      <c r="E2657" s="105"/>
      <c r="F2657" s="105"/>
      <c r="G2657" s="70"/>
      <c r="I2657" s="64" t="e">
        <f ca="1"/>
        <v>#N/A</v>
      </c>
    </row>
    <row r="2658" spans="1:9">
      <c r="A2658" s="115"/>
      <c r="B2658" s="100"/>
      <c r="C2658" s="100"/>
      <c r="D2658" s="102"/>
      <c r="E2658" s="100"/>
      <c r="F2658" s="100"/>
      <c r="G2658" s="104"/>
      <c r="I2658" s="64" t="e">
        <f ca="1"/>
        <v>#N/A</v>
      </c>
    </row>
    <row r="2659" spans="1:9">
      <c r="A2659" s="116"/>
      <c r="B2659" s="105"/>
      <c r="C2659" s="105"/>
      <c r="D2659" s="106"/>
      <c r="E2659" s="105"/>
      <c r="F2659" s="105"/>
      <c r="G2659" s="70"/>
      <c r="I2659" s="64" t="e">
        <f ca="1"/>
        <v>#N/A</v>
      </c>
    </row>
    <row r="2660" spans="1:9">
      <c r="A2660" s="115"/>
      <c r="B2660" s="100"/>
      <c r="C2660" s="100"/>
      <c r="D2660" s="102"/>
      <c r="E2660" s="100"/>
      <c r="F2660" s="100"/>
      <c r="G2660" s="104"/>
      <c r="I2660" s="64" t="e">
        <f ca="1"/>
        <v>#N/A</v>
      </c>
    </row>
    <row r="2661" spans="1:9">
      <c r="A2661" s="116"/>
      <c r="B2661" s="105"/>
      <c r="C2661" s="105"/>
      <c r="D2661" s="106"/>
      <c r="E2661" s="105"/>
      <c r="F2661" s="105"/>
      <c r="G2661" s="70"/>
      <c r="I2661" s="64" t="e">
        <f ca="1"/>
        <v>#N/A</v>
      </c>
    </row>
    <row r="2662" spans="1:9">
      <c r="A2662" s="115"/>
      <c r="B2662" s="100"/>
      <c r="C2662" s="100"/>
      <c r="D2662" s="102"/>
      <c r="E2662" s="100"/>
      <c r="F2662" s="100"/>
      <c r="G2662" s="104"/>
      <c r="I2662" s="64" t="e">
        <f ca="1"/>
        <v>#N/A</v>
      </c>
    </row>
    <row r="2663" spans="1:9">
      <c r="A2663" s="116"/>
      <c r="B2663" s="105"/>
      <c r="C2663" s="105"/>
      <c r="D2663" s="106"/>
      <c r="E2663" s="105"/>
      <c r="F2663" s="105"/>
      <c r="G2663" s="70"/>
      <c r="I2663" s="64" t="e">
        <f ca="1"/>
        <v>#N/A</v>
      </c>
    </row>
    <row r="2664" spans="1:9">
      <c r="A2664" s="115"/>
      <c r="B2664" s="100"/>
      <c r="C2664" s="100"/>
      <c r="D2664" s="102"/>
      <c r="E2664" s="100"/>
      <c r="F2664" s="100"/>
      <c r="G2664" s="104"/>
      <c r="I2664" s="64" t="e">
        <f ca="1"/>
        <v>#N/A</v>
      </c>
    </row>
    <row r="2665" spans="1:9">
      <c r="A2665" s="116"/>
      <c r="B2665" s="105"/>
      <c r="C2665" s="105"/>
      <c r="D2665" s="106"/>
      <c r="E2665" s="105"/>
      <c r="F2665" s="105"/>
      <c r="G2665" s="70"/>
      <c r="I2665" s="64" t="e">
        <f ca="1"/>
        <v>#N/A</v>
      </c>
    </row>
    <row r="2666" spans="1:9">
      <c r="A2666" s="115"/>
      <c r="B2666" s="100"/>
      <c r="C2666" s="100"/>
      <c r="D2666" s="102"/>
      <c r="E2666" s="100"/>
      <c r="F2666" s="100"/>
      <c r="G2666" s="104"/>
      <c r="I2666" s="64" t="e">
        <f ca="1"/>
        <v>#N/A</v>
      </c>
    </row>
    <row r="2667" spans="1:9">
      <c r="A2667" s="116"/>
      <c r="B2667" s="105"/>
      <c r="C2667" s="105"/>
      <c r="D2667" s="106"/>
      <c r="E2667" s="105"/>
      <c r="F2667" s="105"/>
      <c r="G2667" s="70"/>
      <c r="I2667" s="64" t="e">
        <f ca="1"/>
        <v>#N/A</v>
      </c>
    </row>
    <row r="2668" spans="1:9">
      <c r="A2668" s="115"/>
      <c r="B2668" s="100"/>
      <c r="C2668" s="100"/>
      <c r="D2668" s="102"/>
      <c r="E2668" s="100"/>
      <c r="F2668" s="100"/>
      <c r="G2668" s="104"/>
      <c r="I2668" s="64" t="e">
        <f ca="1"/>
        <v>#N/A</v>
      </c>
    </row>
    <row r="2669" spans="1:9">
      <c r="A2669" s="116"/>
      <c r="B2669" s="105"/>
      <c r="C2669" s="105"/>
      <c r="D2669" s="106"/>
      <c r="E2669" s="105"/>
      <c r="F2669" s="105"/>
      <c r="G2669" s="70"/>
      <c r="I2669" s="64" t="e">
        <f ca="1"/>
        <v>#N/A</v>
      </c>
    </row>
    <row r="2670" spans="1:9">
      <c r="A2670" s="115"/>
      <c r="B2670" s="100"/>
      <c r="C2670" s="100"/>
      <c r="D2670" s="102"/>
      <c r="E2670" s="100"/>
      <c r="F2670" s="100"/>
      <c r="G2670" s="104"/>
      <c r="I2670" s="64" t="e">
        <f ca="1"/>
        <v>#N/A</v>
      </c>
    </row>
    <row r="2671" spans="1:9">
      <c r="A2671" s="116"/>
      <c r="B2671" s="105"/>
      <c r="C2671" s="105"/>
      <c r="D2671" s="106"/>
      <c r="E2671" s="105"/>
      <c r="F2671" s="105"/>
      <c r="G2671" s="70"/>
      <c r="I2671" s="64" t="e">
        <f ca="1"/>
        <v>#N/A</v>
      </c>
    </row>
    <row r="2672" spans="1:9">
      <c r="A2672" s="115"/>
      <c r="B2672" s="100"/>
      <c r="C2672" s="100"/>
      <c r="D2672" s="102"/>
      <c r="E2672" s="100"/>
      <c r="F2672" s="100"/>
      <c r="G2672" s="104"/>
      <c r="I2672" s="64" t="e">
        <f ca="1"/>
        <v>#N/A</v>
      </c>
    </row>
    <row r="2673" spans="1:9">
      <c r="A2673" s="116"/>
      <c r="B2673" s="105"/>
      <c r="C2673" s="105"/>
      <c r="D2673" s="106"/>
      <c r="E2673" s="105"/>
      <c r="F2673" s="105"/>
      <c r="G2673" s="70"/>
      <c r="I2673" s="64" t="e">
        <f ca="1"/>
        <v>#N/A</v>
      </c>
    </row>
    <row r="2674" spans="1:9">
      <c r="A2674" s="115"/>
      <c r="B2674" s="100"/>
      <c r="C2674" s="100"/>
      <c r="D2674" s="102"/>
      <c r="E2674" s="100"/>
      <c r="F2674" s="100"/>
      <c r="G2674" s="104"/>
      <c r="I2674" s="64" t="e">
        <f ca="1"/>
        <v>#N/A</v>
      </c>
    </row>
    <row r="2675" spans="1:9">
      <c r="A2675" s="116"/>
      <c r="B2675" s="105"/>
      <c r="C2675" s="105"/>
      <c r="D2675" s="106"/>
      <c r="E2675" s="105"/>
      <c r="F2675" s="105"/>
      <c r="G2675" s="70"/>
      <c r="I2675" s="64" t="e">
        <f ca="1"/>
        <v>#N/A</v>
      </c>
    </row>
    <row r="2676" spans="1:9">
      <c r="A2676" s="115"/>
      <c r="B2676" s="100"/>
      <c r="C2676" s="100"/>
      <c r="D2676" s="102"/>
      <c r="E2676" s="100"/>
      <c r="F2676" s="100"/>
      <c r="G2676" s="104"/>
      <c r="I2676" s="64" t="e">
        <f ca="1"/>
        <v>#N/A</v>
      </c>
    </row>
    <row r="2677" spans="1:9">
      <c r="A2677" s="116"/>
      <c r="B2677" s="105"/>
      <c r="C2677" s="105"/>
      <c r="D2677" s="106"/>
      <c r="E2677" s="105"/>
      <c r="F2677" s="105"/>
      <c r="G2677" s="70"/>
      <c r="I2677" s="64" t="e">
        <f ca="1"/>
        <v>#N/A</v>
      </c>
    </row>
    <row r="2678" spans="1:9">
      <c r="A2678" s="115"/>
      <c r="B2678" s="100"/>
      <c r="C2678" s="100"/>
      <c r="D2678" s="102"/>
      <c r="E2678" s="100"/>
      <c r="F2678" s="100"/>
      <c r="G2678" s="104"/>
      <c r="I2678" s="64" t="e">
        <f ca="1"/>
        <v>#N/A</v>
      </c>
    </row>
    <row r="2679" spans="1:9">
      <c r="A2679" s="116"/>
      <c r="B2679" s="105"/>
      <c r="C2679" s="105"/>
      <c r="D2679" s="106"/>
      <c r="E2679" s="105"/>
      <c r="F2679" s="105"/>
      <c r="G2679" s="70"/>
      <c r="I2679" s="64" t="e">
        <f ca="1"/>
        <v>#N/A</v>
      </c>
    </row>
    <row r="2680" spans="1:9">
      <c r="A2680" s="115"/>
      <c r="B2680" s="100"/>
      <c r="C2680" s="100"/>
      <c r="D2680" s="102"/>
      <c r="E2680" s="100"/>
      <c r="F2680" s="100"/>
      <c r="G2680" s="104"/>
      <c r="I2680" s="64" t="e">
        <f ca="1"/>
        <v>#N/A</v>
      </c>
    </row>
    <row r="2681" spans="1:9">
      <c r="A2681" s="116"/>
      <c r="B2681" s="105"/>
      <c r="C2681" s="105"/>
      <c r="D2681" s="106"/>
      <c r="E2681" s="105"/>
      <c r="F2681" s="105"/>
      <c r="G2681" s="70"/>
      <c r="I2681" s="64" t="e">
        <f ca="1"/>
        <v>#N/A</v>
      </c>
    </row>
    <row r="2682" spans="1:9">
      <c r="A2682" s="115"/>
      <c r="B2682" s="100"/>
      <c r="C2682" s="100"/>
      <c r="D2682" s="102"/>
      <c r="E2682" s="100"/>
      <c r="F2682" s="100"/>
      <c r="G2682" s="104"/>
      <c r="I2682" s="64" t="e">
        <f ca="1"/>
        <v>#N/A</v>
      </c>
    </row>
    <row r="2683" spans="1:9">
      <c r="A2683" s="116"/>
      <c r="B2683" s="105"/>
      <c r="C2683" s="105"/>
      <c r="D2683" s="106"/>
      <c r="E2683" s="105"/>
      <c r="F2683" s="105"/>
      <c r="G2683" s="70"/>
      <c r="I2683" s="64" t="e">
        <f ca="1"/>
        <v>#N/A</v>
      </c>
    </row>
    <row r="2684" spans="1:9">
      <c r="A2684" s="115"/>
      <c r="B2684" s="100"/>
      <c r="C2684" s="100"/>
      <c r="D2684" s="102"/>
      <c r="E2684" s="100"/>
      <c r="F2684" s="100"/>
      <c r="G2684" s="104"/>
      <c r="I2684" s="64" t="e">
        <f ca="1"/>
        <v>#N/A</v>
      </c>
    </row>
    <row r="2685" spans="1:9">
      <c r="A2685" s="116"/>
      <c r="B2685" s="105"/>
      <c r="C2685" s="105"/>
      <c r="D2685" s="106"/>
      <c r="E2685" s="105"/>
      <c r="F2685" s="105"/>
      <c r="G2685" s="70"/>
      <c r="I2685" s="64" t="e">
        <f ca="1"/>
        <v>#N/A</v>
      </c>
    </row>
    <row r="2686" spans="1:9">
      <c r="A2686" s="115"/>
      <c r="B2686" s="100"/>
      <c r="C2686" s="100"/>
      <c r="D2686" s="102"/>
      <c r="E2686" s="100"/>
      <c r="F2686" s="100"/>
      <c r="G2686" s="104"/>
      <c r="I2686" s="64" t="e">
        <f ca="1"/>
        <v>#N/A</v>
      </c>
    </row>
    <row r="2687" spans="1:9">
      <c r="A2687" s="116"/>
      <c r="B2687" s="105"/>
      <c r="C2687" s="105"/>
      <c r="D2687" s="106"/>
      <c r="E2687" s="105"/>
      <c r="F2687" s="105"/>
      <c r="G2687" s="70"/>
      <c r="I2687" s="64" t="e">
        <f ca="1"/>
        <v>#N/A</v>
      </c>
    </row>
    <row r="2688" spans="1:9">
      <c r="A2688" s="115"/>
      <c r="B2688" s="100"/>
      <c r="C2688" s="100"/>
      <c r="D2688" s="102"/>
      <c r="E2688" s="100"/>
      <c r="F2688" s="100"/>
      <c r="G2688" s="104"/>
      <c r="I2688" s="64" t="e">
        <f ca="1"/>
        <v>#N/A</v>
      </c>
    </row>
    <row r="2689" spans="1:9">
      <c r="A2689" s="116"/>
      <c r="B2689" s="105"/>
      <c r="C2689" s="105"/>
      <c r="D2689" s="106"/>
      <c r="E2689" s="105"/>
      <c r="F2689" s="105"/>
      <c r="G2689" s="70"/>
      <c r="I2689" s="64" t="e">
        <f ca="1"/>
        <v>#N/A</v>
      </c>
    </row>
    <row r="2690" spans="1:9">
      <c r="A2690" s="115"/>
      <c r="B2690" s="100"/>
      <c r="C2690" s="100"/>
      <c r="D2690" s="102"/>
      <c r="E2690" s="100"/>
      <c r="F2690" s="100"/>
      <c r="G2690" s="104"/>
      <c r="I2690" s="64" t="e">
        <f ca="1"/>
        <v>#N/A</v>
      </c>
    </row>
    <row r="2691" spans="1:9">
      <c r="A2691" s="116"/>
      <c r="B2691" s="105"/>
      <c r="C2691" s="105"/>
      <c r="D2691" s="106"/>
      <c r="E2691" s="105"/>
      <c r="F2691" s="105"/>
      <c r="G2691" s="70"/>
      <c r="I2691" s="64" t="e">
        <f ca="1"/>
        <v>#N/A</v>
      </c>
    </row>
    <row r="2692" spans="1:9">
      <c r="A2692" s="115"/>
      <c r="B2692" s="100"/>
      <c r="C2692" s="100"/>
      <c r="D2692" s="102"/>
      <c r="E2692" s="100"/>
      <c r="F2692" s="100"/>
      <c r="G2692" s="104"/>
      <c r="I2692" s="64" t="e">
        <f ca="1"/>
        <v>#N/A</v>
      </c>
    </row>
    <row r="2693" spans="1:9">
      <c r="A2693" s="116"/>
      <c r="B2693" s="105"/>
      <c r="C2693" s="105"/>
      <c r="D2693" s="106"/>
      <c r="E2693" s="105"/>
      <c r="F2693" s="105"/>
      <c r="G2693" s="70"/>
      <c r="I2693" s="64" t="e">
        <f ca="1"/>
        <v>#N/A</v>
      </c>
    </row>
    <row r="2694" spans="1:9">
      <c r="A2694" s="115"/>
      <c r="B2694" s="100"/>
      <c r="C2694" s="100"/>
      <c r="D2694" s="102"/>
      <c r="E2694" s="100"/>
      <c r="F2694" s="100"/>
      <c r="G2694" s="104"/>
      <c r="I2694" s="64" t="e">
        <f ca="1"/>
        <v>#N/A</v>
      </c>
    </row>
    <row r="2695" spans="1:9">
      <c r="A2695" s="116"/>
      <c r="B2695" s="105"/>
      <c r="C2695" s="105"/>
      <c r="D2695" s="106"/>
      <c r="E2695" s="105"/>
      <c r="F2695" s="105"/>
      <c r="G2695" s="70"/>
      <c r="I2695" s="64" t="e">
        <f ca="1"/>
        <v>#N/A</v>
      </c>
    </row>
    <row r="2696" spans="1:9">
      <c r="A2696" s="115"/>
      <c r="B2696" s="100"/>
      <c r="C2696" s="100"/>
      <c r="D2696" s="102"/>
      <c r="E2696" s="100"/>
      <c r="F2696" s="100"/>
      <c r="G2696" s="104"/>
      <c r="I2696" s="64" t="e">
        <f ca="1"/>
        <v>#N/A</v>
      </c>
    </row>
    <row r="2697" spans="1:9">
      <c r="A2697" s="116"/>
      <c r="B2697" s="105"/>
      <c r="C2697" s="105"/>
      <c r="D2697" s="106"/>
      <c r="E2697" s="105"/>
      <c r="F2697" s="105"/>
      <c r="G2697" s="70"/>
      <c r="I2697" s="64" t="e">
        <f ca="1"/>
        <v>#N/A</v>
      </c>
    </row>
    <row r="2698" spans="1:9">
      <c r="A2698" s="115"/>
      <c r="B2698" s="100"/>
      <c r="C2698" s="100"/>
      <c r="D2698" s="102"/>
      <c r="E2698" s="100"/>
      <c r="F2698" s="100"/>
      <c r="G2698" s="104"/>
      <c r="I2698" s="64" t="e">
        <f ca="1"/>
        <v>#N/A</v>
      </c>
    </row>
    <row r="2699" spans="1:9">
      <c r="A2699" s="116"/>
      <c r="B2699" s="105"/>
      <c r="C2699" s="105"/>
      <c r="D2699" s="106"/>
      <c r="E2699" s="105"/>
      <c r="F2699" s="105"/>
      <c r="G2699" s="70"/>
      <c r="I2699" s="64" t="e">
        <f ca="1"/>
        <v>#N/A</v>
      </c>
    </row>
    <row r="2700" spans="1:9">
      <c r="A2700" s="115"/>
      <c r="B2700" s="100"/>
      <c r="C2700" s="100"/>
      <c r="D2700" s="102"/>
      <c r="E2700" s="100"/>
      <c r="F2700" s="100"/>
      <c r="G2700" s="104"/>
      <c r="I2700" s="64" t="e">
        <f ca="1"/>
        <v>#N/A</v>
      </c>
    </row>
    <row r="2701" spans="1:9">
      <c r="A2701" s="116"/>
      <c r="B2701" s="105"/>
      <c r="C2701" s="105"/>
      <c r="D2701" s="106"/>
      <c r="E2701" s="105"/>
      <c r="F2701" s="105"/>
      <c r="G2701" s="70"/>
      <c r="I2701" s="64" t="e">
        <f ca="1"/>
        <v>#N/A</v>
      </c>
    </row>
    <row r="2702" spans="1:9">
      <c r="A2702" s="115"/>
      <c r="B2702" s="100"/>
      <c r="C2702" s="100"/>
      <c r="D2702" s="102"/>
      <c r="E2702" s="100"/>
      <c r="F2702" s="100"/>
      <c r="G2702" s="104"/>
      <c r="I2702" s="64" t="e">
        <f ca="1"/>
        <v>#N/A</v>
      </c>
    </row>
    <row r="2703" spans="1:9">
      <c r="A2703" s="116"/>
      <c r="B2703" s="105"/>
      <c r="C2703" s="105"/>
      <c r="D2703" s="106"/>
      <c r="E2703" s="105"/>
      <c r="F2703" s="105"/>
      <c r="G2703" s="70"/>
      <c r="I2703" s="64" t="e">
        <f ca="1"/>
        <v>#N/A</v>
      </c>
    </row>
    <row r="2704" spans="1:9">
      <c r="A2704" s="115"/>
      <c r="B2704" s="100"/>
      <c r="C2704" s="100"/>
      <c r="D2704" s="102"/>
      <c r="E2704" s="100"/>
      <c r="F2704" s="100"/>
      <c r="G2704" s="104"/>
      <c r="I2704" s="64" t="e">
        <f ca="1"/>
        <v>#N/A</v>
      </c>
    </row>
    <row r="2705" spans="1:9">
      <c r="A2705" s="116"/>
      <c r="B2705" s="105"/>
      <c r="C2705" s="105"/>
      <c r="D2705" s="106"/>
      <c r="E2705" s="105"/>
      <c r="F2705" s="105"/>
      <c r="G2705" s="70"/>
      <c r="I2705" s="64" t="e">
        <f ca="1"/>
        <v>#N/A</v>
      </c>
    </row>
    <row r="2706" spans="1:9">
      <c r="A2706" s="115"/>
      <c r="B2706" s="100"/>
      <c r="C2706" s="100"/>
      <c r="D2706" s="102"/>
      <c r="E2706" s="100"/>
      <c r="F2706" s="100"/>
      <c r="G2706" s="104"/>
      <c r="I2706" s="64" t="e">
        <f ca="1"/>
        <v>#N/A</v>
      </c>
    </row>
    <row r="2707" spans="1:9">
      <c r="A2707" s="116"/>
      <c r="B2707" s="105"/>
      <c r="C2707" s="105"/>
      <c r="D2707" s="106"/>
      <c r="E2707" s="105"/>
      <c r="F2707" s="105"/>
      <c r="G2707" s="70"/>
      <c r="I2707" s="64" t="e">
        <f ca="1"/>
        <v>#N/A</v>
      </c>
    </row>
    <row r="2708" spans="1:9">
      <c r="A2708" s="115"/>
      <c r="B2708" s="100"/>
      <c r="C2708" s="100"/>
      <c r="D2708" s="102"/>
      <c r="E2708" s="100"/>
      <c r="F2708" s="100"/>
      <c r="G2708" s="104"/>
      <c r="I2708" s="64" t="e">
        <f ca="1"/>
        <v>#N/A</v>
      </c>
    </row>
    <row r="2709" spans="1:9">
      <c r="A2709" s="116"/>
      <c r="B2709" s="105"/>
      <c r="C2709" s="105"/>
      <c r="D2709" s="106"/>
      <c r="E2709" s="105"/>
      <c r="F2709" s="105"/>
      <c r="G2709" s="70"/>
      <c r="I2709" s="64" t="e">
        <f ca="1"/>
        <v>#N/A</v>
      </c>
    </row>
    <row r="2710" spans="1:9">
      <c r="A2710" s="115"/>
      <c r="B2710" s="100"/>
      <c r="C2710" s="100"/>
      <c r="D2710" s="102"/>
      <c r="E2710" s="100"/>
      <c r="F2710" s="100"/>
      <c r="G2710" s="104"/>
      <c r="I2710" s="64" t="e">
        <f ca="1"/>
        <v>#N/A</v>
      </c>
    </row>
    <row r="2711" spans="1:9">
      <c r="A2711" s="116"/>
      <c r="B2711" s="105"/>
      <c r="C2711" s="105"/>
      <c r="D2711" s="106"/>
      <c r="E2711" s="105"/>
      <c r="F2711" s="105"/>
      <c r="G2711" s="70"/>
      <c r="I2711" s="64" t="e">
        <f ca="1"/>
        <v>#N/A</v>
      </c>
    </row>
    <row r="2712" spans="1:9">
      <c r="A2712" s="115"/>
      <c r="B2712" s="100"/>
      <c r="C2712" s="100"/>
      <c r="D2712" s="102"/>
      <c r="E2712" s="100"/>
      <c r="F2712" s="100"/>
      <c r="G2712" s="104"/>
      <c r="I2712" s="64" t="e">
        <f ca="1"/>
        <v>#N/A</v>
      </c>
    </row>
    <row r="2713" spans="1:9">
      <c r="A2713" s="116"/>
      <c r="B2713" s="105"/>
      <c r="C2713" s="105"/>
      <c r="D2713" s="106"/>
      <c r="E2713" s="105"/>
      <c r="F2713" s="105"/>
      <c r="G2713" s="70"/>
      <c r="I2713" s="64" t="e">
        <f ca="1"/>
        <v>#N/A</v>
      </c>
    </row>
    <row r="2714" spans="1:9">
      <c r="A2714" s="115"/>
      <c r="B2714" s="100"/>
      <c r="C2714" s="100"/>
      <c r="D2714" s="102"/>
      <c r="E2714" s="100"/>
      <c r="F2714" s="100"/>
      <c r="G2714" s="104"/>
      <c r="I2714" s="64" t="e">
        <f ca="1"/>
        <v>#N/A</v>
      </c>
    </row>
    <row r="2715" spans="1:9">
      <c r="A2715" s="116"/>
      <c r="B2715" s="105"/>
      <c r="C2715" s="105"/>
      <c r="D2715" s="106"/>
      <c r="E2715" s="105"/>
      <c r="F2715" s="105"/>
      <c r="G2715" s="70"/>
      <c r="I2715" s="64" t="e">
        <f ca="1"/>
        <v>#N/A</v>
      </c>
    </row>
    <row r="2716" spans="1:9">
      <c r="A2716" s="115"/>
      <c r="B2716" s="100"/>
      <c r="C2716" s="100"/>
      <c r="D2716" s="102"/>
      <c r="E2716" s="100"/>
      <c r="F2716" s="100"/>
      <c r="G2716" s="104"/>
      <c r="I2716" s="64" t="e">
        <f ca="1"/>
        <v>#N/A</v>
      </c>
    </row>
    <row r="2717" spans="1:9">
      <c r="A2717" s="116"/>
      <c r="B2717" s="105"/>
      <c r="C2717" s="105"/>
      <c r="D2717" s="106"/>
      <c r="E2717" s="105"/>
      <c r="F2717" s="105"/>
      <c r="G2717" s="70"/>
      <c r="I2717" s="64" t="e">
        <f ca="1"/>
        <v>#N/A</v>
      </c>
    </row>
    <row r="2718" spans="1:9">
      <c r="A2718" s="115"/>
      <c r="B2718" s="100"/>
      <c r="C2718" s="100"/>
      <c r="D2718" s="102"/>
      <c r="E2718" s="100"/>
      <c r="F2718" s="100"/>
      <c r="G2718" s="104"/>
      <c r="I2718" s="64" t="e">
        <f ca="1"/>
        <v>#N/A</v>
      </c>
    </row>
    <row r="2719" spans="1:9">
      <c r="A2719" s="116"/>
      <c r="B2719" s="105"/>
      <c r="C2719" s="105"/>
      <c r="D2719" s="106"/>
      <c r="E2719" s="105"/>
      <c r="F2719" s="105"/>
      <c r="G2719" s="70"/>
      <c r="I2719" s="64" t="e">
        <f ca="1"/>
        <v>#N/A</v>
      </c>
    </row>
    <row r="2720" spans="1:9">
      <c r="A2720" s="115"/>
      <c r="B2720" s="100"/>
      <c r="C2720" s="100"/>
      <c r="D2720" s="102"/>
      <c r="E2720" s="100"/>
      <c r="F2720" s="100"/>
      <c r="G2720" s="104"/>
      <c r="I2720" s="64" t="e">
        <f ca="1"/>
        <v>#N/A</v>
      </c>
    </row>
    <row r="2721" spans="1:9">
      <c r="A2721" s="116"/>
      <c r="B2721" s="105"/>
      <c r="C2721" s="105"/>
      <c r="D2721" s="106"/>
      <c r="E2721" s="105"/>
      <c r="F2721" s="105"/>
      <c r="G2721" s="70"/>
      <c r="I2721" s="64" t="e">
        <f ca="1"/>
        <v>#N/A</v>
      </c>
    </row>
    <row r="2722" spans="1:9">
      <c r="A2722" s="115"/>
      <c r="B2722" s="100"/>
      <c r="C2722" s="100"/>
      <c r="D2722" s="102"/>
      <c r="E2722" s="100"/>
      <c r="F2722" s="100"/>
      <c r="G2722" s="104"/>
      <c r="I2722" s="64" t="e">
        <f ca="1"/>
        <v>#N/A</v>
      </c>
    </row>
    <row r="2723" spans="1:9">
      <c r="A2723" s="116"/>
      <c r="B2723" s="105"/>
      <c r="C2723" s="105"/>
      <c r="D2723" s="106"/>
      <c r="E2723" s="105"/>
      <c r="F2723" s="105"/>
      <c r="G2723" s="70"/>
      <c r="I2723" s="64" t="e">
        <f ca="1"/>
        <v>#N/A</v>
      </c>
    </row>
    <row r="2724" spans="1:9">
      <c r="A2724" s="115"/>
      <c r="B2724" s="100"/>
      <c r="C2724" s="100"/>
      <c r="D2724" s="102"/>
      <c r="E2724" s="100"/>
      <c r="F2724" s="100"/>
      <c r="G2724" s="104"/>
      <c r="I2724" s="64" t="e">
        <f ca="1"/>
        <v>#N/A</v>
      </c>
    </row>
    <row r="2725" spans="1:9">
      <c r="A2725" s="116"/>
      <c r="B2725" s="105"/>
      <c r="C2725" s="105"/>
      <c r="D2725" s="106"/>
      <c r="E2725" s="105"/>
      <c r="F2725" s="105"/>
      <c r="G2725" s="70"/>
      <c r="I2725" s="64" t="e">
        <f ca="1"/>
        <v>#N/A</v>
      </c>
    </row>
    <row r="2726" spans="1:9">
      <c r="A2726" s="115"/>
      <c r="B2726" s="100"/>
      <c r="C2726" s="100"/>
      <c r="D2726" s="102"/>
      <c r="E2726" s="100"/>
      <c r="F2726" s="100"/>
      <c r="G2726" s="104"/>
      <c r="I2726" s="64" t="e">
        <f ca="1"/>
        <v>#N/A</v>
      </c>
    </row>
    <row r="2727" spans="1:9">
      <c r="A2727" s="116"/>
      <c r="B2727" s="105"/>
      <c r="C2727" s="105"/>
      <c r="D2727" s="106"/>
      <c r="E2727" s="105"/>
      <c r="F2727" s="105"/>
      <c r="G2727" s="70"/>
      <c r="I2727" s="64" t="e">
        <f ca="1"/>
        <v>#N/A</v>
      </c>
    </row>
    <row r="2728" spans="1:9">
      <c r="A2728" s="115"/>
      <c r="B2728" s="100"/>
      <c r="C2728" s="100"/>
      <c r="D2728" s="102"/>
      <c r="E2728" s="100"/>
      <c r="F2728" s="100"/>
      <c r="G2728" s="104"/>
      <c r="I2728" s="64" t="e">
        <f ca="1"/>
        <v>#N/A</v>
      </c>
    </row>
    <row r="2729" spans="1:9">
      <c r="A2729" s="116"/>
      <c r="B2729" s="105"/>
      <c r="C2729" s="105"/>
      <c r="D2729" s="106"/>
      <c r="E2729" s="105"/>
      <c r="F2729" s="105"/>
      <c r="G2729" s="70"/>
      <c r="I2729" s="64" t="e">
        <f ca="1"/>
        <v>#N/A</v>
      </c>
    </row>
    <row r="2730" spans="1:9">
      <c r="A2730" s="115"/>
      <c r="B2730" s="100"/>
      <c r="C2730" s="100"/>
      <c r="D2730" s="102"/>
      <c r="E2730" s="100"/>
      <c r="F2730" s="100"/>
      <c r="G2730" s="104"/>
      <c r="I2730" s="64" t="e">
        <f ca="1"/>
        <v>#N/A</v>
      </c>
    </row>
    <row r="2731" spans="1:9">
      <c r="A2731" s="116"/>
      <c r="B2731" s="105"/>
      <c r="C2731" s="105"/>
      <c r="D2731" s="106"/>
      <c r="E2731" s="105"/>
      <c r="F2731" s="105"/>
      <c r="G2731" s="70"/>
      <c r="I2731" s="64" t="e">
        <f ca="1"/>
        <v>#N/A</v>
      </c>
    </row>
    <row r="2732" spans="1:9">
      <c r="A2732" s="115"/>
      <c r="B2732" s="100"/>
      <c r="C2732" s="100"/>
      <c r="D2732" s="102"/>
      <c r="E2732" s="100"/>
      <c r="F2732" s="100"/>
      <c r="G2732" s="104"/>
      <c r="I2732" s="64" t="e">
        <f ca="1"/>
        <v>#N/A</v>
      </c>
    </row>
    <row r="2733" spans="1:9">
      <c r="A2733" s="116"/>
      <c r="B2733" s="105"/>
      <c r="C2733" s="105"/>
      <c r="D2733" s="106"/>
      <c r="E2733" s="105"/>
      <c r="F2733" s="105"/>
      <c r="G2733" s="70"/>
      <c r="I2733" s="64" t="e">
        <f ca="1"/>
        <v>#N/A</v>
      </c>
    </row>
    <row r="2734" spans="1:9">
      <c r="A2734" s="115"/>
      <c r="B2734" s="100"/>
      <c r="C2734" s="100"/>
      <c r="D2734" s="102"/>
      <c r="E2734" s="100"/>
      <c r="F2734" s="100"/>
      <c r="G2734" s="104"/>
      <c r="I2734" s="64" t="e">
        <f ca="1"/>
        <v>#N/A</v>
      </c>
    </row>
    <row r="2735" spans="1:9">
      <c r="A2735" s="116"/>
      <c r="B2735" s="105"/>
      <c r="C2735" s="105"/>
      <c r="D2735" s="106"/>
      <c r="E2735" s="105"/>
      <c r="F2735" s="105"/>
      <c r="G2735" s="70"/>
      <c r="I2735" s="64" t="e">
        <f ca="1"/>
        <v>#N/A</v>
      </c>
    </row>
    <row r="2736" spans="1:9">
      <c r="A2736" s="115"/>
      <c r="B2736" s="100"/>
      <c r="C2736" s="100"/>
      <c r="D2736" s="102"/>
      <c r="E2736" s="100"/>
      <c r="F2736" s="100"/>
      <c r="G2736" s="104"/>
      <c r="I2736" s="64" t="e">
        <f ca="1"/>
        <v>#N/A</v>
      </c>
    </row>
    <row r="2737" spans="1:9">
      <c r="A2737" s="116"/>
      <c r="B2737" s="105"/>
      <c r="C2737" s="105"/>
      <c r="D2737" s="106"/>
      <c r="E2737" s="105"/>
      <c r="F2737" s="105"/>
      <c r="G2737" s="70"/>
      <c r="I2737" s="64" t="e">
        <f ca="1"/>
        <v>#N/A</v>
      </c>
    </row>
    <row r="2738" spans="1:9">
      <c r="A2738" s="115"/>
      <c r="B2738" s="100"/>
      <c r="C2738" s="100"/>
      <c r="D2738" s="102"/>
      <c r="E2738" s="100"/>
      <c r="F2738" s="100"/>
      <c r="G2738" s="104"/>
      <c r="I2738" s="64" t="e">
        <f ca="1"/>
        <v>#N/A</v>
      </c>
    </row>
    <row r="2739" spans="1:9">
      <c r="A2739" s="116"/>
      <c r="B2739" s="105"/>
      <c r="C2739" s="105"/>
      <c r="D2739" s="106"/>
      <c r="E2739" s="105"/>
      <c r="F2739" s="105"/>
      <c r="G2739" s="70"/>
      <c r="I2739" s="64" t="e">
        <f ca="1"/>
        <v>#N/A</v>
      </c>
    </row>
    <row r="2740" spans="1:9">
      <c r="A2740" s="115"/>
      <c r="B2740" s="100"/>
      <c r="C2740" s="100"/>
      <c r="D2740" s="102"/>
      <c r="E2740" s="100"/>
      <c r="F2740" s="100"/>
      <c r="G2740" s="104"/>
      <c r="I2740" s="64" t="e">
        <f ca="1"/>
        <v>#N/A</v>
      </c>
    </row>
    <row r="2741" spans="1:9">
      <c r="A2741" s="116"/>
      <c r="B2741" s="105"/>
      <c r="C2741" s="105"/>
      <c r="D2741" s="106"/>
      <c r="E2741" s="105"/>
      <c r="F2741" s="105"/>
      <c r="G2741" s="70"/>
      <c r="I2741" s="64" t="e">
        <f ca="1"/>
        <v>#N/A</v>
      </c>
    </row>
    <row r="2742" spans="1:9">
      <c r="A2742" s="115"/>
      <c r="B2742" s="100"/>
      <c r="C2742" s="100"/>
      <c r="D2742" s="102"/>
      <c r="E2742" s="100"/>
      <c r="F2742" s="100"/>
      <c r="G2742" s="104"/>
      <c r="I2742" s="64" t="e">
        <f ca="1"/>
        <v>#N/A</v>
      </c>
    </row>
    <row r="2743" spans="1:9">
      <c r="A2743" s="116"/>
      <c r="B2743" s="105"/>
      <c r="C2743" s="105"/>
      <c r="D2743" s="106"/>
      <c r="E2743" s="105"/>
      <c r="F2743" s="105"/>
      <c r="G2743" s="70"/>
      <c r="I2743" s="64" t="e">
        <f ca="1"/>
        <v>#N/A</v>
      </c>
    </row>
    <row r="2744" spans="1:9">
      <c r="A2744" s="115"/>
      <c r="B2744" s="100"/>
      <c r="C2744" s="100"/>
      <c r="D2744" s="102"/>
      <c r="E2744" s="100"/>
      <c r="F2744" s="100"/>
      <c r="G2744" s="104"/>
      <c r="I2744" s="64" t="e">
        <f ca="1"/>
        <v>#N/A</v>
      </c>
    </row>
    <row r="2745" spans="1:9">
      <c r="A2745" s="116"/>
      <c r="B2745" s="105"/>
      <c r="C2745" s="105"/>
      <c r="D2745" s="106"/>
      <c r="E2745" s="105"/>
      <c r="F2745" s="105"/>
      <c r="G2745" s="70"/>
      <c r="I2745" s="64" t="e">
        <f ca="1"/>
        <v>#N/A</v>
      </c>
    </row>
    <row r="2746" spans="1:9">
      <c r="A2746" s="115"/>
      <c r="B2746" s="100"/>
      <c r="C2746" s="100"/>
      <c r="D2746" s="102"/>
      <c r="E2746" s="100"/>
      <c r="F2746" s="100"/>
      <c r="G2746" s="104"/>
      <c r="I2746" s="64" t="e">
        <f ca="1"/>
        <v>#N/A</v>
      </c>
    </row>
    <row r="2747" spans="1:9">
      <c r="A2747" s="116"/>
      <c r="B2747" s="105"/>
      <c r="C2747" s="105"/>
      <c r="D2747" s="106"/>
      <c r="E2747" s="105"/>
      <c r="F2747" s="105"/>
      <c r="G2747" s="70"/>
      <c r="I2747" s="64" t="e">
        <f ca="1"/>
        <v>#N/A</v>
      </c>
    </row>
    <row r="2748" spans="1:9">
      <c r="A2748" s="115"/>
      <c r="B2748" s="100"/>
      <c r="C2748" s="100"/>
      <c r="D2748" s="102"/>
      <c r="E2748" s="100"/>
      <c r="F2748" s="100"/>
      <c r="G2748" s="104"/>
      <c r="I2748" s="64" t="e">
        <f ca="1"/>
        <v>#N/A</v>
      </c>
    </row>
    <row r="2749" spans="1:9">
      <c r="A2749" s="116"/>
      <c r="B2749" s="105"/>
      <c r="C2749" s="105"/>
      <c r="D2749" s="106"/>
      <c r="E2749" s="105"/>
      <c r="F2749" s="105"/>
      <c r="G2749" s="70"/>
      <c r="I2749" s="64" t="e">
        <f ca="1"/>
        <v>#N/A</v>
      </c>
    </row>
    <row r="2750" spans="1:9">
      <c r="A2750" s="115"/>
      <c r="B2750" s="100"/>
      <c r="C2750" s="100"/>
      <c r="D2750" s="102"/>
      <c r="E2750" s="100"/>
      <c r="F2750" s="100"/>
      <c r="G2750" s="104"/>
      <c r="I2750" s="64" t="e">
        <f ca="1"/>
        <v>#N/A</v>
      </c>
    </row>
    <row r="2751" spans="1:9">
      <c r="A2751" s="116"/>
      <c r="B2751" s="105"/>
      <c r="C2751" s="105"/>
      <c r="D2751" s="106"/>
      <c r="E2751" s="105"/>
      <c r="F2751" s="105"/>
      <c r="G2751" s="70"/>
      <c r="I2751" s="64" t="e">
        <f ca="1"/>
        <v>#N/A</v>
      </c>
    </row>
    <row r="2752" spans="1:9">
      <c r="A2752" s="115"/>
      <c r="B2752" s="100"/>
      <c r="C2752" s="100"/>
      <c r="D2752" s="102"/>
      <c r="E2752" s="100"/>
      <c r="F2752" s="100"/>
      <c r="G2752" s="104"/>
      <c r="I2752" s="64" t="e">
        <f ca="1"/>
        <v>#N/A</v>
      </c>
    </row>
    <row r="2753" spans="1:9">
      <c r="A2753" s="116"/>
      <c r="B2753" s="105"/>
      <c r="C2753" s="105"/>
      <c r="D2753" s="106"/>
      <c r="E2753" s="105"/>
      <c r="F2753" s="105"/>
      <c r="G2753" s="70"/>
      <c r="I2753" s="64" t="e">
        <f ca="1"/>
        <v>#N/A</v>
      </c>
    </row>
    <row r="2754" spans="1:9">
      <c r="A2754" s="115"/>
      <c r="B2754" s="100"/>
      <c r="C2754" s="100"/>
      <c r="D2754" s="102"/>
      <c r="E2754" s="100"/>
      <c r="F2754" s="100"/>
      <c r="G2754" s="104"/>
      <c r="I2754" s="64" t="e">
        <f ca="1"/>
        <v>#N/A</v>
      </c>
    </row>
    <row r="2755" spans="1:9">
      <c r="A2755" s="116"/>
      <c r="B2755" s="105"/>
      <c r="C2755" s="105"/>
      <c r="D2755" s="106"/>
      <c r="E2755" s="105"/>
      <c r="F2755" s="105"/>
      <c r="G2755" s="70"/>
      <c r="I2755" s="64" t="e">
        <f ca="1"/>
        <v>#N/A</v>
      </c>
    </row>
    <row r="2756" spans="1:9">
      <c r="A2756" s="115"/>
      <c r="B2756" s="100"/>
      <c r="C2756" s="100"/>
      <c r="D2756" s="102"/>
      <c r="E2756" s="100"/>
      <c r="F2756" s="100"/>
      <c r="G2756" s="104"/>
      <c r="I2756" s="64" t="e">
        <f ca="1"/>
        <v>#N/A</v>
      </c>
    </row>
    <row r="2757" spans="1:9">
      <c r="A2757" s="116"/>
      <c r="B2757" s="105"/>
      <c r="C2757" s="105"/>
      <c r="D2757" s="106"/>
      <c r="E2757" s="105"/>
      <c r="F2757" s="105"/>
      <c r="G2757" s="70"/>
      <c r="I2757" s="64" t="e">
        <f ca="1"/>
        <v>#N/A</v>
      </c>
    </row>
    <row r="2758" spans="1:9">
      <c r="A2758" s="115"/>
      <c r="B2758" s="100"/>
      <c r="C2758" s="100"/>
      <c r="D2758" s="102"/>
      <c r="E2758" s="100"/>
      <c r="F2758" s="100"/>
      <c r="G2758" s="104"/>
      <c r="I2758" s="64" t="e">
        <f ca="1"/>
        <v>#N/A</v>
      </c>
    </row>
    <row r="2759" spans="1:9">
      <c r="A2759" s="116"/>
      <c r="B2759" s="105"/>
      <c r="C2759" s="105"/>
      <c r="D2759" s="106"/>
      <c r="E2759" s="105"/>
      <c r="F2759" s="105"/>
      <c r="G2759" s="70"/>
      <c r="I2759" s="64" t="e">
        <f ca="1"/>
        <v>#N/A</v>
      </c>
    </row>
    <row r="2760" spans="1:9">
      <c r="A2760" s="115"/>
      <c r="B2760" s="100"/>
      <c r="C2760" s="100"/>
      <c r="D2760" s="102"/>
      <c r="E2760" s="100"/>
      <c r="F2760" s="100"/>
      <c r="G2760" s="104"/>
      <c r="I2760" s="64" t="e">
        <f ca="1"/>
        <v>#N/A</v>
      </c>
    </row>
    <row r="2761" spans="1:9">
      <c r="A2761" s="116"/>
      <c r="B2761" s="105"/>
      <c r="C2761" s="105"/>
      <c r="D2761" s="106"/>
      <c r="E2761" s="105"/>
      <c r="F2761" s="105"/>
      <c r="G2761" s="70"/>
      <c r="I2761" s="64" t="e">
        <f ca="1"/>
        <v>#N/A</v>
      </c>
    </row>
    <row r="2762" spans="1:9">
      <c r="A2762" s="115"/>
      <c r="B2762" s="100"/>
      <c r="C2762" s="100"/>
      <c r="D2762" s="102"/>
      <c r="E2762" s="100"/>
      <c r="F2762" s="100"/>
      <c r="G2762" s="104"/>
      <c r="I2762" s="64" t="e">
        <f ca="1"/>
        <v>#N/A</v>
      </c>
    </row>
    <row r="2763" spans="1:9">
      <c r="A2763" s="116"/>
      <c r="B2763" s="105"/>
      <c r="C2763" s="105"/>
      <c r="D2763" s="106"/>
      <c r="E2763" s="105"/>
      <c r="F2763" s="105"/>
      <c r="G2763" s="70"/>
      <c r="I2763" s="64" t="e">
        <f ca="1"/>
        <v>#N/A</v>
      </c>
    </row>
    <row r="2764" spans="1:9">
      <c r="A2764" s="115"/>
      <c r="B2764" s="100"/>
      <c r="C2764" s="100"/>
      <c r="D2764" s="102"/>
      <c r="E2764" s="100"/>
      <c r="F2764" s="100"/>
      <c r="G2764" s="104"/>
      <c r="I2764" s="64" t="e">
        <f ca="1"/>
        <v>#N/A</v>
      </c>
    </row>
    <row r="2765" spans="1:9">
      <c r="A2765" s="116"/>
      <c r="B2765" s="105"/>
      <c r="C2765" s="105"/>
      <c r="D2765" s="106"/>
      <c r="E2765" s="105"/>
      <c r="F2765" s="105"/>
      <c r="G2765" s="70"/>
      <c r="I2765" s="64" t="e">
        <f ca="1"/>
        <v>#N/A</v>
      </c>
    </row>
    <row r="2766" spans="1:9">
      <c r="A2766" s="115"/>
      <c r="B2766" s="100"/>
      <c r="C2766" s="100"/>
      <c r="D2766" s="102"/>
      <c r="E2766" s="100"/>
      <c r="F2766" s="100"/>
      <c r="G2766" s="104"/>
      <c r="I2766" s="64" t="e">
        <f ca="1"/>
        <v>#N/A</v>
      </c>
    </row>
    <row r="2767" spans="1:9">
      <c r="A2767" s="116"/>
      <c r="B2767" s="105"/>
      <c r="C2767" s="105"/>
      <c r="D2767" s="106"/>
      <c r="E2767" s="105"/>
      <c r="F2767" s="105"/>
      <c r="G2767" s="70"/>
      <c r="I2767" s="64" t="e">
        <f ca="1"/>
        <v>#N/A</v>
      </c>
    </row>
    <row r="2768" spans="1:9">
      <c r="A2768" s="115"/>
      <c r="B2768" s="100"/>
      <c r="C2768" s="100"/>
      <c r="D2768" s="102"/>
      <c r="E2768" s="100"/>
      <c r="F2768" s="100"/>
      <c r="G2768" s="104"/>
      <c r="I2768" s="64" t="e">
        <f ca="1"/>
        <v>#N/A</v>
      </c>
    </row>
    <row r="2769" spans="1:9">
      <c r="A2769" s="116"/>
      <c r="B2769" s="105"/>
      <c r="C2769" s="105"/>
      <c r="D2769" s="106"/>
      <c r="E2769" s="105"/>
      <c r="F2769" s="105"/>
      <c r="G2769" s="70"/>
      <c r="I2769" s="64" t="e">
        <f ca="1"/>
        <v>#N/A</v>
      </c>
    </row>
    <row r="2770" spans="1:9">
      <c r="A2770" s="115"/>
      <c r="B2770" s="100"/>
      <c r="C2770" s="100"/>
      <c r="D2770" s="102"/>
      <c r="E2770" s="100"/>
      <c r="F2770" s="100"/>
      <c r="G2770" s="104"/>
      <c r="I2770" s="64" t="e">
        <f ca="1"/>
        <v>#N/A</v>
      </c>
    </row>
    <row r="2771" spans="1:9">
      <c r="A2771" s="116"/>
      <c r="B2771" s="105"/>
      <c r="C2771" s="105"/>
      <c r="D2771" s="106"/>
      <c r="E2771" s="105"/>
      <c r="F2771" s="105"/>
      <c r="G2771" s="70"/>
      <c r="I2771" s="64" t="e">
        <f ca="1"/>
        <v>#N/A</v>
      </c>
    </row>
    <row r="2772" spans="1:9">
      <c r="A2772" s="115"/>
      <c r="B2772" s="100"/>
      <c r="C2772" s="100"/>
      <c r="D2772" s="102"/>
      <c r="E2772" s="100"/>
      <c r="F2772" s="100"/>
      <c r="G2772" s="104"/>
      <c r="I2772" s="64" t="e">
        <f ca="1"/>
        <v>#N/A</v>
      </c>
    </row>
    <row r="2773" spans="1:9">
      <c r="A2773" s="116"/>
      <c r="B2773" s="105"/>
      <c r="C2773" s="105"/>
      <c r="D2773" s="106"/>
      <c r="E2773" s="105"/>
      <c r="F2773" s="105"/>
      <c r="G2773" s="70"/>
      <c r="I2773" s="64" t="e">
        <f ca="1"/>
        <v>#N/A</v>
      </c>
    </row>
    <row r="2774" spans="1:9">
      <c r="A2774" s="115"/>
      <c r="B2774" s="100"/>
      <c r="C2774" s="100"/>
      <c r="D2774" s="102"/>
      <c r="E2774" s="100"/>
      <c r="F2774" s="100"/>
      <c r="G2774" s="104"/>
      <c r="I2774" s="64" t="e">
        <f ca="1"/>
        <v>#N/A</v>
      </c>
    </row>
    <row r="2775" spans="1:9">
      <c r="A2775" s="116"/>
      <c r="B2775" s="105"/>
      <c r="C2775" s="105"/>
      <c r="D2775" s="106"/>
      <c r="E2775" s="105"/>
      <c r="F2775" s="105"/>
      <c r="G2775" s="70"/>
      <c r="I2775" s="64" t="e">
        <f ca="1"/>
        <v>#N/A</v>
      </c>
    </row>
    <row r="2776" spans="1:9">
      <c r="A2776" s="115"/>
      <c r="B2776" s="100"/>
      <c r="C2776" s="100"/>
      <c r="D2776" s="102"/>
      <c r="E2776" s="100"/>
      <c r="F2776" s="100"/>
      <c r="G2776" s="104"/>
      <c r="I2776" s="64" t="e">
        <f ca="1"/>
        <v>#N/A</v>
      </c>
    </row>
    <row r="2777" spans="1:9">
      <c r="A2777" s="116"/>
      <c r="B2777" s="105"/>
      <c r="C2777" s="105"/>
      <c r="D2777" s="106"/>
      <c r="E2777" s="105"/>
      <c r="F2777" s="105"/>
      <c r="G2777" s="70"/>
      <c r="I2777" s="64" t="e">
        <f ca="1"/>
        <v>#N/A</v>
      </c>
    </row>
    <row r="2778" spans="1:9">
      <c r="A2778" s="115"/>
      <c r="B2778" s="100"/>
      <c r="C2778" s="100"/>
      <c r="D2778" s="102"/>
      <c r="E2778" s="100"/>
      <c r="F2778" s="100"/>
      <c r="G2778" s="104"/>
      <c r="I2778" s="64" t="e">
        <f ca="1"/>
        <v>#N/A</v>
      </c>
    </row>
    <row r="2779" spans="1:9">
      <c r="A2779" s="116"/>
      <c r="B2779" s="105"/>
      <c r="C2779" s="105"/>
      <c r="D2779" s="106"/>
      <c r="E2779" s="105"/>
      <c r="F2779" s="105"/>
      <c r="G2779" s="70"/>
      <c r="I2779" s="64" t="e">
        <f ca="1"/>
        <v>#N/A</v>
      </c>
    </row>
    <row r="2780" spans="1:9">
      <c r="A2780" s="115"/>
      <c r="B2780" s="100"/>
      <c r="C2780" s="100"/>
      <c r="D2780" s="102"/>
      <c r="E2780" s="100"/>
      <c r="F2780" s="100"/>
      <c r="G2780" s="104"/>
      <c r="I2780" s="64" t="e">
        <f ca="1"/>
        <v>#N/A</v>
      </c>
    </row>
    <row r="2781" spans="1:9">
      <c r="A2781" s="116"/>
      <c r="B2781" s="105"/>
      <c r="C2781" s="105"/>
      <c r="D2781" s="106"/>
      <c r="E2781" s="105"/>
      <c r="F2781" s="105"/>
      <c r="G2781" s="70"/>
      <c r="I2781" s="64" t="e">
        <f ca="1"/>
        <v>#N/A</v>
      </c>
    </row>
    <row r="2782" spans="1:9">
      <c r="A2782" s="115"/>
      <c r="B2782" s="100"/>
      <c r="C2782" s="100"/>
      <c r="D2782" s="102"/>
      <c r="E2782" s="100"/>
      <c r="F2782" s="100"/>
      <c r="G2782" s="104"/>
      <c r="I2782" s="64" t="e">
        <f ca="1"/>
        <v>#N/A</v>
      </c>
    </row>
    <row r="2783" spans="1:9">
      <c r="A2783" s="116"/>
      <c r="B2783" s="105"/>
      <c r="C2783" s="105"/>
      <c r="D2783" s="106"/>
      <c r="E2783" s="105"/>
      <c r="F2783" s="105"/>
      <c r="G2783" s="70"/>
      <c r="I2783" s="64" t="e">
        <f ca="1"/>
        <v>#N/A</v>
      </c>
    </row>
    <row r="2784" spans="1:9">
      <c r="A2784" s="115"/>
      <c r="B2784" s="100"/>
      <c r="C2784" s="100"/>
      <c r="D2784" s="102"/>
      <c r="E2784" s="100"/>
      <c r="F2784" s="100"/>
      <c r="G2784" s="104"/>
      <c r="I2784" s="64" t="e">
        <f ca="1"/>
        <v>#N/A</v>
      </c>
    </row>
    <row r="2785" spans="1:9">
      <c r="A2785" s="116"/>
      <c r="B2785" s="105"/>
      <c r="C2785" s="105"/>
      <c r="D2785" s="106"/>
      <c r="E2785" s="105"/>
      <c r="F2785" s="105"/>
      <c r="G2785" s="70"/>
      <c r="I2785" s="64" t="e">
        <f ca="1"/>
        <v>#N/A</v>
      </c>
    </row>
    <row r="2786" spans="1:9">
      <c r="A2786" s="115"/>
      <c r="B2786" s="100"/>
      <c r="C2786" s="100"/>
      <c r="D2786" s="102"/>
      <c r="E2786" s="100"/>
      <c r="F2786" s="100"/>
      <c r="G2786" s="104"/>
      <c r="I2786" s="64" t="e">
        <f ca="1"/>
        <v>#N/A</v>
      </c>
    </row>
    <row r="2787" spans="1:9">
      <c r="A2787" s="116"/>
      <c r="B2787" s="105"/>
      <c r="C2787" s="105"/>
      <c r="D2787" s="106"/>
      <c r="E2787" s="105"/>
      <c r="F2787" s="105"/>
      <c r="G2787" s="70"/>
      <c r="I2787" s="64" t="e">
        <f ca="1"/>
        <v>#N/A</v>
      </c>
    </row>
    <row r="2788" spans="1:9">
      <c r="A2788" s="115"/>
      <c r="B2788" s="100"/>
      <c r="C2788" s="100"/>
      <c r="D2788" s="102"/>
      <c r="E2788" s="100"/>
      <c r="F2788" s="100"/>
      <c r="G2788" s="104"/>
      <c r="I2788" s="64" t="e">
        <f ca="1"/>
        <v>#N/A</v>
      </c>
    </row>
    <row r="2789" spans="1:9">
      <c r="A2789" s="116"/>
      <c r="B2789" s="105"/>
      <c r="C2789" s="105"/>
      <c r="D2789" s="106"/>
      <c r="E2789" s="105"/>
      <c r="F2789" s="105"/>
      <c r="G2789" s="70"/>
      <c r="I2789" s="64" t="e">
        <f ca="1"/>
        <v>#N/A</v>
      </c>
    </row>
    <row r="2790" spans="1:9">
      <c r="A2790" s="115"/>
      <c r="B2790" s="100"/>
      <c r="C2790" s="100"/>
      <c r="D2790" s="102"/>
      <c r="E2790" s="100"/>
      <c r="F2790" s="100"/>
      <c r="G2790" s="104"/>
      <c r="I2790" s="64" t="e">
        <f ca="1"/>
        <v>#N/A</v>
      </c>
    </row>
    <row r="2791" spans="1:9">
      <c r="A2791" s="116"/>
      <c r="B2791" s="105"/>
      <c r="C2791" s="105"/>
      <c r="D2791" s="106"/>
      <c r="E2791" s="105"/>
      <c r="F2791" s="105"/>
      <c r="G2791" s="70"/>
      <c r="I2791" s="64" t="e">
        <f ca="1"/>
        <v>#N/A</v>
      </c>
    </row>
    <row r="2792" spans="1:9">
      <c r="A2792" s="115"/>
      <c r="B2792" s="100"/>
      <c r="C2792" s="100"/>
      <c r="D2792" s="102"/>
      <c r="E2792" s="100"/>
      <c r="F2792" s="100"/>
      <c r="G2792" s="104"/>
      <c r="I2792" s="64" t="e">
        <f ca="1"/>
        <v>#N/A</v>
      </c>
    </row>
    <row r="2793" spans="1:9">
      <c r="A2793" s="116"/>
      <c r="B2793" s="105"/>
      <c r="C2793" s="105"/>
      <c r="D2793" s="106"/>
      <c r="E2793" s="105"/>
      <c r="F2793" s="105"/>
      <c r="G2793" s="70"/>
      <c r="I2793" s="64" t="e">
        <f ca="1"/>
        <v>#N/A</v>
      </c>
    </row>
    <row r="2794" spans="1:9">
      <c r="A2794" s="115"/>
      <c r="B2794" s="100"/>
      <c r="C2794" s="100"/>
      <c r="D2794" s="102"/>
      <c r="E2794" s="100"/>
      <c r="F2794" s="100"/>
      <c r="G2794" s="104"/>
      <c r="I2794" s="64" t="e">
        <f ca="1"/>
        <v>#N/A</v>
      </c>
    </row>
    <row r="2795" spans="1:9">
      <c r="A2795" s="116"/>
      <c r="B2795" s="105"/>
      <c r="C2795" s="105"/>
      <c r="D2795" s="106"/>
      <c r="E2795" s="105"/>
      <c r="F2795" s="105"/>
      <c r="G2795" s="70"/>
      <c r="I2795" s="64" t="e">
        <f ca="1"/>
        <v>#N/A</v>
      </c>
    </row>
    <row r="2796" spans="1:9">
      <c r="A2796" s="115"/>
      <c r="B2796" s="100"/>
      <c r="C2796" s="100"/>
      <c r="D2796" s="102"/>
      <c r="E2796" s="100"/>
      <c r="F2796" s="100"/>
      <c r="G2796" s="104"/>
      <c r="I2796" s="64" t="e">
        <f ca="1"/>
        <v>#N/A</v>
      </c>
    </row>
    <row r="2797" spans="1:9">
      <c r="A2797" s="116"/>
      <c r="B2797" s="105"/>
      <c r="C2797" s="105"/>
      <c r="D2797" s="106"/>
      <c r="E2797" s="105"/>
      <c r="F2797" s="105"/>
      <c r="G2797" s="70"/>
      <c r="I2797" s="64" t="e">
        <f ca="1"/>
        <v>#N/A</v>
      </c>
    </row>
    <row r="2798" spans="1:9">
      <c r="A2798" s="115"/>
      <c r="B2798" s="100"/>
      <c r="C2798" s="100"/>
      <c r="D2798" s="102"/>
      <c r="E2798" s="100"/>
      <c r="F2798" s="100"/>
      <c r="G2798" s="104"/>
      <c r="I2798" s="64" t="e">
        <f ca="1"/>
        <v>#N/A</v>
      </c>
    </row>
    <row r="2799" spans="1:9">
      <c r="A2799" s="116"/>
      <c r="B2799" s="105"/>
      <c r="C2799" s="105"/>
      <c r="D2799" s="106"/>
      <c r="E2799" s="105"/>
      <c r="F2799" s="105"/>
      <c r="G2799" s="70"/>
      <c r="I2799" s="64" t="e">
        <f ca="1"/>
        <v>#N/A</v>
      </c>
    </row>
    <row r="2800" spans="1:9">
      <c r="A2800" s="115"/>
      <c r="B2800" s="100"/>
      <c r="C2800" s="100"/>
      <c r="D2800" s="102"/>
      <c r="E2800" s="100"/>
      <c r="F2800" s="100"/>
      <c r="G2800" s="104"/>
      <c r="I2800" s="64" t="e">
        <f ca="1"/>
        <v>#N/A</v>
      </c>
    </row>
    <row r="2801" spans="1:9">
      <c r="A2801" s="116"/>
      <c r="B2801" s="105"/>
      <c r="C2801" s="105"/>
      <c r="D2801" s="106"/>
      <c r="E2801" s="105"/>
      <c r="F2801" s="105"/>
      <c r="G2801" s="70"/>
      <c r="I2801" s="64" t="e">
        <f ca="1"/>
        <v>#N/A</v>
      </c>
    </row>
    <row r="2802" spans="1:9">
      <c r="A2802" s="115"/>
      <c r="B2802" s="100"/>
      <c r="C2802" s="100"/>
      <c r="D2802" s="102"/>
      <c r="E2802" s="100"/>
      <c r="F2802" s="100"/>
      <c r="G2802" s="104"/>
      <c r="I2802" s="64" t="e">
        <f ca="1"/>
        <v>#N/A</v>
      </c>
    </row>
    <row r="2803" spans="1:9">
      <c r="A2803" s="116"/>
      <c r="B2803" s="105"/>
      <c r="C2803" s="105"/>
      <c r="D2803" s="106"/>
      <c r="E2803" s="105"/>
      <c r="F2803" s="105"/>
      <c r="G2803" s="70"/>
      <c r="I2803" s="64" t="e">
        <f ca="1"/>
        <v>#N/A</v>
      </c>
    </row>
    <row r="2804" spans="1:9">
      <c r="A2804" s="115"/>
      <c r="B2804" s="100"/>
      <c r="C2804" s="100"/>
      <c r="D2804" s="102"/>
      <c r="E2804" s="100"/>
      <c r="F2804" s="100"/>
      <c r="G2804" s="104"/>
      <c r="I2804" s="64" t="e">
        <f ca="1"/>
        <v>#N/A</v>
      </c>
    </row>
    <row r="2805" spans="1:9">
      <c r="A2805" s="116"/>
      <c r="B2805" s="105"/>
      <c r="C2805" s="105"/>
      <c r="D2805" s="106"/>
      <c r="E2805" s="105"/>
      <c r="F2805" s="105"/>
      <c r="G2805" s="70"/>
      <c r="I2805" s="64" t="e">
        <f ca="1"/>
        <v>#N/A</v>
      </c>
    </row>
    <row r="2806" spans="1:9">
      <c r="A2806" s="115"/>
      <c r="B2806" s="100"/>
      <c r="C2806" s="100"/>
      <c r="D2806" s="102"/>
      <c r="E2806" s="100"/>
      <c r="F2806" s="100"/>
      <c r="G2806" s="104"/>
      <c r="I2806" s="64" t="e">
        <f ca="1"/>
        <v>#N/A</v>
      </c>
    </row>
    <row r="2807" spans="1:9">
      <c r="A2807" s="116"/>
      <c r="B2807" s="105"/>
      <c r="C2807" s="105"/>
      <c r="D2807" s="106"/>
      <c r="E2807" s="105"/>
      <c r="F2807" s="105"/>
      <c r="G2807" s="70"/>
      <c r="I2807" s="64" t="e">
        <f ca="1"/>
        <v>#N/A</v>
      </c>
    </row>
    <row r="2808" spans="1:9">
      <c r="A2808" s="115"/>
      <c r="B2808" s="100"/>
      <c r="C2808" s="100"/>
      <c r="D2808" s="102"/>
      <c r="E2808" s="100"/>
      <c r="F2808" s="100"/>
      <c r="G2808" s="104"/>
      <c r="I2808" s="64" t="e">
        <f ca="1"/>
        <v>#N/A</v>
      </c>
    </row>
    <row r="2809" spans="1:9">
      <c r="A2809" s="116"/>
      <c r="B2809" s="105"/>
      <c r="C2809" s="105"/>
      <c r="D2809" s="106"/>
      <c r="E2809" s="105"/>
      <c r="F2809" s="105"/>
      <c r="G2809" s="70"/>
      <c r="I2809" s="64" t="e">
        <f ca="1"/>
        <v>#N/A</v>
      </c>
    </row>
    <row r="2810" spans="1:9">
      <c r="A2810" s="115"/>
      <c r="B2810" s="100"/>
      <c r="C2810" s="100"/>
      <c r="D2810" s="102"/>
      <c r="E2810" s="100"/>
      <c r="F2810" s="100"/>
      <c r="G2810" s="104"/>
      <c r="I2810" s="64" t="e">
        <f ca="1"/>
        <v>#N/A</v>
      </c>
    </row>
    <row r="2811" spans="1:9">
      <c r="A2811" s="116"/>
      <c r="B2811" s="105"/>
      <c r="C2811" s="105"/>
      <c r="D2811" s="106"/>
      <c r="E2811" s="105"/>
      <c r="F2811" s="105"/>
      <c r="G2811" s="70"/>
      <c r="I2811" s="64" t="e">
        <f ca="1"/>
        <v>#N/A</v>
      </c>
    </row>
    <row r="2812" spans="1:9">
      <c r="A2812" s="115"/>
      <c r="B2812" s="100"/>
      <c r="C2812" s="100"/>
      <c r="D2812" s="102"/>
      <c r="E2812" s="100"/>
      <c r="F2812" s="100"/>
      <c r="G2812" s="104"/>
      <c r="I2812" s="64" t="e">
        <f ca="1"/>
        <v>#N/A</v>
      </c>
    </row>
    <row r="2813" spans="1:9">
      <c r="A2813" s="116"/>
      <c r="B2813" s="105"/>
      <c r="C2813" s="105"/>
      <c r="D2813" s="106"/>
      <c r="E2813" s="105"/>
      <c r="F2813" s="105"/>
      <c r="G2813" s="70"/>
      <c r="I2813" s="64" t="e">
        <f ca="1"/>
        <v>#N/A</v>
      </c>
    </row>
    <row r="2814" spans="1:9">
      <c r="A2814" s="115"/>
      <c r="B2814" s="100"/>
      <c r="C2814" s="100"/>
      <c r="D2814" s="102"/>
      <c r="E2814" s="100"/>
      <c r="F2814" s="100"/>
      <c r="G2814" s="104"/>
      <c r="I2814" s="64" t="e">
        <f ca="1"/>
        <v>#N/A</v>
      </c>
    </row>
    <row r="2815" spans="1:9">
      <c r="A2815" s="116"/>
      <c r="B2815" s="105"/>
      <c r="C2815" s="105"/>
      <c r="D2815" s="106"/>
      <c r="E2815" s="105"/>
      <c r="F2815" s="105"/>
      <c r="G2815" s="70"/>
      <c r="I2815" s="64" t="e">
        <f ca="1"/>
        <v>#N/A</v>
      </c>
    </row>
    <row r="2816" spans="1:9">
      <c r="A2816" s="115"/>
      <c r="B2816" s="100"/>
      <c r="C2816" s="100"/>
      <c r="D2816" s="102"/>
      <c r="E2816" s="100"/>
      <c r="F2816" s="100"/>
      <c r="G2816" s="104"/>
      <c r="I2816" s="64" t="e">
        <f ca="1"/>
        <v>#N/A</v>
      </c>
    </row>
    <row r="2817" spans="1:9">
      <c r="A2817" s="116"/>
      <c r="B2817" s="105"/>
      <c r="C2817" s="105"/>
      <c r="D2817" s="106"/>
      <c r="E2817" s="105"/>
      <c r="F2817" s="105"/>
      <c r="G2817" s="70"/>
      <c r="I2817" s="64" t="e">
        <f ca="1"/>
        <v>#N/A</v>
      </c>
    </row>
    <row r="2818" spans="1:9">
      <c r="A2818" s="115"/>
      <c r="B2818" s="100"/>
      <c r="C2818" s="100"/>
      <c r="D2818" s="102"/>
      <c r="E2818" s="100"/>
      <c r="F2818" s="100"/>
      <c r="G2818" s="104"/>
      <c r="I2818" s="64" t="e">
        <f ca="1"/>
        <v>#N/A</v>
      </c>
    </row>
    <row r="2819" spans="1:9">
      <c r="A2819" s="116"/>
      <c r="B2819" s="105"/>
      <c r="C2819" s="105"/>
      <c r="D2819" s="106"/>
      <c r="E2819" s="105"/>
      <c r="F2819" s="105"/>
      <c r="G2819" s="70"/>
      <c r="I2819" s="64" t="e">
        <f ca="1"/>
        <v>#N/A</v>
      </c>
    </row>
    <row r="2820" spans="1:9">
      <c r="A2820" s="115"/>
      <c r="B2820" s="100"/>
      <c r="C2820" s="100"/>
      <c r="D2820" s="102"/>
      <c r="E2820" s="100"/>
      <c r="F2820" s="100"/>
      <c r="G2820" s="104"/>
      <c r="I2820" s="64" t="e">
        <f ca="1"/>
        <v>#N/A</v>
      </c>
    </row>
    <row r="2821" spans="1:9">
      <c r="A2821" s="116"/>
      <c r="B2821" s="105"/>
      <c r="C2821" s="105"/>
      <c r="D2821" s="106"/>
      <c r="E2821" s="105"/>
      <c r="F2821" s="105"/>
      <c r="G2821" s="70"/>
      <c r="I2821" s="64" t="e">
        <f ca="1"/>
        <v>#N/A</v>
      </c>
    </row>
    <row r="2822" spans="1:9">
      <c r="A2822" s="115"/>
      <c r="B2822" s="100"/>
      <c r="C2822" s="100"/>
      <c r="D2822" s="102"/>
      <c r="E2822" s="100"/>
      <c r="F2822" s="100"/>
      <c r="G2822" s="104"/>
      <c r="I2822" s="64" t="e">
        <f ca="1"/>
        <v>#N/A</v>
      </c>
    </row>
    <row r="2823" spans="1:9">
      <c r="A2823" s="116"/>
      <c r="B2823" s="105"/>
      <c r="C2823" s="105"/>
      <c r="D2823" s="106"/>
      <c r="E2823" s="105"/>
      <c r="F2823" s="105"/>
      <c r="G2823" s="70"/>
      <c r="I2823" s="64" t="e">
        <f ca="1"/>
        <v>#N/A</v>
      </c>
    </row>
    <row r="2824" spans="1:9">
      <c r="A2824" s="115"/>
      <c r="B2824" s="100"/>
      <c r="C2824" s="100"/>
      <c r="D2824" s="102"/>
      <c r="E2824" s="100"/>
      <c r="F2824" s="100"/>
      <c r="G2824" s="104"/>
      <c r="I2824" s="64" t="e">
        <f ca="1"/>
        <v>#N/A</v>
      </c>
    </row>
    <row r="2825" spans="1:9">
      <c r="A2825" s="116"/>
      <c r="B2825" s="105"/>
      <c r="C2825" s="105"/>
      <c r="D2825" s="106"/>
      <c r="E2825" s="105"/>
      <c r="F2825" s="105"/>
      <c r="G2825" s="70"/>
      <c r="I2825" s="64" t="e">
        <f ca="1"/>
        <v>#N/A</v>
      </c>
    </row>
    <row r="2826" spans="1:9">
      <c r="A2826" s="115"/>
      <c r="B2826" s="100"/>
      <c r="C2826" s="100"/>
      <c r="D2826" s="102"/>
      <c r="E2826" s="100"/>
      <c r="F2826" s="100"/>
      <c r="G2826" s="104"/>
      <c r="I2826" s="64" t="e">
        <f ca="1"/>
        <v>#N/A</v>
      </c>
    </row>
    <row r="2827" spans="1:9">
      <c r="A2827" s="116"/>
      <c r="B2827" s="105"/>
      <c r="C2827" s="105"/>
      <c r="D2827" s="106"/>
      <c r="E2827" s="105"/>
      <c r="F2827" s="105"/>
      <c r="G2827" s="70"/>
      <c r="I2827" s="64" t="e">
        <f ca="1"/>
        <v>#N/A</v>
      </c>
    </row>
    <row r="2828" spans="1:9">
      <c r="A2828" s="115"/>
      <c r="B2828" s="100"/>
      <c r="C2828" s="100"/>
      <c r="D2828" s="102"/>
      <c r="E2828" s="100"/>
      <c r="F2828" s="100"/>
      <c r="G2828" s="104"/>
      <c r="I2828" s="64" t="e">
        <f ca="1"/>
        <v>#N/A</v>
      </c>
    </row>
    <row r="2829" spans="1:9">
      <c r="A2829" s="116"/>
      <c r="B2829" s="105"/>
      <c r="C2829" s="105"/>
      <c r="D2829" s="106"/>
      <c r="E2829" s="105"/>
      <c r="F2829" s="105"/>
      <c r="G2829" s="70"/>
      <c r="I2829" s="64" t="e">
        <f ca="1"/>
        <v>#N/A</v>
      </c>
    </row>
    <row r="2830" spans="1:9">
      <c r="A2830" s="115"/>
      <c r="B2830" s="100"/>
      <c r="C2830" s="100"/>
      <c r="D2830" s="102"/>
      <c r="E2830" s="100"/>
      <c r="F2830" s="100"/>
      <c r="G2830" s="104"/>
      <c r="I2830" s="64" t="e">
        <f ca="1"/>
        <v>#N/A</v>
      </c>
    </row>
    <row r="2831" spans="1:9">
      <c r="A2831" s="116"/>
      <c r="B2831" s="105"/>
      <c r="C2831" s="105"/>
      <c r="D2831" s="106"/>
      <c r="E2831" s="105"/>
      <c r="F2831" s="105"/>
      <c r="G2831" s="70"/>
      <c r="I2831" s="64" t="e">
        <f ca="1"/>
        <v>#N/A</v>
      </c>
    </row>
    <row r="2832" spans="1:9">
      <c r="A2832" s="115"/>
      <c r="B2832" s="100"/>
      <c r="C2832" s="100"/>
      <c r="D2832" s="102"/>
      <c r="E2832" s="100"/>
      <c r="F2832" s="100"/>
      <c r="G2832" s="104"/>
      <c r="I2832" s="64" t="e">
        <f ca="1"/>
        <v>#N/A</v>
      </c>
    </row>
    <row r="2833" spans="1:9">
      <c r="A2833" s="116"/>
      <c r="B2833" s="105"/>
      <c r="C2833" s="105"/>
      <c r="D2833" s="106"/>
      <c r="E2833" s="105"/>
      <c r="F2833" s="105"/>
      <c r="G2833" s="70"/>
      <c r="I2833" s="64" t="e">
        <f ca="1"/>
        <v>#N/A</v>
      </c>
    </row>
    <row r="2834" spans="1:9">
      <c r="A2834" s="115"/>
      <c r="B2834" s="100"/>
      <c r="C2834" s="100"/>
      <c r="D2834" s="102"/>
      <c r="E2834" s="100"/>
      <c r="F2834" s="100"/>
      <c r="G2834" s="104"/>
      <c r="I2834" s="64" t="e">
        <f ca="1"/>
        <v>#N/A</v>
      </c>
    </row>
    <row r="2835" spans="1:9">
      <c r="A2835" s="116"/>
      <c r="B2835" s="105"/>
      <c r="C2835" s="105"/>
      <c r="D2835" s="106"/>
      <c r="E2835" s="105"/>
      <c r="F2835" s="105"/>
      <c r="G2835" s="70"/>
      <c r="I2835" s="64" t="e">
        <f ca="1"/>
        <v>#N/A</v>
      </c>
    </row>
    <row r="2836" spans="1:9">
      <c r="A2836" s="115"/>
      <c r="B2836" s="100"/>
      <c r="C2836" s="100"/>
      <c r="D2836" s="102"/>
      <c r="E2836" s="100"/>
      <c r="F2836" s="100"/>
      <c r="G2836" s="104"/>
      <c r="I2836" s="64" t="e">
        <f ca="1"/>
        <v>#N/A</v>
      </c>
    </row>
    <row r="2837" spans="1:9">
      <c r="A2837" s="116"/>
      <c r="B2837" s="105"/>
      <c r="C2837" s="105"/>
      <c r="D2837" s="106"/>
      <c r="E2837" s="105"/>
      <c r="F2837" s="105"/>
      <c r="G2837" s="70"/>
      <c r="I2837" s="64" t="e">
        <f ca="1"/>
        <v>#N/A</v>
      </c>
    </row>
    <row r="2838" spans="1:9">
      <c r="A2838" s="115"/>
      <c r="B2838" s="100"/>
      <c r="C2838" s="100"/>
      <c r="D2838" s="102"/>
      <c r="E2838" s="100"/>
      <c r="F2838" s="100"/>
      <c r="G2838" s="104"/>
      <c r="I2838" s="64" t="e">
        <f ca="1"/>
        <v>#N/A</v>
      </c>
    </row>
    <row r="2839" spans="1:9">
      <c r="A2839" s="116"/>
      <c r="B2839" s="105"/>
      <c r="C2839" s="105"/>
      <c r="D2839" s="106"/>
      <c r="E2839" s="105"/>
      <c r="F2839" s="105"/>
      <c r="G2839" s="70"/>
      <c r="I2839" s="64" t="e">
        <f ca="1"/>
        <v>#N/A</v>
      </c>
    </row>
    <row r="2840" spans="1:9">
      <c r="A2840" s="115"/>
      <c r="B2840" s="100"/>
      <c r="C2840" s="100"/>
      <c r="D2840" s="102"/>
      <c r="E2840" s="100"/>
      <c r="F2840" s="100"/>
      <c r="G2840" s="104"/>
      <c r="I2840" s="64" t="e">
        <f ca="1"/>
        <v>#N/A</v>
      </c>
    </row>
    <row r="2841" spans="1:9">
      <c r="A2841" s="116"/>
      <c r="B2841" s="105"/>
      <c r="C2841" s="105"/>
      <c r="D2841" s="106"/>
      <c r="E2841" s="105"/>
      <c r="F2841" s="105"/>
      <c r="G2841" s="70"/>
      <c r="I2841" s="64" t="e">
        <f ca="1"/>
        <v>#N/A</v>
      </c>
    </row>
    <row r="2842" spans="1:9">
      <c r="A2842" s="115"/>
      <c r="B2842" s="100"/>
      <c r="C2842" s="100"/>
      <c r="D2842" s="102"/>
      <c r="E2842" s="100"/>
      <c r="F2842" s="100"/>
      <c r="G2842" s="104"/>
      <c r="I2842" s="64" t="e">
        <f ca="1"/>
        <v>#N/A</v>
      </c>
    </row>
    <row r="2843" spans="1:9">
      <c r="A2843" s="116"/>
      <c r="B2843" s="105"/>
      <c r="C2843" s="105"/>
      <c r="D2843" s="106"/>
      <c r="E2843" s="105"/>
      <c r="F2843" s="105"/>
      <c r="G2843" s="70"/>
      <c r="I2843" s="64" t="e">
        <f ca="1"/>
        <v>#N/A</v>
      </c>
    </row>
    <row r="2844" spans="1:9">
      <c r="A2844" s="115"/>
      <c r="B2844" s="100"/>
      <c r="C2844" s="100"/>
      <c r="D2844" s="102"/>
      <c r="E2844" s="100"/>
      <c r="F2844" s="100"/>
      <c r="G2844" s="104"/>
      <c r="I2844" s="64" t="e">
        <f ca="1"/>
        <v>#N/A</v>
      </c>
    </row>
    <row r="2845" spans="1:9">
      <c r="A2845" s="116"/>
      <c r="B2845" s="105"/>
      <c r="C2845" s="105"/>
      <c r="D2845" s="106"/>
      <c r="E2845" s="105"/>
      <c r="F2845" s="105"/>
      <c r="G2845" s="70"/>
      <c r="I2845" s="64" t="e">
        <f ca="1"/>
        <v>#N/A</v>
      </c>
    </row>
    <row r="2846" spans="1:9">
      <c r="A2846" s="115"/>
      <c r="B2846" s="100"/>
      <c r="C2846" s="100"/>
      <c r="D2846" s="102"/>
      <c r="E2846" s="100"/>
      <c r="F2846" s="100"/>
      <c r="G2846" s="104"/>
      <c r="I2846" s="64" t="e">
        <f ca="1"/>
        <v>#N/A</v>
      </c>
    </row>
    <row r="2847" spans="1:9">
      <c r="A2847" s="116"/>
      <c r="B2847" s="105"/>
      <c r="C2847" s="105"/>
      <c r="D2847" s="106"/>
      <c r="E2847" s="105"/>
      <c r="F2847" s="105"/>
      <c r="G2847" s="70"/>
      <c r="I2847" s="64" t="e">
        <f ca="1"/>
        <v>#N/A</v>
      </c>
    </row>
    <row r="2848" spans="1:9">
      <c r="A2848" s="115"/>
      <c r="B2848" s="100"/>
      <c r="C2848" s="100"/>
      <c r="D2848" s="102"/>
      <c r="E2848" s="100"/>
      <c r="F2848" s="100"/>
      <c r="G2848" s="104"/>
      <c r="I2848" s="64" t="e">
        <f ca="1"/>
        <v>#N/A</v>
      </c>
    </row>
    <row r="2849" spans="1:9">
      <c r="A2849" s="116"/>
      <c r="B2849" s="105"/>
      <c r="C2849" s="105"/>
      <c r="D2849" s="106"/>
      <c r="E2849" s="105"/>
      <c r="F2849" s="105"/>
      <c r="G2849" s="70"/>
      <c r="I2849" s="64" t="e">
        <f ca="1"/>
        <v>#N/A</v>
      </c>
    </row>
    <row r="2850" spans="1:9">
      <c r="A2850" s="115"/>
      <c r="B2850" s="100"/>
      <c r="C2850" s="100"/>
      <c r="D2850" s="102"/>
      <c r="E2850" s="100"/>
      <c r="F2850" s="100"/>
      <c r="G2850" s="104"/>
      <c r="I2850" s="64" t="e">
        <f ca="1"/>
        <v>#N/A</v>
      </c>
    </row>
    <row r="2851" spans="1:9">
      <c r="A2851" s="116"/>
      <c r="B2851" s="105"/>
      <c r="C2851" s="105"/>
      <c r="D2851" s="106"/>
      <c r="E2851" s="105"/>
      <c r="F2851" s="105"/>
      <c r="G2851" s="70"/>
      <c r="I2851" s="64" t="e">
        <f ca="1"/>
        <v>#N/A</v>
      </c>
    </row>
    <row r="2852" spans="1:9">
      <c r="A2852" s="115"/>
      <c r="B2852" s="100"/>
      <c r="C2852" s="100"/>
      <c r="D2852" s="102"/>
      <c r="E2852" s="100"/>
      <c r="F2852" s="100"/>
      <c r="G2852" s="104"/>
      <c r="I2852" s="64" t="e">
        <f ca="1"/>
        <v>#N/A</v>
      </c>
    </row>
    <row r="2853" spans="1:9">
      <c r="A2853" s="116"/>
      <c r="B2853" s="105"/>
      <c r="C2853" s="105"/>
      <c r="D2853" s="106"/>
      <c r="E2853" s="105"/>
      <c r="F2853" s="105"/>
      <c r="G2853" s="70"/>
      <c r="I2853" s="64" t="e">
        <f ca="1"/>
        <v>#N/A</v>
      </c>
    </row>
    <row r="2854" spans="1:9">
      <c r="A2854" s="115"/>
      <c r="B2854" s="100"/>
      <c r="C2854" s="100"/>
      <c r="D2854" s="102"/>
      <c r="E2854" s="100"/>
      <c r="F2854" s="100"/>
      <c r="G2854" s="104"/>
      <c r="I2854" s="64" t="e">
        <f ca="1"/>
        <v>#N/A</v>
      </c>
    </row>
    <row r="2855" spans="1:9">
      <c r="A2855" s="116"/>
      <c r="B2855" s="105"/>
      <c r="C2855" s="105"/>
      <c r="D2855" s="106"/>
      <c r="E2855" s="105"/>
      <c r="F2855" s="105"/>
      <c r="G2855" s="70"/>
      <c r="I2855" s="64" t="e">
        <f ca="1"/>
        <v>#N/A</v>
      </c>
    </row>
    <row r="2856" spans="1:9">
      <c r="A2856" s="115"/>
      <c r="B2856" s="100"/>
      <c r="C2856" s="100"/>
      <c r="D2856" s="102"/>
      <c r="E2856" s="100"/>
      <c r="F2856" s="100"/>
      <c r="G2856" s="104"/>
      <c r="I2856" s="64" t="e">
        <f ca="1"/>
        <v>#N/A</v>
      </c>
    </row>
    <row r="2857" spans="1:9">
      <c r="A2857" s="116"/>
      <c r="B2857" s="105"/>
      <c r="C2857" s="105"/>
      <c r="D2857" s="106"/>
      <c r="E2857" s="105"/>
      <c r="F2857" s="105"/>
      <c r="G2857" s="70"/>
      <c r="I2857" s="64" t="e">
        <f ca="1"/>
        <v>#N/A</v>
      </c>
    </row>
    <row r="2858" spans="1:9">
      <c r="A2858" s="115"/>
      <c r="B2858" s="100"/>
      <c r="C2858" s="100"/>
      <c r="D2858" s="102"/>
      <c r="E2858" s="100"/>
      <c r="F2858" s="100"/>
      <c r="G2858" s="104"/>
      <c r="I2858" s="64" t="e">
        <f ca="1"/>
        <v>#N/A</v>
      </c>
    </row>
    <row r="2859" spans="1:9">
      <c r="A2859" s="116"/>
      <c r="B2859" s="105"/>
      <c r="C2859" s="105"/>
      <c r="D2859" s="106"/>
      <c r="E2859" s="105"/>
      <c r="F2859" s="105"/>
      <c r="G2859" s="70"/>
      <c r="I2859" s="64" t="e">
        <f ca="1"/>
        <v>#N/A</v>
      </c>
    </row>
    <row r="2860" spans="1:9">
      <c r="I2860" s="64" t="e">
        <f ca="1"/>
        <v>#N/A</v>
      </c>
    </row>
    <row r="2861" spans="1:9">
      <c r="I2861" s="64" t="e">
        <f ca="1"/>
        <v>#N/A</v>
      </c>
    </row>
    <row r="2862" spans="1:9">
      <c r="I2862" s="64" t="e">
        <f ca="1"/>
        <v>#N/A</v>
      </c>
    </row>
    <row r="2863" spans="1:9">
      <c r="I2863" s="64" t="e">
        <f ca="1"/>
        <v>#N/A</v>
      </c>
    </row>
    <row r="2864" spans="1:9">
      <c r="I2864" s="64" t="e">
        <f ca="1"/>
        <v>#N/A</v>
      </c>
    </row>
    <row r="2865" spans="9:9">
      <c r="I2865" s="64" t="e">
        <f ca="1"/>
        <v>#N/A</v>
      </c>
    </row>
    <row r="2866" spans="9:9">
      <c r="I2866" s="64" t="e">
        <f ca="1"/>
        <v>#N/A</v>
      </c>
    </row>
    <row r="2867" spans="9:9">
      <c r="I2867" s="64" t="e">
        <f ca="1"/>
        <v>#N/A</v>
      </c>
    </row>
    <row r="2868" spans="9:9">
      <c r="I2868" s="64" t="e">
        <f ca="1"/>
        <v>#N/A</v>
      </c>
    </row>
    <row r="2869" spans="9:9">
      <c r="I2869" s="64" t="e">
        <f ca="1"/>
        <v>#N/A</v>
      </c>
    </row>
    <row r="2870" spans="9:9">
      <c r="I2870" s="64" t="e">
        <f ca="1"/>
        <v>#N/A</v>
      </c>
    </row>
    <row r="2871" spans="9:9">
      <c r="I2871" s="64" t="e">
        <f ca="1"/>
        <v>#N/A</v>
      </c>
    </row>
    <row r="2872" spans="9:9">
      <c r="I2872" s="64" t="e">
        <f ca="1"/>
        <v>#N/A</v>
      </c>
    </row>
    <row r="2873" spans="9:9">
      <c r="I2873" s="64" t="e">
        <f ca="1"/>
        <v>#N/A</v>
      </c>
    </row>
    <row r="2874" spans="9:9">
      <c r="I2874" s="64" t="e">
        <f ca="1"/>
        <v>#N/A</v>
      </c>
    </row>
    <row r="2875" spans="9:9">
      <c r="I2875" s="64" t="e">
        <f ca="1"/>
        <v>#N/A</v>
      </c>
    </row>
    <row r="2876" spans="9:9">
      <c r="I2876" s="64" t="e">
        <f ca="1"/>
        <v>#N/A</v>
      </c>
    </row>
    <row r="2877" spans="9:9">
      <c r="I2877" s="64" t="e">
        <f ca="1"/>
        <v>#N/A</v>
      </c>
    </row>
    <row r="2878" spans="9:9">
      <c r="I2878" s="64" t="e">
        <f ca="1"/>
        <v>#N/A</v>
      </c>
    </row>
    <row r="2879" spans="9:9">
      <c r="I2879" s="64" t="e">
        <f ca="1"/>
        <v>#N/A</v>
      </c>
    </row>
    <row r="2880" spans="9:9">
      <c r="I2880" s="64" t="e">
        <f ca="1"/>
        <v>#N/A</v>
      </c>
    </row>
    <row r="2881" spans="9:9">
      <c r="I2881" s="64" t="e">
        <f ca="1"/>
        <v>#N/A</v>
      </c>
    </row>
    <row r="2882" spans="9:9">
      <c r="I2882" s="64" t="e">
        <f ca="1"/>
        <v>#N/A</v>
      </c>
    </row>
    <row r="2883" spans="9:9">
      <c r="I2883" s="64" t="e">
        <f ca="1"/>
        <v>#N/A</v>
      </c>
    </row>
    <row r="2884" spans="9:9">
      <c r="I2884" s="64" t="e">
        <f ca="1"/>
        <v>#N/A</v>
      </c>
    </row>
    <row r="2885" spans="9:9">
      <c r="I2885" s="64" t="e">
        <f ca="1"/>
        <v>#N/A</v>
      </c>
    </row>
    <row r="2886" spans="9:9">
      <c r="I2886" s="64" t="e">
        <f ca="1"/>
        <v>#N/A</v>
      </c>
    </row>
    <row r="2887" spans="9:9">
      <c r="I2887" s="64" t="e">
        <f ca="1"/>
        <v>#N/A</v>
      </c>
    </row>
    <row r="2888" spans="9:9">
      <c r="I2888" s="64" t="e">
        <f ca="1"/>
        <v>#N/A</v>
      </c>
    </row>
    <row r="2889" spans="9:9">
      <c r="I2889" s="64" t="e">
        <f ca="1"/>
        <v>#N/A</v>
      </c>
    </row>
    <row r="2890" spans="9:9">
      <c r="I2890" s="64" t="e">
        <f ca="1"/>
        <v>#N/A</v>
      </c>
    </row>
    <row r="2891" spans="9:9">
      <c r="I2891" s="64" t="e">
        <f ca="1"/>
        <v>#N/A</v>
      </c>
    </row>
    <row r="2892" spans="9:9">
      <c r="I2892" s="64" t="e">
        <f ca="1"/>
        <v>#N/A</v>
      </c>
    </row>
    <row r="2893" spans="9:9">
      <c r="I2893" s="64" t="e">
        <f ca="1"/>
        <v>#N/A</v>
      </c>
    </row>
    <row r="2894" spans="9:9">
      <c r="I2894" s="64" t="e">
        <f ca="1"/>
        <v>#N/A</v>
      </c>
    </row>
    <row r="2895" spans="9:9">
      <c r="I2895" s="64" t="e">
        <f ca="1"/>
        <v>#N/A</v>
      </c>
    </row>
    <row r="2896" spans="9:9">
      <c r="I2896" s="64" t="e">
        <f ca="1"/>
        <v>#N/A</v>
      </c>
    </row>
    <row r="2897" spans="9:9">
      <c r="I2897" s="64" t="e">
        <f ca="1"/>
        <v>#N/A</v>
      </c>
    </row>
    <row r="2898" spans="9:9">
      <c r="I2898" s="64" t="e">
        <f ca="1"/>
        <v>#N/A</v>
      </c>
    </row>
    <row r="2899" spans="9:9">
      <c r="I2899" s="64" t="e">
        <f ca="1"/>
        <v>#N/A</v>
      </c>
    </row>
    <row r="2900" spans="9:9">
      <c r="I2900" s="64" t="e">
        <f ca="1"/>
        <v>#N/A</v>
      </c>
    </row>
    <row r="2901" spans="9:9">
      <c r="I2901" s="64" t="e">
        <f ca="1"/>
        <v>#N/A</v>
      </c>
    </row>
    <row r="2902" spans="9:9">
      <c r="I2902" s="64" t="e">
        <f ca="1"/>
        <v>#N/A</v>
      </c>
    </row>
    <row r="2903" spans="9:9">
      <c r="I2903" s="64" t="e">
        <f ca="1"/>
        <v>#N/A</v>
      </c>
    </row>
    <row r="2904" spans="9:9">
      <c r="I2904" s="64" t="e">
        <f ca="1"/>
        <v>#N/A</v>
      </c>
    </row>
    <row r="2905" spans="9:9">
      <c r="I2905" s="64" t="e">
        <f ca="1"/>
        <v>#N/A</v>
      </c>
    </row>
    <row r="2906" spans="9:9">
      <c r="I2906" s="64" t="e">
        <f ca="1"/>
        <v>#N/A</v>
      </c>
    </row>
    <row r="2907" spans="9:9">
      <c r="I2907" s="64" t="e">
        <f ca="1"/>
        <v>#N/A</v>
      </c>
    </row>
    <row r="2908" spans="9:9">
      <c r="I2908" s="64" t="e">
        <f ca="1"/>
        <v>#N/A</v>
      </c>
    </row>
    <row r="2909" spans="9:9">
      <c r="I2909" s="64" t="e">
        <f ca="1"/>
        <v>#N/A</v>
      </c>
    </row>
    <row r="2910" spans="9:9">
      <c r="I2910" s="64" t="e">
        <f ca="1"/>
        <v>#N/A</v>
      </c>
    </row>
    <row r="2911" spans="9:9">
      <c r="I2911" s="64" t="e">
        <f ca="1"/>
        <v>#N/A</v>
      </c>
    </row>
    <row r="2912" spans="9:9">
      <c r="I2912" s="64" t="e">
        <f ca="1"/>
        <v>#N/A</v>
      </c>
    </row>
    <row r="2913" spans="9:9">
      <c r="I2913" s="64" t="e">
        <f ca="1"/>
        <v>#N/A</v>
      </c>
    </row>
    <row r="2914" spans="9:9">
      <c r="I2914" s="64" t="e">
        <f ca="1"/>
        <v>#N/A</v>
      </c>
    </row>
    <row r="2915" spans="9:9">
      <c r="I2915" s="64" t="e">
        <f ca="1"/>
        <v>#N/A</v>
      </c>
    </row>
    <row r="2916" spans="9:9">
      <c r="I2916" s="64" t="e">
        <f ca="1"/>
        <v>#N/A</v>
      </c>
    </row>
    <row r="2917" spans="9:9">
      <c r="I2917" s="64" t="e">
        <f ca="1"/>
        <v>#N/A</v>
      </c>
    </row>
    <row r="2918" spans="9:9">
      <c r="I2918" s="64" t="e">
        <f ca="1"/>
        <v>#N/A</v>
      </c>
    </row>
    <row r="2919" spans="9:9">
      <c r="I2919" s="64" t="e">
        <f ca="1"/>
        <v>#N/A</v>
      </c>
    </row>
    <row r="2920" spans="9:9">
      <c r="I2920" s="64" t="e">
        <f ca="1"/>
        <v>#N/A</v>
      </c>
    </row>
    <row r="2921" spans="9:9">
      <c r="I2921" s="64" t="e">
        <f ca="1"/>
        <v>#N/A</v>
      </c>
    </row>
    <row r="2922" spans="9:9">
      <c r="I2922" s="64" t="e">
        <f ca="1"/>
        <v>#N/A</v>
      </c>
    </row>
    <row r="2923" spans="9:9">
      <c r="I2923" s="64" t="e">
        <f ca="1"/>
        <v>#N/A</v>
      </c>
    </row>
    <row r="2924" spans="9:9">
      <c r="I2924" s="64" t="e">
        <f ca="1"/>
        <v>#N/A</v>
      </c>
    </row>
    <row r="2925" spans="9:9">
      <c r="I2925" s="64" t="e">
        <f ca="1"/>
        <v>#N/A</v>
      </c>
    </row>
    <row r="2926" spans="9:9">
      <c r="I2926" s="64" t="e">
        <f ca="1"/>
        <v>#N/A</v>
      </c>
    </row>
    <row r="2927" spans="9:9">
      <c r="I2927" s="64" t="e">
        <f ca="1"/>
        <v>#N/A</v>
      </c>
    </row>
    <row r="2928" spans="9:9">
      <c r="I2928" s="64" t="e">
        <f ca="1"/>
        <v>#N/A</v>
      </c>
    </row>
    <row r="2929" spans="9:9">
      <c r="I2929" s="64" t="e">
        <f ca="1"/>
        <v>#N/A</v>
      </c>
    </row>
    <row r="2930" spans="9:9">
      <c r="I2930" s="64" t="e">
        <f ca="1"/>
        <v>#N/A</v>
      </c>
    </row>
    <row r="2931" spans="9:9">
      <c r="I2931" s="64" t="e">
        <f ca="1"/>
        <v>#N/A</v>
      </c>
    </row>
    <row r="2932" spans="9:9">
      <c r="I2932" s="64" t="e">
        <f ca="1"/>
        <v>#N/A</v>
      </c>
    </row>
    <row r="2933" spans="9:9">
      <c r="I2933" s="64" t="e">
        <f ca="1"/>
        <v>#N/A</v>
      </c>
    </row>
    <row r="2934" spans="9:9">
      <c r="I2934" s="64" t="e">
        <f ca="1"/>
        <v>#N/A</v>
      </c>
    </row>
    <row r="2935" spans="9:9">
      <c r="I2935" s="64" t="e">
        <f ca="1"/>
        <v>#N/A</v>
      </c>
    </row>
    <row r="2936" spans="9:9">
      <c r="I2936" s="64" t="e">
        <f ca="1"/>
        <v>#N/A</v>
      </c>
    </row>
    <row r="2937" spans="9:9">
      <c r="I2937" s="64" t="e">
        <f ca="1"/>
        <v>#N/A</v>
      </c>
    </row>
    <row r="2938" spans="9:9">
      <c r="I2938" s="64" t="e">
        <f ca="1"/>
        <v>#N/A</v>
      </c>
    </row>
    <row r="2939" spans="9:9">
      <c r="I2939" s="64" t="e">
        <f ca="1"/>
        <v>#N/A</v>
      </c>
    </row>
    <row r="2940" spans="9:9">
      <c r="I2940" s="64" t="e">
        <f ca="1"/>
        <v>#N/A</v>
      </c>
    </row>
    <row r="2941" spans="9:9">
      <c r="I2941" s="64" t="e">
        <f ca="1"/>
        <v>#N/A</v>
      </c>
    </row>
    <row r="2942" spans="9:9">
      <c r="I2942" s="64" t="e">
        <f ca="1"/>
        <v>#N/A</v>
      </c>
    </row>
    <row r="2943" spans="9:9">
      <c r="I2943" s="64" t="e">
        <f ca="1"/>
        <v>#N/A</v>
      </c>
    </row>
    <row r="2944" spans="9:9">
      <c r="I2944" s="64" t="e">
        <f ca="1"/>
        <v>#N/A</v>
      </c>
    </row>
    <row r="2945" spans="9:9">
      <c r="I2945" s="64" t="e">
        <f ca="1"/>
        <v>#N/A</v>
      </c>
    </row>
    <row r="2946" spans="9:9">
      <c r="I2946" s="64" t="e">
        <f ca="1"/>
        <v>#N/A</v>
      </c>
    </row>
    <row r="2947" spans="9:9">
      <c r="I2947" s="64" t="e">
        <f ca="1"/>
        <v>#N/A</v>
      </c>
    </row>
    <row r="2948" spans="9:9">
      <c r="I2948" s="64" t="e">
        <f ca="1"/>
        <v>#N/A</v>
      </c>
    </row>
    <row r="2949" spans="9:9">
      <c r="I2949" s="64" t="e">
        <f ca="1"/>
        <v>#N/A</v>
      </c>
    </row>
    <row r="2950" spans="9:9">
      <c r="I2950" s="64" t="e">
        <f ca="1"/>
        <v>#N/A</v>
      </c>
    </row>
    <row r="2951" spans="9:9">
      <c r="I2951" s="64" t="e">
        <f ca="1"/>
        <v>#N/A</v>
      </c>
    </row>
    <row r="2952" spans="9:9">
      <c r="I2952" s="64" t="e">
        <f ca="1"/>
        <v>#N/A</v>
      </c>
    </row>
    <row r="2953" spans="9:9">
      <c r="I2953" s="64" t="e">
        <f ca="1"/>
        <v>#N/A</v>
      </c>
    </row>
    <row r="2954" spans="9:9">
      <c r="I2954" s="64" t="e">
        <f ca="1"/>
        <v>#N/A</v>
      </c>
    </row>
    <row r="2955" spans="9:9">
      <c r="I2955" s="64" t="e">
        <f ca="1"/>
        <v>#N/A</v>
      </c>
    </row>
    <row r="2956" spans="9:9">
      <c r="I2956" s="64" t="e">
        <f ca="1"/>
        <v>#N/A</v>
      </c>
    </row>
    <row r="2957" spans="9:9">
      <c r="I2957" s="64" t="e">
        <f ca="1"/>
        <v>#N/A</v>
      </c>
    </row>
    <row r="2958" spans="9:9">
      <c r="I2958" s="64" t="e">
        <f ca="1"/>
        <v>#N/A</v>
      </c>
    </row>
    <row r="2959" spans="9:9">
      <c r="I2959" s="64" t="e">
        <f ca="1"/>
        <v>#N/A</v>
      </c>
    </row>
    <row r="2960" spans="9:9">
      <c r="I2960" s="64" t="e">
        <f ca="1"/>
        <v>#N/A</v>
      </c>
    </row>
    <row r="2961" spans="9:9">
      <c r="I2961" s="64" t="e">
        <f ca="1"/>
        <v>#N/A</v>
      </c>
    </row>
    <row r="2962" spans="9:9">
      <c r="I2962" s="64" t="e">
        <f ca="1"/>
        <v>#N/A</v>
      </c>
    </row>
    <row r="2963" spans="9:9">
      <c r="I2963" s="64" t="e">
        <f ca="1"/>
        <v>#N/A</v>
      </c>
    </row>
    <row r="2964" spans="9:9">
      <c r="I2964" s="64" t="e">
        <f ca="1"/>
        <v>#N/A</v>
      </c>
    </row>
    <row r="2965" spans="9:9">
      <c r="I2965" s="64" t="e">
        <f ca="1"/>
        <v>#N/A</v>
      </c>
    </row>
    <row r="2966" spans="9:9">
      <c r="I2966" s="64" t="e">
        <f ca="1"/>
        <v>#N/A</v>
      </c>
    </row>
    <row r="2967" spans="9:9">
      <c r="I2967" s="64" t="e">
        <f ca="1"/>
        <v>#N/A</v>
      </c>
    </row>
    <row r="2968" spans="9:9">
      <c r="I2968" s="64" t="e">
        <f ca="1"/>
        <v>#N/A</v>
      </c>
    </row>
    <row r="2969" spans="9:9">
      <c r="I2969" s="64" t="e">
        <f ca="1"/>
        <v>#N/A</v>
      </c>
    </row>
    <row r="2970" spans="9:9">
      <c r="I2970" s="64" t="e">
        <f ca="1"/>
        <v>#N/A</v>
      </c>
    </row>
    <row r="2971" spans="9:9">
      <c r="I2971" s="64" t="e">
        <f ca="1"/>
        <v>#N/A</v>
      </c>
    </row>
    <row r="2972" spans="9:9">
      <c r="I2972" s="64" t="e">
        <f ca="1"/>
        <v>#N/A</v>
      </c>
    </row>
    <row r="2973" spans="9:9">
      <c r="I2973" s="64" t="e">
        <f ca="1"/>
        <v>#N/A</v>
      </c>
    </row>
    <row r="2974" spans="9:9">
      <c r="I2974" s="64" t="e">
        <f ca="1"/>
        <v>#N/A</v>
      </c>
    </row>
    <row r="2975" spans="9:9">
      <c r="I2975" s="64" t="e">
        <f ca="1"/>
        <v>#N/A</v>
      </c>
    </row>
    <row r="2976" spans="9:9">
      <c r="I2976" s="64" t="e">
        <f ca="1"/>
        <v>#N/A</v>
      </c>
    </row>
    <row r="2977" spans="9:9">
      <c r="I2977" s="64" t="e">
        <f ca="1"/>
        <v>#N/A</v>
      </c>
    </row>
    <row r="2978" spans="9:9">
      <c r="I2978" s="64" t="e">
        <f ca="1"/>
        <v>#N/A</v>
      </c>
    </row>
    <row r="2979" spans="9:9">
      <c r="I2979" s="64" t="e">
        <f ca="1"/>
        <v>#N/A</v>
      </c>
    </row>
    <row r="2980" spans="9:9">
      <c r="I2980" s="64" t="e">
        <f ca="1"/>
        <v>#N/A</v>
      </c>
    </row>
    <row r="2981" spans="9:9">
      <c r="I2981" s="64" t="e">
        <f ca="1"/>
        <v>#N/A</v>
      </c>
    </row>
    <row r="2982" spans="9:9">
      <c r="I2982" s="64" t="e">
        <f ca="1"/>
        <v>#N/A</v>
      </c>
    </row>
    <row r="2983" spans="9:9">
      <c r="I2983" s="64" t="e">
        <f ca="1"/>
        <v>#N/A</v>
      </c>
    </row>
    <row r="2984" spans="9:9">
      <c r="I2984" s="64" t="e">
        <f ca="1"/>
        <v>#N/A</v>
      </c>
    </row>
    <row r="2985" spans="9:9">
      <c r="I2985" s="64" t="e">
        <f ca="1"/>
        <v>#N/A</v>
      </c>
    </row>
    <row r="2986" spans="9:9">
      <c r="I2986" s="64" t="e">
        <f ca="1"/>
        <v>#N/A</v>
      </c>
    </row>
    <row r="2987" spans="9:9">
      <c r="I2987" s="64" t="e">
        <f ca="1"/>
        <v>#N/A</v>
      </c>
    </row>
    <row r="2988" spans="9:9">
      <c r="I2988" s="64" t="e">
        <f ca="1"/>
        <v>#N/A</v>
      </c>
    </row>
    <row r="2989" spans="9:9">
      <c r="I2989" s="64" t="e">
        <f ca="1"/>
        <v>#N/A</v>
      </c>
    </row>
    <row r="2990" spans="9:9">
      <c r="I2990" s="64" t="e">
        <f ca="1"/>
        <v>#N/A</v>
      </c>
    </row>
    <row r="2991" spans="9:9">
      <c r="I2991" s="64" t="e">
        <f ca="1"/>
        <v>#N/A</v>
      </c>
    </row>
    <row r="2992" spans="9:9">
      <c r="I2992" s="64" t="e">
        <f ca="1"/>
        <v>#N/A</v>
      </c>
    </row>
    <row r="2993" spans="9:9">
      <c r="I2993" s="64" t="e">
        <f ca="1"/>
        <v>#N/A</v>
      </c>
    </row>
    <row r="2994" spans="9:9">
      <c r="I2994" s="64" t="e">
        <f ca="1"/>
        <v>#N/A</v>
      </c>
    </row>
    <row r="2995" spans="9:9">
      <c r="I2995" s="64" t="e">
        <f ca="1"/>
        <v>#N/A</v>
      </c>
    </row>
    <row r="2996" spans="9:9">
      <c r="I2996" s="64" t="e">
        <f ca="1"/>
        <v>#N/A</v>
      </c>
    </row>
    <row r="2997" spans="9:9">
      <c r="I2997" s="64" t="e">
        <f ca="1"/>
        <v>#N/A</v>
      </c>
    </row>
    <row r="2998" spans="9:9">
      <c r="I2998" s="64" t="e">
        <f ca="1"/>
        <v>#N/A</v>
      </c>
    </row>
    <row r="2999" spans="9:9">
      <c r="I2999" s="64" t="e">
        <f ca="1"/>
        <v>#N/A</v>
      </c>
    </row>
    <row r="3000" spans="9:9">
      <c r="I3000" s="64" t="e">
        <f ca="1"/>
        <v>#N/A</v>
      </c>
    </row>
    <row r="3001" spans="9:9">
      <c r="I3001" s="64" t="e">
        <f ca="1"/>
        <v>#N/A</v>
      </c>
    </row>
    <row r="3002" spans="9:9">
      <c r="I3002" s="64" t="e">
        <f ca="1"/>
        <v>#N/A</v>
      </c>
    </row>
    <row r="3003" spans="9:9">
      <c r="I3003" s="64" t="e">
        <f ca="1"/>
        <v>#N/A</v>
      </c>
    </row>
    <row r="3004" spans="9:9">
      <c r="I3004" s="64" t="e">
        <f ca="1"/>
        <v>#N/A</v>
      </c>
    </row>
    <row r="3005" spans="9:9">
      <c r="I3005" s="64" t="e">
        <f ca="1"/>
        <v>#N/A</v>
      </c>
    </row>
    <row r="3006" spans="9:9">
      <c r="I3006" s="64" t="e">
        <f ca="1"/>
        <v>#N/A</v>
      </c>
    </row>
    <row r="3007" spans="9:9">
      <c r="I3007" s="64" t="e">
        <f ca="1"/>
        <v>#N/A</v>
      </c>
    </row>
    <row r="3008" spans="9:9">
      <c r="I3008" s="64" t="e">
        <f ca="1"/>
        <v>#N/A</v>
      </c>
    </row>
    <row r="3009" spans="9:9">
      <c r="I3009" s="64" t="e">
        <f ca="1"/>
        <v>#N/A</v>
      </c>
    </row>
    <row r="3010" spans="9:9">
      <c r="I3010" s="64" t="e">
        <f ca="1"/>
        <v>#N/A</v>
      </c>
    </row>
    <row r="3011" spans="9:9">
      <c r="I3011" s="64" t="e">
        <f ca="1"/>
        <v>#N/A</v>
      </c>
    </row>
    <row r="3012" spans="9:9">
      <c r="I3012" s="64" t="e">
        <f ca="1"/>
        <v>#N/A</v>
      </c>
    </row>
    <row r="3013" spans="9:9">
      <c r="I3013" s="64" t="e">
        <f ca="1"/>
        <v>#N/A</v>
      </c>
    </row>
    <row r="3014" spans="9:9">
      <c r="I3014" s="64" t="e">
        <f ca="1"/>
        <v>#N/A</v>
      </c>
    </row>
    <row r="3015" spans="9:9">
      <c r="I3015" s="64" t="e">
        <f ca="1"/>
        <v>#N/A</v>
      </c>
    </row>
    <row r="3016" spans="9:9">
      <c r="I3016" s="64" t="e">
        <f ca="1"/>
        <v>#N/A</v>
      </c>
    </row>
    <row r="3017" spans="9:9">
      <c r="I3017" s="64" t="e">
        <f ca="1"/>
        <v>#N/A</v>
      </c>
    </row>
    <row r="3018" spans="9:9">
      <c r="I3018" s="64" t="e">
        <f ca="1"/>
        <v>#N/A</v>
      </c>
    </row>
    <row r="3019" spans="9:9">
      <c r="I3019" s="64" t="e">
        <f ca="1"/>
        <v>#N/A</v>
      </c>
    </row>
    <row r="3020" spans="9:9">
      <c r="I3020" s="64" t="e">
        <f ca="1"/>
        <v>#N/A</v>
      </c>
    </row>
    <row r="3021" spans="9:9">
      <c r="I3021" s="64" t="e">
        <f ca="1"/>
        <v>#N/A</v>
      </c>
    </row>
    <row r="3022" spans="9:9">
      <c r="I3022" s="64" t="e">
        <f ca="1"/>
        <v>#N/A</v>
      </c>
    </row>
    <row r="3023" spans="9:9">
      <c r="I3023" s="64" t="e">
        <f ca="1"/>
        <v>#N/A</v>
      </c>
    </row>
    <row r="3024" spans="9:9">
      <c r="I3024" s="64" t="e">
        <f ca="1"/>
        <v>#N/A</v>
      </c>
    </row>
    <row r="3025" spans="9:9">
      <c r="I3025" s="64" t="e">
        <f ca="1"/>
        <v>#N/A</v>
      </c>
    </row>
    <row r="3026" spans="9:9">
      <c r="I3026" s="64" t="e">
        <f ca="1"/>
        <v>#N/A</v>
      </c>
    </row>
    <row r="3027" spans="9:9">
      <c r="I3027" s="64" t="e">
        <f ca="1"/>
        <v>#N/A</v>
      </c>
    </row>
    <row r="3028" spans="9:9">
      <c r="I3028" s="64" t="e">
        <f ca="1"/>
        <v>#N/A</v>
      </c>
    </row>
    <row r="3029" spans="9:9">
      <c r="I3029" s="64" t="e">
        <f ca="1"/>
        <v>#N/A</v>
      </c>
    </row>
    <row r="3030" spans="9:9">
      <c r="I3030" s="64" t="e">
        <f ca="1"/>
        <v>#N/A</v>
      </c>
    </row>
    <row r="3031" spans="9:9">
      <c r="I3031" s="64" t="e">
        <f ca="1"/>
        <v>#N/A</v>
      </c>
    </row>
    <row r="3032" spans="9:9">
      <c r="I3032" s="64" t="e">
        <f ca="1"/>
        <v>#N/A</v>
      </c>
    </row>
    <row r="3033" spans="9:9">
      <c r="I3033" s="64" t="e">
        <f ca="1"/>
        <v>#N/A</v>
      </c>
    </row>
    <row r="3034" spans="9:9">
      <c r="I3034" s="64" t="e">
        <f ca="1"/>
        <v>#N/A</v>
      </c>
    </row>
    <row r="3035" spans="9:9">
      <c r="I3035" s="64" t="e">
        <f ca="1"/>
        <v>#N/A</v>
      </c>
    </row>
    <row r="3036" spans="9:9">
      <c r="I3036" s="64" t="e">
        <f ca="1"/>
        <v>#N/A</v>
      </c>
    </row>
    <row r="3037" spans="9:9">
      <c r="I3037" s="64" t="e">
        <f ca="1"/>
        <v>#N/A</v>
      </c>
    </row>
    <row r="3038" spans="9:9">
      <c r="I3038" s="64" t="e">
        <f ca="1"/>
        <v>#N/A</v>
      </c>
    </row>
    <row r="3039" spans="9:9">
      <c r="I3039" s="64" t="e">
        <f ca="1"/>
        <v>#N/A</v>
      </c>
    </row>
    <row r="3040" spans="9:9">
      <c r="I3040" s="64" t="e">
        <f ca="1"/>
        <v>#N/A</v>
      </c>
    </row>
    <row r="3041" spans="9:9">
      <c r="I3041" s="64" t="e">
        <f ca="1"/>
        <v>#N/A</v>
      </c>
    </row>
    <row r="3042" spans="9:9">
      <c r="I3042" s="64" t="e">
        <f ca="1"/>
        <v>#N/A</v>
      </c>
    </row>
    <row r="3043" spans="9:9">
      <c r="I3043" s="64" t="e">
        <f ca="1"/>
        <v>#N/A</v>
      </c>
    </row>
    <row r="3044" spans="9:9">
      <c r="I3044" s="64" t="e">
        <f ca="1"/>
        <v>#N/A</v>
      </c>
    </row>
    <row r="3045" spans="9:9">
      <c r="I3045" s="64" t="e">
        <f ca="1"/>
        <v>#N/A</v>
      </c>
    </row>
    <row r="3046" spans="9:9">
      <c r="I3046" s="64" t="e">
        <f ca="1"/>
        <v>#N/A</v>
      </c>
    </row>
    <row r="3047" spans="9:9">
      <c r="I3047" s="64" t="e">
        <f ca="1"/>
        <v>#N/A</v>
      </c>
    </row>
    <row r="3048" spans="9:9">
      <c r="I3048" s="64" t="e">
        <f ca="1"/>
        <v>#N/A</v>
      </c>
    </row>
    <row r="3049" spans="9:9">
      <c r="I3049" s="64" t="e">
        <f ca="1"/>
        <v>#N/A</v>
      </c>
    </row>
    <row r="3050" spans="9:9">
      <c r="I3050" s="64" t="e">
        <f ca="1"/>
        <v>#N/A</v>
      </c>
    </row>
    <row r="3051" spans="9:9">
      <c r="I3051" s="64" t="e">
        <f ca="1"/>
        <v>#N/A</v>
      </c>
    </row>
    <row r="3052" spans="9:9">
      <c r="I3052" s="64" t="e">
        <f ca="1"/>
        <v>#N/A</v>
      </c>
    </row>
    <row r="3053" spans="9:9">
      <c r="I3053" s="64" t="e">
        <f ca="1"/>
        <v>#N/A</v>
      </c>
    </row>
    <row r="3054" spans="9:9">
      <c r="I3054" s="64" t="e">
        <f ca="1"/>
        <v>#N/A</v>
      </c>
    </row>
    <row r="3055" spans="9:9">
      <c r="I3055" s="64" t="e">
        <f ca="1"/>
        <v>#N/A</v>
      </c>
    </row>
    <row r="3056" spans="9:9">
      <c r="I3056" s="64" t="e">
        <f ca="1"/>
        <v>#N/A</v>
      </c>
    </row>
    <row r="3057" spans="9:9">
      <c r="I3057" s="64" t="e">
        <f ca="1"/>
        <v>#N/A</v>
      </c>
    </row>
    <row r="3058" spans="9:9">
      <c r="I3058" s="64" t="e">
        <f ca="1"/>
        <v>#N/A</v>
      </c>
    </row>
    <row r="3059" spans="9:9">
      <c r="I3059" s="64" t="e">
        <f ca="1"/>
        <v>#N/A</v>
      </c>
    </row>
    <row r="3060" spans="9:9">
      <c r="I3060" s="64" t="e">
        <f ca="1"/>
        <v>#N/A</v>
      </c>
    </row>
    <row r="3061" spans="9:9">
      <c r="I3061" s="64" t="e">
        <f ca="1"/>
        <v>#N/A</v>
      </c>
    </row>
    <row r="3062" spans="9:9">
      <c r="I3062" s="64" t="e">
        <f ca="1"/>
        <v>#N/A</v>
      </c>
    </row>
    <row r="3063" spans="9:9">
      <c r="I3063" s="64" t="e">
        <f ca="1"/>
        <v>#N/A</v>
      </c>
    </row>
    <row r="3064" spans="9:9">
      <c r="I3064" s="64" t="e">
        <f ca="1"/>
        <v>#N/A</v>
      </c>
    </row>
    <row r="3065" spans="9:9">
      <c r="I3065" s="64" t="e">
        <f ca="1"/>
        <v>#N/A</v>
      </c>
    </row>
    <row r="3066" spans="9:9">
      <c r="I3066" s="64" t="e">
        <f ca="1"/>
        <v>#N/A</v>
      </c>
    </row>
    <row r="3067" spans="9:9">
      <c r="I3067" s="64" t="e">
        <f ca="1"/>
        <v>#N/A</v>
      </c>
    </row>
    <row r="3068" spans="9:9">
      <c r="I3068" s="64" t="e">
        <f ca="1"/>
        <v>#N/A</v>
      </c>
    </row>
    <row r="3069" spans="9:9">
      <c r="I3069" s="64" t="e">
        <f ca="1"/>
        <v>#N/A</v>
      </c>
    </row>
    <row r="3070" spans="9:9">
      <c r="I3070" s="64" t="e">
        <f ca="1"/>
        <v>#N/A</v>
      </c>
    </row>
    <row r="3071" spans="9:9">
      <c r="I3071" s="64" t="e">
        <f ca="1"/>
        <v>#N/A</v>
      </c>
    </row>
    <row r="3072" spans="9:9">
      <c r="I3072" s="64" t="e">
        <f ca="1"/>
        <v>#N/A</v>
      </c>
    </row>
    <row r="3073" spans="9:9">
      <c r="I3073" s="64" t="e">
        <f ca="1"/>
        <v>#N/A</v>
      </c>
    </row>
    <row r="3074" spans="9:9">
      <c r="I3074" s="64" t="e">
        <f ca="1"/>
        <v>#N/A</v>
      </c>
    </row>
    <row r="3075" spans="9:9">
      <c r="I3075" s="64" t="e">
        <f ca="1"/>
        <v>#N/A</v>
      </c>
    </row>
    <row r="3076" spans="9:9">
      <c r="I3076" s="64" t="e">
        <f ca="1"/>
        <v>#N/A</v>
      </c>
    </row>
    <row r="3077" spans="9:9">
      <c r="I3077" s="64" t="e">
        <f ca="1"/>
        <v>#N/A</v>
      </c>
    </row>
    <row r="3078" spans="9:9">
      <c r="I3078" s="64" t="e">
        <f ca="1"/>
        <v>#N/A</v>
      </c>
    </row>
    <row r="3079" spans="9:9">
      <c r="I3079" s="64" t="e">
        <f ca="1"/>
        <v>#N/A</v>
      </c>
    </row>
    <row r="3080" spans="9:9">
      <c r="I3080" s="64" t="e">
        <f ca="1"/>
        <v>#N/A</v>
      </c>
    </row>
    <row r="3081" spans="9:9">
      <c r="I3081" s="64" t="e">
        <f ca="1"/>
        <v>#N/A</v>
      </c>
    </row>
    <row r="3082" spans="9:9">
      <c r="I3082" s="64" t="e">
        <f ca="1"/>
        <v>#N/A</v>
      </c>
    </row>
    <row r="3083" spans="9:9">
      <c r="I3083" s="64" t="e">
        <f ca="1"/>
        <v>#N/A</v>
      </c>
    </row>
    <row r="3084" spans="9:9">
      <c r="I3084" s="64" t="e">
        <f ca="1"/>
        <v>#N/A</v>
      </c>
    </row>
    <row r="3085" spans="9:9">
      <c r="I3085" s="64" t="e">
        <f ca="1"/>
        <v>#N/A</v>
      </c>
    </row>
    <row r="3086" spans="9:9">
      <c r="I3086" s="64" t="e">
        <f ca="1"/>
        <v>#N/A</v>
      </c>
    </row>
    <row r="3087" spans="9:9">
      <c r="I3087" s="64" t="e">
        <f ca="1"/>
        <v>#N/A</v>
      </c>
    </row>
    <row r="3088" spans="9:9">
      <c r="I3088" s="64" t="e">
        <f ca="1"/>
        <v>#N/A</v>
      </c>
    </row>
    <row r="3089" spans="9:9">
      <c r="I3089" s="64" t="e">
        <f ca="1"/>
        <v>#N/A</v>
      </c>
    </row>
    <row r="3090" spans="9:9">
      <c r="I3090" s="64" t="e">
        <f ca="1"/>
        <v>#N/A</v>
      </c>
    </row>
    <row r="3091" spans="9:9">
      <c r="I3091" s="64" t="e">
        <f ca="1"/>
        <v>#N/A</v>
      </c>
    </row>
    <row r="3092" spans="9:9">
      <c r="I3092" s="64" t="e">
        <f ca="1"/>
        <v>#N/A</v>
      </c>
    </row>
    <row r="3093" spans="9:9">
      <c r="I3093" s="64" t="e">
        <f ca="1"/>
        <v>#N/A</v>
      </c>
    </row>
    <row r="3094" spans="9:9">
      <c r="I3094" s="64" t="e">
        <f ca="1"/>
        <v>#N/A</v>
      </c>
    </row>
    <row r="3095" spans="9:9">
      <c r="I3095" s="64" t="e">
        <f ca="1"/>
        <v>#N/A</v>
      </c>
    </row>
    <row r="3096" spans="9:9">
      <c r="I3096" s="64" t="e">
        <f ca="1"/>
        <v>#N/A</v>
      </c>
    </row>
    <row r="3097" spans="9:9">
      <c r="I3097" s="64" t="e">
        <f ca="1"/>
        <v>#N/A</v>
      </c>
    </row>
    <row r="3098" spans="9:9">
      <c r="I3098" s="64" t="e">
        <f ca="1"/>
        <v>#N/A</v>
      </c>
    </row>
    <row r="3099" spans="9:9">
      <c r="I3099" s="64" t="e">
        <f ca="1"/>
        <v>#N/A</v>
      </c>
    </row>
    <row r="3100" spans="9:9">
      <c r="I3100" s="64" t="e">
        <f ca="1"/>
        <v>#N/A</v>
      </c>
    </row>
    <row r="3101" spans="9:9">
      <c r="I3101" s="64" t="e">
        <f ca="1"/>
        <v>#N/A</v>
      </c>
    </row>
    <row r="3102" spans="9:9">
      <c r="I3102" s="64" t="e">
        <f ca="1"/>
        <v>#N/A</v>
      </c>
    </row>
    <row r="3103" spans="9:9">
      <c r="I3103" s="64" t="e">
        <f ca="1"/>
        <v>#N/A</v>
      </c>
    </row>
    <row r="3104" spans="9:9">
      <c r="I3104" s="64" t="e">
        <f ca="1"/>
        <v>#N/A</v>
      </c>
    </row>
    <row r="3105" spans="9:9">
      <c r="I3105" s="64" t="e">
        <f ca="1"/>
        <v>#N/A</v>
      </c>
    </row>
    <row r="3106" spans="9:9">
      <c r="I3106" s="64" t="e">
        <f ca="1"/>
        <v>#N/A</v>
      </c>
    </row>
    <row r="3107" spans="9:9">
      <c r="I3107" s="64" t="e">
        <f ca="1"/>
        <v>#N/A</v>
      </c>
    </row>
    <row r="3108" spans="9:9">
      <c r="I3108" s="64" t="e">
        <f ca="1"/>
        <v>#N/A</v>
      </c>
    </row>
    <row r="3109" spans="9:9">
      <c r="I3109" s="64" t="e">
        <f ca="1"/>
        <v>#N/A</v>
      </c>
    </row>
    <row r="3110" spans="9:9">
      <c r="I3110" s="64" t="e">
        <f ca="1"/>
        <v>#N/A</v>
      </c>
    </row>
    <row r="3111" spans="9:9">
      <c r="I3111" s="64" t="e">
        <f ca="1"/>
        <v>#N/A</v>
      </c>
    </row>
    <row r="3112" spans="9:9">
      <c r="I3112" s="64" t="e">
        <f ca="1"/>
        <v>#N/A</v>
      </c>
    </row>
    <row r="3113" spans="9:9">
      <c r="I3113" s="64" t="e">
        <f ca="1"/>
        <v>#N/A</v>
      </c>
    </row>
    <row r="3114" spans="9:9">
      <c r="I3114" s="64" t="e">
        <f ca="1"/>
        <v>#N/A</v>
      </c>
    </row>
    <row r="3115" spans="9:9">
      <c r="I3115" s="64" t="e">
        <f ca="1"/>
        <v>#N/A</v>
      </c>
    </row>
    <row r="3116" spans="9:9">
      <c r="I3116" s="64" t="e">
        <f ca="1"/>
        <v>#N/A</v>
      </c>
    </row>
    <row r="3117" spans="9:9">
      <c r="I3117" s="64" t="e">
        <f ca="1"/>
        <v>#N/A</v>
      </c>
    </row>
    <row r="3118" spans="9:9">
      <c r="I3118" s="64" t="e">
        <f ca="1"/>
        <v>#N/A</v>
      </c>
    </row>
    <row r="3119" spans="9:9">
      <c r="I3119" s="64" t="e">
        <f ca="1"/>
        <v>#N/A</v>
      </c>
    </row>
    <row r="3120" spans="9:9">
      <c r="I3120" s="64" t="e">
        <f ca="1"/>
        <v>#N/A</v>
      </c>
    </row>
    <row r="3121" spans="9:9">
      <c r="I3121" s="64" t="e">
        <f ca="1"/>
        <v>#N/A</v>
      </c>
    </row>
    <row r="3122" spans="9:9">
      <c r="I3122" s="64" t="e">
        <f ca="1"/>
        <v>#N/A</v>
      </c>
    </row>
    <row r="3123" spans="9:9">
      <c r="I3123" s="64" t="e">
        <f ca="1"/>
        <v>#N/A</v>
      </c>
    </row>
    <row r="3124" spans="9:9">
      <c r="I3124" s="64" t="e">
        <f ca="1"/>
        <v>#N/A</v>
      </c>
    </row>
    <row r="3125" spans="9:9">
      <c r="I3125" s="64" t="e">
        <f ca="1"/>
        <v>#N/A</v>
      </c>
    </row>
    <row r="3126" spans="9:9">
      <c r="I3126" s="64" t="e">
        <f ca="1"/>
        <v>#N/A</v>
      </c>
    </row>
    <row r="3127" spans="9:9">
      <c r="I3127" s="64" t="e">
        <f ca="1"/>
        <v>#N/A</v>
      </c>
    </row>
    <row r="3128" spans="9:9">
      <c r="I3128" s="64" t="e">
        <f ca="1"/>
        <v>#N/A</v>
      </c>
    </row>
    <row r="3129" spans="9:9">
      <c r="I3129" s="64" t="e">
        <f ca="1"/>
        <v>#N/A</v>
      </c>
    </row>
    <row r="3130" spans="9:9">
      <c r="I3130" s="64" t="e">
        <f ca="1"/>
        <v>#N/A</v>
      </c>
    </row>
    <row r="3131" spans="9:9">
      <c r="I3131" s="64" t="e">
        <f ca="1"/>
        <v>#N/A</v>
      </c>
    </row>
    <row r="3132" spans="9:9">
      <c r="I3132" s="64" t="e">
        <f ca="1"/>
        <v>#N/A</v>
      </c>
    </row>
    <row r="3133" spans="9:9">
      <c r="I3133" s="64" t="e">
        <f ca="1"/>
        <v>#N/A</v>
      </c>
    </row>
    <row r="3134" spans="9:9">
      <c r="I3134" s="64" t="e">
        <f ca="1"/>
        <v>#N/A</v>
      </c>
    </row>
    <row r="3135" spans="9:9">
      <c r="I3135" s="64" t="e">
        <f ca="1"/>
        <v>#N/A</v>
      </c>
    </row>
    <row r="3136" spans="9:9">
      <c r="I3136" s="64" t="e">
        <f ca="1"/>
        <v>#N/A</v>
      </c>
    </row>
    <row r="3137" spans="9:9">
      <c r="I3137" s="64" t="e">
        <f ca="1"/>
        <v>#N/A</v>
      </c>
    </row>
    <row r="3138" spans="9:9">
      <c r="I3138" s="64" t="e">
        <f ca="1"/>
        <v>#N/A</v>
      </c>
    </row>
    <row r="3139" spans="9:9">
      <c r="I3139" s="64" t="e">
        <f ca="1"/>
        <v>#N/A</v>
      </c>
    </row>
    <row r="3140" spans="9:9">
      <c r="I3140" s="64" t="e">
        <f ca="1"/>
        <v>#N/A</v>
      </c>
    </row>
    <row r="3141" spans="9:9">
      <c r="I3141" s="64" t="e">
        <f ca="1"/>
        <v>#N/A</v>
      </c>
    </row>
    <row r="3142" spans="9:9">
      <c r="I3142" s="64" t="e">
        <f ca="1"/>
        <v>#N/A</v>
      </c>
    </row>
    <row r="3143" spans="9:9">
      <c r="I3143" s="64" t="e">
        <f ca="1"/>
        <v>#N/A</v>
      </c>
    </row>
    <row r="3144" spans="9:9">
      <c r="I3144" s="64" t="e">
        <f ca="1"/>
        <v>#N/A</v>
      </c>
    </row>
    <row r="3145" spans="9:9">
      <c r="I3145" s="64" t="e">
        <f ca="1"/>
        <v>#N/A</v>
      </c>
    </row>
    <row r="3146" spans="9:9">
      <c r="I3146" s="64" t="e">
        <f ca="1"/>
        <v>#N/A</v>
      </c>
    </row>
    <row r="3147" spans="9:9">
      <c r="I3147" s="64" t="e">
        <f ca="1"/>
        <v>#N/A</v>
      </c>
    </row>
    <row r="3148" spans="9:9">
      <c r="I3148" s="64" t="e">
        <f ca="1"/>
        <v>#N/A</v>
      </c>
    </row>
    <row r="3149" spans="9:9">
      <c r="I3149" s="64" t="e">
        <f ca="1"/>
        <v>#N/A</v>
      </c>
    </row>
    <row r="3150" spans="9:9">
      <c r="I3150" s="64" t="e">
        <f ca="1"/>
        <v>#N/A</v>
      </c>
    </row>
    <row r="3151" spans="9:9">
      <c r="I3151" s="64" t="e">
        <f ca="1"/>
        <v>#N/A</v>
      </c>
    </row>
    <row r="3152" spans="9:9">
      <c r="I3152" s="64" t="e">
        <f ca="1"/>
        <v>#N/A</v>
      </c>
    </row>
    <row r="3153" spans="9:9">
      <c r="I3153" s="64" t="e">
        <f ca="1"/>
        <v>#N/A</v>
      </c>
    </row>
    <row r="3154" spans="9:9">
      <c r="I3154" s="64" t="e">
        <f ca="1"/>
        <v>#N/A</v>
      </c>
    </row>
    <row r="3155" spans="9:9">
      <c r="I3155" s="64" t="e">
        <f ca="1"/>
        <v>#N/A</v>
      </c>
    </row>
    <row r="3156" spans="9:9">
      <c r="I3156" s="64" t="e">
        <f ca="1"/>
        <v>#N/A</v>
      </c>
    </row>
    <row r="3157" spans="9:9">
      <c r="I3157" s="64" t="e">
        <f ca="1"/>
        <v>#N/A</v>
      </c>
    </row>
    <row r="3158" spans="9:9">
      <c r="I3158" s="64" t="e">
        <f ca="1"/>
        <v>#N/A</v>
      </c>
    </row>
    <row r="3159" spans="9:9">
      <c r="I3159" s="64" t="e">
        <f ca="1"/>
        <v>#N/A</v>
      </c>
    </row>
    <row r="3160" spans="9:9">
      <c r="I3160" s="64" t="e">
        <f ca="1"/>
        <v>#N/A</v>
      </c>
    </row>
    <row r="3161" spans="9:9">
      <c r="I3161" s="64" t="e">
        <f ca="1"/>
        <v>#N/A</v>
      </c>
    </row>
    <row r="3162" spans="9:9">
      <c r="I3162" s="64" t="e">
        <f ca="1"/>
        <v>#N/A</v>
      </c>
    </row>
    <row r="3163" spans="9:9">
      <c r="I3163" s="64" t="e">
        <f ca="1"/>
        <v>#N/A</v>
      </c>
    </row>
    <row r="3164" spans="9:9">
      <c r="I3164" s="64" t="e">
        <f ca="1"/>
        <v>#N/A</v>
      </c>
    </row>
    <row r="3165" spans="9:9">
      <c r="I3165" s="64" t="e">
        <f ca="1"/>
        <v>#N/A</v>
      </c>
    </row>
    <row r="3166" spans="9:9">
      <c r="I3166" s="64" t="e">
        <f ca="1"/>
        <v>#N/A</v>
      </c>
    </row>
    <row r="3167" spans="9:9">
      <c r="I3167" s="64" t="e">
        <f ca="1"/>
        <v>#N/A</v>
      </c>
    </row>
    <row r="3168" spans="9:9">
      <c r="I3168" s="64" t="e">
        <f ca="1"/>
        <v>#N/A</v>
      </c>
    </row>
    <row r="3169" spans="9:9">
      <c r="I3169" s="64" t="e">
        <f ca="1"/>
        <v>#N/A</v>
      </c>
    </row>
    <row r="3170" spans="9:9">
      <c r="I3170" s="64" t="e">
        <f ca="1"/>
        <v>#N/A</v>
      </c>
    </row>
    <row r="3171" spans="9:9">
      <c r="I3171" s="64" t="e">
        <f ca="1"/>
        <v>#N/A</v>
      </c>
    </row>
    <row r="3172" spans="9:9">
      <c r="I3172" s="64" t="e">
        <f ca="1"/>
        <v>#N/A</v>
      </c>
    </row>
    <row r="3173" spans="9:9">
      <c r="I3173" s="64" t="e">
        <f ca="1"/>
        <v>#N/A</v>
      </c>
    </row>
    <row r="3174" spans="9:9">
      <c r="I3174" s="64" t="e">
        <f ca="1"/>
        <v>#N/A</v>
      </c>
    </row>
    <row r="3175" spans="9:9">
      <c r="I3175" s="64" t="e">
        <f ca="1"/>
        <v>#N/A</v>
      </c>
    </row>
    <row r="3176" spans="9:9">
      <c r="I3176" s="64" t="e">
        <f ca="1"/>
        <v>#N/A</v>
      </c>
    </row>
    <row r="3177" spans="9:9">
      <c r="I3177" s="64" t="e">
        <f ca="1"/>
        <v>#N/A</v>
      </c>
    </row>
    <row r="3178" spans="9:9">
      <c r="I3178" s="64" t="e">
        <f ca="1"/>
        <v>#N/A</v>
      </c>
    </row>
    <row r="3179" spans="9:9">
      <c r="I3179" s="64" t="e">
        <f ca="1"/>
        <v>#N/A</v>
      </c>
    </row>
    <row r="3180" spans="9:9">
      <c r="I3180" s="64" t="e">
        <f ca="1"/>
        <v>#N/A</v>
      </c>
    </row>
    <row r="3181" spans="9:9">
      <c r="I3181" s="64" t="e">
        <f ca="1"/>
        <v>#N/A</v>
      </c>
    </row>
    <row r="3182" spans="9:9">
      <c r="I3182" s="64" t="e">
        <f ca="1"/>
        <v>#N/A</v>
      </c>
    </row>
    <row r="3183" spans="9:9">
      <c r="I3183" s="64" t="e">
        <f ca="1"/>
        <v>#N/A</v>
      </c>
    </row>
    <row r="3184" spans="9:9">
      <c r="I3184" s="64" t="e">
        <f ca="1"/>
        <v>#N/A</v>
      </c>
    </row>
    <row r="3185" spans="9:9">
      <c r="I3185" s="64" t="e">
        <f ca="1"/>
        <v>#N/A</v>
      </c>
    </row>
    <row r="3186" spans="9:9">
      <c r="I3186" s="64" t="e">
        <f ca="1"/>
        <v>#N/A</v>
      </c>
    </row>
    <row r="3187" spans="9:9">
      <c r="I3187" s="64" t="e">
        <f ca="1"/>
        <v>#N/A</v>
      </c>
    </row>
    <row r="3188" spans="9:9">
      <c r="I3188" s="64" t="e">
        <f ca="1"/>
        <v>#N/A</v>
      </c>
    </row>
    <row r="3189" spans="9:9">
      <c r="I3189" s="64" t="e">
        <f ca="1"/>
        <v>#N/A</v>
      </c>
    </row>
    <row r="3190" spans="9:9">
      <c r="I3190" s="64" t="e">
        <f ca="1"/>
        <v>#N/A</v>
      </c>
    </row>
    <row r="3191" spans="9:9">
      <c r="I3191" s="64" t="e">
        <f ca="1"/>
        <v>#N/A</v>
      </c>
    </row>
    <row r="3192" spans="9:9">
      <c r="I3192" s="64" t="e">
        <f ca="1"/>
        <v>#N/A</v>
      </c>
    </row>
    <row r="3193" spans="9:9">
      <c r="I3193" s="64" t="e">
        <f ca="1"/>
        <v>#N/A</v>
      </c>
    </row>
    <row r="3194" spans="9:9">
      <c r="I3194" s="64" t="e">
        <f ca="1"/>
        <v>#N/A</v>
      </c>
    </row>
    <row r="3195" spans="9:9">
      <c r="I3195" s="64" t="e">
        <f ca="1"/>
        <v>#N/A</v>
      </c>
    </row>
    <row r="3196" spans="9:9">
      <c r="I3196" s="64" t="e">
        <f ca="1"/>
        <v>#N/A</v>
      </c>
    </row>
    <row r="3197" spans="9:9">
      <c r="I3197" s="64" t="e">
        <f ca="1"/>
        <v>#N/A</v>
      </c>
    </row>
    <row r="3198" spans="9:9">
      <c r="I3198" s="64" t="e">
        <f ca="1"/>
        <v>#N/A</v>
      </c>
    </row>
    <row r="3199" spans="9:9">
      <c r="I3199" s="64" t="e">
        <f ca="1"/>
        <v>#N/A</v>
      </c>
    </row>
    <row r="3200" spans="9:9">
      <c r="I3200" s="64" t="e">
        <f ca="1"/>
        <v>#N/A</v>
      </c>
    </row>
    <row r="3201" spans="9:9">
      <c r="I3201" s="64" t="e">
        <f ca="1"/>
        <v>#N/A</v>
      </c>
    </row>
    <row r="3202" spans="9:9">
      <c r="I3202" s="64" t="e">
        <f ca="1"/>
        <v>#N/A</v>
      </c>
    </row>
    <row r="3203" spans="9:9">
      <c r="I3203" s="64" t="e">
        <f ca="1"/>
        <v>#N/A</v>
      </c>
    </row>
    <row r="3204" spans="9:9">
      <c r="I3204" s="64" t="e">
        <f ca="1"/>
        <v>#N/A</v>
      </c>
    </row>
    <row r="3205" spans="9:9">
      <c r="I3205" s="64" t="e">
        <f ca="1"/>
        <v>#N/A</v>
      </c>
    </row>
    <row r="3206" spans="9:9">
      <c r="I3206" s="64" t="e">
        <f ca="1"/>
        <v>#N/A</v>
      </c>
    </row>
    <row r="3207" spans="9:9">
      <c r="I3207" s="64" t="e">
        <f ca="1"/>
        <v>#N/A</v>
      </c>
    </row>
    <row r="3208" spans="9:9">
      <c r="I3208" s="64" t="e">
        <f ca="1"/>
        <v>#N/A</v>
      </c>
    </row>
    <row r="3209" spans="9:9">
      <c r="I3209" s="64" t="e">
        <f ca="1"/>
        <v>#N/A</v>
      </c>
    </row>
    <row r="3210" spans="9:9">
      <c r="I3210" s="64" t="e">
        <f ca="1"/>
        <v>#N/A</v>
      </c>
    </row>
    <row r="3211" spans="9:9">
      <c r="I3211" s="64" t="e">
        <f ca="1"/>
        <v>#N/A</v>
      </c>
    </row>
    <row r="3212" spans="9:9">
      <c r="I3212" s="64" t="e">
        <f ca="1"/>
        <v>#N/A</v>
      </c>
    </row>
    <row r="3213" spans="9:9">
      <c r="I3213" s="64" t="e">
        <f ca="1"/>
        <v>#N/A</v>
      </c>
    </row>
    <row r="3214" spans="9:9">
      <c r="I3214" s="64" t="e">
        <f ca="1"/>
        <v>#N/A</v>
      </c>
    </row>
    <row r="3215" spans="9:9">
      <c r="I3215" s="64" t="e">
        <f ca="1"/>
        <v>#N/A</v>
      </c>
    </row>
    <row r="3216" spans="9:9">
      <c r="I3216" s="64" t="e">
        <f ca="1"/>
        <v>#N/A</v>
      </c>
    </row>
    <row r="3217" spans="9:9">
      <c r="I3217" s="64" t="e">
        <f ca="1"/>
        <v>#N/A</v>
      </c>
    </row>
    <row r="3218" spans="9:9">
      <c r="I3218" s="64" t="e">
        <f ca="1"/>
        <v>#N/A</v>
      </c>
    </row>
    <row r="3219" spans="9:9">
      <c r="I3219" s="64" t="e">
        <f ca="1"/>
        <v>#N/A</v>
      </c>
    </row>
    <row r="3220" spans="9:9">
      <c r="I3220" s="64" t="e">
        <f ca="1"/>
        <v>#N/A</v>
      </c>
    </row>
    <row r="3221" spans="9:9">
      <c r="I3221" s="64" t="e">
        <f ca="1"/>
        <v>#N/A</v>
      </c>
    </row>
    <row r="3222" spans="9:9">
      <c r="I3222" s="64" t="e">
        <f ca="1"/>
        <v>#N/A</v>
      </c>
    </row>
    <row r="3223" spans="9:9">
      <c r="I3223" s="64" t="e">
        <f ca="1"/>
        <v>#N/A</v>
      </c>
    </row>
    <row r="3224" spans="9:9">
      <c r="I3224" s="64" t="e">
        <f ca="1"/>
        <v>#N/A</v>
      </c>
    </row>
    <row r="3225" spans="9:9">
      <c r="I3225" s="64" t="e">
        <f ca="1"/>
        <v>#N/A</v>
      </c>
    </row>
    <row r="3226" spans="9:9">
      <c r="I3226" s="64" t="e">
        <f ca="1"/>
        <v>#N/A</v>
      </c>
    </row>
    <row r="3227" spans="9:9">
      <c r="I3227" s="64" t="e">
        <f ca="1"/>
        <v>#N/A</v>
      </c>
    </row>
    <row r="3228" spans="9:9">
      <c r="I3228" s="64" t="e">
        <f ca="1"/>
        <v>#N/A</v>
      </c>
    </row>
    <row r="3229" spans="9:9">
      <c r="I3229" s="64" t="e">
        <f ca="1"/>
        <v>#N/A</v>
      </c>
    </row>
    <row r="3230" spans="9:9">
      <c r="I3230" s="64" t="e">
        <f ca="1"/>
        <v>#N/A</v>
      </c>
    </row>
    <row r="3231" spans="9:9">
      <c r="I3231" s="64" t="e">
        <f ca="1"/>
        <v>#N/A</v>
      </c>
    </row>
    <row r="3232" spans="9:9">
      <c r="I3232" s="64" t="e">
        <f ca="1"/>
        <v>#N/A</v>
      </c>
    </row>
    <row r="3233" spans="9:9">
      <c r="I3233" s="64" t="e">
        <f ca="1"/>
        <v>#N/A</v>
      </c>
    </row>
    <row r="3234" spans="9:9">
      <c r="I3234" s="64" t="e">
        <f ca="1"/>
        <v>#N/A</v>
      </c>
    </row>
    <row r="3235" spans="9:9">
      <c r="I3235" s="64" t="e">
        <f ca="1"/>
        <v>#N/A</v>
      </c>
    </row>
    <row r="3236" spans="9:9">
      <c r="I3236" s="64" t="e">
        <f ca="1"/>
        <v>#N/A</v>
      </c>
    </row>
    <row r="3237" spans="9:9">
      <c r="I3237" s="64" t="e">
        <f ca="1"/>
        <v>#N/A</v>
      </c>
    </row>
    <row r="3238" spans="9:9">
      <c r="I3238" s="64" t="e">
        <f ca="1"/>
        <v>#N/A</v>
      </c>
    </row>
    <row r="3239" spans="9:9">
      <c r="I3239" s="64" t="e">
        <f ca="1"/>
        <v>#N/A</v>
      </c>
    </row>
    <row r="3240" spans="9:9">
      <c r="I3240" s="64" t="e">
        <f ca="1"/>
        <v>#N/A</v>
      </c>
    </row>
    <row r="3241" spans="9:9">
      <c r="I3241" s="64" t="e">
        <f ca="1"/>
        <v>#N/A</v>
      </c>
    </row>
    <row r="3242" spans="9:9">
      <c r="I3242" s="64" t="e">
        <f ca="1"/>
        <v>#N/A</v>
      </c>
    </row>
    <row r="3243" spans="9:9">
      <c r="I3243" s="64" t="e">
        <f ca="1"/>
        <v>#N/A</v>
      </c>
    </row>
    <row r="3244" spans="9:9">
      <c r="I3244" s="64" t="e">
        <f ca="1"/>
        <v>#N/A</v>
      </c>
    </row>
    <row r="3245" spans="9:9">
      <c r="I3245" s="64" t="e">
        <f ca="1"/>
        <v>#N/A</v>
      </c>
    </row>
    <row r="3246" spans="9:9">
      <c r="I3246" s="64" t="e">
        <f ca="1"/>
        <v>#N/A</v>
      </c>
    </row>
    <row r="3247" spans="9:9">
      <c r="I3247" s="64" t="e">
        <f ca="1"/>
        <v>#N/A</v>
      </c>
    </row>
    <row r="3248" spans="9:9">
      <c r="I3248" s="64" t="e">
        <f ca="1"/>
        <v>#N/A</v>
      </c>
    </row>
    <row r="3249" spans="9:9">
      <c r="I3249" s="64" t="e">
        <f ca="1"/>
        <v>#N/A</v>
      </c>
    </row>
    <row r="3250" spans="9:9">
      <c r="I3250" s="64" t="e">
        <f ca="1"/>
        <v>#N/A</v>
      </c>
    </row>
    <row r="3251" spans="9:9">
      <c r="I3251" s="64" t="e">
        <f ca="1"/>
        <v>#N/A</v>
      </c>
    </row>
    <row r="3252" spans="9:9">
      <c r="I3252" s="64" t="e">
        <f ca="1"/>
        <v>#N/A</v>
      </c>
    </row>
    <row r="3253" spans="9:9">
      <c r="I3253" s="64" t="e">
        <f ca="1"/>
        <v>#N/A</v>
      </c>
    </row>
    <row r="3254" spans="9:9">
      <c r="I3254" s="64" t="e">
        <f ca="1"/>
        <v>#N/A</v>
      </c>
    </row>
    <row r="3255" spans="9:9">
      <c r="I3255" s="64" t="e">
        <f ca="1"/>
        <v>#N/A</v>
      </c>
    </row>
    <row r="3256" spans="9:9">
      <c r="I3256" s="64" t="e">
        <f ca="1"/>
        <v>#N/A</v>
      </c>
    </row>
    <row r="3257" spans="9:9">
      <c r="I3257" s="64" t="e">
        <f ca="1"/>
        <v>#N/A</v>
      </c>
    </row>
    <row r="3258" spans="9:9">
      <c r="I3258" s="64" t="e">
        <f ca="1"/>
        <v>#N/A</v>
      </c>
    </row>
    <row r="3259" spans="9:9">
      <c r="I3259" s="64" t="e">
        <f ca="1"/>
        <v>#N/A</v>
      </c>
    </row>
    <row r="3260" spans="9:9">
      <c r="I3260" s="64" t="e">
        <f ca="1"/>
        <v>#N/A</v>
      </c>
    </row>
    <row r="3261" spans="9:9">
      <c r="I3261" s="64" t="e">
        <f ca="1"/>
        <v>#N/A</v>
      </c>
    </row>
    <row r="3262" spans="9:9">
      <c r="I3262" s="64" t="e">
        <f ca="1"/>
        <v>#N/A</v>
      </c>
    </row>
    <row r="3263" spans="9:9">
      <c r="I3263" s="64" t="e">
        <f ca="1"/>
        <v>#N/A</v>
      </c>
    </row>
    <row r="3264" spans="9:9">
      <c r="I3264" s="64" t="e">
        <f ca="1"/>
        <v>#N/A</v>
      </c>
    </row>
    <row r="3265" spans="9:9">
      <c r="I3265" s="64" t="e">
        <f ca="1"/>
        <v>#N/A</v>
      </c>
    </row>
    <row r="3266" spans="9:9">
      <c r="I3266" s="64" t="e">
        <f ca="1"/>
        <v>#N/A</v>
      </c>
    </row>
    <row r="3267" spans="9:9">
      <c r="I3267" s="64" t="e">
        <f ca="1"/>
        <v>#N/A</v>
      </c>
    </row>
    <row r="3268" spans="9:9">
      <c r="I3268" s="64" t="e">
        <f ca="1"/>
        <v>#N/A</v>
      </c>
    </row>
    <row r="3269" spans="9:9">
      <c r="I3269" s="64" t="e">
        <f ca="1"/>
        <v>#N/A</v>
      </c>
    </row>
    <row r="3270" spans="9:9">
      <c r="I3270" s="64" t="e">
        <f ca="1"/>
        <v>#N/A</v>
      </c>
    </row>
    <row r="3271" spans="9:9">
      <c r="I3271" s="64" t="e">
        <f ca="1"/>
        <v>#N/A</v>
      </c>
    </row>
    <row r="3272" spans="9:9">
      <c r="I3272" s="64" t="e">
        <f ca="1"/>
        <v>#N/A</v>
      </c>
    </row>
    <row r="3273" spans="9:9">
      <c r="I3273" s="64" t="e">
        <f ca="1"/>
        <v>#N/A</v>
      </c>
    </row>
    <row r="3274" spans="9:9">
      <c r="I3274" s="64" t="e">
        <f ca="1"/>
        <v>#N/A</v>
      </c>
    </row>
    <row r="3275" spans="9:9">
      <c r="I3275" s="64" t="e">
        <f ca="1"/>
        <v>#N/A</v>
      </c>
    </row>
    <row r="3276" spans="9:9">
      <c r="I3276" s="64" t="e">
        <f ca="1"/>
        <v>#N/A</v>
      </c>
    </row>
    <row r="3277" spans="9:9">
      <c r="I3277" s="64" t="e">
        <f ca="1"/>
        <v>#N/A</v>
      </c>
    </row>
    <row r="3278" spans="9:9">
      <c r="I3278" s="64" t="e">
        <f ca="1"/>
        <v>#N/A</v>
      </c>
    </row>
    <row r="3279" spans="9:9">
      <c r="I3279" s="64" t="e">
        <f ca="1"/>
        <v>#N/A</v>
      </c>
    </row>
    <row r="3280" spans="9:9">
      <c r="I3280" s="64" t="e">
        <f ca="1"/>
        <v>#N/A</v>
      </c>
    </row>
    <row r="3281" spans="9:9">
      <c r="I3281" s="64" t="e">
        <f ca="1"/>
        <v>#N/A</v>
      </c>
    </row>
    <row r="3282" spans="9:9">
      <c r="I3282" s="64" t="e">
        <f ca="1"/>
        <v>#N/A</v>
      </c>
    </row>
    <row r="3283" spans="9:9">
      <c r="I3283" s="64" t="e">
        <f ca="1"/>
        <v>#N/A</v>
      </c>
    </row>
    <row r="3284" spans="9:9">
      <c r="I3284" s="64" t="e">
        <f ca="1"/>
        <v>#N/A</v>
      </c>
    </row>
    <row r="3285" spans="9:9">
      <c r="I3285" s="64" t="e">
        <f ca="1"/>
        <v>#N/A</v>
      </c>
    </row>
    <row r="3286" spans="9:9">
      <c r="I3286" s="64" t="e">
        <f ca="1"/>
        <v>#N/A</v>
      </c>
    </row>
    <row r="3287" spans="9:9">
      <c r="I3287" s="64" t="e">
        <f ca="1"/>
        <v>#N/A</v>
      </c>
    </row>
    <row r="3288" spans="9:9">
      <c r="I3288" s="64" t="e">
        <f ca="1"/>
        <v>#N/A</v>
      </c>
    </row>
    <row r="3289" spans="9:9">
      <c r="I3289" s="64" t="e">
        <f ca="1"/>
        <v>#N/A</v>
      </c>
    </row>
    <row r="3290" spans="9:9">
      <c r="I3290" s="64" t="e">
        <f ca="1"/>
        <v>#N/A</v>
      </c>
    </row>
    <row r="3291" spans="9:9">
      <c r="I3291" s="64" t="e">
        <f ca="1"/>
        <v>#N/A</v>
      </c>
    </row>
    <row r="3292" spans="9:9">
      <c r="I3292" s="64" t="e">
        <f ca="1"/>
        <v>#N/A</v>
      </c>
    </row>
    <row r="3293" spans="9:9">
      <c r="I3293" s="64" t="e">
        <f ca="1"/>
        <v>#N/A</v>
      </c>
    </row>
    <row r="3294" spans="9:9">
      <c r="I3294" s="64" t="e">
        <f ca="1"/>
        <v>#N/A</v>
      </c>
    </row>
    <row r="3295" spans="9:9">
      <c r="I3295" s="64" t="e">
        <f ca="1"/>
        <v>#N/A</v>
      </c>
    </row>
    <row r="3296" spans="9:9">
      <c r="I3296" s="64" t="e">
        <f ca="1"/>
        <v>#N/A</v>
      </c>
    </row>
    <row r="3297" spans="9:9">
      <c r="I3297" s="64" t="e">
        <f ca="1"/>
        <v>#N/A</v>
      </c>
    </row>
    <row r="3298" spans="9:9">
      <c r="I3298" s="64" t="e">
        <f ca="1"/>
        <v>#N/A</v>
      </c>
    </row>
    <row r="3299" spans="9:9">
      <c r="I3299" s="64" t="e">
        <f ca="1"/>
        <v>#N/A</v>
      </c>
    </row>
    <row r="3300" spans="9:9">
      <c r="I3300" s="64" t="e">
        <f ca="1"/>
        <v>#N/A</v>
      </c>
    </row>
    <row r="3301" spans="9:9">
      <c r="I3301" s="64" t="e">
        <f ca="1"/>
        <v>#N/A</v>
      </c>
    </row>
    <row r="3302" spans="9:9">
      <c r="I3302" s="64" t="e">
        <f ca="1"/>
        <v>#N/A</v>
      </c>
    </row>
    <row r="3303" spans="9:9">
      <c r="I3303" s="64" t="e">
        <f ca="1"/>
        <v>#N/A</v>
      </c>
    </row>
    <row r="3304" spans="9:9">
      <c r="I3304" s="64" t="e">
        <f ca="1"/>
        <v>#N/A</v>
      </c>
    </row>
    <row r="3305" spans="9:9">
      <c r="I3305" s="64" t="e">
        <f ca="1"/>
        <v>#N/A</v>
      </c>
    </row>
    <row r="3306" spans="9:9">
      <c r="I3306" s="64" t="e">
        <f ca="1"/>
        <v>#N/A</v>
      </c>
    </row>
    <row r="3307" spans="9:9">
      <c r="I3307" s="64" t="e">
        <f ca="1"/>
        <v>#N/A</v>
      </c>
    </row>
    <row r="3308" spans="9:9">
      <c r="I3308" s="64" t="e">
        <f ca="1"/>
        <v>#N/A</v>
      </c>
    </row>
    <row r="3309" spans="9:9">
      <c r="I3309" s="64" t="e">
        <f ca="1"/>
        <v>#N/A</v>
      </c>
    </row>
    <row r="3310" spans="9:9">
      <c r="I3310" s="64" t="e">
        <f ca="1"/>
        <v>#N/A</v>
      </c>
    </row>
    <row r="3311" spans="9:9">
      <c r="I3311" s="64" t="e">
        <f ca="1"/>
        <v>#N/A</v>
      </c>
    </row>
    <row r="3312" spans="9:9">
      <c r="I3312" s="64" t="e">
        <f ca="1"/>
        <v>#N/A</v>
      </c>
    </row>
    <row r="3313" spans="9:9">
      <c r="I3313" s="64" t="e">
        <f ca="1"/>
        <v>#N/A</v>
      </c>
    </row>
    <row r="3314" spans="9:9">
      <c r="I3314" s="64" t="e">
        <f ca="1"/>
        <v>#N/A</v>
      </c>
    </row>
    <row r="3315" spans="9:9">
      <c r="I3315" s="64" t="e">
        <f ca="1"/>
        <v>#N/A</v>
      </c>
    </row>
    <row r="3316" spans="9:9">
      <c r="I3316" s="64" t="e">
        <f ca="1"/>
        <v>#N/A</v>
      </c>
    </row>
    <row r="3317" spans="9:9">
      <c r="I3317" s="64" t="e">
        <f ca="1"/>
        <v>#N/A</v>
      </c>
    </row>
    <row r="3318" spans="9:9">
      <c r="I3318" s="64" t="e">
        <f ca="1"/>
        <v>#N/A</v>
      </c>
    </row>
    <row r="3319" spans="9:9">
      <c r="I3319" s="64" t="e">
        <f ca="1"/>
        <v>#N/A</v>
      </c>
    </row>
    <row r="3320" spans="9:9">
      <c r="I3320" s="64" t="e">
        <f ca="1"/>
        <v>#N/A</v>
      </c>
    </row>
    <row r="3321" spans="9:9">
      <c r="I3321" s="64" t="e">
        <f ca="1"/>
        <v>#N/A</v>
      </c>
    </row>
    <row r="3322" spans="9:9">
      <c r="I3322" s="64" t="e">
        <f ca="1"/>
        <v>#N/A</v>
      </c>
    </row>
    <row r="3323" spans="9:9">
      <c r="I3323" s="64" t="e">
        <f ca="1"/>
        <v>#N/A</v>
      </c>
    </row>
    <row r="3324" spans="9:9">
      <c r="I3324" s="64" t="e">
        <f ca="1"/>
        <v>#N/A</v>
      </c>
    </row>
    <row r="3325" spans="9:9">
      <c r="I3325" s="64" t="e">
        <f ca="1"/>
        <v>#N/A</v>
      </c>
    </row>
    <row r="3326" spans="9:9">
      <c r="I3326" s="64" t="e">
        <f ca="1"/>
        <v>#N/A</v>
      </c>
    </row>
    <row r="3327" spans="9:9">
      <c r="I3327" s="64" t="e">
        <f ca="1"/>
        <v>#N/A</v>
      </c>
    </row>
    <row r="3328" spans="9:9">
      <c r="I3328" s="64" t="e">
        <f ca="1"/>
        <v>#N/A</v>
      </c>
    </row>
    <row r="3329" spans="9:9">
      <c r="I3329" s="64" t="e">
        <f ca="1"/>
        <v>#N/A</v>
      </c>
    </row>
    <row r="3330" spans="9:9">
      <c r="I3330" s="64" t="e">
        <f ca="1"/>
        <v>#N/A</v>
      </c>
    </row>
    <row r="3331" spans="9:9">
      <c r="I3331" s="64" t="e">
        <f ca="1"/>
        <v>#N/A</v>
      </c>
    </row>
    <row r="3332" spans="9:9">
      <c r="I3332" s="64" t="e">
        <f ca="1"/>
        <v>#N/A</v>
      </c>
    </row>
    <row r="3333" spans="9:9">
      <c r="I3333" s="64" t="e">
        <f ca="1"/>
        <v>#N/A</v>
      </c>
    </row>
    <row r="3334" spans="9:9">
      <c r="I3334" s="64" t="e">
        <f ca="1"/>
        <v>#N/A</v>
      </c>
    </row>
    <row r="3335" spans="9:9">
      <c r="I3335" s="64" t="e">
        <f ca="1"/>
        <v>#N/A</v>
      </c>
    </row>
    <row r="3336" spans="9:9">
      <c r="I3336" s="64" t="e">
        <f ca="1"/>
        <v>#N/A</v>
      </c>
    </row>
    <row r="3337" spans="9:9">
      <c r="I3337" s="64" t="e">
        <f ca="1"/>
        <v>#N/A</v>
      </c>
    </row>
    <row r="3338" spans="9:9">
      <c r="I3338" s="64" t="e">
        <f ca="1"/>
        <v>#N/A</v>
      </c>
    </row>
    <row r="3339" spans="9:9">
      <c r="I3339" s="64" t="e">
        <f ca="1"/>
        <v>#N/A</v>
      </c>
    </row>
    <row r="3340" spans="9:9">
      <c r="I3340" s="64" t="e">
        <f ca="1"/>
        <v>#N/A</v>
      </c>
    </row>
    <row r="3341" spans="9:9">
      <c r="I3341" s="64" t="e">
        <f ca="1"/>
        <v>#N/A</v>
      </c>
    </row>
    <row r="3342" spans="9:9">
      <c r="I3342" s="64" t="e">
        <f ca="1"/>
        <v>#N/A</v>
      </c>
    </row>
    <row r="3343" spans="9:9">
      <c r="I3343" s="64" t="e">
        <f ca="1"/>
        <v>#N/A</v>
      </c>
    </row>
    <row r="3344" spans="9:9">
      <c r="I3344" s="64" t="e">
        <f ca="1"/>
        <v>#N/A</v>
      </c>
    </row>
    <row r="3345" spans="9:9">
      <c r="I3345" s="64" t="e">
        <f ca="1"/>
        <v>#N/A</v>
      </c>
    </row>
    <row r="3346" spans="9:9">
      <c r="I3346" s="64" t="e">
        <f ca="1"/>
        <v>#N/A</v>
      </c>
    </row>
    <row r="3347" spans="9:9">
      <c r="I3347" s="64" t="e">
        <f ca="1"/>
        <v>#N/A</v>
      </c>
    </row>
    <row r="3348" spans="9:9">
      <c r="I3348" s="64" t="e">
        <f ca="1"/>
        <v>#N/A</v>
      </c>
    </row>
    <row r="3349" spans="9:9">
      <c r="I3349" s="64" t="e">
        <f ca="1"/>
        <v>#N/A</v>
      </c>
    </row>
    <row r="3350" spans="9:9">
      <c r="I3350" s="64" t="e">
        <f ca="1"/>
        <v>#N/A</v>
      </c>
    </row>
    <row r="3351" spans="9:9">
      <c r="I3351" s="64" t="e">
        <f ca="1"/>
        <v>#N/A</v>
      </c>
    </row>
    <row r="3352" spans="9:9">
      <c r="I3352" s="64" t="e">
        <f ca="1"/>
        <v>#N/A</v>
      </c>
    </row>
    <row r="3353" spans="9:9">
      <c r="I3353" s="64" t="e">
        <f ca="1"/>
        <v>#N/A</v>
      </c>
    </row>
    <row r="3354" spans="9:9">
      <c r="I3354" s="64" t="e">
        <f ca="1"/>
        <v>#N/A</v>
      </c>
    </row>
    <row r="3355" spans="9:9">
      <c r="I3355" s="64" t="e">
        <f ca="1"/>
        <v>#N/A</v>
      </c>
    </row>
    <row r="3356" spans="9:9">
      <c r="I3356" s="64" t="e">
        <f ca="1"/>
        <v>#N/A</v>
      </c>
    </row>
    <row r="3357" spans="9:9">
      <c r="I3357" s="64" t="e">
        <f ca="1"/>
        <v>#N/A</v>
      </c>
    </row>
    <row r="3358" spans="9:9">
      <c r="I3358" s="64" t="e">
        <f ca="1"/>
        <v>#N/A</v>
      </c>
    </row>
    <row r="3359" spans="9:9">
      <c r="I3359" s="64" t="e">
        <f ca="1"/>
        <v>#N/A</v>
      </c>
    </row>
    <row r="3360" spans="9:9">
      <c r="I3360" s="64" t="e">
        <f ca="1"/>
        <v>#N/A</v>
      </c>
    </row>
    <row r="3361" spans="9:9">
      <c r="I3361" s="64" t="e">
        <f ca="1"/>
        <v>#N/A</v>
      </c>
    </row>
    <row r="3362" spans="9:9">
      <c r="I3362" s="64" t="e">
        <f ca="1"/>
        <v>#N/A</v>
      </c>
    </row>
    <row r="3363" spans="9:9">
      <c r="I3363" s="64" t="e">
        <f ca="1"/>
        <v>#N/A</v>
      </c>
    </row>
    <row r="3364" spans="9:9">
      <c r="I3364" s="64" t="e">
        <f ca="1"/>
        <v>#N/A</v>
      </c>
    </row>
    <row r="3365" spans="9:9">
      <c r="I3365" s="64" t="e">
        <f ca="1"/>
        <v>#N/A</v>
      </c>
    </row>
    <row r="3366" spans="9:9">
      <c r="I3366" s="64" t="e">
        <f ca="1"/>
        <v>#N/A</v>
      </c>
    </row>
    <row r="3367" spans="9:9">
      <c r="I3367" s="64" t="e">
        <f ca="1"/>
        <v>#N/A</v>
      </c>
    </row>
    <row r="3368" spans="9:9">
      <c r="I3368" s="64" t="e">
        <f ca="1"/>
        <v>#N/A</v>
      </c>
    </row>
    <row r="3369" spans="9:9">
      <c r="I3369" s="64" t="e">
        <f ca="1"/>
        <v>#N/A</v>
      </c>
    </row>
    <row r="3370" spans="9:9">
      <c r="I3370" s="64" t="e">
        <f ca="1"/>
        <v>#N/A</v>
      </c>
    </row>
    <row r="3371" spans="9:9">
      <c r="I3371" s="64" t="e">
        <f ca="1"/>
        <v>#N/A</v>
      </c>
    </row>
    <row r="3372" spans="9:9">
      <c r="I3372" s="64" t="e">
        <f ca="1"/>
        <v>#N/A</v>
      </c>
    </row>
    <row r="3373" spans="9:9">
      <c r="I3373" s="64" t="e">
        <f ca="1"/>
        <v>#N/A</v>
      </c>
    </row>
    <row r="3374" spans="9:9">
      <c r="I3374" s="64" t="e">
        <f ca="1"/>
        <v>#N/A</v>
      </c>
    </row>
    <row r="3375" spans="9:9">
      <c r="I3375" s="64" t="e">
        <f ca="1"/>
        <v>#N/A</v>
      </c>
    </row>
    <row r="3376" spans="9:9">
      <c r="I3376" s="64" t="e">
        <f ca="1"/>
        <v>#N/A</v>
      </c>
    </row>
    <row r="3377" spans="9:9">
      <c r="I3377" s="64" t="e">
        <f ca="1"/>
        <v>#N/A</v>
      </c>
    </row>
    <row r="3378" spans="9:9">
      <c r="I3378" s="64" t="e">
        <f ca="1"/>
        <v>#N/A</v>
      </c>
    </row>
    <row r="3379" spans="9:9">
      <c r="I3379" s="64" t="e">
        <f ca="1"/>
        <v>#N/A</v>
      </c>
    </row>
    <row r="3380" spans="9:9">
      <c r="I3380" s="64" t="e">
        <f ca="1"/>
        <v>#N/A</v>
      </c>
    </row>
    <row r="3381" spans="9:9">
      <c r="I3381" s="64" t="e">
        <f ca="1"/>
        <v>#N/A</v>
      </c>
    </row>
    <row r="3382" spans="9:9">
      <c r="I3382" s="64" t="e">
        <f ca="1"/>
        <v>#N/A</v>
      </c>
    </row>
    <row r="3383" spans="9:9">
      <c r="I3383" s="64" t="e">
        <f ca="1"/>
        <v>#N/A</v>
      </c>
    </row>
    <row r="3384" spans="9:9">
      <c r="I3384" s="64" t="e">
        <f ca="1"/>
        <v>#N/A</v>
      </c>
    </row>
    <row r="3385" spans="9:9">
      <c r="I3385" s="64" t="e">
        <f ca="1"/>
        <v>#N/A</v>
      </c>
    </row>
    <row r="3386" spans="9:9">
      <c r="I3386" s="64" t="e">
        <f ca="1"/>
        <v>#N/A</v>
      </c>
    </row>
    <row r="3387" spans="9:9">
      <c r="I3387" s="64" t="e">
        <f ca="1"/>
        <v>#N/A</v>
      </c>
    </row>
    <row r="3388" spans="9:9">
      <c r="I3388" s="64" t="e">
        <f ca="1"/>
        <v>#N/A</v>
      </c>
    </row>
    <row r="3389" spans="9:9">
      <c r="I3389" s="64" t="e">
        <f ca="1"/>
        <v>#N/A</v>
      </c>
    </row>
    <row r="3390" spans="9:9">
      <c r="I3390" s="64" t="e">
        <f ca="1"/>
        <v>#N/A</v>
      </c>
    </row>
    <row r="3391" spans="9:9">
      <c r="I3391" s="64" t="e">
        <f ca="1"/>
        <v>#N/A</v>
      </c>
    </row>
    <row r="3392" spans="9:9">
      <c r="I3392" s="64" t="e">
        <f ca="1"/>
        <v>#N/A</v>
      </c>
    </row>
    <row r="3393" spans="9:9">
      <c r="I3393" s="64" t="e">
        <f ca="1"/>
        <v>#N/A</v>
      </c>
    </row>
    <row r="3394" spans="9:9">
      <c r="I3394" s="64" t="e">
        <f ca="1"/>
        <v>#N/A</v>
      </c>
    </row>
    <row r="3395" spans="9:9">
      <c r="I3395" s="64" t="e">
        <f ca="1"/>
        <v>#N/A</v>
      </c>
    </row>
    <row r="3396" spans="9:9">
      <c r="I3396" s="64" t="e">
        <f ca="1"/>
        <v>#N/A</v>
      </c>
    </row>
    <row r="3397" spans="9:9">
      <c r="I3397" s="64" t="e">
        <f ca="1"/>
        <v>#N/A</v>
      </c>
    </row>
    <row r="3398" spans="9:9">
      <c r="I3398" s="64" t="e">
        <f ca="1"/>
        <v>#N/A</v>
      </c>
    </row>
    <row r="3399" spans="9:9">
      <c r="I3399" s="64" t="e">
        <f ca="1"/>
        <v>#N/A</v>
      </c>
    </row>
    <row r="3400" spans="9:9">
      <c r="I3400" s="64" t="e">
        <f ca="1"/>
        <v>#N/A</v>
      </c>
    </row>
    <row r="3401" spans="9:9">
      <c r="I3401" s="64" t="e">
        <f ca="1"/>
        <v>#N/A</v>
      </c>
    </row>
    <row r="3402" spans="9:9">
      <c r="I3402" s="64" t="e">
        <f ca="1"/>
        <v>#N/A</v>
      </c>
    </row>
    <row r="3403" spans="9:9">
      <c r="I3403" s="64" t="e">
        <f ca="1"/>
        <v>#N/A</v>
      </c>
    </row>
    <row r="3404" spans="9:9">
      <c r="I3404" s="64" t="e">
        <f ca="1"/>
        <v>#N/A</v>
      </c>
    </row>
    <row r="3405" spans="9:9">
      <c r="I3405" s="64" t="e">
        <f ca="1"/>
        <v>#N/A</v>
      </c>
    </row>
    <row r="3406" spans="9:9">
      <c r="I3406" s="64" t="e">
        <f ca="1"/>
        <v>#N/A</v>
      </c>
    </row>
    <row r="3407" spans="9:9">
      <c r="I3407" s="64" t="e">
        <f ca="1"/>
        <v>#N/A</v>
      </c>
    </row>
    <row r="3408" spans="9:9">
      <c r="I3408" s="64" t="e">
        <f ca="1"/>
        <v>#N/A</v>
      </c>
    </row>
    <row r="3409" spans="9:9">
      <c r="I3409" s="64" t="e">
        <f ca="1"/>
        <v>#N/A</v>
      </c>
    </row>
    <row r="3410" spans="9:9">
      <c r="I3410" s="64" t="e">
        <f ca="1"/>
        <v>#N/A</v>
      </c>
    </row>
    <row r="3411" spans="9:9">
      <c r="I3411" s="64" t="e">
        <f ca="1"/>
        <v>#N/A</v>
      </c>
    </row>
    <row r="3412" spans="9:9">
      <c r="I3412" s="64" t="e">
        <f ca="1"/>
        <v>#N/A</v>
      </c>
    </row>
    <row r="3413" spans="9:9">
      <c r="I3413" s="64" t="e">
        <f ca="1"/>
        <v>#N/A</v>
      </c>
    </row>
    <row r="3414" spans="9:9">
      <c r="I3414" s="64" t="e">
        <f ca="1"/>
        <v>#N/A</v>
      </c>
    </row>
    <row r="3415" spans="9:9">
      <c r="I3415" s="64" t="e">
        <f ca="1"/>
        <v>#N/A</v>
      </c>
    </row>
    <row r="3416" spans="9:9">
      <c r="I3416" s="64" t="e">
        <f ca="1"/>
        <v>#N/A</v>
      </c>
    </row>
    <row r="3417" spans="9:9">
      <c r="I3417" s="64" t="e">
        <f ca="1"/>
        <v>#N/A</v>
      </c>
    </row>
    <row r="3418" spans="9:9">
      <c r="I3418" s="64" t="e">
        <f ca="1"/>
        <v>#N/A</v>
      </c>
    </row>
    <row r="3419" spans="9:9">
      <c r="I3419" s="64" t="e">
        <f ca="1"/>
        <v>#N/A</v>
      </c>
    </row>
    <row r="3420" spans="9:9">
      <c r="I3420" s="64" t="e">
        <f ca="1"/>
        <v>#N/A</v>
      </c>
    </row>
    <row r="3421" spans="9:9">
      <c r="I3421" s="64" t="e">
        <f ca="1"/>
        <v>#N/A</v>
      </c>
    </row>
    <row r="3422" spans="9:9">
      <c r="I3422" s="64" t="e">
        <f ca="1"/>
        <v>#N/A</v>
      </c>
    </row>
    <row r="3423" spans="9:9">
      <c r="I3423" s="64" t="e">
        <f ca="1"/>
        <v>#N/A</v>
      </c>
    </row>
    <row r="3424" spans="9:9">
      <c r="I3424" s="64" t="e">
        <f ca="1"/>
        <v>#N/A</v>
      </c>
    </row>
    <row r="3425" spans="9:9">
      <c r="I3425" s="64" t="e">
        <f ca="1"/>
        <v>#N/A</v>
      </c>
    </row>
    <row r="3426" spans="9:9">
      <c r="I3426" s="64" t="e">
        <f ca="1"/>
        <v>#N/A</v>
      </c>
    </row>
    <row r="3427" spans="9:9">
      <c r="I3427" s="64" t="e">
        <f ca="1"/>
        <v>#N/A</v>
      </c>
    </row>
    <row r="3428" spans="9:9">
      <c r="I3428" s="64" t="e">
        <f ca="1"/>
        <v>#N/A</v>
      </c>
    </row>
    <row r="3429" spans="9:9">
      <c r="I3429" s="64" t="e">
        <f ca="1"/>
        <v>#N/A</v>
      </c>
    </row>
    <row r="3430" spans="9:9">
      <c r="I3430" s="64" t="e">
        <f ca="1"/>
        <v>#N/A</v>
      </c>
    </row>
    <row r="3431" spans="9:9">
      <c r="I3431" s="64" t="e">
        <f ca="1"/>
        <v>#N/A</v>
      </c>
    </row>
    <row r="3432" spans="9:9">
      <c r="I3432" s="64" t="e">
        <f ca="1"/>
        <v>#N/A</v>
      </c>
    </row>
    <row r="3433" spans="9:9">
      <c r="I3433" s="64" t="e">
        <f ca="1"/>
        <v>#N/A</v>
      </c>
    </row>
    <row r="3434" spans="9:9">
      <c r="I3434" s="64" t="e">
        <f ca="1"/>
        <v>#N/A</v>
      </c>
    </row>
    <row r="3435" spans="9:9">
      <c r="I3435" s="64" t="e">
        <f ca="1"/>
        <v>#N/A</v>
      </c>
    </row>
    <row r="3436" spans="9:9">
      <c r="I3436" s="64" t="e">
        <f ca="1"/>
        <v>#N/A</v>
      </c>
    </row>
    <row r="3437" spans="9:9">
      <c r="I3437" s="64" t="e">
        <f ca="1"/>
        <v>#N/A</v>
      </c>
    </row>
    <row r="3438" spans="9:9">
      <c r="I3438" s="64" t="e">
        <f ca="1"/>
        <v>#N/A</v>
      </c>
    </row>
    <row r="3439" spans="9:9">
      <c r="I3439" s="64" t="e">
        <f ca="1"/>
        <v>#N/A</v>
      </c>
    </row>
    <row r="3440" spans="9:9">
      <c r="I3440" s="64" t="e">
        <f ca="1"/>
        <v>#N/A</v>
      </c>
    </row>
    <row r="3441" spans="9:9">
      <c r="I3441" s="64" t="e">
        <f ca="1"/>
        <v>#N/A</v>
      </c>
    </row>
    <row r="3442" spans="9:9">
      <c r="I3442" s="64" t="e">
        <f ca="1"/>
        <v>#N/A</v>
      </c>
    </row>
    <row r="3443" spans="9:9">
      <c r="I3443" s="64" t="e">
        <f ca="1"/>
        <v>#N/A</v>
      </c>
    </row>
    <row r="3444" spans="9:9">
      <c r="I3444" s="64" t="e">
        <f ca="1"/>
        <v>#N/A</v>
      </c>
    </row>
    <row r="3445" spans="9:9">
      <c r="I3445" s="64" t="e">
        <f ca="1"/>
        <v>#N/A</v>
      </c>
    </row>
    <row r="3446" spans="9:9">
      <c r="I3446" s="64" t="e">
        <f ca="1"/>
        <v>#N/A</v>
      </c>
    </row>
    <row r="3447" spans="9:9">
      <c r="I3447" s="64" t="e">
        <f ca="1"/>
        <v>#N/A</v>
      </c>
    </row>
    <row r="3448" spans="9:9">
      <c r="I3448" s="64" t="e">
        <f ca="1"/>
        <v>#N/A</v>
      </c>
    </row>
    <row r="3449" spans="9:9">
      <c r="I3449" s="64" t="e">
        <f ca="1"/>
        <v>#N/A</v>
      </c>
    </row>
    <row r="3450" spans="9:9">
      <c r="I3450" s="64" t="e">
        <f ca="1"/>
        <v>#N/A</v>
      </c>
    </row>
    <row r="3451" spans="9:9">
      <c r="I3451" s="64" t="e">
        <f ca="1"/>
        <v>#N/A</v>
      </c>
    </row>
    <row r="3452" spans="9:9">
      <c r="I3452" s="64" t="e">
        <f ca="1"/>
        <v>#N/A</v>
      </c>
    </row>
    <row r="3453" spans="9:9">
      <c r="I3453" s="64" t="e">
        <f ca="1"/>
        <v>#N/A</v>
      </c>
    </row>
    <row r="3454" spans="9:9">
      <c r="I3454" s="64" t="e">
        <f ca="1"/>
        <v>#N/A</v>
      </c>
    </row>
    <row r="3455" spans="9:9">
      <c r="I3455" s="64" t="e">
        <f ca="1"/>
        <v>#N/A</v>
      </c>
    </row>
    <row r="3456" spans="9:9">
      <c r="I3456" s="64" t="e">
        <f ca="1"/>
        <v>#N/A</v>
      </c>
    </row>
    <row r="3457" spans="9:9">
      <c r="I3457" s="64" t="e">
        <f ca="1"/>
        <v>#N/A</v>
      </c>
    </row>
    <row r="3458" spans="9:9">
      <c r="I3458" s="64" t="e">
        <f ca="1"/>
        <v>#N/A</v>
      </c>
    </row>
    <row r="3459" spans="9:9">
      <c r="I3459" s="64" t="e">
        <f ca="1"/>
        <v>#N/A</v>
      </c>
    </row>
    <row r="3460" spans="9:9">
      <c r="I3460" s="64" t="e">
        <f ca="1"/>
        <v>#N/A</v>
      </c>
    </row>
    <row r="3461" spans="9:9">
      <c r="I3461" s="64" t="e">
        <f ca="1"/>
        <v>#N/A</v>
      </c>
    </row>
    <row r="3462" spans="9:9">
      <c r="I3462" s="64" t="e">
        <f ca="1"/>
        <v>#N/A</v>
      </c>
    </row>
    <row r="3463" spans="9:9">
      <c r="I3463" s="64" t="e">
        <f ca="1"/>
        <v>#N/A</v>
      </c>
    </row>
    <row r="3464" spans="9:9">
      <c r="I3464" s="64" t="e">
        <f ca="1"/>
        <v>#N/A</v>
      </c>
    </row>
    <row r="3465" spans="9:9">
      <c r="I3465" s="64" t="e">
        <f ca="1"/>
        <v>#N/A</v>
      </c>
    </row>
    <row r="3466" spans="9:9">
      <c r="I3466" s="64" t="e">
        <f ca="1"/>
        <v>#N/A</v>
      </c>
    </row>
    <row r="3467" spans="9:9">
      <c r="I3467" s="64" t="e">
        <f ca="1"/>
        <v>#N/A</v>
      </c>
    </row>
    <row r="3468" spans="9:9">
      <c r="I3468" s="64" t="e">
        <f ca="1"/>
        <v>#N/A</v>
      </c>
    </row>
    <row r="3469" spans="9:9">
      <c r="I3469" s="64" t="e">
        <f ca="1"/>
        <v>#N/A</v>
      </c>
    </row>
    <row r="3470" spans="9:9">
      <c r="I3470" s="64" t="e">
        <f ca="1"/>
        <v>#N/A</v>
      </c>
    </row>
    <row r="3471" spans="9:9">
      <c r="I3471" s="64" t="e">
        <f ca="1"/>
        <v>#N/A</v>
      </c>
    </row>
    <row r="3472" spans="9:9">
      <c r="I3472" s="64" t="e">
        <f ca="1"/>
        <v>#N/A</v>
      </c>
    </row>
    <row r="3473" spans="9:9">
      <c r="I3473" s="64" t="e">
        <f ca="1"/>
        <v>#N/A</v>
      </c>
    </row>
    <row r="3474" spans="9:9">
      <c r="I3474" s="64" t="e">
        <f ca="1"/>
        <v>#N/A</v>
      </c>
    </row>
    <row r="3475" spans="9:9">
      <c r="I3475" s="64" t="e">
        <f ca="1"/>
        <v>#N/A</v>
      </c>
    </row>
    <row r="3476" spans="9:9">
      <c r="I3476" s="64" t="e">
        <f ca="1"/>
        <v>#N/A</v>
      </c>
    </row>
    <row r="3477" spans="9:9">
      <c r="I3477" s="64" t="e">
        <f ca="1"/>
        <v>#N/A</v>
      </c>
    </row>
    <row r="3478" spans="9:9">
      <c r="I3478" s="64" t="e">
        <f ca="1"/>
        <v>#N/A</v>
      </c>
    </row>
    <row r="3479" spans="9:9">
      <c r="I3479" s="64" t="e">
        <f ca="1"/>
        <v>#N/A</v>
      </c>
    </row>
    <row r="3480" spans="9:9">
      <c r="I3480" s="64" t="e">
        <f ca="1"/>
        <v>#N/A</v>
      </c>
    </row>
    <row r="3481" spans="9:9">
      <c r="I3481" s="64" t="e">
        <f ca="1"/>
        <v>#N/A</v>
      </c>
    </row>
    <row r="3482" spans="9:9">
      <c r="I3482" s="64" t="e">
        <f ca="1"/>
        <v>#N/A</v>
      </c>
    </row>
    <row r="3483" spans="9:9">
      <c r="I3483" s="64" t="e">
        <f ca="1"/>
        <v>#N/A</v>
      </c>
    </row>
    <row r="3484" spans="9:9">
      <c r="I3484" s="64" t="e">
        <f ca="1"/>
        <v>#N/A</v>
      </c>
    </row>
    <row r="3485" spans="9:9">
      <c r="I3485" s="64" t="e">
        <f ca="1"/>
        <v>#N/A</v>
      </c>
    </row>
    <row r="3486" spans="9:9">
      <c r="I3486" s="64" t="e">
        <f ca="1"/>
        <v>#N/A</v>
      </c>
    </row>
    <row r="3487" spans="9:9">
      <c r="I3487" s="64" t="e">
        <f ca="1"/>
        <v>#N/A</v>
      </c>
    </row>
    <row r="3488" spans="9:9">
      <c r="I3488" s="64" t="e">
        <f ca="1"/>
        <v>#N/A</v>
      </c>
    </row>
    <row r="3489" spans="9:9">
      <c r="I3489" s="64" t="e">
        <f ca="1"/>
        <v>#N/A</v>
      </c>
    </row>
    <row r="3490" spans="9:9">
      <c r="I3490" s="64" t="e">
        <f ca="1"/>
        <v>#N/A</v>
      </c>
    </row>
    <row r="3491" spans="9:9">
      <c r="I3491" s="64" t="e">
        <f ca="1"/>
        <v>#N/A</v>
      </c>
    </row>
    <row r="3492" spans="9:9">
      <c r="I3492" s="64" t="e">
        <f ca="1"/>
        <v>#N/A</v>
      </c>
    </row>
    <row r="3493" spans="9:9">
      <c r="I3493" s="64" t="e">
        <f ca="1"/>
        <v>#N/A</v>
      </c>
    </row>
    <row r="3494" spans="9:9">
      <c r="I3494" s="64" t="e">
        <f ca="1"/>
        <v>#N/A</v>
      </c>
    </row>
    <row r="3495" spans="9:9">
      <c r="I3495" s="64" t="e">
        <f ca="1"/>
        <v>#N/A</v>
      </c>
    </row>
    <row r="3496" spans="9:9">
      <c r="I3496" s="64" t="e">
        <f ca="1"/>
        <v>#N/A</v>
      </c>
    </row>
    <row r="3497" spans="9:9">
      <c r="I3497" s="64" t="e">
        <f ca="1"/>
        <v>#N/A</v>
      </c>
    </row>
    <row r="3498" spans="9:9">
      <c r="I3498" s="64" t="e">
        <f ca="1"/>
        <v>#N/A</v>
      </c>
    </row>
    <row r="3499" spans="9:9">
      <c r="I3499" s="64" t="e">
        <f ca="1"/>
        <v>#N/A</v>
      </c>
    </row>
    <row r="3500" spans="9:9">
      <c r="I3500" s="64" t="e">
        <f ca="1"/>
        <v>#N/A</v>
      </c>
    </row>
    <row r="3501" spans="9:9">
      <c r="I3501" s="64" t="e">
        <f ca="1"/>
        <v>#N/A</v>
      </c>
    </row>
    <row r="3502" spans="9:9">
      <c r="I3502" s="64" t="e">
        <f ca="1"/>
        <v>#N/A</v>
      </c>
    </row>
    <row r="3503" spans="9:9">
      <c r="I3503" s="64" t="e">
        <f ca="1"/>
        <v>#N/A</v>
      </c>
    </row>
    <row r="3504" spans="9:9">
      <c r="I3504" s="64" t="e">
        <f ca="1"/>
        <v>#N/A</v>
      </c>
    </row>
    <row r="3505" spans="9:9">
      <c r="I3505" s="64" t="e">
        <f ca="1"/>
        <v>#N/A</v>
      </c>
    </row>
    <row r="3506" spans="9:9">
      <c r="I3506" s="64" t="e">
        <f ca="1"/>
        <v>#N/A</v>
      </c>
    </row>
    <row r="3507" spans="9:9">
      <c r="I3507" s="64" t="e">
        <f ca="1"/>
        <v>#N/A</v>
      </c>
    </row>
    <row r="3508" spans="9:9">
      <c r="I3508" s="64" t="e">
        <f ca="1"/>
        <v>#N/A</v>
      </c>
    </row>
    <row r="3509" spans="9:9">
      <c r="I3509" s="64" t="e">
        <f ca="1"/>
        <v>#N/A</v>
      </c>
    </row>
    <row r="3510" spans="9:9">
      <c r="I3510" s="64" t="e">
        <f ca="1"/>
        <v>#N/A</v>
      </c>
    </row>
    <row r="3511" spans="9:9">
      <c r="I3511" s="64" t="e">
        <f ca="1"/>
        <v>#N/A</v>
      </c>
    </row>
    <row r="3512" spans="9:9">
      <c r="I3512" s="64" t="e">
        <f ca="1"/>
        <v>#N/A</v>
      </c>
    </row>
    <row r="3513" spans="9:9">
      <c r="I3513" s="64" t="e">
        <f ca="1"/>
        <v>#N/A</v>
      </c>
    </row>
    <row r="3514" spans="9:9">
      <c r="I3514" s="64" t="e">
        <f ca="1"/>
        <v>#N/A</v>
      </c>
    </row>
    <row r="3515" spans="9:9">
      <c r="I3515" s="64" t="e">
        <f ca="1"/>
        <v>#N/A</v>
      </c>
    </row>
    <row r="3516" spans="9:9">
      <c r="I3516" s="64" t="e">
        <f ca="1"/>
        <v>#N/A</v>
      </c>
    </row>
    <row r="3517" spans="9:9">
      <c r="I3517" s="64" t="e">
        <f ca="1"/>
        <v>#N/A</v>
      </c>
    </row>
    <row r="3518" spans="9:9">
      <c r="I3518" s="64" t="e">
        <f ca="1"/>
        <v>#N/A</v>
      </c>
    </row>
    <row r="3519" spans="9:9">
      <c r="I3519" s="64" t="e">
        <f ca="1"/>
        <v>#N/A</v>
      </c>
    </row>
    <row r="3520" spans="9:9">
      <c r="I3520" s="64" t="e">
        <f ca="1"/>
        <v>#N/A</v>
      </c>
    </row>
    <row r="3521" spans="9:9">
      <c r="I3521" s="64" t="e">
        <f ca="1"/>
        <v>#N/A</v>
      </c>
    </row>
    <row r="3522" spans="9:9">
      <c r="I3522" s="64" t="e">
        <f ca="1"/>
        <v>#N/A</v>
      </c>
    </row>
    <row r="3523" spans="9:9">
      <c r="I3523" s="64" t="e">
        <f ca="1"/>
        <v>#N/A</v>
      </c>
    </row>
    <row r="3524" spans="9:9">
      <c r="I3524" s="64" t="e">
        <f ca="1"/>
        <v>#N/A</v>
      </c>
    </row>
    <row r="3525" spans="9:9">
      <c r="I3525" s="64" t="e">
        <f ca="1"/>
        <v>#N/A</v>
      </c>
    </row>
    <row r="3526" spans="9:9">
      <c r="I3526" s="64" t="e">
        <f ca="1"/>
        <v>#N/A</v>
      </c>
    </row>
    <row r="3527" spans="9:9">
      <c r="I3527" s="64" t="e">
        <f ca="1"/>
        <v>#N/A</v>
      </c>
    </row>
    <row r="3528" spans="9:9">
      <c r="I3528" s="64" t="e">
        <f ca="1"/>
        <v>#N/A</v>
      </c>
    </row>
    <row r="3529" spans="9:9">
      <c r="I3529" s="64" t="e">
        <f ca="1"/>
        <v>#N/A</v>
      </c>
    </row>
    <row r="3530" spans="9:9">
      <c r="I3530" s="64" t="e">
        <f ca="1"/>
        <v>#N/A</v>
      </c>
    </row>
    <row r="3531" spans="9:9">
      <c r="I3531" s="64" t="e">
        <f ca="1"/>
        <v>#N/A</v>
      </c>
    </row>
    <row r="3532" spans="9:9">
      <c r="I3532" s="64" t="e">
        <f ca="1"/>
        <v>#N/A</v>
      </c>
    </row>
    <row r="3533" spans="9:9">
      <c r="I3533" s="64" t="e">
        <f ca="1"/>
        <v>#N/A</v>
      </c>
    </row>
    <row r="3534" spans="9:9">
      <c r="I3534" s="64" t="e">
        <f ca="1"/>
        <v>#N/A</v>
      </c>
    </row>
    <row r="3535" spans="9:9">
      <c r="I3535" s="64" t="e">
        <f ca="1"/>
        <v>#N/A</v>
      </c>
    </row>
    <row r="3536" spans="9:9">
      <c r="I3536" s="64" t="e">
        <f ca="1"/>
        <v>#N/A</v>
      </c>
    </row>
    <row r="3537" spans="9:9">
      <c r="I3537" s="64" t="e">
        <f ca="1"/>
        <v>#N/A</v>
      </c>
    </row>
    <row r="3538" spans="9:9">
      <c r="I3538" s="64" t="e">
        <f ca="1"/>
        <v>#N/A</v>
      </c>
    </row>
    <row r="3539" spans="9:9">
      <c r="I3539" s="64" t="e">
        <f ca="1"/>
        <v>#N/A</v>
      </c>
    </row>
    <row r="3540" spans="9:9">
      <c r="I3540" s="64" t="e">
        <f ca="1"/>
        <v>#N/A</v>
      </c>
    </row>
    <row r="3541" spans="9:9">
      <c r="I3541" s="64" t="e">
        <f ca="1"/>
        <v>#N/A</v>
      </c>
    </row>
    <row r="3542" spans="9:9">
      <c r="I3542" s="64" t="e">
        <f ca="1"/>
        <v>#N/A</v>
      </c>
    </row>
    <row r="3543" spans="9:9">
      <c r="I3543" s="64" t="e">
        <f ca="1"/>
        <v>#N/A</v>
      </c>
    </row>
    <row r="3544" spans="9:9">
      <c r="I3544" s="64" t="e">
        <f ca="1"/>
        <v>#N/A</v>
      </c>
    </row>
    <row r="3545" spans="9:9">
      <c r="I3545" s="64" t="e">
        <f ca="1"/>
        <v>#N/A</v>
      </c>
    </row>
    <row r="3546" spans="9:9">
      <c r="I3546" s="64" t="e">
        <f ca="1"/>
        <v>#N/A</v>
      </c>
    </row>
    <row r="3547" spans="9:9">
      <c r="I3547" s="64" t="e">
        <f ca="1"/>
        <v>#N/A</v>
      </c>
    </row>
    <row r="3548" spans="9:9">
      <c r="I3548" s="64" t="e">
        <f ca="1"/>
        <v>#N/A</v>
      </c>
    </row>
    <row r="3549" spans="9:9">
      <c r="I3549" s="64" t="e">
        <f ca="1"/>
        <v>#N/A</v>
      </c>
    </row>
    <row r="3550" spans="9:9">
      <c r="I3550" s="64" t="e">
        <f ca="1"/>
        <v>#N/A</v>
      </c>
    </row>
    <row r="3551" spans="9:9">
      <c r="I3551" s="64" t="e">
        <f ca="1"/>
        <v>#N/A</v>
      </c>
    </row>
    <row r="3552" spans="9:9">
      <c r="I3552" s="64" t="e">
        <f ca="1"/>
        <v>#N/A</v>
      </c>
    </row>
    <row r="3553" spans="9:9">
      <c r="I3553" s="64" t="e">
        <f ca="1"/>
        <v>#N/A</v>
      </c>
    </row>
    <row r="3554" spans="9:9">
      <c r="I3554" s="64" t="e">
        <f ca="1"/>
        <v>#N/A</v>
      </c>
    </row>
    <row r="3555" spans="9:9">
      <c r="I3555" s="64" t="e">
        <f ca="1"/>
        <v>#N/A</v>
      </c>
    </row>
    <row r="3556" spans="9:9">
      <c r="I3556" s="64" t="e">
        <f ca="1"/>
        <v>#N/A</v>
      </c>
    </row>
    <row r="3557" spans="9:9">
      <c r="I3557" s="64" t="e">
        <f ca="1"/>
        <v>#N/A</v>
      </c>
    </row>
    <row r="3558" spans="9:9">
      <c r="I3558" s="64" t="e">
        <f ca="1"/>
        <v>#N/A</v>
      </c>
    </row>
    <row r="3559" spans="9:9">
      <c r="I3559" s="64" t="e">
        <f ca="1"/>
        <v>#N/A</v>
      </c>
    </row>
    <row r="3560" spans="9:9">
      <c r="I3560" s="64" t="e">
        <f ca="1"/>
        <v>#N/A</v>
      </c>
    </row>
    <row r="3561" spans="9:9">
      <c r="I3561" s="64" t="e">
        <f ca="1"/>
        <v>#N/A</v>
      </c>
    </row>
    <row r="3562" spans="9:9">
      <c r="I3562" s="64" t="e">
        <f ca="1"/>
        <v>#N/A</v>
      </c>
    </row>
    <row r="3563" spans="9:9">
      <c r="I3563" s="64" t="e">
        <f ca="1"/>
        <v>#N/A</v>
      </c>
    </row>
    <row r="3564" spans="9:9">
      <c r="I3564" s="64" t="e">
        <f ca="1"/>
        <v>#N/A</v>
      </c>
    </row>
    <row r="3565" spans="9:9">
      <c r="I3565" s="64" t="e">
        <f ca="1"/>
        <v>#N/A</v>
      </c>
    </row>
    <row r="3566" spans="9:9">
      <c r="I3566" s="64" t="e">
        <f ca="1"/>
        <v>#N/A</v>
      </c>
    </row>
    <row r="3567" spans="9:9">
      <c r="I3567" s="64" t="e">
        <f ca="1"/>
        <v>#N/A</v>
      </c>
    </row>
    <row r="3568" spans="9:9">
      <c r="I3568" s="64" t="e">
        <f ca="1"/>
        <v>#N/A</v>
      </c>
    </row>
    <row r="3569" spans="9:9">
      <c r="I3569" s="64" t="e">
        <f ca="1"/>
        <v>#N/A</v>
      </c>
    </row>
    <row r="3570" spans="9:9">
      <c r="I3570" s="64" t="e">
        <f ca="1"/>
        <v>#N/A</v>
      </c>
    </row>
    <row r="3571" spans="9:9">
      <c r="I3571" s="64" t="e">
        <f ca="1"/>
        <v>#N/A</v>
      </c>
    </row>
    <row r="3572" spans="9:9">
      <c r="I3572" s="64" t="e">
        <f ca="1"/>
        <v>#N/A</v>
      </c>
    </row>
    <row r="3573" spans="9:9">
      <c r="I3573" s="64" t="e">
        <f ca="1"/>
        <v>#N/A</v>
      </c>
    </row>
    <row r="3574" spans="9:9">
      <c r="I3574" s="64" t="e">
        <f ca="1"/>
        <v>#N/A</v>
      </c>
    </row>
    <row r="3575" spans="9:9">
      <c r="I3575" s="64" t="e">
        <f ca="1"/>
        <v>#N/A</v>
      </c>
    </row>
    <row r="3576" spans="9:9">
      <c r="I3576" s="64" t="e">
        <f ca="1"/>
        <v>#N/A</v>
      </c>
    </row>
    <row r="3577" spans="9:9">
      <c r="I3577" s="64" t="e">
        <f ca="1"/>
        <v>#N/A</v>
      </c>
    </row>
    <row r="3578" spans="9:9">
      <c r="I3578" s="64" t="e">
        <f ca="1"/>
        <v>#N/A</v>
      </c>
    </row>
    <row r="3579" spans="9:9">
      <c r="I3579" s="64" t="e">
        <f ca="1"/>
        <v>#N/A</v>
      </c>
    </row>
    <row r="3580" spans="9:9">
      <c r="I3580" s="64" t="e">
        <f ca="1"/>
        <v>#N/A</v>
      </c>
    </row>
    <row r="3581" spans="9:9">
      <c r="I3581" s="64" t="e">
        <f ca="1"/>
        <v>#N/A</v>
      </c>
    </row>
    <row r="3582" spans="9:9">
      <c r="I3582" s="64" t="e">
        <f ca="1"/>
        <v>#N/A</v>
      </c>
    </row>
    <row r="3583" spans="9:9">
      <c r="I3583" s="64" t="e">
        <f ca="1"/>
        <v>#N/A</v>
      </c>
    </row>
    <row r="3584" spans="9:9">
      <c r="I3584" s="64" t="e">
        <f ca="1"/>
        <v>#N/A</v>
      </c>
    </row>
    <row r="3585" spans="9:9">
      <c r="I3585" s="64" t="e">
        <f ca="1"/>
        <v>#N/A</v>
      </c>
    </row>
    <row r="3586" spans="9:9">
      <c r="I3586" s="64" t="e">
        <f ca="1"/>
        <v>#N/A</v>
      </c>
    </row>
    <row r="3587" spans="9:9">
      <c r="I3587" s="64" t="e">
        <f ca="1"/>
        <v>#N/A</v>
      </c>
    </row>
    <row r="3588" spans="9:9">
      <c r="I3588" s="64" t="e">
        <f ca="1"/>
        <v>#N/A</v>
      </c>
    </row>
    <row r="3589" spans="9:9">
      <c r="I3589" s="64" t="e">
        <f ca="1"/>
        <v>#N/A</v>
      </c>
    </row>
    <row r="3590" spans="9:9">
      <c r="I3590" s="64" t="e">
        <f ca="1"/>
        <v>#N/A</v>
      </c>
    </row>
    <row r="3591" spans="9:9">
      <c r="I3591" s="64" t="e">
        <f ca="1"/>
        <v>#N/A</v>
      </c>
    </row>
    <row r="3592" spans="9:9">
      <c r="I3592" s="64" t="e">
        <f ca="1"/>
        <v>#N/A</v>
      </c>
    </row>
    <row r="3593" spans="9:9">
      <c r="I3593" s="64" t="e">
        <f ca="1"/>
        <v>#N/A</v>
      </c>
    </row>
    <row r="3594" spans="9:9">
      <c r="I3594" s="64" t="e">
        <f ca="1"/>
        <v>#N/A</v>
      </c>
    </row>
    <row r="3595" spans="9:9">
      <c r="I3595" s="64" t="e">
        <f ca="1"/>
        <v>#N/A</v>
      </c>
    </row>
    <row r="3596" spans="9:9">
      <c r="I3596" s="64" t="e">
        <f ca="1"/>
        <v>#N/A</v>
      </c>
    </row>
    <row r="3597" spans="9:9">
      <c r="I3597" s="64" t="e">
        <f ca="1"/>
        <v>#N/A</v>
      </c>
    </row>
    <row r="3598" spans="9:9">
      <c r="I3598" s="64" t="e">
        <f ca="1"/>
        <v>#N/A</v>
      </c>
    </row>
    <row r="3599" spans="9:9">
      <c r="I3599" s="64" t="e">
        <f ca="1"/>
        <v>#N/A</v>
      </c>
    </row>
    <row r="3600" spans="9:9">
      <c r="I3600" s="64" t="e">
        <f ca="1"/>
        <v>#N/A</v>
      </c>
    </row>
    <row r="3601" spans="9:9">
      <c r="I3601" s="64" t="e">
        <f ca="1"/>
        <v>#N/A</v>
      </c>
    </row>
    <row r="3602" spans="9:9">
      <c r="I3602" s="64" t="e">
        <f ca="1"/>
        <v>#N/A</v>
      </c>
    </row>
    <row r="3603" spans="9:9">
      <c r="I3603" s="64" t="e">
        <f ca="1"/>
        <v>#N/A</v>
      </c>
    </row>
    <row r="3604" spans="9:9">
      <c r="I3604" s="64" t="e">
        <f ca="1"/>
        <v>#N/A</v>
      </c>
    </row>
    <row r="3605" spans="9:9">
      <c r="I3605" s="64" t="e">
        <f ca="1"/>
        <v>#N/A</v>
      </c>
    </row>
    <row r="3606" spans="9:9">
      <c r="I3606" s="64" t="e">
        <f ca="1"/>
        <v>#N/A</v>
      </c>
    </row>
    <row r="3607" spans="9:9">
      <c r="I3607" s="64" t="e">
        <f ca="1"/>
        <v>#N/A</v>
      </c>
    </row>
    <row r="3608" spans="9:9">
      <c r="I3608" s="64" t="e">
        <f ca="1"/>
        <v>#N/A</v>
      </c>
    </row>
    <row r="3609" spans="9:9">
      <c r="I3609" s="64" t="e">
        <f ca="1"/>
        <v>#N/A</v>
      </c>
    </row>
    <row r="3610" spans="9:9">
      <c r="I3610" s="64" t="e">
        <f ca="1"/>
        <v>#N/A</v>
      </c>
    </row>
    <row r="3611" spans="9:9">
      <c r="I3611" s="64" t="e">
        <f ca="1"/>
        <v>#N/A</v>
      </c>
    </row>
    <row r="3612" spans="9:9">
      <c r="I3612" s="64" t="e">
        <f ca="1"/>
        <v>#N/A</v>
      </c>
    </row>
    <row r="3613" spans="9:9">
      <c r="I3613" s="64" t="e">
        <f ca="1"/>
        <v>#N/A</v>
      </c>
    </row>
    <row r="3614" spans="9:9">
      <c r="I3614" s="64" t="e">
        <f ca="1"/>
        <v>#N/A</v>
      </c>
    </row>
    <row r="3615" spans="9:9">
      <c r="I3615" s="64" t="e">
        <f ca="1"/>
        <v>#N/A</v>
      </c>
    </row>
    <row r="3616" spans="9:9">
      <c r="I3616" s="64" t="e">
        <f ca="1"/>
        <v>#N/A</v>
      </c>
    </row>
    <row r="3617" spans="9:9">
      <c r="I3617" s="64" t="e">
        <f ca="1"/>
        <v>#N/A</v>
      </c>
    </row>
    <row r="3618" spans="9:9">
      <c r="I3618" s="64" t="e">
        <f ca="1"/>
        <v>#N/A</v>
      </c>
    </row>
    <row r="3619" spans="9:9">
      <c r="I3619" s="64" t="e">
        <f ca="1"/>
        <v>#N/A</v>
      </c>
    </row>
    <row r="3620" spans="9:9">
      <c r="I3620" s="64" t="e">
        <f ca="1"/>
        <v>#N/A</v>
      </c>
    </row>
    <row r="3621" spans="9:9">
      <c r="I3621" s="64" t="e">
        <f ca="1"/>
        <v>#N/A</v>
      </c>
    </row>
    <row r="3622" spans="9:9">
      <c r="I3622" s="64" t="e">
        <f ca="1"/>
        <v>#N/A</v>
      </c>
    </row>
    <row r="3623" spans="9:9">
      <c r="I3623" s="64" t="e">
        <f ca="1"/>
        <v>#N/A</v>
      </c>
    </row>
    <row r="3624" spans="9:9">
      <c r="I3624" s="64" t="e">
        <f ca="1"/>
        <v>#N/A</v>
      </c>
    </row>
    <row r="3625" spans="9:9">
      <c r="I3625" s="64" t="e">
        <f ca="1"/>
        <v>#N/A</v>
      </c>
    </row>
    <row r="3626" spans="9:9">
      <c r="I3626" s="64" t="e">
        <f ca="1"/>
        <v>#N/A</v>
      </c>
    </row>
    <row r="3627" spans="9:9">
      <c r="I3627" s="64" t="e">
        <f ca="1"/>
        <v>#N/A</v>
      </c>
    </row>
    <row r="3628" spans="9:9">
      <c r="I3628" s="64" t="e">
        <f ca="1"/>
        <v>#N/A</v>
      </c>
    </row>
    <row r="3629" spans="9:9">
      <c r="I3629" s="64" t="e">
        <f ca="1"/>
        <v>#N/A</v>
      </c>
    </row>
    <row r="3630" spans="9:9">
      <c r="I3630" s="64" t="e">
        <f ca="1"/>
        <v>#N/A</v>
      </c>
    </row>
    <row r="3631" spans="9:9">
      <c r="I3631" s="64" t="e">
        <f ca="1"/>
        <v>#N/A</v>
      </c>
    </row>
    <row r="3632" spans="9:9">
      <c r="I3632" s="64" t="e">
        <f ca="1"/>
        <v>#N/A</v>
      </c>
    </row>
    <row r="3633" spans="9:9">
      <c r="I3633" s="64" t="e">
        <f ca="1"/>
        <v>#N/A</v>
      </c>
    </row>
    <row r="3634" spans="9:9">
      <c r="I3634" s="64" t="e">
        <f ca="1"/>
        <v>#N/A</v>
      </c>
    </row>
    <row r="3635" spans="9:9">
      <c r="I3635" s="64" t="e">
        <f ca="1"/>
        <v>#N/A</v>
      </c>
    </row>
    <row r="3636" spans="9:9">
      <c r="I3636" s="64" t="e">
        <f ca="1"/>
        <v>#N/A</v>
      </c>
    </row>
    <row r="3637" spans="9:9">
      <c r="I3637" s="64" t="e">
        <f ca="1"/>
        <v>#N/A</v>
      </c>
    </row>
    <row r="3638" spans="9:9">
      <c r="I3638" s="64" t="e">
        <f ca="1"/>
        <v>#N/A</v>
      </c>
    </row>
    <row r="3639" spans="9:9">
      <c r="I3639" s="64" t="e">
        <f ca="1"/>
        <v>#N/A</v>
      </c>
    </row>
    <row r="3640" spans="9:9">
      <c r="I3640" s="64" t="e">
        <f ca="1"/>
        <v>#N/A</v>
      </c>
    </row>
    <row r="3641" spans="9:9">
      <c r="I3641" s="64" t="e">
        <f ca="1"/>
        <v>#N/A</v>
      </c>
    </row>
    <row r="3642" spans="9:9">
      <c r="I3642" s="64" t="e">
        <f ca="1"/>
        <v>#N/A</v>
      </c>
    </row>
    <row r="3643" spans="9:9">
      <c r="I3643" s="64" t="e">
        <f ca="1"/>
        <v>#N/A</v>
      </c>
    </row>
    <row r="3644" spans="9:9">
      <c r="I3644" s="64" t="e">
        <f ca="1"/>
        <v>#N/A</v>
      </c>
    </row>
    <row r="3645" spans="9:9">
      <c r="I3645" s="64" t="e">
        <f ca="1"/>
        <v>#N/A</v>
      </c>
    </row>
    <row r="3646" spans="9:9">
      <c r="I3646" s="64" t="e">
        <f ca="1"/>
        <v>#N/A</v>
      </c>
    </row>
    <row r="3647" spans="9:9">
      <c r="I3647" s="64" t="e">
        <f ca="1"/>
        <v>#N/A</v>
      </c>
    </row>
    <row r="3648" spans="9:9">
      <c r="I3648" s="64" t="e">
        <f ca="1"/>
        <v>#N/A</v>
      </c>
    </row>
    <row r="3649" spans="9:9">
      <c r="I3649" s="64" t="e">
        <f ca="1"/>
        <v>#N/A</v>
      </c>
    </row>
    <row r="3650" spans="9:9">
      <c r="I3650" s="64" t="e">
        <f ca="1"/>
        <v>#N/A</v>
      </c>
    </row>
    <row r="3651" spans="9:9">
      <c r="I3651" s="64" t="e">
        <f ca="1"/>
        <v>#N/A</v>
      </c>
    </row>
    <row r="3652" spans="9:9">
      <c r="I3652" s="64" t="e">
        <f ca="1"/>
        <v>#N/A</v>
      </c>
    </row>
    <row r="3653" spans="9:9">
      <c r="I3653" s="64" t="e">
        <f ca="1"/>
        <v>#N/A</v>
      </c>
    </row>
    <row r="3654" spans="9:9">
      <c r="I3654" s="64" t="e">
        <f ca="1"/>
        <v>#N/A</v>
      </c>
    </row>
    <row r="3655" spans="9:9">
      <c r="I3655" s="64" t="e">
        <f ca="1"/>
        <v>#N/A</v>
      </c>
    </row>
    <row r="3656" spans="9:9">
      <c r="I3656" s="64" t="e">
        <f ca="1"/>
        <v>#N/A</v>
      </c>
    </row>
    <row r="3657" spans="9:9">
      <c r="I3657" s="64" t="e">
        <f ca="1"/>
        <v>#N/A</v>
      </c>
    </row>
    <row r="3658" spans="9:9">
      <c r="I3658" s="64" t="e">
        <f ca="1"/>
        <v>#N/A</v>
      </c>
    </row>
    <row r="3659" spans="9:9">
      <c r="I3659" s="64" t="e">
        <f ca="1"/>
        <v>#N/A</v>
      </c>
    </row>
    <row r="3660" spans="9:9">
      <c r="I3660" s="64" t="e">
        <f ca="1"/>
        <v>#N/A</v>
      </c>
    </row>
    <row r="3661" spans="9:9">
      <c r="I3661" s="64" t="e">
        <f ca="1"/>
        <v>#N/A</v>
      </c>
    </row>
    <row r="3662" spans="9:9">
      <c r="I3662" s="64" t="e">
        <f ca="1"/>
        <v>#N/A</v>
      </c>
    </row>
    <row r="3663" spans="9:9">
      <c r="I3663" s="64" t="e">
        <f ca="1"/>
        <v>#N/A</v>
      </c>
    </row>
    <row r="3664" spans="9:9">
      <c r="I3664" s="64" t="e">
        <f ca="1"/>
        <v>#N/A</v>
      </c>
    </row>
    <row r="3665" spans="9:9">
      <c r="I3665" s="64" t="e">
        <f ca="1"/>
        <v>#N/A</v>
      </c>
    </row>
    <row r="3666" spans="9:9">
      <c r="I3666" s="64" t="e">
        <f ca="1"/>
        <v>#N/A</v>
      </c>
    </row>
    <row r="3667" spans="9:9">
      <c r="I3667" s="64" t="e">
        <f ca="1"/>
        <v>#N/A</v>
      </c>
    </row>
    <row r="3668" spans="9:9">
      <c r="I3668" s="64" t="e">
        <f ca="1"/>
        <v>#N/A</v>
      </c>
    </row>
    <row r="3669" spans="9:9">
      <c r="I3669" s="64" t="e">
        <f ca="1"/>
        <v>#N/A</v>
      </c>
    </row>
    <row r="3670" spans="9:9">
      <c r="I3670" s="64" t="e">
        <f ca="1"/>
        <v>#N/A</v>
      </c>
    </row>
    <row r="3671" spans="9:9">
      <c r="I3671" s="64" t="e">
        <f ca="1"/>
        <v>#N/A</v>
      </c>
    </row>
    <row r="3672" spans="9:9">
      <c r="I3672" s="64" t="e">
        <f ca="1"/>
        <v>#N/A</v>
      </c>
    </row>
    <row r="3673" spans="9:9">
      <c r="I3673" s="64" t="e">
        <f ca="1"/>
        <v>#N/A</v>
      </c>
    </row>
    <row r="3674" spans="9:9">
      <c r="I3674" s="64" t="e">
        <f ca="1"/>
        <v>#N/A</v>
      </c>
    </row>
    <row r="3675" spans="9:9">
      <c r="I3675" s="64" t="e">
        <f ca="1"/>
        <v>#N/A</v>
      </c>
    </row>
    <row r="3676" spans="9:9">
      <c r="I3676" s="64" t="e">
        <f ca="1"/>
        <v>#N/A</v>
      </c>
    </row>
    <row r="3677" spans="9:9">
      <c r="I3677" s="64" t="e">
        <f ca="1"/>
        <v>#N/A</v>
      </c>
    </row>
    <row r="3678" spans="9:9">
      <c r="I3678" s="64" t="e">
        <f ca="1"/>
        <v>#N/A</v>
      </c>
    </row>
    <row r="3679" spans="9:9">
      <c r="I3679" s="64" t="e">
        <f ca="1"/>
        <v>#N/A</v>
      </c>
    </row>
    <row r="3680" spans="9:9">
      <c r="I3680" s="64" t="e">
        <f ca="1"/>
        <v>#N/A</v>
      </c>
    </row>
    <row r="3681" spans="9:9">
      <c r="I3681" s="64" t="e">
        <f ca="1"/>
        <v>#N/A</v>
      </c>
    </row>
    <row r="3682" spans="9:9">
      <c r="I3682" s="64" t="e">
        <f ca="1"/>
        <v>#N/A</v>
      </c>
    </row>
    <row r="3683" spans="9:9">
      <c r="I3683" s="64" t="e">
        <f ca="1"/>
        <v>#N/A</v>
      </c>
    </row>
    <row r="3684" spans="9:9">
      <c r="I3684" s="64" t="e">
        <f ca="1"/>
        <v>#N/A</v>
      </c>
    </row>
    <row r="3685" spans="9:9">
      <c r="I3685" s="64" t="e">
        <f ca="1"/>
        <v>#N/A</v>
      </c>
    </row>
    <row r="3686" spans="9:9">
      <c r="I3686" s="64" t="e">
        <f ca="1"/>
        <v>#N/A</v>
      </c>
    </row>
    <row r="3687" spans="9:9">
      <c r="I3687" s="64" t="e">
        <f ca="1"/>
        <v>#N/A</v>
      </c>
    </row>
    <row r="3688" spans="9:9">
      <c r="I3688" s="64" t="e">
        <f ca="1"/>
        <v>#N/A</v>
      </c>
    </row>
    <row r="3689" spans="9:9">
      <c r="I3689" s="64" t="e">
        <f ca="1"/>
        <v>#N/A</v>
      </c>
    </row>
    <row r="3690" spans="9:9">
      <c r="I3690" s="64" t="e">
        <f ca="1"/>
        <v>#N/A</v>
      </c>
    </row>
    <row r="3691" spans="9:9">
      <c r="I3691" s="64" t="e">
        <f ca="1"/>
        <v>#N/A</v>
      </c>
    </row>
    <row r="3692" spans="9:9">
      <c r="I3692" s="64" t="e">
        <f ca="1"/>
        <v>#N/A</v>
      </c>
    </row>
    <row r="3693" spans="9:9">
      <c r="I3693" s="64" t="e">
        <f ca="1"/>
        <v>#N/A</v>
      </c>
    </row>
    <row r="3694" spans="9:9">
      <c r="I3694" s="64" t="e">
        <f ca="1"/>
        <v>#N/A</v>
      </c>
    </row>
    <row r="3695" spans="9:9">
      <c r="I3695" s="64" t="e">
        <f ca="1"/>
        <v>#N/A</v>
      </c>
    </row>
    <row r="3696" spans="9:9">
      <c r="I3696" s="64" t="e">
        <f ca="1"/>
        <v>#N/A</v>
      </c>
    </row>
    <row r="3697" spans="9:9">
      <c r="I3697" s="64" t="e">
        <f ca="1"/>
        <v>#N/A</v>
      </c>
    </row>
    <row r="3698" spans="9:9">
      <c r="I3698" s="64" t="e">
        <f ca="1"/>
        <v>#N/A</v>
      </c>
    </row>
    <row r="3699" spans="9:9">
      <c r="I3699" s="64" t="e">
        <f ca="1"/>
        <v>#N/A</v>
      </c>
    </row>
    <row r="3700" spans="9:9">
      <c r="I3700" s="64" t="e">
        <f ca="1"/>
        <v>#N/A</v>
      </c>
    </row>
    <row r="3701" spans="9:9">
      <c r="I3701" s="64" t="e">
        <f ca="1"/>
        <v>#N/A</v>
      </c>
    </row>
    <row r="3702" spans="9:9">
      <c r="I3702" s="64" t="e">
        <f ca="1"/>
        <v>#N/A</v>
      </c>
    </row>
    <row r="3703" spans="9:9">
      <c r="I3703" s="64" t="e">
        <f ca="1"/>
        <v>#N/A</v>
      </c>
    </row>
    <row r="3704" spans="9:9">
      <c r="I3704" s="64" t="e">
        <f ca="1"/>
        <v>#N/A</v>
      </c>
    </row>
    <row r="3705" spans="9:9">
      <c r="I3705" s="64" t="e">
        <f ca="1"/>
        <v>#N/A</v>
      </c>
    </row>
    <row r="3706" spans="9:9">
      <c r="I3706" s="64" t="e">
        <f ca="1"/>
        <v>#N/A</v>
      </c>
    </row>
    <row r="3707" spans="9:9">
      <c r="I3707" s="64" t="e">
        <f ca="1"/>
        <v>#N/A</v>
      </c>
    </row>
    <row r="3708" spans="9:9">
      <c r="I3708" s="64" t="e">
        <f ca="1"/>
        <v>#N/A</v>
      </c>
    </row>
    <row r="3709" spans="9:9">
      <c r="I3709" s="64" t="e">
        <f ca="1"/>
        <v>#N/A</v>
      </c>
    </row>
    <row r="3710" spans="9:9">
      <c r="I3710" s="64" t="e">
        <f ca="1"/>
        <v>#N/A</v>
      </c>
    </row>
    <row r="3711" spans="9:9">
      <c r="I3711" s="64" t="e">
        <f ca="1"/>
        <v>#N/A</v>
      </c>
    </row>
    <row r="3712" spans="9:9">
      <c r="I3712" s="64" t="e">
        <f ca="1"/>
        <v>#N/A</v>
      </c>
    </row>
    <row r="3713" spans="9:9">
      <c r="I3713" s="64" t="e">
        <f ca="1"/>
        <v>#N/A</v>
      </c>
    </row>
    <row r="3714" spans="9:9">
      <c r="I3714" s="64" t="e">
        <f ca="1"/>
        <v>#N/A</v>
      </c>
    </row>
    <row r="3715" spans="9:9">
      <c r="I3715" s="64" t="e">
        <f ca="1"/>
        <v>#N/A</v>
      </c>
    </row>
    <row r="3716" spans="9:9">
      <c r="I3716" s="64" t="e">
        <f ca="1"/>
        <v>#N/A</v>
      </c>
    </row>
    <row r="3717" spans="9:9">
      <c r="I3717" s="64" t="e">
        <f ca="1"/>
        <v>#N/A</v>
      </c>
    </row>
    <row r="3718" spans="9:9">
      <c r="I3718" s="64" t="e">
        <f ca="1"/>
        <v>#N/A</v>
      </c>
    </row>
    <row r="3719" spans="9:9">
      <c r="I3719" s="64" t="e">
        <f ca="1"/>
        <v>#N/A</v>
      </c>
    </row>
    <row r="3720" spans="9:9">
      <c r="I3720" s="64" t="e">
        <f ca="1"/>
        <v>#N/A</v>
      </c>
    </row>
    <row r="3721" spans="9:9">
      <c r="I3721" s="64" t="e">
        <f ca="1"/>
        <v>#N/A</v>
      </c>
    </row>
    <row r="3722" spans="9:9">
      <c r="I3722" s="64" t="e">
        <f ca="1"/>
        <v>#N/A</v>
      </c>
    </row>
    <row r="3723" spans="9:9">
      <c r="I3723" s="64" t="e">
        <f ca="1"/>
        <v>#N/A</v>
      </c>
    </row>
    <row r="3724" spans="9:9">
      <c r="I3724" s="64" t="e">
        <f ca="1"/>
        <v>#N/A</v>
      </c>
    </row>
    <row r="3725" spans="9:9">
      <c r="I3725" s="64" t="e">
        <f ca="1"/>
        <v>#N/A</v>
      </c>
    </row>
    <row r="3726" spans="9:9">
      <c r="I3726" s="64" t="e">
        <f ca="1"/>
        <v>#N/A</v>
      </c>
    </row>
    <row r="3727" spans="9:9">
      <c r="I3727" s="64" t="e">
        <f ca="1"/>
        <v>#N/A</v>
      </c>
    </row>
    <row r="3728" spans="9:9">
      <c r="I3728" s="64" t="e">
        <f ca="1"/>
        <v>#N/A</v>
      </c>
    </row>
    <row r="3729" spans="9:9">
      <c r="I3729" s="64" t="e">
        <f ca="1"/>
        <v>#N/A</v>
      </c>
    </row>
    <row r="3730" spans="9:9">
      <c r="I3730" s="64" t="e">
        <f ca="1"/>
        <v>#N/A</v>
      </c>
    </row>
    <row r="3731" spans="9:9">
      <c r="I3731" s="64" t="e">
        <f ca="1"/>
        <v>#N/A</v>
      </c>
    </row>
    <row r="3732" spans="9:9">
      <c r="I3732" s="64" t="e">
        <f ca="1"/>
        <v>#N/A</v>
      </c>
    </row>
    <row r="3733" spans="9:9">
      <c r="I3733" s="64" t="e">
        <f ca="1"/>
        <v>#N/A</v>
      </c>
    </row>
    <row r="3734" spans="9:9">
      <c r="I3734" s="64" t="e">
        <f ca="1"/>
        <v>#N/A</v>
      </c>
    </row>
    <row r="3735" spans="9:9">
      <c r="I3735" s="64" t="e">
        <f ca="1"/>
        <v>#N/A</v>
      </c>
    </row>
    <row r="3736" spans="9:9">
      <c r="I3736" s="64" t="e">
        <f ca="1"/>
        <v>#N/A</v>
      </c>
    </row>
    <row r="3737" spans="9:9">
      <c r="I3737" s="64" t="e">
        <f ca="1"/>
        <v>#N/A</v>
      </c>
    </row>
    <row r="3738" spans="9:9">
      <c r="I3738" s="64" t="e">
        <f ca="1"/>
        <v>#N/A</v>
      </c>
    </row>
    <row r="3739" spans="9:9">
      <c r="I3739" s="64" t="e">
        <f ca="1"/>
        <v>#N/A</v>
      </c>
    </row>
    <row r="3740" spans="9:9">
      <c r="I3740" s="64" t="e">
        <f ca="1"/>
        <v>#N/A</v>
      </c>
    </row>
    <row r="3741" spans="9:9">
      <c r="I3741" s="64" t="e">
        <f ca="1"/>
        <v>#N/A</v>
      </c>
    </row>
    <row r="3742" spans="9:9">
      <c r="I3742" s="64" t="e">
        <f ca="1"/>
        <v>#N/A</v>
      </c>
    </row>
    <row r="3743" spans="9:9">
      <c r="I3743" s="64" t="e">
        <f ca="1"/>
        <v>#N/A</v>
      </c>
    </row>
    <row r="3744" spans="9:9">
      <c r="I3744" s="64" t="e">
        <f ca="1"/>
        <v>#N/A</v>
      </c>
    </row>
    <row r="3745" spans="9:9">
      <c r="I3745" s="64" t="e">
        <f ca="1"/>
        <v>#N/A</v>
      </c>
    </row>
    <row r="3746" spans="9:9">
      <c r="I3746" s="64" t="e">
        <f ca="1"/>
        <v>#N/A</v>
      </c>
    </row>
    <row r="3747" spans="9:9">
      <c r="I3747" s="64" t="e">
        <f ca="1"/>
        <v>#N/A</v>
      </c>
    </row>
    <row r="3748" spans="9:9">
      <c r="I3748" s="64" t="e">
        <f ca="1"/>
        <v>#N/A</v>
      </c>
    </row>
    <row r="3749" spans="9:9">
      <c r="I3749" s="64" t="e">
        <f ca="1"/>
        <v>#N/A</v>
      </c>
    </row>
    <row r="3750" spans="9:9">
      <c r="I3750" s="64" t="e">
        <f ca="1"/>
        <v>#N/A</v>
      </c>
    </row>
    <row r="3751" spans="9:9">
      <c r="I3751" s="64" t="e">
        <f ca="1"/>
        <v>#N/A</v>
      </c>
    </row>
    <row r="3752" spans="9:9">
      <c r="I3752" s="64" t="e">
        <f ca="1"/>
        <v>#N/A</v>
      </c>
    </row>
    <row r="3753" spans="9:9">
      <c r="I3753" s="64" t="e">
        <f ca="1"/>
        <v>#N/A</v>
      </c>
    </row>
    <row r="3754" spans="9:9">
      <c r="I3754" s="64" t="e">
        <f ca="1"/>
        <v>#N/A</v>
      </c>
    </row>
    <row r="3755" spans="9:9">
      <c r="I3755" s="64" t="e">
        <f ca="1"/>
        <v>#N/A</v>
      </c>
    </row>
    <row r="3756" spans="9:9">
      <c r="I3756" s="64" t="e">
        <f ca="1"/>
        <v>#N/A</v>
      </c>
    </row>
    <row r="3757" spans="9:9">
      <c r="I3757" s="64" t="e">
        <f ca="1"/>
        <v>#N/A</v>
      </c>
    </row>
    <row r="3758" spans="9:9">
      <c r="I3758" s="64" t="e">
        <f ca="1"/>
        <v>#N/A</v>
      </c>
    </row>
    <row r="3759" spans="9:9">
      <c r="I3759" s="64" t="e">
        <f ca="1"/>
        <v>#N/A</v>
      </c>
    </row>
    <row r="3760" spans="9:9">
      <c r="I3760" s="64" t="e">
        <f ca="1"/>
        <v>#N/A</v>
      </c>
    </row>
    <row r="3761" spans="9:9">
      <c r="I3761" s="64" t="e">
        <f ca="1"/>
        <v>#N/A</v>
      </c>
    </row>
    <row r="3762" spans="9:9">
      <c r="I3762" s="64" t="e">
        <f ca="1"/>
        <v>#N/A</v>
      </c>
    </row>
    <row r="3763" spans="9:9">
      <c r="I3763" s="64" t="e">
        <f ca="1"/>
        <v>#N/A</v>
      </c>
    </row>
    <row r="3764" spans="9:9">
      <c r="I3764" s="64" t="e">
        <f ca="1"/>
        <v>#N/A</v>
      </c>
    </row>
    <row r="3765" spans="9:9">
      <c r="I3765" s="64" t="e">
        <f ca="1"/>
        <v>#N/A</v>
      </c>
    </row>
    <row r="3766" spans="9:9">
      <c r="I3766" s="64" t="e">
        <f ca="1"/>
        <v>#N/A</v>
      </c>
    </row>
    <row r="3767" spans="9:9">
      <c r="I3767" s="64" t="e">
        <f ca="1"/>
        <v>#N/A</v>
      </c>
    </row>
    <row r="3768" spans="9:9">
      <c r="I3768" s="64" t="e">
        <f ca="1"/>
        <v>#N/A</v>
      </c>
    </row>
    <row r="3769" spans="9:9">
      <c r="I3769" s="64" t="e">
        <f ca="1"/>
        <v>#N/A</v>
      </c>
    </row>
    <row r="3770" spans="9:9">
      <c r="I3770" s="64" t="e">
        <f ca="1"/>
        <v>#N/A</v>
      </c>
    </row>
    <row r="3771" spans="9:9">
      <c r="I3771" s="64" t="e">
        <f ca="1"/>
        <v>#N/A</v>
      </c>
    </row>
    <row r="3772" spans="9:9">
      <c r="I3772" s="64" t="e">
        <f ca="1"/>
        <v>#N/A</v>
      </c>
    </row>
    <row r="3773" spans="9:9">
      <c r="I3773" s="64" t="e">
        <f ca="1"/>
        <v>#N/A</v>
      </c>
    </row>
    <row r="3774" spans="9:9">
      <c r="I3774" s="64" t="e">
        <f ca="1"/>
        <v>#N/A</v>
      </c>
    </row>
    <row r="3775" spans="9:9">
      <c r="I3775" s="64" t="e">
        <f ca="1"/>
        <v>#N/A</v>
      </c>
    </row>
    <row r="3776" spans="9:9">
      <c r="I3776" s="64" t="e">
        <f ca="1"/>
        <v>#N/A</v>
      </c>
    </row>
    <row r="3777" spans="9:9">
      <c r="I3777" s="64" t="e">
        <f ca="1"/>
        <v>#N/A</v>
      </c>
    </row>
    <row r="3778" spans="9:9">
      <c r="I3778" s="64" t="e">
        <f ca="1"/>
        <v>#N/A</v>
      </c>
    </row>
    <row r="3779" spans="9:9">
      <c r="I3779" s="64" t="e">
        <f ca="1"/>
        <v>#N/A</v>
      </c>
    </row>
    <row r="3780" spans="9:9">
      <c r="I3780" s="64" t="e">
        <f ca="1"/>
        <v>#N/A</v>
      </c>
    </row>
    <row r="3781" spans="9:9">
      <c r="I3781" s="64" t="e">
        <f ca="1"/>
        <v>#N/A</v>
      </c>
    </row>
    <row r="3782" spans="9:9">
      <c r="I3782" s="64" t="e">
        <f ca="1"/>
        <v>#N/A</v>
      </c>
    </row>
    <row r="3783" spans="9:9">
      <c r="I3783" s="64" t="e">
        <f ca="1"/>
        <v>#N/A</v>
      </c>
    </row>
    <row r="3784" spans="9:9">
      <c r="I3784" s="64" t="e">
        <f ca="1"/>
        <v>#N/A</v>
      </c>
    </row>
    <row r="3785" spans="9:9">
      <c r="I3785" s="64" t="e">
        <f ca="1"/>
        <v>#N/A</v>
      </c>
    </row>
    <row r="3786" spans="9:9">
      <c r="I3786" s="64" t="e">
        <f ca="1"/>
        <v>#N/A</v>
      </c>
    </row>
    <row r="3787" spans="9:9">
      <c r="I3787" s="64" t="e">
        <f ca="1"/>
        <v>#N/A</v>
      </c>
    </row>
    <row r="3788" spans="9:9">
      <c r="I3788" s="64" t="e">
        <f ca="1"/>
        <v>#N/A</v>
      </c>
    </row>
    <row r="3789" spans="9:9">
      <c r="I3789" s="64" t="e">
        <f ca="1"/>
        <v>#N/A</v>
      </c>
    </row>
    <row r="3790" spans="9:9">
      <c r="I3790" s="64" t="e">
        <f ca="1"/>
        <v>#N/A</v>
      </c>
    </row>
    <row r="3791" spans="9:9">
      <c r="I3791" s="64" t="e">
        <f ca="1"/>
        <v>#N/A</v>
      </c>
    </row>
    <row r="3792" spans="9:9">
      <c r="I3792" s="64" t="e">
        <f ca="1"/>
        <v>#N/A</v>
      </c>
    </row>
    <row r="3793" spans="9:9">
      <c r="I3793" s="64" t="e">
        <f ca="1"/>
        <v>#N/A</v>
      </c>
    </row>
    <row r="3794" spans="9:9">
      <c r="I3794" s="64" t="e">
        <f ca="1"/>
        <v>#N/A</v>
      </c>
    </row>
    <row r="3795" spans="9:9">
      <c r="I3795" s="64" t="e">
        <f ca="1"/>
        <v>#N/A</v>
      </c>
    </row>
    <row r="3796" spans="9:9">
      <c r="I3796" s="64" t="e">
        <f ca="1"/>
        <v>#N/A</v>
      </c>
    </row>
    <row r="3797" spans="9:9">
      <c r="I3797" s="64" t="e">
        <f ca="1"/>
        <v>#N/A</v>
      </c>
    </row>
    <row r="3798" spans="9:9">
      <c r="I3798" s="64" t="e">
        <f ca="1"/>
        <v>#N/A</v>
      </c>
    </row>
    <row r="3799" spans="9:9">
      <c r="I3799" s="64" t="e">
        <f ca="1"/>
        <v>#N/A</v>
      </c>
    </row>
    <row r="3800" spans="9:9">
      <c r="I3800" s="64" t="e">
        <f ca="1"/>
        <v>#N/A</v>
      </c>
    </row>
    <row r="3801" spans="9:9">
      <c r="I3801" s="64" t="e">
        <f ca="1"/>
        <v>#N/A</v>
      </c>
    </row>
    <row r="3802" spans="9:9">
      <c r="I3802" s="64" t="e">
        <f ca="1"/>
        <v>#N/A</v>
      </c>
    </row>
    <row r="3803" spans="9:9">
      <c r="I3803" s="64" t="e">
        <f ca="1"/>
        <v>#N/A</v>
      </c>
    </row>
    <row r="3804" spans="9:9">
      <c r="I3804" s="64" t="e">
        <f ca="1"/>
        <v>#N/A</v>
      </c>
    </row>
    <row r="3805" spans="9:9">
      <c r="I3805" s="64" t="e">
        <f ca="1"/>
        <v>#N/A</v>
      </c>
    </row>
    <row r="3806" spans="9:9">
      <c r="I3806" s="64" t="e">
        <f ca="1"/>
        <v>#N/A</v>
      </c>
    </row>
    <row r="3807" spans="9:9">
      <c r="I3807" s="64" t="e">
        <f ca="1"/>
        <v>#N/A</v>
      </c>
    </row>
    <row r="3808" spans="9:9">
      <c r="I3808" s="64" t="e">
        <f ca="1"/>
        <v>#N/A</v>
      </c>
    </row>
    <row r="3809" spans="9:9">
      <c r="I3809" s="64" t="e">
        <f ca="1"/>
        <v>#N/A</v>
      </c>
    </row>
    <row r="3810" spans="9:9">
      <c r="I3810" s="64" t="e">
        <f ca="1"/>
        <v>#N/A</v>
      </c>
    </row>
    <row r="3811" spans="9:9">
      <c r="I3811" s="64" t="e">
        <f ca="1"/>
        <v>#N/A</v>
      </c>
    </row>
    <row r="3812" spans="9:9">
      <c r="I3812" s="64" t="e">
        <f ca="1"/>
        <v>#N/A</v>
      </c>
    </row>
    <row r="3813" spans="9:9">
      <c r="I3813" s="64" t="e">
        <f ca="1"/>
        <v>#N/A</v>
      </c>
    </row>
    <row r="3814" spans="9:9">
      <c r="I3814" s="64" t="e">
        <f ca="1"/>
        <v>#N/A</v>
      </c>
    </row>
    <row r="3815" spans="9:9">
      <c r="I3815" s="64" t="e">
        <f ca="1"/>
        <v>#N/A</v>
      </c>
    </row>
    <row r="3816" spans="9:9">
      <c r="I3816" s="64" t="e">
        <f ca="1"/>
        <v>#N/A</v>
      </c>
    </row>
    <row r="3817" spans="9:9">
      <c r="I3817" s="64" t="e">
        <f ca="1"/>
        <v>#N/A</v>
      </c>
    </row>
    <row r="3818" spans="9:9">
      <c r="I3818" s="64" t="e">
        <f ca="1"/>
        <v>#N/A</v>
      </c>
    </row>
    <row r="3819" spans="9:9">
      <c r="I3819" s="64" t="e">
        <f ca="1"/>
        <v>#N/A</v>
      </c>
    </row>
    <row r="3820" spans="9:9">
      <c r="I3820" s="64" t="e">
        <f ca="1"/>
        <v>#N/A</v>
      </c>
    </row>
    <row r="3821" spans="9:9">
      <c r="I3821" s="64" t="e">
        <f ca="1"/>
        <v>#N/A</v>
      </c>
    </row>
    <row r="3822" spans="9:9">
      <c r="I3822" s="64" t="e">
        <f ca="1"/>
        <v>#N/A</v>
      </c>
    </row>
    <row r="3823" spans="9:9">
      <c r="I3823" s="64" t="e">
        <f ca="1"/>
        <v>#N/A</v>
      </c>
    </row>
    <row r="3824" spans="9:9">
      <c r="I3824" s="64" t="e">
        <f ca="1"/>
        <v>#N/A</v>
      </c>
    </row>
    <row r="3825" spans="9:9">
      <c r="I3825" s="64" t="e">
        <f ca="1"/>
        <v>#N/A</v>
      </c>
    </row>
    <row r="3826" spans="9:9">
      <c r="I3826" s="64" t="e">
        <f ca="1"/>
        <v>#N/A</v>
      </c>
    </row>
    <row r="3827" spans="9:9">
      <c r="I3827" s="64" t="e">
        <f ca="1"/>
        <v>#N/A</v>
      </c>
    </row>
    <row r="3828" spans="9:9">
      <c r="I3828" s="64" t="e">
        <f ca="1"/>
        <v>#N/A</v>
      </c>
    </row>
    <row r="3829" spans="9:9">
      <c r="I3829" s="64" t="e">
        <f ca="1"/>
        <v>#N/A</v>
      </c>
    </row>
    <row r="3830" spans="9:9">
      <c r="I3830" s="64" t="e">
        <f ca="1"/>
        <v>#N/A</v>
      </c>
    </row>
    <row r="3831" spans="9:9">
      <c r="I3831" s="64" t="e">
        <f ca="1"/>
        <v>#N/A</v>
      </c>
    </row>
    <row r="3832" spans="9:9">
      <c r="I3832" s="64" t="e">
        <f ca="1"/>
        <v>#N/A</v>
      </c>
    </row>
    <row r="3833" spans="9:9">
      <c r="I3833" s="64" t="e">
        <f ca="1"/>
        <v>#N/A</v>
      </c>
    </row>
    <row r="3834" spans="9:9">
      <c r="I3834" s="64" t="e">
        <f ca="1"/>
        <v>#N/A</v>
      </c>
    </row>
    <row r="3835" spans="9:9">
      <c r="I3835" s="64" t="e">
        <f ca="1"/>
        <v>#N/A</v>
      </c>
    </row>
    <row r="3836" spans="9:9">
      <c r="I3836" s="64" t="e">
        <f ca="1"/>
        <v>#N/A</v>
      </c>
    </row>
    <row r="3837" spans="9:9">
      <c r="I3837" s="64" t="e">
        <f ca="1"/>
        <v>#N/A</v>
      </c>
    </row>
    <row r="3838" spans="9:9">
      <c r="I3838" s="64" t="e">
        <f ca="1"/>
        <v>#N/A</v>
      </c>
    </row>
    <row r="3839" spans="9:9">
      <c r="I3839" s="64" t="e">
        <f ca="1"/>
        <v>#N/A</v>
      </c>
    </row>
    <row r="3840" spans="9:9">
      <c r="I3840" s="64" t="e">
        <f ca="1"/>
        <v>#N/A</v>
      </c>
    </row>
    <row r="3841" spans="9:9">
      <c r="I3841" s="64" t="e">
        <f ca="1"/>
        <v>#N/A</v>
      </c>
    </row>
    <row r="3842" spans="9:9">
      <c r="I3842" s="64" t="e">
        <f ca="1"/>
        <v>#N/A</v>
      </c>
    </row>
    <row r="3843" spans="9:9">
      <c r="I3843" s="64" t="e">
        <f ca="1"/>
        <v>#N/A</v>
      </c>
    </row>
    <row r="3844" spans="9:9">
      <c r="I3844" s="64" t="e">
        <f ca="1"/>
        <v>#N/A</v>
      </c>
    </row>
    <row r="3845" spans="9:9">
      <c r="I3845" s="64" t="e">
        <f ca="1"/>
        <v>#N/A</v>
      </c>
    </row>
    <row r="3846" spans="9:9">
      <c r="I3846" s="64" t="e">
        <f ca="1"/>
        <v>#N/A</v>
      </c>
    </row>
    <row r="3847" spans="9:9">
      <c r="I3847" s="64" t="e">
        <f ca="1"/>
        <v>#N/A</v>
      </c>
    </row>
    <row r="3848" spans="9:9">
      <c r="I3848" s="64" t="e">
        <f ca="1"/>
        <v>#N/A</v>
      </c>
    </row>
    <row r="3849" spans="9:9">
      <c r="I3849" s="64" t="e">
        <f ca="1"/>
        <v>#N/A</v>
      </c>
    </row>
    <row r="3850" spans="9:9">
      <c r="I3850" s="64" t="e">
        <f ca="1"/>
        <v>#N/A</v>
      </c>
    </row>
    <row r="3851" spans="9:9">
      <c r="I3851" s="64" t="e">
        <f ca="1"/>
        <v>#N/A</v>
      </c>
    </row>
    <row r="3852" spans="9:9">
      <c r="I3852" s="64" t="e">
        <f ca="1"/>
        <v>#N/A</v>
      </c>
    </row>
    <row r="3853" spans="9:9">
      <c r="I3853" s="64" t="e">
        <f ca="1"/>
        <v>#N/A</v>
      </c>
    </row>
    <row r="3854" spans="9:9">
      <c r="I3854" s="64" t="e">
        <f ca="1"/>
        <v>#N/A</v>
      </c>
    </row>
    <row r="3855" spans="9:9">
      <c r="I3855" s="64" t="e">
        <f ca="1"/>
        <v>#N/A</v>
      </c>
    </row>
    <row r="3856" spans="9:9">
      <c r="I3856" s="64" t="e">
        <f ca="1"/>
        <v>#N/A</v>
      </c>
    </row>
    <row r="3857" spans="9:9">
      <c r="I3857" s="64" t="e">
        <f ca="1"/>
        <v>#N/A</v>
      </c>
    </row>
    <row r="3858" spans="9:9">
      <c r="I3858" s="64" t="e">
        <f ca="1"/>
        <v>#N/A</v>
      </c>
    </row>
    <row r="3859" spans="9:9">
      <c r="I3859" s="64" t="e">
        <f ca="1"/>
        <v>#N/A</v>
      </c>
    </row>
    <row r="3860" spans="9:9">
      <c r="I3860" s="64" t="e">
        <f ca="1"/>
        <v>#N/A</v>
      </c>
    </row>
    <row r="3861" spans="9:9">
      <c r="I3861" s="64" t="e">
        <f ca="1"/>
        <v>#N/A</v>
      </c>
    </row>
    <row r="3862" spans="9:9">
      <c r="I3862" s="64" t="e">
        <f ca="1"/>
        <v>#N/A</v>
      </c>
    </row>
    <row r="3863" spans="9:9">
      <c r="I3863" s="64" t="e">
        <f ca="1"/>
        <v>#N/A</v>
      </c>
    </row>
    <row r="3864" spans="9:9">
      <c r="I3864" s="64" t="e">
        <f ca="1"/>
        <v>#N/A</v>
      </c>
    </row>
    <row r="3865" spans="9:9">
      <c r="I3865" s="64" t="e">
        <f ca="1"/>
        <v>#N/A</v>
      </c>
    </row>
    <row r="3866" spans="9:9">
      <c r="I3866" s="64" t="e">
        <f ca="1"/>
        <v>#N/A</v>
      </c>
    </row>
    <row r="3867" spans="9:9">
      <c r="I3867" s="64" t="e">
        <f ca="1"/>
        <v>#N/A</v>
      </c>
    </row>
    <row r="3868" spans="9:9">
      <c r="I3868" s="64" t="e">
        <f ca="1"/>
        <v>#N/A</v>
      </c>
    </row>
    <row r="3869" spans="9:9">
      <c r="I3869" s="64" t="e">
        <f ca="1"/>
        <v>#N/A</v>
      </c>
    </row>
    <row r="3870" spans="9:9">
      <c r="I3870" s="64" t="e">
        <f ca="1"/>
        <v>#N/A</v>
      </c>
    </row>
    <row r="3871" spans="9:9">
      <c r="I3871" s="64" t="e">
        <f ca="1"/>
        <v>#N/A</v>
      </c>
    </row>
    <row r="3872" spans="9:9">
      <c r="I3872" s="64" t="e">
        <f ca="1"/>
        <v>#N/A</v>
      </c>
    </row>
    <row r="3873" spans="9:9">
      <c r="I3873" s="64" t="e">
        <f ca="1"/>
        <v>#N/A</v>
      </c>
    </row>
    <row r="3874" spans="9:9">
      <c r="I3874" s="64" t="e">
        <f ca="1"/>
        <v>#N/A</v>
      </c>
    </row>
    <row r="3875" spans="9:9">
      <c r="I3875" s="64" t="e">
        <f ca="1"/>
        <v>#N/A</v>
      </c>
    </row>
    <row r="3876" spans="9:9">
      <c r="I3876" s="64" t="e">
        <f ca="1"/>
        <v>#N/A</v>
      </c>
    </row>
    <row r="3877" spans="9:9">
      <c r="I3877" s="64" t="e">
        <f ca="1"/>
        <v>#N/A</v>
      </c>
    </row>
    <row r="3878" spans="9:9">
      <c r="I3878" s="64" t="e">
        <f ca="1"/>
        <v>#N/A</v>
      </c>
    </row>
    <row r="3879" spans="9:9">
      <c r="I3879" s="64" t="e">
        <f ca="1"/>
        <v>#N/A</v>
      </c>
    </row>
    <row r="3880" spans="9:9">
      <c r="I3880" s="64" t="e">
        <f ca="1"/>
        <v>#N/A</v>
      </c>
    </row>
    <row r="3881" spans="9:9">
      <c r="I3881" s="64" t="e">
        <f ca="1"/>
        <v>#N/A</v>
      </c>
    </row>
    <row r="3882" spans="9:9">
      <c r="I3882" s="64" t="e">
        <f ca="1"/>
        <v>#N/A</v>
      </c>
    </row>
    <row r="3883" spans="9:9">
      <c r="I3883" s="64" t="e">
        <f ca="1"/>
        <v>#N/A</v>
      </c>
    </row>
    <row r="3884" spans="9:9">
      <c r="I3884" s="64" t="e">
        <f ca="1"/>
        <v>#N/A</v>
      </c>
    </row>
    <row r="3885" spans="9:9">
      <c r="I3885" s="64" t="e">
        <f ca="1"/>
        <v>#N/A</v>
      </c>
    </row>
    <row r="3886" spans="9:9">
      <c r="I3886" s="64" t="e">
        <f ca="1"/>
        <v>#N/A</v>
      </c>
    </row>
    <row r="3887" spans="9:9">
      <c r="I3887" s="64" t="e">
        <f ca="1"/>
        <v>#N/A</v>
      </c>
    </row>
    <row r="3888" spans="9:9">
      <c r="I3888" s="64" t="e">
        <f ca="1"/>
        <v>#N/A</v>
      </c>
    </row>
    <row r="3889" spans="9:9">
      <c r="I3889" s="64" t="e">
        <f ca="1"/>
        <v>#N/A</v>
      </c>
    </row>
    <row r="3890" spans="9:9">
      <c r="I3890" s="64" t="e">
        <f ca="1"/>
        <v>#N/A</v>
      </c>
    </row>
    <row r="3891" spans="9:9">
      <c r="I3891" s="64" t="e">
        <f ca="1"/>
        <v>#N/A</v>
      </c>
    </row>
    <row r="3892" spans="9:9">
      <c r="I3892" s="64" t="e">
        <f ca="1"/>
        <v>#N/A</v>
      </c>
    </row>
    <row r="3893" spans="9:9">
      <c r="I3893" s="64" t="e">
        <f ca="1"/>
        <v>#N/A</v>
      </c>
    </row>
    <row r="3894" spans="9:9">
      <c r="I3894" s="64" t="e">
        <f ca="1"/>
        <v>#N/A</v>
      </c>
    </row>
    <row r="3895" spans="9:9">
      <c r="I3895" s="64" t="e">
        <f ca="1"/>
        <v>#N/A</v>
      </c>
    </row>
    <row r="3896" spans="9:9">
      <c r="I3896" s="64" t="e">
        <f ca="1"/>
        <v>#N/A</v>
      </c>
    </row>
    <row r="3897" spans="9:9">
      <c r="I3897" s="64" t="e">
        <f ca="1"/>
        <v>#N/A</v>
      </c>
    </row>
    <row r="3898" spans="9:9">
      <c r="I3898" s="64" t="e">
        <f ca="1"/>
        <v>#N/A</v>
      </c>
    </row>
    <row r="3899" spans="9:9">
      <c r="I3899" s="64" t="e">
        <f ca="1"/>
        <v>#N/A</v>
      </c>
    </row>
    <row r="3900" spans="9:9">
      <c r="I3900" s="64" t="e">
        <f ca="1"/>
        <v>#N/A</v>
      </c>
    </row>
    <row r="3901" spans="9:9">
      <c r="I3901" s="64" t="e">
        <f ca="1"/>
        <v>#N/A</v>
      </c>
    </row>
    <row r="3902" spans="9:9">
      <c r="I3902" s="64" t="e">
        <f ca="1"/>
        <v>#N/A</v>
      </c>
    </row>
    <row r="3903" spans="9:9">
      <c r="I3903" s="64" t="e">
        <f ca="1"/>
        <v>#N/A</v>
      </c>
    </row>
    <row r="3904" spans="9:9">
      <c r="I3904" s="64" t="e">
        <f ca="1"/>
        <v>#N/A</v>
      </c>
    </row>
    <row r="3905" spans="9:9">
      <c r="I3905" s="64" t="e">
        <f ca="1"/>
        <v>#N/A</v>
      </c>
    </row>
    <row r="3906" spans="9:9">
      <c r="I3906" s="64" t="e">
        <f ca="1"/>
        <v>#N/A</v>
      </c>
    </row>
    <row r="3907" spans="9:9">
      <c r="I3907" s="64" t="e">
        <f ca="1"/>
        <v>#N/A</v>
      </c>
    </row>
    <row r="3908" spans="9:9">
      <c r="I3908" s="64" t="e">
        <f ca="1"/>
        <v>#N/A</v>
      </c>
    </row>
    <row r="3909" spans="9:9">
      <c r="I3909" s="64" t="e">
        <f ca="1"/>
        <v>#N/A</v>
      </c>
    </row>
    <row r="3910" spans="9:9">
      <c r="I3910" s="64" t="e">
        <f ca="1"/>
        <v>#N/A</v>
      </c>
    </row>
    <row r="3911" spans="9:9">
      <c r="I3911" s="64" t="e">
        <f ca="1"/>
        <v>#N/A</v>
      </c>
    </row>
    <row r="3912" spans="9:9">
      <c r="I3912" s="64" t="e">
        <f ca="1"/>
        <v>#N/A</v>
      </c>
    </row>
    <row r="3913" spans="9:9">
      <c r="I3913" s="64" t="e">
        <f ca="1"/>
        <v>#N/A</v>
      </c>
    </row>
    <row r="3914" spans="9:9">
      <c r="I3914" s="64" t="e">
        <f ca="1"/>
        <v>#N/A</v>
      </c>
    </row>
    <row r="3915" spans="9:9">
      <c r="I3915" s="64" t="e">
        <f ca="1"/>
        <v>#N/A</v>
      </c>
    </row>
    <row r="3916" spans="9:9">
      <c r="I3916" s="64" t="e">
        <f ca="1"/>
        <v>#N/A</v>
      </c>
    </row>
    <row r="3917" spans="9:9">
      <c r="I3917" s="64" t="e">
        <f ca="1"/>
        <v>#N/A</v>
      </c>
    </row>
    <row r="3918" spans="9:9">
      <c r="I3918" s="64" t="e">
        <f ca="1"/>
        <v>#N/A</v>
      </c>
    </row>
    <row r="3919" spans="9:9">
      <c r="I3919" s="64" t="e">
        <f ca="1"/>
        <v>#N/A</v>
      </c>
    </row>
    <row r="3920" spans="9:9">
      <c r="I3920" s="64" t="e">
        <f ca="1"/>
        <v>#N/A</v>
      </c>
    </row>
    <row r="3921" spans="9:9">
      <c r="I3921" s="64" t="e">
        <f ca="1"/>
        <v>#N/A</v>
      </c>
    </row>
    <row r="3922" spans="9:9">
      <c r="I3922" s="64" t="e">
        <f ca="1"/>
        <v>#N/A</v>
      </c>
    </row>
    <row r="3923" spans="9:9">
      <c r="I3923" s="64" t="e">
        <f ca="1"/>
        <v>#N/A</v>
      </c>
    </row>
    <row r="3924" spans="9:9">
      <c r="I3924" s="64" t="e">
        <f ca="1"/>
        <v>#N/A</v>
      </c>
    </row>
    <row r="3925" spans="9:9">
      <c r="I3925" s="64" t="e">
        <f ca="1"/>
        <v>#N/A</v>
      </c>
    </row>
    <row r="3926" spans="9:9">
      <c r="I3926" s="64" t="e">
        <f ca="1"/>
        <v>#N/A</v>
      </c>
    </row>
    <row r="3927" spans="9:9">
      <c r="I3927" s="64" t="e">
        <f ca="1"/>
        <v>#N/A</v>
      </c>
    </row>
    <row r="3928" spans="9:9">
      <c r="I3928" s="64" t="e">
        <f ca="1"/>
        <v>#N/A</v>
      </c>
    </row>
    <row r="3929" spans="9:9">
      <c r="I3929" s="64" t="e">
        <f ca="1"/>
        <v>#N/A</v>
      </c>
    </row>
    <row r="3930" spans="9:9">
      <c r="I3930" s="64" t="e">
        <f ca="1"/>
        <v>#N/A</v>
      </c>
    </row>
    <row r="3931" spans="9:9">
      <c r="I3931" s="64" t="e">
        <f ca="1"/>
        <v>#N/A</v>
      </c>
    </row>
    <row r="3932" spans="9:9">
      <c r="I3932" s="64" t="e">
        <f ca="1"/>
        <v>#N/A</v>
      </c>
    </row>
    <row r="3933" spans="9:9">
      <c r="I3933" s="64" t="e">
        <f ca="1"/>
        <v>#N/A</v>
      </c>
    </row>
    <row r="3934" spans="9:9">
      <c r="I3934" s="64" t="e">
        <f ca="1"/>
        <v>#N/A</v>
      </c>
    </row>
    <row r="3935" spans="9:9">
      <c r="I3935" s="64" t="e">
        <f ca="1"/>
        <v>#N/A</v>
      </c>
    </row>
    <row r="3936" spans="9:9">
      <c r="I3936" s="64" t="e">
        <f ca="1"/>
        <v>#N/A</v>
      </c>
    </row>
    <row r="3937" spans="9:9">
      <c r="I3937" s="64" t="e">
        <f ca="1"/>
        <v>#N/A</v>
      </c>
    </row>
    <row r="3938" spans="9:9">
      <c r="I3938" s="64" t="e">
        <f ca="1"/>
        <v>#N/A</v>
      </c>
    </row>
    <row r="3939" spans="9:9">
      <c r="I3939" s="64" t="e">
        <f ca="1"/>
        <v>#N/A</v>
      </c>
    </row>
    <row r="3940" spans="9:9">
      <c r="I3940" s="64" t="e">
        <f ca="1"/>
        <v>#N/A</v>
      </c>
    </row>
    <row r="3941" spans="9:9">
      <c r="I3941" s="64" t="e">
        <f ca="1"/>
        <v>#N/A</v>
      </c>
    </row>
    <row r="3942" spans="9:9">
      <c r="I3942" s="64" t="e">
        <f ca="1"/>
        <v>#N/A</v>
      </c>
    </row>
    <row r="3943" spans="9:9">
      <c r="I3943" s="64" t="e">
        <f ca="1"/>
        <v>#N/A</v>
      </c>
    </row>
    <row r="3944" spans="9:9">
      <c r="I3944" s="64" t="e">
        <f ca="1"/>
        <v>#N/A</v>
      </c>
    </row>
    <row r="3945" spans="9:9">
      <c r="I3945" s="64" t="e">
        <f ca="1"/>
        <v>#N/A</v>
      </c>
    </row>
    <row r="3946" spans="9:9">
      <c r="I3946" s="64" t="e">
        <f ca="1"/>
        <v>#N/A</v>
      </c>
    </row>
    <row r="3947" spans="9:9">
      <c r="I3947" s="64" t="e">
        <f ca="1"/>
        <v>#N/A</v>
      </c>
    </row>
    <row r="3948" spans="9:9">
      <c r="I3948" s="64" t="e">
        <f ca="1"/>
        <v>#N/A</v>
      </c>
    </row>
    <row r="3949" spans="9:9">
      <c r="I3949" s="64" t="e">
        <f ca="1"/>
        <v>#N/A</v>
      </c>
    </row>
    <row r="3950" spans="9:9">
      <c r="I3950" s="64" t="e">
        <f ca="1"/>
        <v>#N/A</v>
      </c>
    </row>
    <row r="3951" spans="9:9">
      <c r="I3951" s="64" t="e">
        <f ca="1"/>
        <v>#N/A</v>
      </c>
    </row>
    <row r="3952" spans="9:9">
      <c r="I3952" s="64" t="e">
        <f ca="1"/>
        <v>#N/A</v>
      </c>
    </row>
    <row r="3953" spans="9:9">
      <c r="I3953" s="64" t="e">
        <f ca="1"/>
        <v>#N/A</v>
      </c>
    </row>
    <row r="3954" spans="9:9">
      <c r="I3954" s="64" t="e">
        <f ca="1"/>
        <v>#N/A</v>
      </c>
    </row>
    <row r="3955" spans="9:9">
      <c r="I3955" s="64" t="e">
        <f ca="1"/>
        <v>#N/A</v>
      </c>
    </row>
    <row r="3956" spans="9:9">
      <c r="I3956" s="64" t="e">
        <f ca="1"/>
        <v>#N/A</v>
      </c>
    </row>
    <row r="3957" spans="9:9">
      <c r="I3957" s="64" t="e">
        <f ca="1"/>
        <v>#N/A</v>
      </c>
    </row>
    <row r="3958" spans="9:9">
      <c r="I3958" s="64" t="e">
        <f ca="1"/>
        <v>#N/A</v>
      </c>
    </row>
    <row r="3959" spans="9:9">
      <c r="I3959" s="64" t="e">
        <f ca="1"/>
        <v>#N/A</v>
      </c>
    </row>
    <row r="3960" spans="9:9">
      <c r="I3960" s="64" t="e">
        <f ca="1"/>
        <v>#N/A</v>
      </c>
    </row>
    <row r="3961" spans="9:9">
      <c r="I3961" s="64" t="e">
        <f ca="1"/>
        <v>#N/A</v>
      </c>
    </row>
    <row r="3962" spans="9:9">
      <c r="I3962" s="64" t="e">
        <f ca="1"/>
        <v>#N/A</v>
      </c>
    </row>
    <row r="3963" spans="9:9">
      <c r="I3963" s="64" t="e">
        <f ca="1"/>
        <v>#N/A</v>
      </c>
    </row>
    <row r="3964" spans="9:9">
      <c r="I3964" s="64" t="e">
        <f ca="1"/>
        <v>#N/A</v>
      </c>
    </row>
    <row r="3965" spans="9:9">
      <c r="I3965" s="64" t="e">
        <f ca="1"/>
        <v>#N/A</v>
      </c>
    </row>
    <row r="3966" spans="9:9">
      <c r="I3966" s="64" t="e">
        <f ca="1"/>
        <v>#N/A</v>
      </c>
    </row>
    <row r="3967" spans="9:9">
      <c r="I3967" s="64" t="e">
        <f ca="1"/>
        <v>#N/A</v>
      </c>
    </row>
    <row r="3968" spans="9:9">
      <c r="I3968" s="64" t="e">
        <f ca="1"/>
        <v>#N/A</v>
      </c>
    </row>
    <row r="3969" spans="9:9">
      <c r="I3969" s="64" t="e">
        <f ca="1"/>
        <v>#N/A</v>
      </c>
    </row>
    <row r="3970" spans="9:9">
      <c r="I3970" s="64" t="e">
        <f ca="1"/>
        <v>#N/A</v>
      </c>
    </row>
    <row r="3971" spans="9:9">
      <c r="I3971" s="64" t="e">
        <f ca="1"/>
        <v>#N/A</v>
      </c>
    </row>
    <row r="3972" spans="9:9">
      <c r="I3972" s="64" t="e">
        <f ca="1"/>
        <v>#N/A</v>
      </c>
    </row>
    <row r="3973" spans="9:9">
      <c r="I3973" s="64" t="e">
        <f ca="1"/>
        <v>#N/A</v>
      </c>
    </row>
    <row r="3974" spans="9:9">
      <c r="I3974" s="64" t="e">
        <f ca="1"/>
        <v>#N/A</v>
      </c>
    </row>
    <row r="3975" spans="9:9">
      <c r="I3975" s="64" t="e">
        <f ca="1"/>
        <v>#N/A</v>
      </c>
    </row>
    <row r="3976" spans="9:9">
      <c r="I3976" s="64" t="e">
        <f ca="1"/>
        <v>#N/A</v>
      </c>
    </row>
    <row r="3977" spans="9:9">
      <c r="I3977" s="64" t="e">
        <f ca="1"/>
        <v>#N/A</v>
      </c>
    </row>
    <row r="3978" spans="9:9">
      <c r="I3978" s="64" t="e">
        <f ca="1"/>
        <v>#N/A</v>
      </c>
    </row>
    <row r="3979" spans="9:9">
      <c r="I3979" s="64" t="e">
        <f ca="1"/>
        <v>#N/A</v>
      </c>
    </row>
    <row r="3980" spans="9:9">
      <c r="I3980" s="64" t="e">
        <f ca="1"/>
        <v>#N/A</v>
      </c>
    </row>
    <row r="3981" spans="9:9">
      <c r="I3981" s="64" t="e">
        <f ca="1"/>
        <v>#N/A</v>
      </c>
    </row>
    <row r="3982" spans="9:9">
      <c r="I3982" s="64" t="e">
        <f ca="1"/>
        <v>#N/A</v>
      </c>
    </row>
    <row r="3983" spans="9:9">
      <c r="I3983" s="64" t="e">
        <f ca="1"/>
        <v>#N/A</v>
      </c>
    </row>
    <row r="3984" spans="9:9">
      <c r="I3984" s="64" t="e">
        <f ca="1"/>
        <v>#N/A</v>
      </c>
    </row>
    <row r="3985" spans="9:9">
      <c r="I3985" s="64" t="e">
        <f ca="1"/>
        <v>#N/A</v>
      </c>
    </row>
    <row r="3986" spans="9:9">
      <c r="I3986" s="64" t="e">
        <f ca="1"/>
        <v>#N/A</v>
      </c>
    </row>
    <row r="3987" spans="9:9">
      <c r="I3987" s="64" t="e">
        <f ca="1"/>
        <v>#N/A</v>
      </c>
    </row>
    <row r="3988" spans="9:9">
      <c r="I3988" s="64" t="e">
        <f ca="1"/>
        <v>#N/A</v>
      </c>
    </row>
    <row r="3989" spans="9:9">
      <c r="I3989" s="64" t="e">
        <f ca="1"/>
        <v>#N/A</v>
      </c>
    </row>
    <row r="3990" spans="9:9">
      <c r="I3990" s="64" t="e">
        <f ca="1"/>
        <v>#N/A</v>
      </c>
    </row>
    <row r="3991" spans="9:9">
      <c r="I3991" s="64" t="e">
        <f ca="1"/>
        <v>#N/A</v>
      </c>
    </row>
    <row r="3992" spans="9:9">
      <c r="I3992" s="64" t="e">
        <f ca="1"/>
        <v>#N/A</v>
      </c>
    </row>
    <row r="3993" spans="9:9">
      <c r="I3993" s="64" t="e">
        <f ca="1"/>
        <v>#N/A</v>
      </c>
    </row>
    <row r="3994" spans="9:9">
      <c r="I3994" s="64" t="e">
        <f ca="1"/>
        <v>#N/A</v>
      </c>
    </row>
    <row r="3995" spans="9:9">
      <c r="I3995" s="64" t="e">
        <f ca="1"/>
        <v>#N/A</v>
      </c>
    </row>
    <row r="3996" spans="9:9">
      <c r="I3996" s="64" t="e">
        <f ca="1"/>
        <v>#N/A</v>
      </c>
    </row>
    <row r="3997" spans="9:9">
      <c r="I3997" s="64" t="e">
        <f ca="1"/>
        <v>#N/A</v>
      </c>
    </row>
    <row r="3998" spans="9:9">
      <c r="I3998" s="64" t="e">
        <f ca="1"/>
        <v>#N/A</v>
      </c>
    </row>
    <row r="3999" spans="9:9">
      <c r="I3999" s="64" t="e">
        <f ca="1"/>
        <v>#N/A</v>
      </c>
    </row>
    <row r="4000" spans="9:9">
      <c r="I4000" s="64" t="e">
        <f ca="1"/>
        <v>#N/A</v>
      </c>
    </row>
    <row r="4001" spans="9:9">
      <c r="I4001" s="64" t="e">
        <f ca="1"/>
        <v>#N/A</v>
      </c>
    </row>
    <row r="4002" spans="9:9">
      <c r="I4002" s="64" t="e">
        <f ca="1"/>
        <v>#N/A</v>
      </c>
    </row>
    <row r="4003" spans="9:9">
      <c r="I4003" s="64" t="e">
        <f ca="1"/>
        <v>#N/A</v>
      </c>
    </row>
    <row r="4004" spans="9:9">
      <c r="I4004" s="64" t="e">
        <f ca="1"/>
        <v>#N/A</v>
      </c>
    </row>
    <row r="4005" spans="9:9">
      <c r="I4005" s="64" t="e">
        <f ca="1"/>
        <v>#N/A</v>
      </c>
    </row>
    <row r="4006" spans="9:9">
      <c r="I4006" s="64" t="e">
        <f ca="1"/>
        <v>#N/A</v>
      </c>
    </row>
    <row r="4007" spans="9:9">
      <c r="I4007" s="64" t="e">
        <f ca="1"/>
        <v>#N/A</v>
      </c>
    </row>
    <row r="4008" spans="9:9">
      <c r="I4008" s="64" t="e">
        <f ca="1"/>
        <v>#N/A</v>
      </c>
    </row>
    <row r="4009" spans="9:9">
      <c r="I4009" s="64" t="e">
        <f ca="1"/>
        <v>#N/A</v>
      </c>
    </row>
    <row r="4010" spans="9:9">
      <c r="I4010" s="64" t="e">
        <f ca="1"/>
        <v>#N/A</v>
      </c>
    </row>
    <row r="4011" spans="9:9">
      <c r="I4011" s="64" t="e">
        <f ca="1"/>
        <v>#N/A</v>
      </c>
    </row>
    <row r="4012" spans="9:9">
      <c r="I4012" s="64" t="e">
        <f ca="1"/>
        <v>#N/A</v>
      </c>
    </row>
    <row r="4013" spans="9:9">
      <c r="I4013" s="64" t="e">
        <f ca="1"/>
        <v>#N/A</v>
      </c>
    </row>
    <row r="4014" spans="9:9">
      <c r="I4014" s="64" t="e">
        <f ca="1"/>
        <v>#N/A</v>
      </c>
    </row>
    <row r="4015" spans="9:9">
      <c r="I4015" s="64" t="e">
        <f ca="1"/>
        <v>#N/A</v>
      </c>
    </row>
    <row r="4016" spans="9:9">
      <c r="I4016" s="64" t="e">
        <f ca="1"/>
        <v>#N/A</v>
      </c>
    </row>
    <row r="4017" spans="9:9">
      <c r="I4017" s="64" t="e">
        <f ca="1"/>
        <v>#N/A</v>
      </c>
    </row>
    <row r="4018" spans="9:9">
      <c r="I4018" s="64" t="e">
        <f ca="1"/>
        <v>#N/A</v>
      </c>
    </row>
    <row r="4019" spans="9:9">
      <c r="I4019" s="64" t="e">
        <f ca="1"/>
        <v>#N/A</v>
      </c>
    </row>
    <row r="4020" spans="9:9">
      <c r="I4020" s="64" t="e">
        <f ca="1"/>
        <v>#N/A</v>
      </c>
    </row>
    <row r="4021" spans="9:9">
      <c r="I4021" s="64" t="e">
        <f ca="1"/>
        <v>#N/A</v>
      </c>
    </row>
    <row r="4022" spans="9:9">
      <c r="I4022" s="64" t="e">
        <f ca="1"/>
        <v>#N/A</v>
      </c>
    </row>
    <row r="4023" spans="9:9">
      <c r="I4023" s="64" t="e">
        <f ca="1"/>
        <v>#N/A</v>
      </c>
    </row>
    <row r="4024" spans="9:9">
      <c r="I4024" s="64" t="e">
        <f ca="1"/>
        <v>#N/A</v>
      </c>
    </row>
    <row r="4025" spans="9:9">
      <c r="I4025" s="64" t="e">
        <f ca="1"/>
        <v>#N/A</v>
      </c>
    </row>
    <row r="4026" spans="9:9">
      <c r="I4026" s="64" t="e">
        <f ca="1"/>
        <v>#N/A</v>
      </c>
    </row>
    <row r="4027" spans="9:9">
      <c r="I4027" s="64" t="e">
        <f ca="1"/>
        <v>#N/A</v>
      </c>
    </row>
    <row r="4028" spans="9:9">
      <c r="I4028" s="64" t="e">
        <f ca="1"/>
        <v>#N/A</v>
      </c>
    </row>
    <row r="4029" spans="9:9">
      <c r="I4029" s="64" t="e">
        <f ca="1"/>
        <v>#N/A</v>
      </c>
    </row>
    <row r="4030" spans="9:9">
      <c r="I4030" s="64" t="e">
        <f ca="1"/>
        <v>#N/A</v>
      </c>
    </row>
    <row r="4031" spans="9:9">
      <c r="I4031" s="64" t="e">
        <f ca="1"/>
        <v>#N/A</v>
      </c>
    </row>
    <row r="4032" spans="9:9">
      <c r="I4032" s="64" t="e">
        <f ca="1"/>
        <v>#N/A</v>
      </c>
    </row>
    <row r="4033" spans="9:9">
      <c r="I4033" s="64" t="e">
        <f ca="1"/>
        <v>#N/A</v>
      </c>
    </row>
    <row r="4034" spans="9:9">
      <c r="I4034" s="64" t="e">
        <f ca="1"/>
        <v>#N/A</v>
      </c>
    </row>
    <row r="4035" spans="9:9">
      <c r="I4035" s="64" t="e">
        <f ca="1"/>
        <v>#N/A</v>
      </c>
    </row>
    <row r="4036" spans="9:9">
      <c r="I4036" s="64" t="e">
        <f ca="1"/>
        <v>#N/A</v>
      </c>
    </row>
    <row r="4037" spans="9:9">
      <c r="I4037" s="64" t="e">
        <f ca="1"/>
        <v>#N/A</v>
      </c>
    </row>
    <row r="4038" spans="9:9">
      <c r="I4038" s="64" t="e">
        <f ca="1"/>
        <v>#N/A</v>
      </c>
    </row>
    <row r="4039" spans="9:9">
      <c r="I4039" s="64" t="e">
        <f ca="1"/>
        <v>#N/A</v>
      </c>
    </row>
    <row r="4040" spans="9:9">
      <c r="I4040" s="64" t="e">
        <f ca="1"/>
        <v>#N/A</v>
      </c>
    </row>
    <row r="4041" spans="9:9">
      <c r="I4041" s="64" t="e">
        <f ca="1"/>
        <v>#N/A</v>
      </c>
    </row>
    <row r="4042" spans="9:9">
      <c r="I4042" s="64" t="e">
        <f ca="1"/>
        <v>#N/A</v>
      </c>
    </row>
    <row r="4043" spans="9:9">
      <c r="I4043" s="64" t="e">
        <f ca="1"/>
        <v>#N/A</v>
      </c>
    </row>
    <row r="4044" spans="9:9">
      <c r="I4044" s="64" t="e">
        <f ca="1"/>
        <v>#N/A</v>
      </c>
    </row>
    <row r="4045" spans="9:9">
      <c r="I4045" s="64" t="e">
        <f ca="1"/>
        <v>#N/A</v>
      </c>
    </row>
    <row r="4046" spans="9:9">
      <c r="I4046" s="64" t="e">
        <f ca="1"/>
        <v>#N/A</v>
      </c>
    </row>
    <row r="4047" spans="9:9">
      <c r="I4047" s="64" t="e">
        <f ca="1"/>
        <v>#N/A</v>
      </c>
    </row>
    <row r="4048" spans="9:9">
      <c r="I4048" s="64" t="e">
        <f ca="1"/>
        <v>#N/A</v>
      </c>
    </row>
    <row r="4049" spans="9:9">
      <c r="I4049" s="64" t="e">
        <f ca="1"/>
        <v>#N/A</v>
      </c>
    </row>
    <row r="4050" spans="9:9">
      <c r="I4050" s="64" t="e">
        <f ca="1"/>
        <v>#N/A</v>
      </c>
    </row>
    <row r="4051" spans="9:9">
      <c r="I4051" s="64" t="e">
        <f ca="1"/>
        <v>#N/A</v>
      </c>
    </row>
    <row r="4052" spans="9:9">
      <c r="I4052" s="64" t="e">
        <f ca="1"/>
        <v>#N/A</v>
      </c>
    </row>
    <row r="4053" spans="9:9">
      <c r="I4053" s="64" t="e">
        <f ca="1"/>
        <v>#N/A</v>
      </c>
    </row>
    <row r="4054" spans="9:9">
      <c r="I4054" s="64" t="e">
        <f ca="1"/>
        <v>#N/A</v>
      </c>
    </row>
    <row r="4055" spans="9:9">
      <c r="I4055" s="64" t="e">
        <f ca="1"/>
        <v>#N/A</v>
      </c>
    </row>
    <row r="4056" spans="9:9">
      <c r="I4056" s="64" t="e">
        <f ca="1"/>
        <v>#N/A</v>
      </c>
    </row>
    <row r="4057" spans="9:9">
      <c r="I4057" s="64" t="e">
        <f ca="1"/>
        <v>#N/A</v>
      </c>
    </row>
    <row r="4058" spans="9:9">
      <c r="I4058" s="64" t="e">
        <f ca="1"/>
        <v>#N/A</v>
      </c>
    </row>
    <row r="4059" spans="9:9">
      <c r="I4059" s="64" t="e">
        <f ca="1"/>
        <v>#N/A</v>
      </c>
    </row>
    <row r="4060" spans="9:9">
      <c r="I4060" s="64" t="e">
        <f ca="1"/>
        <v>#N/A</v>
      </c>
    </row>
    <row r="4061" spans="9:9">
      <c r="I4061" s="64" t="e">
        <f ca="1"/>
        <v>#N/A</v>
      </c>
    </row>
    <row r="4062" spans="9:9">
      <c r="I4062" s="64" t="e">
        <f ca="1"/>
        <v>#N/A</v>
      </c>
    </row>
    <row r="4063" spans="9:9">
      <c r="I4063" s="64" t="e">
        <f ca="1"/>
        <v>#N/A</v>
      </c>
    </row>
    <row r="4064" spans="9:9">
      <c r="I4064" s="64" t="e">
        <f ca="1"/>
        <v>#N/A</v>
      </c>
    </row>
    <row r="4065" spans="9:9">
      <c r="I4065" s="64" t="e">
        <f ca="1"/>
        <v>#N/A</v>
      </c>
    </row>
    <row r="4066" spans="9:9">
      <c r="I4066" s="64" t="e">
        <f ca="1"/>
        <v>#N/A</v>
      </c>
    </row>
    <row r="4067" spans="9:9">
      <c r="I4067" s="64" t="e">
        <f ca="1"/>
        <v>#N/A</v>
      </c>
    </row>
    <row r="4068" spans="9:9">
      <c r="I4068" s="64" t="e">
        <f ca="1"/>
        <v>#N/A</v>
      </c>
    </row>
    <row r="4069" spans="9:9">
      <c r="I4069" s="64" t="e">
        <f ca="1"/>
        <v>#N/A</v>
      </c>
    </row>
    <row r="4070" spans="9:9">
      <c r="I4070" s="64" t="e">
        <f ca="1"/>
        <v>#N/A</v>
      </c>
    </row>
    <row r="4071" spans="9:9">
      <c r="I4071" s="64" t="e">
        <f ca="1"/>
        <v>#N/A</v>
      </c>
    </row>
    <row r="4072" spans="9:9">
      <c r="I4072" s="64" t="e">
        <f ca="1"/>
        <v>#N/A</v>
      </c>
    </row>
    <row r="4073" spans="9:9">
      <c r="I4073" s="64" t="e">
        <f ca="1"/>
        <v>#N/A</v>
      </c>
    </row>
    <row r="4074" spans="9:9">
      <c r="I4074" s="64" t="e">
        <f ca="1"/>
        <v>#N/A</v>
      </c>
    </row>
    <row r="4075" spans="9:9">
      <c r="I4075" s="64" t="e">
        <f ca="1"/>
        <v>#N/A</v>
      </c>
    </row>
    <row r="4076" spans="9:9">
      <c r="I4076" s="64" t="e">
        <f ca="1"/>
        <v>#N/A</v>
      </c>
    </row>
    <row r="4077" spans="9:9">
      <c r="I4077" s="64" t="e">
        <f ca="1"/>
        <v>#N/A</v>
      </c>
    </row>
    <row r="4078" spans="9:9">
      <c r="I4078" s="64" t="e">
        <f ca="1"/>
        <v>#N/A</v>
      </c>
    </row>
    <row r="4079" spans="9:9">
      <c r="I4079" s="64" t="e">
        <f ca="1"/>
        <v>#N/A</v>
      </c>
    </row>
    <row r="4080" spans="9:9">
      <c r="I4080" s="64" t="e">
        <f ca="1"/>
        <v>#N/A</v>
      </c>
    </row>
    <row r="4081" spans="9:9">
      <c r="I4081" s="64" t="e">
        <f ca="1"/>
        <v>#N/A</v>
      </c>
    </row>
    <row r="4082" spans="9:9">
      <c r="I4082" s="64" t="e">
        <f ca="1"/>
        <v>#N/A</v>
      </c>
    </row>
    <row r="4083" spans="9:9">
      <c r="I4083" s="64" t="e">
        <f ca="1"/>
        <v>#N/A</v>
      </c>
    </row>
    <row r="4084" spans="9:9">
      <c r="I4084" s="64" t="e">
        <f ca="1"/>
        <v>#N/A</v>
      </c>
    </row>
    <row r="4085" spans="9:9">
      <c r="I4085" s="64" t="e">
        <f ca="1"/>
        <v>#N/A</v>
      </c>
    </row>
    <row r="4086" spans="9:9">
      <c r="I4086" s="64" t="e">
        <f ca="1"/>
        <v>#N/A</v>
      </c>
    </row>
    <row r="4087" spans="9:9">
      <c r="I4087" s="64" t="e">
        <f ca="1"/>
        <v>#N/A</v>
      </c>
    </row>
    <row r="4088" spans="9:9">
      <c r="I4088" s="64" t="e">
        <f ca="1"/>
        <v>#N/A</v>
      </c>
    </row>
    <row r="4089" spans="9:9">
      <c r="I4089" s="64" t="e">
        <f ca="1"/>
        <v>#N/A</v>
      </c>
    </row>
    <row r="4090" spans="9:9">
      <c r="I4090" s="64" t="e">
        <f ca="1"/>
        <v>#N/A</v>
      </c>
    </row>
    <row r="4091" spans="9:9">
      <c r="I4091" s="64" t="e">
        <f ca="1"/>
        <v>#N/A</v>
      </c>
    </row>
    <row r="4092" spans="9:9">
      <c r="I4092" s="64" t="e">
        <f ca="1"/>
        <v>#N/A</v>
      </c>
    </row>
    <row r="4093" spans="9:9">
      <c r="I4093" s="64" t="e">
        <f ca="1"/>
        <v>#N/A</v>
      </c>
    </row>
    <row r="4094" spans="9:9">
      <c r="I4094" s="64" t="e">
        <f ca="1"/>
        <v>#N/A</v>
      </c>
    </row>
    <row r="4095" spans="9:9">
      <c r="I4095" s="64" t="e">
        <f ca="1"/>
        <v>#N/A</v>
      </c>
    </row>
    <row r="4096" spans="9:9">
      <c r="I4096" s="64" t="e">
        <f ca="1"/>
        <v>#N/A</v>
      </c>
    </row>
    <row r="4097" spans="9:9">
      <c r="I4097" s="64" t="e">
        <f ca="1"/>
        <v>#N/A</v>
      </c>
    </row>
    <row r="4098" spans="9:9">
      <c r="I4098" s="64" t="e">
        <f ca="1"/>
        <v>#N/A</v>
      </c>
    </row>
    <row r="4099" spans="9:9">
      <c r="I4099" s="64" t="e">
        <f ca="1"/>
        <v>#N/A</v>
      </c>
    </row>
    <row r="4100" spans="9:9">
      <c r="I4100" s="64" t="e">
        <f ca="1"/>
        <v>#N/A</v>
      </c>
    </row>
    <row r="4101" spans="9:9">
      <c r="I4101" s="64" t="e">
        <f ca="1"/>
        <v>#N/A</v>
      </c>
    </row>
    <row r="4102" spans="9:9">
      <c r="I4102" s="64" t="e">
        <f ca="1"/>
        <v>#N/A</v>
      </c>
    </row>
    <row r="4103" spans="9:9">
      <c r="I4103" s="64" t="e">
        <f ca="1"/>
        <v>#N/A</v>
      </c>
    </row>
    <row r="4104" spans="9:9">
      <c r="I4104" s="64" t="e">
        <f ca="1"/>
        <v>#N/A</v>
      </c>
    </row>
    <row r="4105" spans="9:9">
      <c r="I4105" s="64" t="e">
        <f ca="1"/>
        <v>#N/A</v>
      </c>
    </row>
    <row r="4106" spans="9:9">
      <c r="I4106" s="64" t="e">
        <f ca="1"/>
        <v>#N/A</v>
      </c>
    </row>
    <row r="4107" spans="9:9">
      <c r="I4107" s="64" t="e">
        <f ca="1"/>
        <v>#N/A</v>
      </c>
    </row>
    <row r="4108" spans="9:9">
      <c r="I4108" s="64" t="e">
        <f ca="1"/>
        <v>#N/A</v>
      </c>
    </row>
    <row r="4109" spans="9:9">
      <c r="I4109" s="64" t="e">
        <f ca="1"/>
        <v>#N/A</v>
      </c>
    </row>
    <row r="4110" spans="9:9">
      <c r="I4110" s="64" t="e">
        <f ca="1"/>
        <v>#N/A</v>
      </c>
    </row>
    <row r="4111" spans="9:9">
      <c r="I4111" s="64" t="e">
        <f ca="1"/>
        <v>#N/A</v>
      </c>
    </row>
    <row r="4112" spans="9:9">
      <c r="I4112" s="64" t="e">
        <f ca="1"/>
        <v>#N/A</v>
      </c>
    </row>
    <row r="4113" spans="9:9">
      <c r="I4113" s="64" t="e">
        <f ca="1"/>
        <v>#N/A</v>
      </c>
    </row>
    <row r="4114" spans="9:9">
      <c r="I4114" s="64" t="e">
        <f ca="1"/>
        <v>#N/A</v>
      </c>
    </row>
    <row r="4115" spans="9:9">
      <c r="I4115" s="64" t="e">
        <f ca="1"/>
        <v>#N/A</v>
      </c>
    </row>
    <row r="4116" spans="9:9">
      <c r="I4116" s="64" t="e">
        <f ca="1"/>
        <v>#N/A</v>
      </c>
    </row>
    <row r="4117" spans="9:9">
      <c r="I4117" s="64" t="e">
        <f ca="1"/>
        <v>#N/A</v>
      </c>
    </row>
    <row r="4118" spans="9:9">
      <c r="I4118" s="64" t="e">
        <f ca="1"/>
        <v>#N/A</v>
      </c>
    </row>
    <row r="4119" spans="9:9">
      <c r="I4119" s="64" t="e">
        <f ca="1"/>
        <v>#N/A</v>
      </c>
    </row>
    <row r="4120" spans="9:9">
      <c r="I4120" s="64" t="e">
        <f ca="1"/>
        <v>#N/A</v>
      </c>
    </row>
    <row r="4121" spans="9:9">
      <c r="I4121" s="64" t="e">
        <f ca="1"/>
        <v>#N/A</v>
      </c>
    </row>
    <row r="4122" spans="9:9">
      <c r="I4122" s="64" t="e">
        <f ca="1"/>
        <v>#N/A</v>
      </c>
    </row>
    <row r="4123" spans="9:9">
      <c r="I4123" s="64" t="e">
        <f ca="1"/>
        <v>#N/A</v>
      </c>
    </row>
    <row r="4124" spans="9:9">
      <c r="I4124" s="64" t="e">
        <f ca="1"/>
        <v>#N/A</v>
      </c>
    </row>
    <row r="4125" spans="9:9">
      <c r="I4125" s="64" t="e">
        <f ca="1"/>
        <v>#N/A</v>
      </c>
    </row>
    <row r="4126" spans="9:9">
      <c r="I4126" s="64" t="e">
        <f ca="1"/>
        <v>#N/A</v>
      </c>
    </row>
    <row r="4127" spans="9:9">
      <c r="I4127" s="64" t="e">
        <f ca="1"/>
        <v>#N/A</v>
      </c>
    </row>
    <row r="4128" spans="9:9">
      <c r="I4128" s="64" t="e">
        <f ca="1"/>
        <v>#N/A</v>
      </c>
    </row>
    <row r="4129" spans="9:9">
      <c r="I4129" s="64" t="e">
        <f ca="1"/>
        <v>#N/A</v>
      </c>
    </row>
    <row r="4130" spans="9:9">
      <c r="I4130" s="64" t="e">
        <f ca="1"/>
        <v>#N/A</v>
      </c>
    </row>
    <row r="4131" spans="9:9">
      <c r="I4131" s="64" t="e">
        <f ca="1"/>
        <v>#N/A</v>
      </c>
    </row>
    <row r="4132" spans="9:9">
      <c r="I4132" s="64" t="e">
        <f ca="1"/>
        <v>#N/A</v>
      </c>
    </row>
    <row r="4133" spans="9:9">
      <c r="I4133" s="64" t="e">
        <f ca="1"/>
        <v>#N/A</v>
      </c>
    </row>
    <row r="4134" spans="9:9">
      <c r="I4134" s="64" t="e">
        <f ca="1"/>
        <v>#N/A</v>
      </c>
    </row>
    <row r="4135" spans="9:9">
      <c r="I4135" s="64" t="e">
        <f ca="1"/>
        <v>#N/A</v>
      </c>
    </row>
    <row r="4136" spans="9:9">
      <c r="I4136" s="64" t="e">
        <f ca="1"/>
        <v>#N/A</v>
      </c>
    </row>
    <row r="4137" spans="9:9">
      <c r="I4137" s="64" t="e">
        <f ca="1"/>
        <v>#N/A</v>
      </c>
    </row>
    <row r="4138" spans="9:9">
      <c r="I4138" s="64" t="e">
        <f ca="1"/>
        <v>#N/A</v>
      </c>
    </row>
    <row r="4139" spans="9:9">
      <c r="I4139" s="64" t="e">
        <f ca="1"/>
        <v>#N/A</v>
      </c>
    </row>
    <row r="4140" spans="9:9">
      <c r="I4140" s="64" t="e">
        <f ca="1"/>
        <v>#N/A</v>
      </c>
    </row>
    <row r="4141" spans="9:9">
      <c r="I4141" s="64" t="e">
        <f ca="1"/>
        <v>#N/A</v>
      </c>
    </row>
    <row r="4142" spans="9:9">
      <c r="I4142" s="64" t="e">
        <f ca="1"/>
        <v>#N/A</v>
      </c>
    </row>
    <row r="4143" spans="9:9">
      <c r="I4143" s="64" t="e">
        <f ca="1"/>
        <v>#N/A</v>
      </c>
    </row>
    <row r="4144" spans="9:9">
      <c r="I4144" s="64" t="e">
        <f ca="1"/>
        <v>#N/A</v>
      </c>
    </row>
    <row r="4145" spans="9:9">
      <c r="I4145" s="64" t="e">
        <f ca="1"/>
        <v>#N/A</v>
      </c>
    </row>
    <row r="4146" spans="9:9">
      <c r="I4146" s="64" t="e">
        <f ca="1"/>
        <v>#N/A</v>
      </c>
    </row>
    <row r="4147" spans="9:9">
      <c r="I4147" s="64" t="e">
        <f ca="1"/>
        <v>#N/A</v>
      </c>
    </row>
    <row r="4148" spans="9:9">
      <c r="I4148" s="64" t="e">
        <f ca="1"/>
        <v>#N/A</v>
      </c>
    </row>
    <row r="4149" spans="9:9">
      <c r="I4149" s="64" t="e">
        <f ca="1"/>
        <v>#N/A</v>
      </c>
    </row>
    <row r="4150" spans="9:9">
      <c r="I4150" s="64" t="e">
        <f ca="1"/>
        <v>#N/A</v>
      </c>
    </row>
    <row r="4151" spans="9:9">
      <c r="I4151" s="64" t="e">
        <f ca="1"/>
        <v>#N/A</v>
      </c>
    </row>
    <row r="4152" spans="9:9">
      <c r="I4152" s="64" t="e">
        <f ca="1"/>
        <v>#N/A</v>
      </c>
    </row>
    <row r="4153" spans="9:9">
      <c r="I4153" s="64" t="e">
        <f ca="1"/>
        <v>#N/A</v>
      </c>
    </row>
    <row r="4154" spans="9:9">
      <c r="I4154" s="64" t="e">
        <f ca="1"/>
        <v>#N/A</v>
      </c>
    </row>
    <row r="4155" spans="9:9">
      <c r="I4155" s="64" t="e">
        <f ca="1"/>
        <v>#N/A</v>
      </c>
    </row>
    <row r="4156" spans="9:9">
      <c r="I4156" s="64" t="e">
        <f ca="1"/>
        <v>#N/A</v>
      </c>
    </row>
    <row r="4157" spans="9:9">
      <c r="I4157" s="64" t="e">
        <f ca="1"/>
        <v>#N/A</v>
      </c>
    </row>
    <row r="4158" spans="9:9">
      <c r="I4158" s="64" t="e">
        <f ca="1"/>
        <v>#N/A</v>
      </c>
    </row>
    <row r="4159" spans="9:9">
      <c r="I4159" s="64" t="e">
        <f ca="1"/>
        <v>#N/A</v>
      </c>
    </row>
    <row r="4160" spans="9:9">
      <c r="I4160" s="64" t="e">
        <f ca="1"/>
        <v>#N/A</v>
      </c>
    </row>
    <row r="4161" spans="9:9">
      <c r="I4161" s="64" t="e">
        <f ca="1"/>
        <v>#N/A</v>
      </c>
    </row>
    <row r="4162" spans="9:9">
      <c r="I4162" s="64" t="e">
        <f ca="1"/>
        <v>#N/A</v>
      </c>
    </row>
    <row r="4163" spans="9:9">
      <c r="I4163" s="64" t="e">
        <f ca="1"/>
        <v>#N/A</v>
      </c>
    </row>
    <row r="4164" spans="9:9">
      <c r="I4164" s="64" t="e">
        <f ca="1"/>
        <v>#N/A</v>
      </c>
    </row>
    <row r="4165" spans="9:9">
      <c r="I4165" s="64" t="e">
        <f ca="1"/>
        <v>#N/A</v>
      </c>
    </row>
    <row r="4166" spans="9:9">
      <c r="I4166" s="64" t="e">
        <f ca="1"/>
        <v>#N/A</v>
      </c>
    </row>
    <row r="4167" spans="9:9">
      <c r="I4167" s="64" t="e">
        <f ca="1"/>
        <v>#N/A</v>
      </c>
    </row>
    <row r="4168" spans="9:9">
      <c r="I4168" s="64" t="e">
        <f ca="1"/>
        <v>#N/A</v>
      </c>
    </row>
    <row r="4169" spans="9:9">
      <c r="I4169" s="64" t="e">
        <f ca="1"/>
        <v>#N/A</v>
      </c>
    </row>
    <row r="4170" spans="9:9">
      <c r="I4170" s="64" t="e">
        <f ca="1"/>
        <v>#N/A</v>
      </c>
    </row>
    <row r="4171" spans="9:9">
      <c r="I4171" s="64" t="e">
        <f ca="1"/>
        <v>#N/A</v>
      </c>
    </row>
    <row r="4172" spans="9:9">
      <c r="I4172" s="64" t="e">
        <f ca="1"/>
        <v>#N/A</v>
      </c>
    </row>
    <row r="4173" spans="9:9">
      <c r="I4173" s="64" t="e">
        <f ca="1"/>
        <v>#N/A</v>
      </c>
    </row>
    <row r="4174" spans="9:9">
      <c r="I4174" s="64" t="e">
        <f ca="1"/>
        <v>#N/A</v>
      </c>
    </row>
    <row r="4175" spans="9:9">
      <c r="I4175" s="64" t="e">
        <f ca="1"/>
        <v>#N/A</v>
      </c>
    </row>
    <row r="4176" spans="9:9">
      <c r="I4176" s="64" t="e">
        <f ca="1"/>
        <v>#N/A</v>
      </c>
    </row>
    <row r="4177" spans="9:9">
      <c r="I4177" s="64" t="e">
        <f ca="1"/>
        <v>#N/A</v>
      </c>
    </row>
    <row r="4178" spans="9:9">
      <c r="I4178" s="64" t="e">
        <f ca="1"/>
        <v>#N/A</v>
      </c>
    </row>
    <row r="4179" spans="9:9">
      <c r="I4179" s="64" t="e">
        <f ca="1"/>
        <v>#N/A</v>
      </c>
    </row>
    <row r="4180" spans="9:9">
      <c r="I4180" s="64" t="e">
        <f ca="1"/>
        <v>#N/A</v>
      </c>
    </row>
    <row r="4181" spans="9:9">
      <c r="I4181" s="64" t="e">
        <f ca="1"/>
        <v>#N/A</v>
      </c>
    </row>
    <row r="4182" spans="9:9">
      <c r="I4182" s="64" t="e">
        <f ca="1"/>
        <v>#N/A</v>
      </c>
    </row>
    <row r="4183" spans="9:9">
      <c r="I4183" s="64" t="e">
        <f ca="1"/>
        <v>#N/A</v>
      </c>
    </row>
    <row r="4184" spans="9:9">
      <c r="I4184" s="64" t="e">
        <f ca="1"/>
        <v>#N/A</v>
      </c>
    </row>
    <row r="4185" spans="9:9">
      <c r="I4185" s="64" t="e">
        <f ca="1"/>
        <v>#N/A</v>
      </c>
    </row>
    <row r="4186" spans="9:9">
      <c r="I4186" s="64" t="e">
        <f ca="1"/>
        <v>#N/A</v>
      </c>
    </row>
    <row r="4187" spans="9:9">
      <c r="I4187" s="64" t="e">
        <f ca="1"/>
        <v>#N/A</v>
      </c>
    </row>
    <row r="4188" spans="9:9">
      <c r="I4188" s="64" t="e">
        <f ca="1"/>
        <v>#N/A</v>
      </c>
    </row>
    <row r="4189" spans="9:9">
      <c r="I4189" s="64" t="e">
        <f ca="1"/>
        <v>#N/A</v>
      </c>
    </row>
    <row r="4190" spans="9:9">
      <c r="I4190" s="64" t="e">
        <f ca="1"/>
        <v>#N/A</v>
      </c>
    </row>
    <row r="4191" spans="9:9">
      <c r="I4191" s="64" t="e">
        <f ca="1"/>
        <v>#N/A</v>
      </c>
    </row>
    <row r="4192" spans="9:9">
      <c r="I4192" s="64" t="e">
        <f ca="1"/>
        <v>#N/A</v>
      </c>
    </row>
    <row r="4193" spans="9:9">
      <c r="I4193" s="64" t="e">
        <f ca="1"/>
        <v>#N/A</v>
      </c>
    </row>
    <row r="4194" spans="9:9">
      <c r="I4194" s="64" t="e">
        <f ca="1"/>
        <v>#N/A</v>
      </c>
    </row>
    <row r="4195" spans="9:9">
      <c r="I4195" s="64" t="e">
        <f ca="1"/>
        <v>#N/A</v>
      </c>
    </row>
    <row r="4196" spans="9:9">
      <c r="I4196" s="64" t="e">
        <f ca="1"/>
        <v>#N/A</v>
      </c>
    </row>
    <row r="4197" spans="9:9">
      <c r="I4197" s="64" t="e">
        <f ca="1"/>
        <v>#N/A</v>
      </c>
    </row>
    <row r="4198" spans="9:9">
      <c r="I4198" s="64" t="e">
        <f ca="1"/>
        <v>#N/A</v>
      </c>
    </row>
    <row r="4199" spans="9:9">
      <c r="I4199" s="64" t="e">
        <f ca="1"/>
        <v>#N/A</v>
      </c>
    </row>
    <row r="4200" spans="9:9">
      <c r="I4200" s="64" t="e">
        <f ca="1"/>
        <v>#N/A</v>
      </c>
    </row>
    <row r="4201" spans="9:9">
      <c r="I4201" s="64" t="e">
        <f ca="1"/>
        <v>#N/A</v>
      </c>
    </row>
    <row r="4202" spans="9:9">
      <c r="I4202" s="64" t="e">
        <f ca="1"/>
        <v>#N/A</v>
      </c>
    </row>
    <row r="4203" spans="9:9">
      <c r="I4203" s="64" t="e">
        <f ca="1"/>
        <v>#N/A</v>
      </c>
    </row>
    <row r="4204" spans="9:9">
      <c r="I4204" s="64" t="e">
        <f ca="1"/>
        <v>#N/A</v>
      </c>
    </row>
    <row r="4205" spans="9:9">
      <c r="I4205" s="64" t="e">
        <f ca="1"/>
        <v>#N/A</v>
      </c>
    </row>
    <row r="4206" spans="9:9">
      <c r="I4206" s="64" t="e">
        <f ca="1"/>
        <v>#N/A</v>
      </c>
    </row>
    <row r="4207" spans="9:9">
      <c r="I4207" s="64" t="e">
        <f ca="1"/>
        <v>#N/A</v>
      </c>
    </row>
    <row r="4208" spans="9:9">
      <c r="I4208" s="64" t="e">
        <f ca="1"/>
        <v>#N/A</v>
      </c>
    </row>
    <row r="4209" spans="9:9">
      <c r="I4209" s="64" t="e">
        <f ca="1"/>
        <v>#N/A</v>
      </c>
    </row>
    <row r="4210" spans="9:9">
      <c r="I4210" s="64" t="e">
        <f ca="1"/>
        <v>#N/A</v>
      </c>
    </row>
    <row r="4211" spans="9:9">
      <c r="I4211" s="64" t="e">
        <f ca="1"/>
        <v>#N/A</v>
      </c>
    </row>
    <row r="4212" spans="9:9">
      <c r="I4212" s="64" t="e">
        <f ca="1"/>
        <v>#N/A</v>
      </c>
    </row>
    <row r="4213" spans="9:9">
      <c r="I4213" s="64" t="e">
        <f ca="1"/>
        <v>#N/A</v>
      </c>
    </row>
    <row r="4214" spans="9:9">
      <c r="I4214" s="64" t="e">
        <f ca="1"/>
        <v>#N/A</v>
      </c>
    </row>
    <row r="4215" spans="9:9">
      <c r="I4215" s="64" t="e">
        <f ca="1"/>
        <v>#N/A</v>
      </c>
    </row>
    <row r="4216" spans="9:9">
      <c r="I4216" s="64" t="e">
        <f ca="1"/>
        <v>#N/A</v>
      </c>
    </row>
    <row r="4217" spans="9:9">
      <c r="I4217" s="64" t="e">
        <f ca="1"/>
        <v>#N/A</v>
      </c>
    </row>
    <row r="4218" spans="9:9">
      <c r="I4218" s="64" t="e">
        <f ca="1"/>
        <v>#N/A</v>
      </c>
    </row>
    <row r="4219" spans="9:9">
      <c r="I4219" s="64" t="e">
        <f ca="1"/>
        <v>#N/A</v>
      </c>
    </row>
    <row r="4220" spans="9:9">
      <c r="I4220" s="64" t="e">
        <f ca="1"/>
        <v>#N/A</v>
      </c>
    </row>
    <row r="4221" spans="9:9">
      <c r="I4221" s="64" t="e">
        <f ca="1"/>
        <v>#N/A</v>
      </c>
    </row>
    <row r="4222" spans="9:9">
      <c r="I4222" s="64" t="e">
        <f ca="1"/>
        <v>#N/A</v>
      </c>
    </row>
    <row r="4223" spans="9:9">
      <c r="I4223" s="64" t="e">
        <f ca="1"/>
        <v>#N/A</v>
      </c>
    </row>
    <row r="4224" spans="9:9">
      <c r="I4224" s="64" t="e">
        <f ca="1"/>
        <v>#N/A</v>
      </c>
    </row>
    <row r="4225" spans="9:9">
      <c r="I4225" s="64" t="e">
        <f ca="1"/>
        <v>#N/A</v>
      </c>
    </row>
    <row r="4226" spans="9:9">
      <c r="I4226" s="64" t="e">
        <f ca="1"/>
        <v>#N/A</v>
      </c>
    </row>
    <row r="4227" spans="9:9">
      <c r="I4227" s="64" t="e">
        <f ca="1"/>
        <v>#N/A</v>
      </c>
    </row>
    <row r="4228" spans="9:9">
      <c r="I4228" s="64" t="e">
        <f ca="1"/>
        <v>#N/A</v>
      </c>
    </row>
    <row r="4229" spans="9:9">
      <c r="I4229" s="64" t="e">
        <f ca="1"/>
        <v>#N/A</v>
      </c>
    </row>
    <row r="4230" spans="9:9">
      <c r="I4230" s="64" t="e">
        <f ca="1"/>
        <v>#N/A</v>
      </c>
    </row>
    <row r="4231" spans="9:9">
      <c r="I4231" s="64" t="e">
        <f ca="1"/>
        <v>#N/A</v>
      </c>
    </row>
    <row r="4232" spans="9:9">
      <c r="I4232" s="64" t="e">
        <f ca="1"/>
        <v>#N/A</v>
      </c>
    </row>
    <row r="4233" spans="9:9">
      <c r="I4233" s="64" t="e">
        <f ca="1"/>
        <v>#N/A</v>
      </c>
    </row>
    <row r="4234" spans="9:9">
      <c r="I4234" s="64" t="e">
        <f ca="1"/>
        <v>#N/A</v>
      </c>
    </row>
    <row r="4235" spans="9:9">
      <c r="I4235" s="64" t="e">
        <f ca="1"/>
        <v>#N/A</v>
      </c>
    </row>
    <row r="4236" spans="9:9">
      <c r="I4236" s="64" t="e">
        <f ca="1"/>
        <v>#N/A</v>
      </c>
    </row>
    <row r="4237" spans="9:9">
      <c r="I4237" s="64" t="e">
        <f ca="1"/>
        <v>#N/A</v>
      </c>
    </row>
    <row r="4238" spans="9:9">
      <c r="I4238" s="64" t="e">
        <f ca="1"/>
        <v>#N/A</v>
      </c>
    </row>
    <row r="4239" spans="9:9">
      <c r="I4239" s="64" t="e">
        <f ca="1"/>
        <v>#N/A</v>
      </c>
    </row>
    <row r="4240" spans="9:9">
      <c r="I4240" s="64" t="e">
        <f ca="1"/>
        <v>#N/A</v>
      </c>
    </row>
    <row r="4241" spans="9:9">
      <c r="I4241" s="64" t="e">
        <f ca="1"/>
        <v>#N/A</v>
      </c>
    </row>
    <row r="4242" spans="9:9">
      <c r="I4242" s="64" t="e">
        <f ca="1"/>
        <v>#N/A</v>
      </c>
    </row>
    <row r="4243" spans="9:9">
      <c r="I4243" s="64" t="e">
        <f ca="1"/>
        <v>#N/A</v>
      </c>
    </row>
    <row r="4244" spans="9:9">
      <c r="I4244" s="64" t="e">
        <f ca="1"/>
        <v>#N/A</v>
      </c>
    </row>
    <row r="4245" spans="9:9">
      <c r="I4245" s="64" t="e">
        <f ca="1"/>
        <v>#N/A</v>
      </c>
    </row>
    <row r="4246" spans="9:9">
      <c r="I4246" s="64" t="e">
        <f ca="1"/>
        <v>#N/A</v>
      </c>
    </row>
    <row r="4247" spans="9:9">
      <c r="I4247" s="64" t="e">
        <f ca="1"/>
        <v>#N/A</v>
      </c>
    </row>
    <row r="4248" spans="9:9">
      <c r="I4248" s="64" t="e">
        <f ca="1"/>
        <v>#N/A</v>
      </c>
    </row>
    <row r="4249" spans="9:9">
      <c r="I4249" s="64" t="e">
        <f ca="1"/>
        <v>#N/A</v>
      </c>
    </row>
    <row r="4250" spans="9:9">
      <c r="I4250" s="64" t="e">
        <f ca="1"/>
        <v>#N/A</v>
      </c>
    </row>
    <row r="4251" spans="9:9">
      <c r="I4251" s="64" t="e">
        <f ca="1"/>
        <v>#N/A</v>
      </c>
    </row>
    <row r="4252" spans="9:9">
      <c r="I4252" s="64" t="e">
        <f ca="1"/>
        <v>#N/A</v>
      </c>
    </row>
    <row r="4253" spans="9:9">
      <c r="I4253" s="64" t="e">
        <f ca="1"/>
        <v>#N/A</v>
      </c>
    </row>
    <row r="4254" spans="9:9">
      <c r="I4254" s="64" t="e">
        <f ca="1"/>
        <v>#N/A</v>
      </c>
    </row>
    <row r="4255" spans="9:9">
      <c r="I4255" s="64" t="e">
        <f ca="1"/>
        <v>#N/A</v>
      </c>
    </row>
    <row r="4256" spans="9:9">
      <c r="I4256" s="64" t="e">
        <f ca="1"/>
        <v>#N/A</v>
      </c>
    </row>
    <row r="4257" spans="9:9">
      <c r="I4257" s="64" t="e">
        <f ca="1"/>
        <v>#N/A</v>
      </c>
    </row>
    <row r="4258" spans="9:9">
      <c r="I4258" s="64" t="e">
        <f ca="1"/>
        <v>#N/A</v>
      </c>
    </row>
    <row r="4259" spans="9:9">
      <c r="I4259" s="64" t="e">
        <f ca="1"/>
        <v>#N/A</v>
      </c>
    </row>
    <row r="4260" spans="9:9">
      <c r="I4260" s="64" t="e">
        <f ca="1"/>
        <v>#N/A</v>
      </c>
    </row>
    <row r="4261" spans="9:9">
      <c r="I4261" s="64" t="e">
        <f ca="1"/>
        <v>#N/A</v>
      </c>
    </row>
    <row r="4262" spans="9:9">
      <c r="I4262" s="64" t="e">
        <f ca="1"/>
        <v>#N/A</v>
      </c>
    </row>
    <row r="4263" spans="9:9">
      <c r="I4263" s="64" t="e">
        <f ca="1"/>
        <v>#N/A</v>
      </c>
    </row>
    <row r="4264" spans="9:9">
      <c r="I4264" s="64" t="e">
        <f ca="1"/>
        <v>#N/A</v>
      </c>
    </row>
    <row r="4265" spans="9:9">
      <c r="I4265" s="64" t="e">
        <f ca="1"/>
        <v>#N/A</v>
      </c>
    </row>
    <row r="4266" spans="9:9">
      <c r="I4266" s="64" t="e">
        <f ca="1"/>
        <v>#N/A</v>
      </c>
    </row>
    <row r="4267" spans="9:9">
      <c r="I4267" s="64" t="e">
        <f ca="1"/>
        <v>#N/A</v>
      </c>
    </row>
    <row r="4268" spans="9:9">
      <c r="I4268" s="64" t="e">
        <f ca="1"/>
        <v>#N/A</v>
      </c>
    </row>
    <row r="4269" spans="9:9">
      <c r="I4269" s="64" t="e">
        <f ca="1"/>
        <v>#N/A</v>
      </c>
    </row>
    <row r="4270" spans="9:9">
      <c r="I4270" s="64" t="e">
        <f ca="1"/>
        <v>#N/A</v>
      </c>
    </row>
    <row r="4271" spans="9:9">
      <c r="I4271" s="64" t="e">
        <f ca="1"/>
        <v>#N/A</v>
      </c>
    </row>
    <row r="4272" spans="9:9">
      <c r="I4272" s="64" t="e">
        <f ca="1"/>
        <v>#N/A</v>
      </c>
    </row>
    <row r="4273" spans="9:9">
      <c r="I4273" s="64" t="e">
        <f ca="1"/>
        <v>#N/A</v>
      </c>
    </row>
    <row r="4274" spans="9:9">
      <c r="I4274" s="64" t="e">
        <f ca="1"/>
        <v>#N/A</v>
      </c>
    </row>
    <row r="4275" spans="9:9">
      <c r="I4275" s="64" t="e">
        <f ca="1"/>
        <v>#N/A</v>
      </c>
    </row>
    <row r="4276" spans="9:9">
      <c r="I4276" s="64" t="e">
        <f ca="1"/>
        <v>#N/A</v>
      </c>
    </row>
    <row r="4277" spans="9:9">
      <c r="I4277" s="64" t="e">
        <f ca="1"/>
        <v>#N/A</v>
      </c>
    </row>
    <row r="4278" spans="9:9">
      <c r="I4278" s="64" t="e">
        <f ca="1"/>
        <v>#N/A</v>
      </c>
    </row>
    <row r="4279" spans="9:9">
      <c r="I4279" s="64" t="e">
        <f ca="1"/>
        <v>#N/A</v>
      </c>
    </row>
    <row r="4280" spans="9:9">
      <c r="I4280" s="64" t="e">
        <f ca="1"/>
        <v>#N/A</v>
      </c>
    </row>
    <row r="4281" spans="9:9">
      <c r="I4281" s="64" t="e">
        <f ca="1"/>
        <v>#N/A</v>
      </c>
    </row>
    <row r="4282" spans="9:9">
      <c r="I4282" s="64" t="e">
        <f ca="1"/>
        <v>#N/A</v>
      </c>
    </row>
    <row r="4283" spans="9:9">
      <c r="I4283" s="64" t="e">
        <f ca="1"/>
        <v>#N/A</v>
      </c>
    </row>
    <row r="4284" spans="9:9">
      <c r="I4284" s="64" t="e">
        <f ca="1"/>
        <v>#N/A</v>
      </c>
    </row>
    <row r="4285" spans="9:9">
      <c r="I4285" s="64" t="e">
        <f ca="1"/>
        <v>#N/A</v>
      </c>
    </row>
    <row r="4286" spans="9:9">
      <c r="I4286" s="64" t="e">
        <f ca="1"/>
        <v>#N/A</v>
      </c>
    </row>
    <row r="4287" spans="9:9">
      <c r="I4287" s="64" t="e">
        <f ca="1"/>
        <v>#N/A</v>
      </c>
    </row>
    <row r="4288" spans="9:9">
      <c r="I4288" s="64" t="e">
        <f ca="1"/>
        <v>#N/A</v>
      </c>
    </row>
    <row r="4289" spans="9:9">
      <c r="I4289" s="64" t="e">
        <f ca="1"/>
        <v>#N/A</v>
      </c>
    </row>
    <row r="4290" spans="9:9">
      <c r="I4290" s="64" t="e">
        <f ca="1"/>
        <v>#N/A</v>
      </c>
    </row>
    <row r="4291" spans="9:9">
      <c r="I4291" s="64" t="e">
        <f ca="1"/>
        <v>#N/A</v>
      </c>
    </row>
    <row r="4292" spans="9:9">
      <c r="I4292" s="64" t="e">
        <f ca="1"/>
        <v>#N/A</v>
      </c>
    </row>
    <row r="4293" spans="9:9">
      <c r="I4293" s="64" t="e">
        <f ca="1"/>
        <v>#N/A</v>
      </c>
    </row>
    <row r="4294" spans="9:9">
      <c r="I4294" s="64" t="e">
        <f ca="1"/>
        <v>#N/A</v>
      </c>
    </row>
    <row r="4295" spans="9:9">
      <c r="I4295" s="64" t="e">
        <f ca="1"/>
        <v>#N/A</v>
      </c>
    </row>
    <row r="4296" spans="9:9">
      <c r="I4296" s="64" t="e">
        <f ca="1"/>
        <v>#N/A</v>
      </c>
    </row>
    <row r="4297" spans="9:9">
      <c r="I4297" s="64" t="e">
        <f ca="1"/>
        <v>#N/A</v>
      </c>
    </row>
    <row r="4298" spans="9:9">
      <c r="I4298" s="64" t="e">
        <f ca="1"/>
        <v>#N/A</v>
      </c>
    </row>
    <row r="4299" spans="9:9">
      <c r="I4299" s="64" t="e">
        <f ca="1"/>
        <v>#N/A</v>
      </c>
    </row>
    <row r="4300" spans="9:9">
      <c r="I4300" s="64" t="e">
        <f ca="1"/>
        <v>#N/A</v>
      </c>
    </row>
    <row r="4301" spans="9:9">
      <c r="I4301" s="64" t="e">
        <f ca="1"/>
        <v>#N/A</v>
      </c>
    </row>
    <row r="4302" spans="9:9">
      <c r="I4302" s="64" t="e">
        <f ca="1"/>
        <v>#N/A</v>
      </c>
    </row>
    <row r="4303" spans="9:9">
      <c r="I4303" s="64" t="e">
        <f ca="1"/>
        <v>#N/A</v>
      </c>
    </row>
    <row r="4304" spans="9:9">
      <c r="I4304" s="64" t="e">
        <f ca="1"/>
        <v>#N/A</v>
      </c>
    </row>
    <row r="4305" spans="9:9">
      <c r="I4305" s="64" t="e">
        <f ca="1"/>
        <v>#N/A</v>
      </c>
    </row>
    <row r="4306" spans="9:9">
      <c r="I4306" s="64" t="e">
        <f ca="1"/>
        <v>#N/A</v>
      </c>
    </row>
    <row r="4307" spans="9:9">
      <c r="I4307" s="64" t="e">
        <f ca="1"/>
        <v>#N/A</v>
      </c>
    </row>
    <row r="4308" spans="9:9">
      <c r="I4308" s="64" t="e">
        <f ca="1"/>
        <v>#N/A</v>
      </c>
    </row>
    <row r="4309" spans="9:9">
      <c r="I4309" s="64" t="e">
        <f ca="1"/>
        <v>#N/A</v>
      </c>
    </row>
    <row r="4310" spans="9:9">
      <c r="I4310" s="64" t="e">
        <f ca="1"/>
        <v>#N/A</v>
      </c>
    </row>
    <row r="4311" spans="9:9">
      <c r="I4311" s="64" t="e">
        <f ca="1"/>
        <v>#N/A</v>
      </c>
    </row>
    <row r="4312" spans="9:9">
      <c r="I4312" s="64" t="e">
        <f ca="1"/>
        <v>#N/A</v>
      </c>
    </row>
    <row r="4313" spans="9:9">
      <c r="I4313" s="64" t="e">
        <f ca="1"/>
        <v>#N/A</v>
      </c>
    </row>
    <row r="4314" spans="9:9">
      <c r="I4314" s="64" t="e">
        <f ca="1"/>
        <v>#N/A</v>
      </c>
    </row>
    <row r="4315" spans="9:9">
      <c r="I4315" s="64" t="e">
        <f ca="1"/>
        <v>#N/A</v>
      </c>
    </row>
    <row r="4316" spans="9:9">
      <c r="I4316" s="64" t="e">
        <f ca="1"/>
        <v>#N/A</v>
      </c>
    </row>
    <row r="4317" spans="9:9">
      <c r="I4317" s="64" t="e">
        <f ca="1"/>
        <v>#N/A</v>
      </c>
    </row>
    <row r="4318" spans="9:9">
      <c r="I4318" s="64" t="e">
        <f ca="1"/>
        <v>#N/A</v>
      </c>
    </row>
    <row r="4319" spans="9:9">
      <c r="I4319" s="64" t="e">
        <f ca="1"/>
        <v>#N/A</v>
      </c>
    </row>
    <row r="4320" spans="9:9">
      <c r="I4320" s="64" t="e">
        <f ca="1"/>
        <v>#N/A</v>
      </c>
    </row>
    <row r="4321" spans="9:9">
      <c r="I4321" s="64" t="e">
        <f ca="1"/>
        <v>#N/A</v>
      </c>
    </row>
    <row r="4322" spans="9:9">
      <c r="I4322" s="64" t="e">
        <f ca="1"/>
        <v>#N/A</v>
      </c>
    </row>
    <row r="4323" spans="9:9">
      <c r="I4323" s="64" t="e">
        <f ca="1"/>
        <v>#N/A</v>
      </c>
    </row>
    <row r="4324" spans="9:9">
      <c r="I4324" s="64" t="e">
        <f ca="1"/>
        <v>#N/A</v>
      </c>
    </row>
    <row r="4325" spans="9:9">
      <c r="I4325" s="64" t="e">
        <f ca="1"/>
        <v>#N/A</v>
      </c>
    </row>
    <row r="4326" spans="9:9">
      <c r="I4326" s="64" t="e">
        <f ca="1"/>
        <v>#N/A</v>
      </c>
    </row>
    <row r="4327" spans="9:9">
      <c r="I4327" s="64" t="e">
        <f ca="1"/>
        <v>#N/A</v>
      </c>
    </row>
    <row r="4328" spans="9:9">
      <c r="I4328" s="64" t="e">
        <f ca="1"/>
        <v>#N/A</v>
      </c>
    </row>
    <row r="4329" spans="9:9">
      <c r="I4329" s="64" t="e">
        <f ca="1"/>
        <v>#N/A</v>
      </c>
    </row>
    <row r="4330" spans="9:9">
      <c r="I4330" s="64" t="e">
        <f ca="1"/>
        <v>#N/A</v>
      </c>
    </row>
    <row r="4331" spans="9:9">
      <c r="I4331" s="64" t="e">
        <f ca="1"/>
        <v>#N/A</v>
      </c>
    </row>
    <row r="4332" spans="9:9">
      <c r="I4332" s="64" t="e">
        <f ca="1"/>
        <v>#N/A</v>
      </c>
    </row>
    <row r="4333" spans="9:9">
      <c r="I4333" s="64" t="e">
        <f ca="1"/>
        <v>#N/A</v>
      </c>
    </row>
    <row r="4334" spans="9:9">
      <c r="I4334" s="64" t="e">
        <f ca="1"/>
        <v>#N/A</v>
      </c>
    </row>
    <row r="4335" spans="9:9">
      <c r="I4335" s="64" t="e">
        <f ca="1"/>
        <v>#N/A</v>
      </c>
    </row>
    <row r="4336" spans="9:9">
      <c r="I4336" s="64" t="e">
        <f ca="1"/>
        <v>#N/A</v>
      </c>
    </row>
    <row r="4337" spans="9:9">
      <c r="I4337" s="64" t="e">
        <f ca="1"/>
        <v>#N/A</v>
      </c>
    </row>
    <row r="4338" spans="9:9">
      <c r="I4338" s="64" t="e">
        <f ca="1"/>
        <v>#N/A</v>
      </c>
    </row>
    <row r="4339" spans="9:9">
      <c r="I4339" s="64" t="e">
        <f ca="1"/>
        <v>#N/A</v>
      </c>
    </row>
    <row r="4340" spans="9:9">
      <c r="I4340" s="64" t="e">
        <f ca="1"/>
        <v>#N/A</v>
      </c>
    </row>
    <row r="4341" spans="9:9">
      <c r="I4341" s="64" t="e">
        <f ca="1"/>
        <v>#N/A</v>
      </c>
    </row>
    <row r="4342" spans="9:9">
      <c r="I4342" s="64" t="e">
        <f ca="1"/>
        <v>#N/A</v>
      </c>
    </row>
    <row r="4343" spans="9:9">
      <c r="I4343" s="64" t="e">
        <f ca="1"/>
        <v>#N/A</v>
      </c>
    </row>
    <row r="4344" spans="9:9">
      <c r="I4344" s="64" t="e">
        <f ca="1"/>
        <v>#N/A</v>
      </c>
    </row>
    <row r="4345" spans="9:9">
      <c r="I4345" s="64" t="e">
        <f ca="1"/>
        <v>#N/A</v>
      </c>
    </row>
    <row r="4346" spans="9:9">
      <c r="I4346" s="64" t="e">
        <f ca="1"/>
        <v>#N/A</v>
      </c>
    </row>
    <row r="4347" spans="9:9">
      <c r="I4347" s="64" t="e">
        <f ca="1"/>
        <v>#N/A</v>
      </c>
    </row>
    <row r="4348" spans="9:9">
      <c r="I4348" s="64" t="e">
        <f ca="1"/>
        <v>#N/A</v>
      </c>
    </row>
    <row r="4349" spans="9:9">
      <c r="I4349" s="64" t="e">
        <f ca="1"/>
        <v>#N/A</v>
      </c>
    </row>
    <row r="4350" spans="9:9">
      <c r="I4350" s="64" t="e">
        <f ca="1"/>
        <v>#N/A</v>
      </c>
    </row>
    <row r="4351" spans="9:9">
      <c r="I4351" s="64" t="e">
        <f ca="1"/>
        <v>#N/A</v>
      </c>
    </row>
    <row r="4352" spans="9:9">
      <c r="I4352" s="64" t="e">
        <f ca="1"/>
        <v>#N/A</v>
      </c>
    </row>
    <row r="4353" spans="9:9">
      <c r="I4353" s="64" t="e">
        <f ca="1"/>
        <v>#N/A</v>
      </c>
    </row>
    <row r="4354" spans="9:9">
      <c r="I4354" s="64" t="e">
        <f ca="1"/>
        <v>#N/A</v>
      </c>
    </row>
    <row r="4355" spans="9:9">
      <c r="I4355" s="64" t="e">
        <f ca="1"/>
        <v>#N/A</v>
      </c>
    </row>
    <row r="4356" spans="9:9">
      <c r="I4356" s="64" t="e">
        <f ca="1"/>
        <v>#N/A</v>
      </c>
    </row>
    <row r="4357" spans="9:9">
      <c r="I4357" s="64" t="e">
        <f ca="1"/>
        <v>#N/A</v>
      </c>
    </row>
    <row r="4358" spans="9:9">
      <c r="I4358" s="64" t="e">
        <f ca="1"/>
        <v>#N/A</v>
      </c>
    </row>
    <row r="4359" spans="9:9">
      <c r="I4359" s="64" t="e">
        <f ca="1"/>
        <v>#N/A</v>
      </c>
    </row>
    <row r="4360" spans="9:9">
      <c r="I4360" s="64" t="e">
        <f ca="1"/>
        <v>#N/A</v>
      </c>
    </row>
    <row r="4361" spans="9:9">
      <c r="I4361" s="64" t="e">
        <f ca="1"/>
        <v>#N/A</v>
      </c>
    </row>
    <row r="4362" spans="9:9">
      <c r="I4362" s="64" t="e">
        <f ca="1"/>
        <v>#N/A</v>
      </c>
    </row>
    <row r="4363" spans="9:9">
      <c r="I4363" s="64" t="e">
        <f ca="1"/>
        <v>#N/A</v>
      </c>
    </row>
    <row r="4364" spans="9:9">
      <c r="I4364" s="64" t="e">
        <f ca="1"/>
        <v>#N/A</v>
      </c>
    </row>
    <row r="4365" spans="9:9">
      <c r="I4365" s="64" t="e">
        <f ca="1"/>
        <v>#N/A</v>
      </c>
    </row>
    <row r="4366" spans="9:9">
      <c r="I4366" s="64" t="e">
        <f ca="1"/>
        <v>#N/A</v>
      </c>
    </row>
    <row r="4367" spans="9:9">
      <c r="I4367" s="64" t="e">
        <f ca="1"/>
        <v>#N/A</v>
      </c>
    </row>
    <row r="4368" spans="9:9">
      <c r="I4368" s="64" t="e">
        <f ca="1"/>
        <v>#N/A</v>
      </c>
    </row>
    <row r="4369" spans="9:9">
      <c r="I4369" s="64" t="e">
        <f ca="1"/>
        <v>#N/A</v>
      </c>
    </row>
    <row r="4370" spans="9:9">
      <c r="I4370" s="64" t="e">
        <f ca="1"/>
        <v>#N/A</v>
      </c>
    </row>
    <row r="4371" spans="9:9">
      <c r="I4371" s="64" t="e">
        <f ca="1"/>
        <v>#N/A</v>
      </c>
    </row>
    <row r="4372" spans="9:9">
      <c r="I4372" s="64" t="e">
        <f ca="1"/>
        <v>#N/A</v>
      </c>
    </row>
    <row r="4373" spans="9:9">
      <c r="I4373" s="64" t="e">
        <f ca="1"/>
        <v>#N/A</v>
      </c>
    </row>
    <row r="4374" spans="9:9">
      <c r="I4374" s="64" t="e">
        <f ca="1"/>
        <v>#N/A</v>
      </c>
    </row>
    <row r="4375" spans="9:9">
      <c r="I4375" s="64" t="e">
        <f ca="1"/>
        <v>#N/A</v>
      </c>
    </row>
    <row r="4376" spans="9:9">
      <c r="I4376" s="64" t="e">
        <f ca="1"/>
        <v>#N/A</v>
      </c>
    </row>
    <row r="4377" spans="9:9">
      <c r="I4377" s="64" t="e">
        <f ca="1"/>
        <v>#N/A</v>
      </c>
    </row>
    <row r="4378" spans="9:9">
      <c r="I4378" s="64" t="e">
        <f ca="1"/>
        <v>#N/A</v>
      </c>
    </row>
    <row r="4379" spans="9:9">
      <c r="I4379" s="64" t="e">
        <f ca="1"/>
        <v>#N/A</v>
      </c>
    </row>
    <row r="4380" spans="9:9">
      <c r="I4380" s="64" t="e">
        <f ca="1"/>
        <v>#N/A</v>
      </c>
    </row>
    <row r="4381" spans="9:9">
      <c r="I4381" s="64" t="e">
        <f ca="1"/>
        <v>#N/A</v>
      </c>
    </row>
    <row r="4382" spans="9:9">
      <c r="I4382" s="64" t="e">
        <f ca="1"/>
        <v>#N/A</v>
      </c>
    </row>
    <row r="4383" spans="9:9">
      <c r="I4383" s="64" t="e">
        <f ca="1"/>
        <v>#N/A</v>
      </c>
    </row>
    <row r="4384" spans="9:9">
      <c r="I4384" s="64" t="e">
        <f ca="1"/>
        <v>#N/A</v>
      </c>
    </row>
    <row r="4385" spans="9:9">
      <c r="I4385" s="64" t="e">
        <f ca="1"/>
        <v>#N/A</v>
      </c>
    </row>
    <row r="4386" spans="9:9">
      <c r="I4386" s="64" t="e">
        <f ca="1"/>
        <v>#N/A</v>
      </c>
    </row>
    <row r="4387" spans="9:9">
      <c r="I4387" s="64" t="e">
        <f ca="1"/>
        <v>#N/A</v>
      </c>
    </row>
    <row r="4388" spans="9:9">
      <c r="I4388" s="64" t="e">
        <f ca="1"/>
        <v>#N/A</v>
      </c>
    </row>
    <row r="4389" spans="9:9">
      <c r="I4389" s="64" t="e">
        <f ca="1"/>
        <v>#N/A</v>
      </c>
    </row>
    <row r="4390" spans="9:9">
      <c r="I4390" s="64" t="e">
        <f ca="1"/>
        <v>#N/A</v>
      </c>
    </row>
    <row r="4391" spans="9:9">
      <c r="I4391" s="64" t="e">
        <f ca="1"/>
        <v>#N/A</v>
      </c>
    </row>
    <row r="4392" spans="9:9">
      <c r="I4392" s="64" t="e">
        <f ca="1"/>
        <v>#N/A</v>
      </c>
    </row>
    <row r="4393" spans="9:9">
      <c r="I4393" s="64" t="e">
        <f ca="1"/>
        <v>#N/A</v>
      </c>
    </row>
    <row r="4394" spans="9:9">
      <c r="I4394" s="64" t="e">
        <f ca="1"/>
        <v>#N/A</v>
      </c>
    </row>
    <row r="4395" spans="9:9">
      <c r="I4395" s="64" t="e">
        <f ca="1"/>
        <v>#N/A</v>
      </c>
    </row>
    <row r="4396" spans="9:9">
      <c r="I4396" s="64" t="e">
        <f ca="1"/>
        <v>#N/A</v>
      </c>
    </row>
    <row r="4397" spans="9:9">
      <c r="I4397" s="64" t="e">
        <f ca="1"/>
        <v>#N/A</v>
      </c>
    </row>
    <row r="4398" spans="9:9">
      <c r="I4398" s="64" t="e">
        <f ca="1"/>
        <v>#N/A</v>
      </c>
    </row>
    <row r="4399" spans="9:9">
      <c r="I4399" s="64" t="e">
        <f ca="1"/>
        <v>#N/A</v>
      </c>
    </row>
    <row r="4400" spans="9:9">
      <c r="I4400" s="64" t="e">
        <f ca="1"/>
        <v>#N/A</v>
      </c>
    </row>
    <row r="4401" spans="9:9">
      <c r="I4401" s="64" t="e">
        <f ca="1"/>
        <v>#N/A</v>
      </c>
    </row>
    <row r="4402" spans="9:9">
      <c r="I4402" s="64" t="e">
        <f ca="1"/>
        <v>#N/A</v>
      </c>
    </row>
    <row r="4403" spans="9:9">
      <c r="I4403" s="64" t="e">
        <f ca="1"/>
        <v>#N/A</v>
      </c>
    </row>
    <row r="4404" spans="9:9">
      <c r="I4404" s="64" t="e">
        <f ca="1"/>
        <v>#N/A</v>
      </c>
    </row>
    <row r="4405" spans="9:9">
      <c r="I4405" s="64" t="e">
        <f ca="1"/>
        <v>#N/A</v>
      </c>
    </row>
    <row r="4406" spans="9:9">
      <c r="I4406" s="64" t="e">
        <f ca="1"/>
        <v>#N/A</v>
      </c>
    </row>
    <row r="4407" spans="9:9">
      <c r="I4407" s="64" t="e">
        <f ca="1"/>
        <v>#N/A</v>
      </c>
    </row>
    <row r="4408" spans="9:9">
      <c r="I4408" s="64" t="e">
        <f ca="1"/>
        <v>#N/A</v>
      </c>
    </row>
    <row r="4409" spans="9:9">
      <c r="I4409" s="64" t="e">
        <f ca="1"/>
        <v>#N/A</v>
      </c>
    </row>
    <row r="4410" spans="9:9">
      <c r="I4410" s="64" t="e">
        <f ca="1"/>
        <v>#N/A</v>
      </c>
    </row>
    <row r="4411" spans="9:9">
      <c r="I4411" s="64" t="e">
        <f ca="1"/>
        <v>#N/A</v>
      </c>
    </row>
    <row r="4412" spans="9:9">
      <c r="I4412" s="64" t="e">
        <f ca="1"/>
        <v>#N/A</v>
      </c>
    </row>
    <row r="4413" spans="9:9">
      <c r="I4413" s="64" t="e">
        <f ca="1"/>
        <v>#N/A</v>
      </c>
    </row>
    <row r="4414" spans="9:9">
      <c r="I4414" s="64" t="e">
        <f ca="1"/>
        <v>#N/A</v>
      </c>
    </row>
    <row r="4415" spans="9:9">
      <c r="I4415" s="64" t="e">
        <f ca="1"/>
        <v>#N/A</v>
      </c>
    </row>
    <row r="4416" spans="9:9">
      <c r="I4416" s="64" t="e">
        <f ca="1"/>
        <v>#N/A</v>
      </c>
    </row>
    <row r="4417" spans="9:9">
      <c r="I4417" s="64" t="e">
        <f ca="1"/>
        <v>#N/A</v>
      </c>
    </row>
    <row r="4418" spans="9:9">
      <c r="I4418" s="64" t="e">
        <f ca="1"/>
        <v>#N/A</v>
      </c>
    </row>
    <row r="4419" spans="9:9">
      <c r="I4419" s="64" t="e">
        <f ca="1"/>
        <v>#N/A</v>
      </c>
    </row>
    <row r="4420" spans="9:9">
      <c r="I4420" s="64" t="e">
        <f ca="1"/>
        <v>#N/A</v>
      </c>
    </row>
    <row r="4421" spans="9:9">
      <c r="I4421" s="64" t="e">
        <f ca="1"/>
        <v>#N/A</v>
      </c>
    </row>
    <row r="4422" spans="9:9">
      <c r="I4422" s="64" t="e">
        <f ca="1"/>
        <v>#N/A</v>
      </c>
    </row>
    <row r="4423" spans="9:9">
      <c r="I4423" s="64" t="e">
        <f ca="1"/>
        <v>#N/A</v>
      </c>
    </row>
    <row r="4424" spans="9:9">
      <c r="I4424" s="64" t="e">
        <f ca="1"/>
        <v>#N/A</v>
      </c>
    </row>
    <row r="4425" spans="9:9">
      <c r="I4425" s="64" t="e">
        <f ca="1"/>
        <v>#N/A</v>
      </c>
    </row>
    <row r="4426" spans="9:9">
      <c r="I4426" s="64" t="e">
        <f ca="1"/>
        <v>#N/A</v>
      </c>
    </row>
    <row r="4427" spans="9:9">
      <c r="I4427" s="64" t="e">
        <f ca="1"/>
        <v>#N/A</v>
      </c>
    </row>
    <row r="4428" spans="9:9">
      <c r="I4428" s="64" t="e">
        <f ca="1"/>
        <v>#N/A</v>
      </c>
    </row>
    <row r="4429" spans="9:9">
      <c r="I4429" s="64" t="e">
        <f ca="1"/>
        <v>#N/A</v>
      </c>
    </row>
    <row r="4430" spans="9:9">
      <c r="I4430" s="64" t="e">
        <f ca="1"/>
        <v>#N/A</v>
      </c>
    </row>
    <row r="4431" spans="9:9">
      <c r="I4431" s="64" t="e">
        <f ca="1"/>
        <v>#N/A</v>
      </c>
    </row>
    <row r="4432" spans="9:9">
      <c r="I4432" s="64" t="e">
        <f ca="1"/>
        <v>#N/A</v>
      </c>
    </row>
    <row r="4433" spans="9:9">
      <c r="I4433" s="64" t="e">
        <f ca="1"/>
        <v>#N/A</v>
      </c>
    </row>
    <row r="4434" spans="9:9">
      <c r="I4434" s="64" t="e">
        <f ca="1"/>
        <v>#N/A</v>
      </c>
    </row>
    <row r="4435" spans="9:9">
      <c r="I4435" s="64" t="e">
        <f ca="1"/>
        <v>#N/A</v>
      </c>
    </row>
    <row r="4436" spans="9:9">
      <c r="I4436" s="64" t="e">
        <f ca="1"/>
        <v>#N/A</v>
      </c>
    </row>
    <row r="4437" spans="9:9">
      <c r="I4437" s="64" t="e">
        <f ca="1"/>
        <v>#N/A</v>
      </c>
    </row>
    <row r="4438" spans="9:9">
      <c r="I4438" s="64" t="e">
        <f ca="1"/>
        <v>#N/A</v>
      </c>
    </row>
    <row r="4439" spans="9:9">
      <c r="I4439" s="64" t="e">
        <f ca="1"/>
        <v>#N/A</v>
      </c>
    </row>
    <row r="4440" spans="9:9">
      <c r="I4440" s="64" t="e">
        <f ca="1"/>
        <v>#N/A</v>
      </c>
    </row>
    <row r="4441" spans="9:9">
      <c r="I4441" s="64" t="e">
        <f ca="1"/>
        <v>#N/A</v>
      </c>
    </row>
    <row r="4442" spans="9:9">
      <c r="I4442" s="64" t="e">
        <f ca="1"/>
        <v>#N/A</v>
      </c>
    </row>
    <row r="4443" spans="9:9">
      <c r="I4443" s="64" t="e">
        <f ca="1"/>
        <v>#N/A</v>
      </c>
    </row>
    <row r="4444" spans="9:9">
      <c r="I4444" s="64" t="e">
        <f ca="1"/>
        <v>#N/A</v>
      </c>
    </row>
    <row r="4445" spans="9:9">
      <c r="I4445" s="64" t="e">
        <f ca="1"/>
        <v>#N/A</v>
      </c>
    </row>
    <row r="4446" spans="9:9">
      <c r="I4446" s="64" t="e">
        <f ca="1"/>
        <v>#N/A</v>
      </c>
    </row>
    <row r="4447" spans="9:9">
      <c r="I4447" s="64" t="e">
        <f ca="1"/>
        <v>#N/A</v>
      </c>
    </row>
    <row r="4448" spans="9:9">
      <c r="I4448" s="64" t="e">
        <f ca="1"/>
        <v>#N/A</v>
      </c>
    </row>
    <row r="4449" spans="9:9">
      <c r="I4449" s="64" t="e">
        <f ca="1"/>
        <v>#N/A</v>
      </c>
    </row>
    <row r="4450" spans="9:9">
      <c r="I4450" s="64" t="e">
        <f ca="1"/>
        <v>#N/A</v>
      </c>
    </row>
    <row r="4451" spans="9:9">
      <c r="I4451" s="64" t="e">
        <f ca="1"/>
        <v>#N/A</v>
      </c>
    </row>
    <row r="4452" spans="9:9">
      <c r="I4452" s="64" t="e">
        <f ca="1"/>
        <v>#N/A</v>
      </c>
    </row>
    <row r="4453" spans="9:9">
      <c r="I4453" s="64" t="e">
        <f ca="1"/>
        <v>#N/A</v>
      </c>
    </row>
    <row r="4454" spans="9:9">
      <c r="I4454" s="64" t="e">
        <f ca="1"/>
        <v>#N/A</v>
      </c>
    </row>
    <row r="4455" spans="9:9">
      <c r="I4455" s="64" t="e">
        <f ca="1"/>
        <v>#N/A</v>
      </c>
    </row>
    <row r="4456" spans="9:9">
      <c r="I4456" s="64" t="e">
        <f ca="1"/>
        <v>#N/A</v>
      </c>
    </row>
    <row r="4457" spans="9:9">
      <c r="I4457" s="64" t="e">
        <f ca="1"/>
        <v>#N/A</v>
      </c>
    </row>
    <row r="4458" spans="9:9">
      <c r="I4458" s="64" t="e">
        <f ca="1"/>
        <v>#N/A</v>
      </c>
    </row>
    <row r="4459" spans="9:9">
      <c r="I4459" s="64" t="e">
        <f ca="1"/>
        <v>#N/A</v>
      </c>
    </row>
    <row r="4460" spans="9:9">
      <c r="I4460" s="64" t="e">
        <f ca="1"/>
        <v>#N/A</v>
      </c>
    </row>
    <row r="4461" spans="9:9">
      <c r="I4461" s="64" t="e">
        <f ca="1"/>
        <v>#N/A</v>
      </c>
    </row>
    <row r="4462" spans="9:9">
      <c r="I4462" s="64" t="e">
        <f ca="1"/>
        <v>#N/A</v>
      </c>
    </row>
    <row r="4463" spans="9:9">
      <c r="I4463" s="64" t="e">
        <f ca="1"/>
        <v>#N/A</v>
      </c>
    </row>
    <row r="4464" spans="9:9">
      <c r="I4464" s="64" t="e">
        <f ca="1"/>
        <v>#N/A</v>
      </c>
    </row>
    <row r="4465" spans="9:9">
      <c r="I4465" s="64" t="e">
        <f ca="1"/>
        <v>#N/A</v>
      </c>
    </row>
    <row r="4466" spans="9:9">
      <c r="I4466" s="64" t="e">
        <f ca="1"/>
        <v>#N/A</v>
      </c>
    </row>
    <row r="4467" spans="9:9">
      <c r="I4467" s="64" t="e">
        <f ca="1"/>
        <v>#N/A</v>
      </c>
    </row>
    <row r="4468" spans="9:9">
      <c r="I4468" s="64" t="e">
        <f ca="1"/>
        <v>#N/A</v>
      </c>
    </row>
    <row r="4469" spans="9:9">
      <c r="I4469" s="64" t="e">
        <f ca="1"/>
        <v>#N/A</v>
      </c>
    </row>
    <row r="4470" spans="9:9">
      <c r="I4470" s="64" t="e">
        <f ca="1"/>
        <v>#N/A</v>
      </c>
    </row>
    <row r="4471" spans="9:9">
      <c r="I4471" s="64" t="e">
        <f ca="1"/>
        <v>#N/A</v>
      </c>
    </row>
    <row r="4472" spans="9:9">
      <c r="I4472" s="64" t="e">
        <f ca="1"/>
        <v>#N/A</v>
      </c>
    </row>
    <row r="4473" spans="9:9">
      <c r="I4473" s="64" t="e">
        <f ca="1"/>
        <v>#N/A</v>
      </c>
    </row>
    <row r="4474" spans="9:9">
      <c r="I4474" s="64" t="e">
        <f ca="1"/>
        <v>#N/A</v>
      </c>
    </row>
    <row r="4475" spans="9:9">
      <c r="I4475" s="64" t="e">
        <f ca="1"/>
        <v>#N/A</v>
      </c>
    </row>
    <row r="4476" spans="9:9">
      <c r="I4476" s="64" t="e">
        <f ca="1"/>
        <v>#N/A</v>
      </c>
    </row>
    <row r="4477" spans="9:9">
      <c r="I4477" s="64" t="e">
        <f ca="1"/>
        <v>#N/A</v>
      </c>
    </row>
    <row r="4478" spans="9:9">
      <c r="I4478" s="64" t="e">
        <f ca="1"/>
        <v>#N/A</v>
      </c>
    </row>
    <row r="4479" spans="9:9">
      <c r="I4479" s="64" t="e">
        <f ca="1"/>
        <v>#N/A</v>
      </c>
    </row>
    <row r="4480" spans="9:9">
      <c r="I4480" s="64" t="e">
        <f ca="1"/>
        <v>#N/A</v>
      </c>
    </row>
    <row r="4481" spans="9:9">
      <c r="I4481" s="64" t="e">
        <f ca="1"/>
        <v>#N/A</v>
      </c>
    </row>
    <row r="4482" spans="9:9">
      <c r="I4482" s="64" t="e">
        <f ca="1"/>
        <v>#N/A</v>
      </c>
    </row>
    <row r="4483" spans="9:9">
      <c r="I4483" s="64" t="e">
        <f ca="1"/>
        <v>#N/A</v>
      </c>
    </row>
    <row r="4484" spans="9:9">
      <c r="I4484" s="64" t="e">
        <f ca="1"/>
        <v>#N/A</v>
      </c>
    </row>
    <row r="4485" spans="9:9">
      <c r="I4485" s="64" t="e">
        <f ca="1"/>
        <v>#N/A</v>
      </c>
    </row>
    <row r="4486" spans="9:9">
      <c r="I4486" s="64" t="e">
        <f ca="1"/>
        <v>#N/A</v>
      </c>
    </row>
    <row r="4487" spans="9:9">
      <c r="I4487" s="64" t="e">
        <f ca="1"/>
        <v>#N/A</v>
      </c>
    </row>
    <row r="4488" spans="9:9">
      <c r="I4488" s="64" t="e">
        <f ca="1"/>
        <v>#N/A</v>
      </c>
    </row>
    <row r="4489" spans="9:9">
      <c r="I4489" s="64" t="e">
        <f ca="1"/>
        <v>#N/A</v>
      </c>
    </row>
    <row r="4490" spans="9:9">
      <c r="I4490" s="64" t="e">
        <f ca="1"/>
        <v>#N/A</v>
      </c>
    </row>
    <row r="4491" spans="9:9">
      <c r="I4491" s="64" t="e">
        <f ca="1"/>
        <v>#N/A</v>
      </c>
    </row>
    <row r="4492" spans="9:9">
      <c r="I4492" s="64" t="e">
        <f ca="1"/>
        <v>#N/A</v>
      </c>
    </row>
    <row r="4493" spans="9:9">
      <c r="I4493" s="64" t="e">
        <f ca="1"/>
        <v>#N/A</v>
      </c>
    </row>
    <row r="4494" spans="9:9">
      <c r="I4494" s="64" t="e">
        <f ca="1"/>
        <v>#N/A</v>
      </c>
    </row>
    <row r="4495" spans="9:9">
      <c r="I4495" s="64" t="e">
        <f ca="1"/>
        <v>#N/A</v>
      </c>
    </row>
    <row r="4496" spans="9:9">
      <c r="I4496" s="64" t="e">
        <f ca="1"/>
        <v>#N/A</v>
      </c>
    </row>
    <row r="4497" spans="9:9">
      <c r="I4497" s="64" t="e">
        <f ca="1"/>
        <v>#N/A</v>
      </c>
    </row>
    <row r="4498" spans="9:9">
      <c r="I4498" s="64" t="e">
        <f ca="1"/>
        <v>#N/A</v>
      </c>
    </row>
    <row r="4499" spans="9:9">
      <c r="I4499" s="64" t="e">
        <f ca="1"/>
        <v>#N/A</v>
      </c>
    </row>
    <row r="4500" spans="9:9">
      <c r="I4500" s="64" t="e">
        <f ca="1"/>
        <v>#N/A</v>
      </c>
    </row>
    <row r="4501" spans="9:9">
      <c r="I4501" s="64" t="e">
        <f ca="1"/>
        <v>#N/A</v>
      </c>
    </row>
    <row r="4502" spans="9:9">
      <c r="I4502" s="64" t="e">
        <f ca="1"/>
        <v>#N/A</v>
      </c>
    </row>
    <row r="4503" spans="9:9">
      <c r="I4503" s="64" t="e">
        <f ca="1"/>
        <v>#N/A</v>
      </c>
    </row>
    <row r="4504" spans="9:9">
      <c r="I4504" s="64" t="e">
        <f ca="1"/>
        <v>#N/A</v>
      </c>
    </row>
    <row r="4505" spans="9:9">
      <c r="I4505" s="64" t="e">
        <f ca="1"/>
        <v>#N/A</v>
      </c>
    </row>
    <row r="4506" spans="9:9">
      <c r="I4506" s="64" t="e">
        <f ca="1"/>
        <v>#N/A</v>
      </c>
    </row>
    <row r="4507" spans="9:9">
      <c r="I4507" s="64" t="e">
        <f ca="1"/>
        <v>#N/A</v>
      </c>
    </row>
    <row r="4508" spans="9:9">
      <c r="I4508" s="64" t="e">
        <f ca="1"/>
        <v>#N/A</v>
      </c>
    </row>
    <row r="4509" spans="9:9">
      <c r="I4509" s="64" t="e">
        <f ca="1"/>
        <v>#N/A</v>
      </c>
    </row>
    <row r="4510" spans="9:9">
      <c r="I4510" s="64" t="e">
        <f ca="1"/>
        <v>#N/A</v>
      </c>
    </row>
    <row r="4511" spans="9:9">
      <c r="I4511" s="64" t="e">
        <f ca="1"/>
        <v>#N/A</v>
      </c>
    </row>
    <row r="4512" spans="9:9">
      <c r="I4512" s="64" t="e">
        <f ca="1"/>
        <v>#N/A</v>
      </c>
    </row>
    <row r="4513" spans="9:9">
      <c r="I4513" s="64" t="e">
        <f ca="1"/>
        <v>#N/A</v>
      </c>
    </row>
    <row r="4514" spans="9:9">
      <c r="I4514" s="64" t="e">
        <f ca="1"/>
        <v>#N/A</v>
      </c>
    </row>
    <row r="4515" spans="9:9">
      <c r="I4515" s="64" t="e">
        <f ca="1"/>
        <v>#N/A</v>
      </c>
    </row>
    <row r="4516" spans="9:9">
      <c r="I4516" s="64" t="e">
        <f ca="1"/>
        <v>#N/A</v>
      </c>
    </row>
    <row r="4517" spans="9:9">
      <c r="I4517" s="64" t="e">
        <f ca="1"/>
        <v>#N/A</v>
      </c>
    </row>
    <row r="4518" spans="9:9">
      <c r="I4518" s="64" t="e">
        <f ca="1"/>
        <v>#N/A</v>
      </c>
    </row>
    <row r="4519" spans="9:9">
      <c r="I4519" s="64" t="e">
        <f ca="1"/>
        <v>#N/A</v>
      </c>
    </row>
    <row r="4520" spans="9:9">
      <c r="I4520" s="64" t="e">
        <f ca="1"/>
        <v>#N/A</v>
      </c>
    </row>
    <row r="4521" spans="9:9">
      <c r="I4521" s="64" t="e">
        <f ca="1"/>
        <v>#N/A</v>
      </c>
    </row>
    <row r="4522" spans="9:9">
      <c r="I4522" s="64" t="e">
        <f ca="1"/>
        <v>#N/A</v>
      </c>
    </row>
    <row r="4523" spans="9:9">
      <c r="I4523" s="64" t="e">
        <f ca="1"/>
        <v>#N/A</v>
      </c>
    </row>
    <row r="4524" spans="9:9">
      <c r="I4524" s="64" t="e">
        <f ca="1"/>
        <v>#N/A</v>
      </c>
    </row>
    <row r="4525" spans="9:9">
      <c r="I4525" s="64" t="e">
        <f ca="1"/>
        <v>#N/A</v>
      </c>
    </row>
    <row r="4526" spans="9:9">
      <c r="I4526" s="64" t="e">
        <f ca="1"/>
        <v>#N/A</v>
      </c>
    </row>
    <row r="4527" spans="9:9">
      <c r="I4527" s="64" t="e">
        <f ca="1"/>
        <v>#N/A</v>
      </c>
    </row>
    <row r="4528" spans="9:9">
      <c r="I4528" s="64" t="e">
        <f ca="1"/>
        <v>#N/A</v>
      </c>
    </row>
    <row r="4529" spans="9:9">
      <c r="I4529" s="64" t="e">
        <f ca="1"/>
        <v>#N/A</v>
      </c>
    </row>
    <row r="4530" spans="9:9">
      <c r="I4530" s="64" t="e">
        <f ca="1"/>
        <v>#N/A</v>
      </c>
    </row>
    <row r="4531" spans="9:9">
      <c r="I4531" s="64" t="e">
        <f ca="1"/>
        <v>#N/A</v>
      </c>
    </row>
    <row r="4532" spans="9:9">
      <c r="I4532" s="64" t="e">
        <f ca="1"/>
        <v>#N/A</v>
      </c>
    </row>
    <row r="4533" spans="9:9">
      <c r="I4533" s="64" t="e">
        <f ca="1"/>
        <v>#N/A</v>
      </c>
    </row>
    <row r="4534" spans="9:9">
      <c r="I4534" s="64" t="e">
        <f ca="1"/>
        <v>#N/A</v>
      </c>
    </row>
    <row r="4535" spans="9:9">
      <c r="I4535" s="64" t="e">
        <f ca="1"/>
        <v>#N/A</v>
      </c>
    </row>
    <row r="4536" spans="9:9">
      <c r="I4536" s="64" t="e">
        <f ca="1"/>
        <v>#N/A</v>
      </c>
    </row>
    <row r="4537" spans="9:9">
      <c r="I4537" s="64" t="e">
        <f ca="1"/>
        <v>#N/A</v>
      </c>
    </row>
    <row r="4538" spans="9:9">
      <c r="I4538" s="64" t="e">
        <f ca="1"/>
        <v>#N/A</v>
      </c>
    </row>
    <row r="4539" spans="9:9">
      <c r="I4539" s="64" t="e">
        <f ca="1"/>
        <v>#N/A</v>
      </c>
    </row>
    <row r="4540" spans="9:9">
      <c r="I4540" s="64" t="e">
        <f ca="1"/>
        <v>#N/A</v>
      </c>
    </row>
    <row r="4541" spans="9:9">
      <c r="I4541" s="64" t="e">
        <f ca="1"/>
        <v>#N/A</v>
      </c>
    </row>
    <row r="4542" spans="9:9">
      <c r="I4542" s="64" t="e">
        <f ca="1"/>
        <v>#N/A</v>
      </c>
    </row>
    <row r="4543" spans="9:9">
      <c r="I4543" s="64" t="e">
        <f ca="1"/>
        <v>#N/A</v>
      </c>
    </row>
    <row r="4544" spans="9:9">
      <c r="I4544" s="64" t="e">
        <f ca="1"/>
        <v>#N/A</v>
      </c>
    </row>
    <row r="4545" spans="9:9">
      <c r="I4545" s="64" t="e">
        <f ca="1"/>
        <v>#N/A</v>
      </c>
    </row>
    <row r="4546" spans="9:9">
      <c r="I4546" s="64" t="e">
        <f ca="1"/>
        <v>#N/A</v>
      </c>
    </row>
    <row r="4547" spans="9:9">
      <c r="I4547" s="64" t="e">
        <f ca="1"/>
        <v>#N/A</v>
      </c>
    </row>
    <row r="4548" spans="9:9">
      <c r="I4548" s="64" t="e">
        <f ca="1"/>
        <v>#N/A</v>
      </c>
    </row>
    <row r="4549" spans="9:9">
      <c r="I4549" s="64" t="e">
        <f ca="1"/>
        <v>#N/A</v>
      </c>
    </row>
    <row r="4550" spans="9:9">
      <c r="I4550" s="64" t="e">
        <f ca="1"/>
        <v>#N/A</v>
      </c>
    </row>
    <row r="4551" spans="9:9">
      <c r="I4551" s="64" t="e">
        <f ca="1"/>
        <v>#N/A</v>
      </c>
    </row>
    <row r="4552" spans="9:9">
      <c r="I4552" s="64" t="e">
        <f ca="1"/>
        <v>#N/A</v>
      </c>
    </row>
    <row r="4553" spans="9:9">
      <c r="I4553" s="64" t="e">
        <f ca="1"/>
        <v>#N/A</v>
      </c>
    </row>
    <row r="4554" spans="9:9">
      <c r="I4554" s="64" t="e">
        <f ca="1"/>
        <v>#N/A</v>
      </c>
    </row>
    <row r="4555" spans="9:9">
      <c r="I4555" s="64" t="e">
        <f ca="1"/>
        <v>#N/A</v>
      </c>
    </row>
    <row r="4556" spans="9:9">
      <c r="I4556" s="64" t="e">
        <f ca="1"/>
        <v>#N/A</v>
      </c>
    </row>
    <row r="4557" spans="9:9">
      <c r="I4557" s="64" t="e">
        <f ca="1"/>
        <v>#N/A</v>
      </c>
    </row>
    <row r="4558" spans="9:9">
      <c r="I4558" s="64" t="e">
        <f ca="1"/>
        <v>#N/A</v>
      </c>
    </row>
    <row r="4559" spans="9:9">
      <c r="I4559" s="64" t="e">
        <f ca="1"/>
        <v>#N/A</v>
      </c>
    </row>
    <row r="4560" spans="9:9">
      <c r="I4560" s="64" t="e">
        <f ca="1"/>
        <v>#N/A</v>
      </c>
    </row>
    <row r="4561" spans="9:9">
      <c r="I4561" s="64" t="e">
        <f ca="1"/>
        <v>#N/A</v>
      </c>
    </row>
    <row r="4562" spans="9:9">
      <c r="I4562" s="64" t="e">
        <f ca="1"/>
        <v>#N/A</v>
      </c>
    </row>
    <row r="4563" spans="9:9">
      <c r="I4563" s="64" t="e">
        <f ca="1"/>
        <v>#N/A</v>
      </c>
    </row>
    <row r="4564" spans="9:9">
      <c r="I4564" s="64" t="e">
        <f ca="1"/>
        <v>#N/A</v>
      </c>
    </row>
    <row r="4565" spans="9:9">
      <c r="I4565" s="64" t="e">
        <f ca="1"/>
        <v>#N/A</v>
      </c>
    </row>
    <row r="4566" spans="9:9">
      <c r="I4566" s="64" t="e">
        <f ca="1"/>
        <v>#N/A</v>
      </c>
    </row>
    <row r="4567" spans="9:9">
      <c r="I4567" s="64" t="e">
        <f ca="1"/>
        <v>#N/A</v>
      </c>
    </row>
    <row r="4568" spans="9:9">
      <c r="I4568" s="64" t="e">
        <f ca="1"/>
        <v>#N/A</v>
      </c>
    </row>
    <row r="4569" spans="9:9">
      <c r="I4569" s="64" t="e">
        <f ca="1"/>
        <v>#N/A</v>
      </c>
    </row>
    <row r="4570" spans="9:9">
      <c r="I4570" s="64" t="e">
        <f ca="1"/>
        <v>#N/A</v>
      </c>
    </row>
    <row r="4571" spans="9:9">
      <c r="I4571" s="64" t="e">
        <f ca="1"/>
        <v>#N/A</v>
      </c>
    </row>
    <row r="4572" spans="9:9">
      <c r="I4572" s="64" t="e">
        <f ca="1"/>
        <v>#N/A</v>
      </c>
    </row>
    <row r="4573" spans="9:9">
      <c r="I4573" s="64" t="e">
        <f ca="1"/>
        <v>#N/A</v>
      </c>
    </row>
    <row r="4574" spans="9:9">
      <c r="I4574" s="64" t="e">
        <f ca="1"/>
        <v>#N/A</v>
      </c>
    </row>
    <row r="4575" spans="9:9">
      <c r="I4575" s="64" t="e">
        <f ca="1"/>
        <v>#N/A</v>
      </c>
    </row>
    <row r="4576" spans="9:9">
      <c r="I4576" s="64" t="e">
        <f ca="1"/>
        <v>#N/A</v>
      </c>
    </row>
    <row r="4577" spans="9:9">
      <c r="I4577" s="64" t="e">
        <f ca="1"/>
        <v>#N/A</v>
      </c>
    </row>
    <row r="4578" spans="9:9">
      <c r="I4578" s="64" t="e">
        <f ca="1"/>
        <v>#N/A</v>
      </c>
    </row>
    <row r="4579" spans="9:9">
      <c r="I4579" s="64" t="e">
        <f ca="1"/>
        <v>#N/A</v>
      </c>
    </row>
    <row r="4580" spans="9:9">
      <c r="I4580" s="64" t="e">
        <f ca="1"/>
        <v>#N/A</v>
      </c>
    </row>
    <row r="4581" spans="9:9">
      <c r="I4581" s="64" t="e">
        <f ca="1"/>
        <v>#N/A</v>
      </c>
    </row>
    <row r="4582" spans="9:9">
      <c r="I4582" s="64" t="e">
        <f ca="1"/>
        <v>#N/A</v>
      </c>
    </row>
    <row r="4583" spans="9:9">
      <c r="I4583" s="64" t="e">
        <f ca="1"/>
        <v>#N/A</v>
      </c>
    </row>
    <row r="4584" spans="9:9">
      <c r="I4584" s="64" t="e">
        <f ca="1"/>
        <v>#N/A</v>
      </c>
    </row>
    <row r="4585" spans="9:9">
      <c r="I4585" s="64" t="e">
        <f ca="1"/>
        <v>#N/A</v>
      </c>
    </row>
    <row r="4586" spans="9:9">
      <c r="I4586" s="64" t="e">
        <f ca="1"/>
        <v>#N/A</v>
      </c>
    </row>
    <row r="4587" spans="9:9">
      <c r="I4587" s="64" t="e">
        <f ca="1"/>
        <v>#N/A</v>
      </c>
    </row>
    <row r="4588" spans="9:9">
      <c r="I4588" s="64" t="e">
        <f ca="1"/>
        <v>#N/A</v>
      </c>
    </row>
    <row r="4589" spans="9:9">
      <c r="I4589" s="64" t="e">
        <f ca="1"/>
        <v>#N/A</v>
      </c>
    </row>
    <row r="4590" spans="9:9">
      <c r="I4590" s="64" t="e">
        <f ca="1"/>
        <v>#N/A</v>
      </c>
    </row>
    <row r="4591" spans="9:9">
      <c r="I4591" s="64" t="e">
        <f ca="1"/>
        <v>#N/A</v>
      </c>
    </row>
    <row r="4592" spans="9:9">
      <c r="I4592" s="64" t="e">
        <f ca="1"/>
        <v>#N/A</v>
      </c>
    </row>
    <row r="4593" spans="9:9">
      <c r="I4593" s="64" t="e">
        <f ca="1"/>
        <v>#N/A</v>
      </c>
    </row>
    <row r="4594" spans="9:9">
      <c r="I4594" s="64" t="e">
        <f ca="1"/>
        <v>#N/A</v>
      </c>
    </row>
    <row r="4595" spans="9:9">
      <c r="I4595" s="64" t="e">
        <f ca="1"/>
        <v>#N/A</v>
      </c>
    </row>
    <row r="4596" spans="9:9">
      <c r="I4596" s="64" t="e">
        <f ca="1"/>
        <v>#N/A</v>
      </c>
    </row>
    <row r="4597" spans="9:9">
      <c r="I4597" s="64" t="e">
        <f ca="1"/>
        <v>#N/A</v>
      </c>
    </row>
    <row r="4598" spans="9:9">
      <c r="I4598" s="64" t="e">
        <f ca="1"/>
        <v>#N/A</v>
      </c>
    </row>
    <row r="4599" spans="9:9">
      <c r="I4599" s="64" t="e">
        <f ca="1"/>
        <v>#N/A</v>
      </c>
    </row>
    <row r="4600" spans="9:9">
      <c r="I4600" s="64" t="e">
        <f ca="1"/>
        <v>#N/A</v>
      </c>
    </row>
    <row r="4601" spans="9:9">
      <c r="I4601" s="64" t="e">
        <f ca="1"/>
        <v>#N/A</v>
      </c>
    </row>
    <row r="4602" spans="9:9">
      <c r="I4602" s="64" t="e">
        <f ca="1"/>
        <v>#N/A</v>
      </c>
    </row>
    <row r="4603" spans="9:9">
      <c r="I4603" s="64" t="e">
        <f ca="1"/>
        <v>#N/A</v>
      </c>
    </row>
    <row r="4604" spans="9:9">
      <c r="I4604" s="64" t="e">
        <f ca="1"/>
        <v>#N/A</v>
      </c>
    </row>
    <row r="4605" spans="9:9">
      <c r="I4605" s="64" t="e">
        <f ca="1"/>
        <v>#N/A</v>
      </c>
    </row>
    <row r="4606" spans="9:9">
      <c r="I4606" s="64" t="e">
        <f ca="1"/>
        <v>#N/A</v>
      </c>
    </row>
    <row r="4607" spans="9:9">
      <c r="I4607" s="64" t="e">
        <f ca="1"/>
        <v>#N/A</v>
      </c>
    </row>
    <row r="4608" spans="9:9">
      <c r="I4608" s="64" t="e">
        <f ca="1"/>
        <v>#N/A</v>
      </c>
    </row>
    <row r="4609" spans="9:9">
      <c r="I4609" s="64" t="e">
        <f ca="1"/>
        <v>#N/A</v>
      </c>
    </row>
    <row r="4610" spans="9:9">
      <c r="I4610" s="64" t="e">
        <f ca="1"/>
        <v>#N/A</v>
      </c>
    </row>
    <row r="4611" spans="9:9">
      <c r="I4611" s="64" t="e">
        <f ca="1"/>
        <v>#N/A</v>
      </c>
    </row>
    <row r="4612" spans="9:9">
      <c r="I4612" s="64" t="e">
        <f ca="1"/>
        <v>#N/A</v>
      </c>
    </row>
    <row r="4613" spans="9:9">
      <c r="I4613" s="64" t="e">
        <f ca="1"/>
        <v>#N/A</v>
      </c>
    </row>
    <row r="4614" spans="9:9">
      <c r="I4614" s="64" t="e">
        <f ca="1"/>
        <v>#N/A</v>
      </c>
    </row>
    <row r="4615" spans="9:9">
      <c r="I4615" s="64" t="e">
        <f ca="1"/>
        <v>#N/A</v>
      </c>
    </row>
    <row r="4616" spans="9:9">
      <c r="I4616" s="64" t="e">
        <f ca="1"/>
        <v>#N/A</v>
      </c>
    </row>
    <row r="4617" spans="9:9">
      <c r="I4617" s="64" t="e">
        <f ca="1"/>
        <v>#N/A</v>
      </c>
    </row>
    <row r="4618" spans="9:9">
      <c r="I4618" s="64" t="e">
        <f ca="1"/>
        <v>#N/A</v>
      </c>
    </row>
    <row r="4619" spans="9:9">
      <c r="I4619" s="64" t="e">
        <f ca="1"/>
        <v>#N/A</v>
      </c>
    </row>
    <row r="4620" spans="9:9">
      <c r="I4620" s="64" t="e">
        <f ca="1"/>
        <v>#N/A</v>
      </c>
    </row>
    <row r="4621" spans="9:9">
      <c r="I4621" s="64" t="e">
        <f ca="1"/>
        <v>#N/A</v>
      </c>
    </row>
    <row r="4622" spans="9:9">
      <c r="I4622" s="64" t="e">
        <f ca="1"/>
        <v>#N/A</v>
      </c>
    </row>
    <row r="4623" spans="9:9">
      <c r="I4623" s="64" t="e">
        <f ca="1"/>
        <v>#N/A</v>
      </c>
    </row>
    <row r="4624" spans="9:9">
      <c r="I4624" s="64" t="e">
        <f ca="1"/>
        <v>#N/A</v>
      </c>
    </row>
    <row r="4625" spans="9:9">
      <c r="I4625" s="64" t="e">
        <f ca="1"/>
        <v>#N/A</v>
      </c>
    </row>
    <row r="4626" spans="9:9">
      <c r="I4626" s="64" t="e">
        <f ca="1"/>
        <v>#N/A</v>
      </c>
    </row>
    <row r="4627" spans="9:9">
      <c r="I4627" s="64" t="e">
        <f ca="1"/>
        <v>#N/A</v>
      </c>
    </row>
    <row r="4628" spans="9:9">
      <c r="I4628" s="64" t="e">
        <f ca="1"/>
        <v>#N/A</v>
      </c>
    </row>
    <row r="4629" spans="9:9">
      <c r="I4629" s="64" t="e">
        <f ca="1"/>
        <v>#N/A</v>
      </c>
    </row>
    <row r="4630" spans="9:9">
      <c r="I4630" s="64" t="e">
        <f ca="1"/>
        <v>#N/A</v>
      </c>
    </row>
    <row r="4631" spans="9:9">
      <c r="I4631" s="64" t="e">
        <f ca="1"/>
        <v>#N/A</v>
      </c>
    </row>
    <row r="4632" spans="9:9">
      <c r="I4632" s="64" t="e">
        <f ca="1"/>
        <v>#N/A</v>
      </c>
    </row>
    <row r="4633" spans="9:9">
      <c r="I4633" s="64" t="e">
        <f ca="1"/>
        <v>#N/A</v>
      </c>
    </row>
    <row r="4634" spans="9:9">
      <c r="I4634" s="64" t="e">
        <f ca="1"/>
        <v>#N/A</v>
      </c>
    </row>
    <row r="4635" spans="9:9">
      <c r="I4635" s="64" t="e">
        <f ca="1"/>
        <v>#N/A</v>
      </c>
    </row>
    <row r="4636" spans="9:9">
      <c r="I4636" s="64" t="e">
        <f ca="1"/>
        <v>#N/A</v>
      </c>
    </row>
    <row r="4637" spans="9:9">
      <c r="I4637" s="64" t="e">
        <f ca="1"/>
        <v>#N/A</v>
      </c>
    </row>
    <row r="4638" spans="9:9">
      <c r="I4638" s="64" t="e">
        <f ca="1"/>
        <v>#N/A</v>
      </c>
    </row>
    <row r="4639" spans="9:9">
      <c r="I4639" s="64" t="e">
        <f ca="1"/>
        <v>#N/A</v>
      </c>
    </row>
    <row r="4640" spans="9:9">
      <c r="I4640" s="64" t="e">
        <f ca="1"/>
        <v>#N/A</v>
      </c>
    </row>
    <row r="4641" spans="9:9">
      <c r="I4641" s="64" t="e">
        <f ca="1"/>
        <v>#N/A</v>
      </c>
    </row>
    <row r="4642" spans="9:9">
      <c r="I4642" s="64" t="e">
        <f ca="1"/>
        <v>#N/A</v>
      </c>
    </row>
    <row r="4643" spans="9:9">
      <c r="I4643" s="64" t="e">
        <f ca="1"/>
        <v>#N/A</v>
      </c>
    </row>
    <row r="4644" spans="9:9">
      <c r="I4644" s="64" t="e">
        <f ca="1"/>
        <v>#N/A</v>
      </c>
    </row>
    <row r="4645" spans="9:9">
      <c r="I4645" s="64" t="e">
        <f ca="1"/>
        <v>#N/A</v>
      </c>
    </row>
    <row r="4646" spans="9:9">
      <c r="I4646" s="64" t="e">
        <f ca="1"/>
        <v>#N/A</v>
      </c>
    </row>
    <row r="4647" spans="9:9">
      <c r="I4647" s="64" t="e">
        <f ca="1"/>
        <v>#N/A</v>
      </c>
    </row>
    <row r="4648" spans="9:9">
      <c r="I4648" s="64" t="e">
        <f ca="1"/>
        <v>#N/A</v>
      </c>
    </row>
    <row r="4649" spans="9:9">
      <c r="I4649" s="64" t="e">
        <f ca="1"/>
        <v>#N/A</v>
      </c>
    </row>
    <row r="4650" spans="9:9">
      <c r="I4650" s="64" t="e">
        <f ca="1"/>
        <v>#N/A</v>
      </c>
    </row>
    <row r="4651" spans="9:9">
      <c r="I4651" s="64" t="e">
        <f ca="1"/>
        <v>#N/A</v>
      </c>
    </row>
    <row r="4652" spans="9:9">
      <c r="I4652" s="64" t="e">
        <f ca="1"/>
        <v>#N/A</v>
      </c>
    </row>
    <row r="4653" spans="9:9">
      <c r="I4653" s="64" t="e">
        <f ca="1"/>
        <v>#N/A</v>
      </c>
    </row>
    <row r="4654" spans="9:9">
      <c r="I4654" s="64" t="e">
        <f ca="1"/>
        <v>#N/A</v>
      </c>
    </row>
    <row r="4655" spans="9:9">
      <c r="I4655" s="64" t="e">
        <f ca="1"/>
        <v>#N/A</v>
      </c>
    </row>
    <row r="4656" spans="9:9">
      <c r="I4656" s="64" t="e">
        <f ca="1"/>
        <v>#N/A</v>
      </c>
    </row>
    <row r="4657" spans="9:9">
      <c r="I4657" s="64" t="e">
        <f ca="1"/>
        <v>#N/A</v>
      </c>
    </row>
    <row r="4658" spans="9:9">
      <c r="I4658" s="64" t="e">
        <f ca="1"/>
        <v>#N/A</v>
      </c>
    </row>
    <row r="4659" spans="9:9">
      <c r="I4659" s="64" t="e">
        <f ca="1"/>
        <v>#N/A</v>
      </c>
    </row>
    <row r="4660" spans="9:9">
      <c r="I4660" s="64" t="e">
        <f ca="1"/>
        <v>#N/A</v>
      </c>
    </row>
    <row r="4661" spans="9:9">
      <c r="I4661" s="64" t="e">
        <f ca="1"/>
        <v>#N/A</v>
      </c>
    </row>
    <row r="4662" spans="9:9">
      <c r="I4662" s="64" t="e">
        <f ca="1"/>
        <v>#N/A</v>
      </c>
    </row>
    <row r="4663" spans="9:9">
      <c r="I4663" s="64" t="e">
        <f ca="1"/>
        <v>#N/A</v>
      </c>
    </row>
    <row r="4664" spans="9:9">
      <c r="I4664" s="64" t="e">
        <f ca="1"/>
        <v>#N/A</v>
      </c>
    </row>
    <row r="4665" spans="9:9">
      <c r="I4665" s="64" t="e">
        <f ca="1"/>
        <v>#N/A</v>
      </c>
    </row>
    <row r="4666" spans="9:9">
      <c r="I4666" s="64" t="e">
        <f ca="1"/>
        <v>#N/A</v>
      </c>
    </row>
    <row r="4667" spans="9:9">
      <c r="I4667" s="64" t="e">
        <f ca="1"/>
        <v>#N/A</v>
      </c>
    </row>
    <row r="4668" spans="9:9">
      <c r="I4668" s="64" t="e">
        <f ca="1"/>
        <v>#N/A</v>
      </c>
    </row>
    <row r="4669" spans="9:9">
      <c r="I4669" s="64" t="e">
        <f ca="1"/>
        <v>#N/A</v>
      </c>
    </row>
    <row r="4670" spans="9:9">
      <c r="I4670" s="64" t="e">
        <f ca="1"/>
        <v>#N/A</v>
      </c>
    </row>
    <row r="4671" spans="9:9">
      <c r="I4671" s="64" t="e">
        <f ca="1"/>
        <v>#N/A</v>
      </c>
    </row>
    <row r="4672" spans="9:9">
      <c r="I4672" s="64" t="e">
        <f ca="1"/>
        <v>#N/A</v>
      </c>
    </row>
    <row r="4673" spans="9:9">
      <c r="I4673" s="64" t="e">
        <f ca="1"/>
        <v>#N/A</v>
      </c>
    </row>
    <row r="4674" spans="9:9">
      <c r="I4674" s="64" t="e">
        <f ca="1"/>
        <v>#N/A</v>
      </c>
    </row>
    <row r="4675" spans="9:9">
      <c r="I4675" s="64" t="e">
        <f ca="1"/>
        <v>#N/A</v>
      </c>
    </row>
    <row r="4676" spans="9:9">
      <c r="I4676" s="64" t="e">
        <f ca="1"/>
        <v>#N/A</v>
      </c>
    </row>
    <row r="4677" spans="9:9">
      <c r="I4677" s="64" t="e">
        <f ca="1"/>
        <v>#N/A</v>
      </c>
    </row>
    <row r="4678" spans="9:9">
      <c r="I4678" s="64" t="e">
        <f ca="1"/>
        <v>#N/A</v>
      </c>
    </row>
    <row r="4679" spans="9:9">
      <c r="I4679" s="64" t="e">
        <f ca="1"/>
        <v>#N/A</v>
      </c>
    </row>
    <row r="4680" spans="9:9">
      <c r="I4680" s="64" t="e">
        <f ca="1"/>
        <v>#N/A</v>
      </c>
    </row>
    <row r="4681" spans="9:9">
      <c r="I4681" s="64" t="e">
        <f ca="1"/>
        <v>#N/A</v>
      </c>
    </row>
    <row r="4682" spans="9:9">
      <c r="I4682" s="64" t="e">
        <f ca="1"/>
        <v>#N/A</v>
      </c>
    </row>
    <row r="4683" spans="9:9">
      <c r="I4683" s="64" t="e">
        <f ca="1"/>
        <v>#N/A</v>
      </c>
    </row>
    <row r="4684" spans="9:9">
      <c r="I4684" s="64" t="e">
        <f ca="1"/>
        <v>#N/A</v>
      </c>
    </row>
    <row r="4685" spans="9:9">
      <c r="I4685" s="64" t="e">
        <f ca="1"/>
        <v>#N/A</v>
      </c>
    </row>
    <row r="4686" spans="9:9">
      <c r="I4686" s="64" t="e">
        <f ca="1"/>
        <v>#N/A</v>
      </c>
    </row>
    <row r="4687" spans="9:9">
      <c r="I4687" s="64" t="e">
        <f ca="1"/>
        <v>#N/A</v>
      </c>
    </row>
    <row r="4688" spans="9:9">
      <c r="I4688" s="64" t="e">
        <f ca="1"/>
        <v>#N/A</v>
      </c>
    </row>
    <row r="4689" spans="9:9">
      <c r="I4689" s="64" t="e">
        <f ca="1"/>
        <v>#N/A</v>
      </c>
    </row>
    <row r="4690" spans="9:9">
      <c r="I4690" s="64" t="e">
        <f ca="1"/>
        <v>#N/A</v>
      </c>
    </row>
    <row r="4691" spans="9:9">
      <c r="I4691" s="64" t="e">
        <f ca="1"/>
        <v>#N/A</v>
      </c>
    </row>
    <row r="4692" spans="9:9">
      <c r="I4692" s="64" t="e">
        <f ca="1"/>
        <v>#N/A</v>
      </c>
    </row>
    <row r="4693" spans="9:9">
      <c r="I4693" s="64" t="e">
        <f ca="1"/>
        <v>#N/A</v>
      </c>
    </row>
    <row r="4694" spans="9:9">
      <c r="I4694" s="64" t="e">
        <f ca="1"/>
        <v>#N/A</v>
      </c>
    </row>
    <row r="4695" spans="9:9">
      <c r="I4695" s="64" t="e">
        <f ca="1"/>
        <v>#N/A</v>
      </c>
    </row>
    <row r="4696" spans="9:9">
      <c r="I4696" s="64" t="e">
        <f ca="1"/>
        <v>#N/A</v>
      </c>
    </row>
    <row r="4697" spans="9:9">
      <c r="I4697" s="64" t="e">
        <f ca="1"/>
        <v>#N/A</v>
      </c>
    </row>
    <row r="4698" spans="9:9">
      <c r="I4698" s="64" t="e">
        <f ca="1"/>
        <v>#N/A</v>
      </c>
    </row>
    <row r="4699" spans="9:9">
      <c r="I4699" s="64" t="e">
        <f ca="1"/>
        <v>#N/A</v>
      </c>
    </row>
    <row r="4700" spans="9:9">
      <c r="I4700" s="64" t="e">
        <f ca="1"/>
        <v>#N/A</v>
      </c>
    </row>
    <row r="4701" spans="9:9">
      <c r="I4701" s="64" t="e">
        <f ca="1"/>
        <v>#N/A</v>
      </c>
    </row>
    <row r="4702" spans="9:9">
      <c r="I4702" s="64" t="e">
        <f ca="1"/>
        <v>#N/A</v>
      </c>
    </row>
    <row r="4703" spans="9:9">
      <c r="I4703" s="64" t="e">
        <f ca="1"/>
        <v>#N/A</v>
      </c>
    </row>
    <row r="4704" spans="9:9">
      <c r="I4704" s="64" t="e">
        <f ca="1"/>
        <v>#N/A</v>
      </c>
    </row>
    <row r="4705" spans="9:9">
      <c r="I4705" s="64" t="e">
        <f ca="1"/>
        <v>#N/A</v>
      </c>
    </row>
    <row r="4706" spans="9:9">
      <c r="I4706" s="64" t="e">
        <f ca="1"/>
        <v>#N/A</v>
      </c>
    </row>
    <row r="4707" spans="9:9">
      <c r="I4707" s="64" t="e">
        <f ca="1"/>
        <v>#N/A</v>
      </c>
    </row>
    <row r="4708" spans="9:9">
      <c r="I4708" s="64" t="e">
        <f ca="1"/>
        <v>#N/A</v>
      </c>
    </row>
    <row r="4709" spans="9:9">
      <c r="I4709" s="64" t="e">
        <f ca="1"/>
        <v>#N/A</v>
      </c>
    </row>
    <row r="4710" spans="9:9">
      <c r="I4710" s="64" t="e">
        <f ca="1"/>
        <v>#N/A</v>
      </c>
    </row>
    <row r="4711" spans="9:9">
      <c r="I4711" s="64" t="e">
        <f ca="1"/>
        <v>#N/A</v>
      </c>
    </row>
    <row r="4712" spans="9:9">
      <c r="I4712" s="64" t="e">
        <f ca="1"/>
        <v>#N/A</v>
      </c>
    </row>
    <row r="4713" spans="9:9">
      <c r="I4713" s="64" t="e">
        <f ca="1"/>
        <v>#N/A</v>
      </c>
    </row>
    <row r="4714" spans="9:9">
      <c r="I4714" s="64" t="e">
        <f ca="1"/>
        <v>#N/A</v>
      </c>
    </row>
    <row r="4715" spans="9:9">
      <c r="I4715" s="64" t="e">
        <f ca="1"/>
        <v>#N/A</v>
      </c>
    </row>
    <row r="4716" spans="9:9">
      <c r="I4716" s="64" t="e">
        <f ca="1"/>
        <v>#N/A</v>
      </c>
    </row>
    <row r="4717" spans="9:9">
      <c r="I4717" s="64" t="e">
        <f ca="1"/>
        <v>#N/A</v>
      </c>
    </row>
    <row r="4718" spans="9:9">
      <c r="I4718" s="64" t="e">
        <f ca="1"/>
        <v>#N/A</v>
      </c>
    </row>
    <row r="4719" spans="9:9">
      <c r="I4719" s="64" t="e">
        <f ca="1"/>
        <v>#N/A</v>
      </c>
    </row>
    <row r="4720" spans="9:9">
      <c r="I4720" s="64" t="e">
        <f ca="1"/>
        <v>#N/A</v>
      </c>
    </row>
    <row r="4721" spans="9:9">
      <c r="I4721" s="64" t="e">
        <f ca="1"/>
        <v>#N/A</v>
      </c>
    </row>
    <row r="4722" spans="9:9">
      <c r="I4722" s="64" t="e">
        <f ca="1"/>
        <v>#N/A</v>
      </c>
    </row>
    <row r="4723" spans="9:9">
      <c r="I4723" s="64" t="e">
        <f ca="1"/>
        <v>#N/A</v>
      </c>
    </row>
    <row r="4724" spans="9:9">
      <c r="I4724" s="64" t="e">
        <f ca="1"/>
        <v>#N/A</v>
      </c>
    </row>
    <row r="4725" spans="9:9">
      <c r="I4725" s="64" t="e">
        <f ca="1"/>
        <v>#N/A</v>
      </c>
    </row>
    <row r="4726" spans="9:9">
      <c r="I4726" s="64" t="e">
        <f ca="1"/>
        <v>#N/A</v>
      </c>
    </row>
    <row r="4727" spans="9:9">
      <c r="I4727" s="64" t="e">
        <f ca="1"/>
        <v>#N/A</v>
      </c>
    </row>
    <row r="4728" spans="9:9">
      <c r="I4728" s="64" t="e">
        <f ca="1"/>
        <v>#N/A</v>
      </c>
    </row>
    <row r="4729" spans="9:9">
      <c r="I4729" s="64" t="e">
        <f ca="1"/>
        <v>#N/A</v>
      </c>
    </row>
    <row r="4730" spans="9:9">
      <c r="I4730" s="64" t="e">
        <f ca="1"/>
        <v>#N/A</v>
      </c>
    </row>
    <row r="4731" spans="9:9">
      <c r="I4731" s="64" t="e">
        <f ca="1"/>
        <v>#N/A</v>
      </c>
    </row>
    <row r="4732" spans="9:9">
      <c r="I4732" s="64" t="e">
        <f ca="1"/>
        <v>#N/A</v>
      </c>
    </row>
    <row r="4733" spans="9:9">
      <c r="I4733" s="64" t="e">
        <f ca="1"/>
        <v>#N/A</v>
      </c>
    </row>
    <row r="4734" spans="9:9">
      <c r="I4734" s="64" t="e">
        <f ca="1"/>
        <v>#N/A</v>
      </c>
    </row>
    <row r="4735" spans="9:9">
      <c r="I4735" s="64" t="e">
        <f ca="1"/>
        <v>#N/A</v>
      </c>
    </row>
    <row r="4736" spans="9:9">
      <c r="I4736" s="64" t="e">
        <f ca="1"/>
        <v>#N/A</v>
      </c>
    </row>
    <row r="4737" spans="9:9">
      <c r="I4737" s="64" t="e">
        <f ca="1"/>
        <v>#N/A</v>
      </c>
    </row>
    <row r="4738" spans="9:9">
      <c r="I4738" s="64" t="e">
        <f ca="1"/>
        <v>#N/A</v>
      </c>
    </row>
    <row r="4739" spans="9:9">
      <c r="I4739" s="64" t="e">
        <f ca="1"/>
        <v>#N/A</v>
      </c>
    </row>
    <row r="4740" spans="9:9">
      <c r="I4740" s="64" t="e">
        <f ca="1"/>
        <v>#N/A</v>
      </c>
    </row>
    <row r="4741" spans="9:9">
      <c r="I4741" s="64" t="e">
        <f ca="1"/>
        <v>#N/A</v>
      </c>
    </row>
    <row r="4742" spans="9:9">
      <c r="I4742" s="64" t="e">
        <f ca="1"/>
        <v>#N/A</v>
      </c>
    </row>
    <row r="4743" spans="9:9">
      <c r="I4743" s="64" t="e">
        <f ca="1"/>
        <v>#N/A</v>
      </c>
    </row>
    <row r="4744" spans="9:9">
      <c r="I4744" s="64" t="e">
        <f ca="1"/>
        <v>#N/A</v>
      </c>
    </row>
    <row r="4745" spans="9:9">
      <c r="I4745" s="64" t="e">
        <f ca="1"/>
        <v>#N/A</v>
      </c>
    </row>
    <row r="4746" spans="9:9">
      <c r="I4746" s="64" t="e">
        <f ca="1"/>
        <v>#N/A</v>
      </c>
    </row>
    <row r="4747" spans="9:9">
      <c r="I4747" s="64" t="e">
        <f ca="1"/>
        <v>#N/A</v>
      </c>
    </row>
    <row r="4748" spans="9:9">
      <c r="I4748" s="64" t="e">
        <f ca="1"/>
        <v>#N/A</v>
      </c>
    </row>
    <row r="4749" spans="9:9">
      <c r="I4749" s="64" t="e">
        <f ca="1"/>
        <v>#N/A</v>
      </c>
    </row>
    <row r="4750" spans="9:9">
      <c r="I4750" s="64" t="e">
        <f ca="1"/>
        <v>#N/A</v>
      </c>
    </row>
    <row r="4751" spans="9:9">
      <c r="I4751" s="64" t="e">
        <f ca="1"/>
        <v>#N/A</v>
      </c>
    </row>
    <row r="4752" spans="9:9">
      <c r="I4752" s="64" t="e">
        <f ca="1"/>
        <v>#N/A</v>
      </c>
    </row>
    <row r="4753" spans="9:9">
      <c r="I4753" s="64" t="e">
        <f ca="1"/>
        <v>#N/A</v>
      </c>
    </row>
    <row r="4754" spans="9:9">
      <c r="I4754" s="64" t="e">
        <f ca="1"/>
        <v>#N/A</v>
      </c>
    </row>
    <row r="4755" spans="9:9">
      <c r="I4755" s="64" t="e">
        <f ca="1"/>
        <v>#N/A</v>
      </c>
    </row>
    <row r="4756" spans="9:9">
      <c r="I4756" s="64" t="e">
        <f ca="1"/>
        <v>#N/A</v>
      </c>
    </row>
    <row r="4757" spans="9:9">
      <c r="I4757" s="64" t="e">
        <f ca="1"/>
        <v>#N/A</v>
      </c>
    </row>
    <row r="4758" spans="9:9">
      <c r="I4758" s="64" t="e">
        <f ca="1"/>
        <v>#N/A</v>
      </c>
    </row>
    <row r="4759" spans="9:9">
      <c r="I4759" s="64" t="e">
        <f ca="1"/>
        <v>#N/A</v>
      </c>
    </row>
    <row r="4760" spans="9:9">
      <c r="I4760" s="64" t="e">
        <f ca="1"/>
        <v>#N/A</v>
      </c>
    </row>
    <row r="4761" spans="9:9">
      <c r="I4761" s="64" t="e">
        <f ca="1"/>
        <v>#N/A</v>
      </c>
    </row>
    <row r="4762" spans="9:9">
      <c r="I4762" s="64" t="e">
        <f ca="1"/>
        <v>#N/A</v>
      </c>
    </row>
    <row r="4763" spans="9:9">
      <c r="I4763" s="64" t="e">
        <f ca="1"/>
        <v>#N/A</v>
      </c>
    </row>
    <row r="4764" spans="9:9">
      <c r="I4764" s="64" t="e">
        <f ca="1"/>
        <v>#N/A</v>
      </c>
    </row>
    <row r="4765" spans="9:9">
      <c r="I4765" s="64" t="e">
        <f ca="1"/>
        <v>#N/A</v>
      </c>
    </row>
    <row r="4766" spans="9:9">
      <c r="I4766" s="64" t="e">
        <f ca="1"/>
        <v>#N/A</v>
      </c>
    </row>
    <row r="4767" spans="9:9">
      <c r="I4767" s="64" t="e">
        <f ca="1"/>
        <v>#N/A</v>
      </c>
    </row>
    <row r="4768" spans="9:9">
      <c r="I4768" s="64" t="e">
        <f ca="1"/>
        <v>#N/A</v>
      </c>
    </row>
    <row r="4769" spans="9:9">
      <c r="I4769" s="64" t="e">
        <f ca="1"/>
        <v>#N/A</v>
      </c>
    </row>
    <row r="4770" spans="9:9">
      <c r="I4770" s="64" t="e">
        <f ca="1"/>
        <v>#N/A</v>
      </c>
    </row>
    <row r="4771" spans="9:9">
      <c r="I4771" s="64" t="e">
        <f ca="1"/>
        <v>#N/A</v>
      </c>
    </row>
    <row r="4772" spans="9:9">
      <c r="I4772" s="64" t="e">
        <f ca="1"/>
        <v>#N/A</v>
      </c>
    </row>
    <row r="4773" spans="9:9">
      <c r="I4773" s="64" t="e">
        <f ca="1"/>
        <v>#N/A</v>
      </c>
    </row>
    <row r="4774" spans="9:9">
      <c r="I4774" s="64" t="e">
        <f ca="1"/>
        <v>#N/A</v>
      </c>
    </row>
    <row r="4775" spans="9:9">
      <c r="I4775" s="64" t="e">
        <f ca="1"/>
        <v>#N/A</v>
      </c>
    </row>
    <row r="4776" spans="9:9">
      <c r="I4776" s="64" t="e">
        <f ca="1"/>
        <v>#N/A</v>
      </c>
    </row>
    <row r="4777" spans="9:9">
      <c r="I4777" s="64" t="e">
        <f ca="1"/>
        <v>#N/A</v>
      </c>
    </row>
    <row r="4778" spans="9:9">
      <c r="I4778" s="64" t="e">
        <f ca="1"/>
        <v>#N/A</v>
      </c>
    </row>
    <row r="4779" spans="9:9">
      <c r="I4779" s="64" t="e">
        <f ca="1"/>
        <v>#N/A</v>
      </c>
    </row>
    <row r="4780" spans="9:9">
      <c r="I4780" s="64" t="e">
        <f ca="1"/>
        <v>#N/A</v>
      </c>
    </row>
    <row r="4781" spans="9:9">
      <c r="I4781" s="64" t="e">
        <f ca="1"/>
        <v>#N/A</v>
      </c>
    </row>
    <row r="4782" spans="9:9">
      <c r="I4782" s="64" t="e">
        <f ca="1"/>
        <v>#N/A</v>
      </c>
    </row>
    <row r="4783" spans="9:9">
      <c r="I4783" s="64" t="e">
        <f ca="1"/>
        <v>#N/A</v>
      </c>
    </row>
    <row r="4784" spans="9:9">
      <c r="I4784" s="64" t="e">
        <f ca="1"/>
        <v>#N/A</v>
      </c>
    </row>
    <row r="4785" spans="9:9">
      <c r="I4785" s="64" t="e">
        <f ca="1"/>
        <v>#N/A</v>
      </c>
    </row>
    <row r="4786" spans="9:9">
      <c r="I4786" s="64" t="e">
        <f ca="1"/>
        <v>#N/A</v>
      </c>
    </row>
    <row r="4787" spans="9:9">
      <c r="I4787" s="64" t="e">
        <f ca="1"/>
        <v>#N/A</v>
      </c>
    </row>
    <row r="4788" spans="9:9">
      <c r="I4788" s="64" t="e">
        <f ca="1"/>
        <v>#N/A</v>
      </c>
    </row>
    <row r="4789" spans="9:9">
      <c r="I4789" s="64" t="e">
        <f ca="1"/>
        <v>#N/A</v>
      </c>
    </row>
    <row r="4790" spans="9:9">
      <c r="I4790" s="64" t="e">
        <f ca="1"/>
        <v>#N/A</v>
      </c>
    </row>
    <row r="4791" spans="9:9">
      <c r="I4791" s="64" t="e">
        <f ca="1"/>
        <v>#N/A</v>
      </c>
    </row>
    <row r="4792" spans="9:9">
      <c r="I4792" s="64" t="e">
        <f ca="1"/>
        <v>#N/A</v>
      </c>
    </row>
    <row r="4793" spans="9:9">
      <c r="I4793" s="64" t="e">
        <f ca="1"/>
        <v>#N/A</v>
      </c>
    </row>
    <row r="4794" spans="9:9">
      <c r="I4794" s="64" t="e">
        <f ca="1"/>
        <v>#N/A</v>
      </c>
    </row>
    <row r="4795" spans="9:9">
      <c r="I4795" s="64" t="e">
        <f ca="1"/>
        <v>#N/A</v>
      </c>
    </row>
    <row r="4796" spans="9:9">
      <c r="I4796" s="64" t="e">
        <f ca="1"/>
        <v>#N/A</v>
      </c>
    </row>
    <row r="4797" spans="9:9">
      <c r="I4797" s="64" t="e">
        <f ca="1"/>
        <v>#N/A</v>
      </c>
    </row>
    <row r="4798" spans="9:9">
      <c r="I4798" s="64" t="e">
        <f ca="1"/>
        <v>#N/A</v>
      </c>
    </row>
    <row r="4799" spans="9:9">
      <c r="I4799" s="64" t="e">
        <f ca="1"/>
        <v>#N/A</v>
      </c>
    </row>
    <row r="4800" spans="9:9">
      <c r="I4800" s="64" t="e">
        <f ca="1"/>
        <v>#N/A</v>
      </c>
    </row>
    <row r="4801" spans="9:9">
      <c r="I4801" s="64" t="e">
        <f ca="1"/>
        <v>#N/A</v>
      </c>
    </row>
    <row r="4802" spans="9:9">
      <c r="I4802" s="64" t="e">
        <f ca="1"/>
        <v>#N/A</v>
      </c>
    </row>
    <row r="4803" spans="9:9">
      <c r="I4803" s="64" t="e">
        <f ca="1"/>
        <v>#N/A</v>
      </c>
    </row>
    <row r="4804" spans="9:9">
      <c r="I4804" s="64" t="e">
        <f ca="1"/>
        <v>#N/A</v>
      </c>
    </row>
    <row r="4805" spans="9:9">
      <c r="I4805" s="64" t="e">
        <f ca="1"/>
        <v>#N/A</v>
      </c>
    </row>
    <row r="4806" spans="9:9">
      <c r="I4806" s="64" t="e">
        <f ca="1"/>
        <v>#N/A</v>
      </c>
    </row>
    <row r="4807" spans="9:9">
      <c r="I4807" s="64" t="e">
        <f ca="1"/>
        <v>#N/A</v>
      </c>
    </row>
    <row r="4808" spans="9:9">
      <c r="I4808" s="64" t="e">
        <f ca="1"/>
        <v>#N/A</v>
      </c>
    </row>
    <row r="4809" spans="9:9">
      <c r="I4809" s="64" t="e">
        <f ca="1"/>
        <v>#N/A</v>
      </c>
    </row>
    <row r="4810" spans="9:9">
      <c r="I4810" s="64" t="e">
        <f ca="1"/>
        <v>#N/A</v>
      </c>
    </row>
    <row r="4811" spans="9:9">
      <c r="I4811" s="64" t="e">
        <f ca="1"/>
        <v>#N/A</v>
      </c>
    </row>
    <row r="4812" spans="9:9">
      <c r="I4812" s="64" t="e">
        <f ca="1"/>
        <v>#N/A</v>
      </c>
    </row>
    <row r="4813" spans="9:9">
      <c r="I4813" s="64" t="e">
        <f ca="1"/>
        <v>#N/A</v>
      </c>
    </row>
    <row r="4814" spans="9:9">
      <c r="I4814" s="64" t="e">
        <f ca="1"/>
        <v>#N/A</v>
      </c>
    </row>
    <row r="4815" spans="9:9">
      <c r="I4815" s="64" t="e">
        <f ca="1"/>
        <v>#N/A</v>
      </c>
    </row>
    <row r="4816" spans="9:9">
      <c r="I4816" s="64" t="e">
        <f ca="1"/>
        <v>#N/A</v>
      </c>
    </row>
    <row r="4817" spans="9:9">
      <c r="I4817" s="64" t="e">
        <f ca="1"/>
        <v>#N/A</v>
      </c>
    </row>
    <row r="4818" spans="9:9">
      <c r="I4818" s="64" t="e">
        <f ca="1"/>
        <v>#N/A</v>
      </c>
    </row>
    <row r="4819" spans="9:9">
      <c r="I4819" s="64" t="e">
        <f ca="1"/>
        <v>#N/A</v>
      </c>
    </row>
    <row r="4820" spans="9:9">
      <c r="I4820" s="64" t="e">
        <f ca="1"/>
        <v>#N/A</v>
      </c>
    </row>
    <row r="4821" spans="9:9">
      <c r="I4821" s="64" t="e">
        <f ca="1"/>
        <v>#N/A</v>
      </c>
    </row>
    <row r="4822" spans="9:9">
      <c r="I4822" s="64" t="e">
        <f ca="1"/>
        <v>#N/A</v>
      </c>
    </row>
    <row r="4823" spans="9:9">
      <c r="I4823" s="64" t="e">
        <f ca="1"/>
        <v>#N/A</v>
      </c>
    </row>
    <row r="4824" spans="9:9">
      <c r="I4824" s="64" t="e">
        <f ca="1"/>
        <v>#N/A</v>
      </c>
    </row>
    <row r="4825" spans="9:9">
      <c r="I4825" s="64" t="e">
        <f ca="1"/>
        <v>#N/A</v>
      </c>
    </row>
    <row r="4826" spans="9:9">
      <c r="I4826" s="64" t="e">
        <f ca="1"/>
        <v>#N/A</v>
      </c>
    </row>
    <row r="4827" spans="9:9">
      <c r="I4827" s="64" t="e">
        <f ca="1"/>
        <v>#N/A</v>
      </c>
    </row>
    <row r="4828" spans="9:9">
      <c r="I4828" s="64" t="e">
        <f ca="1"/>
        <v>#N/A</v>
      </c>
    </row>
    <row r="4829" spans="9:9">
      <c r="I4829" s="64" t="e">
        <f ca="1"/>
        <v>#N/A</v>
      </c>
    </row>
    <row r="4830" spans="9:9">
      <c r="I4830" s="64" t="e">
        <f ca="1"/>
        <v>#N/A</v>
      </c>
    </row>
    <row r="4831" spans="9:9">
      <c r="I4831" s="64" t="e">
        <f ca="1"/>
        <v>#N/A</v>
      </c>
    </row>
    <row r="4832" spans="9:9">
      <c r="I4832" s="64" t="e">
        <f ca="1"/>
        <v>#N/A</v>
      </c>
    </row>
    <row r="4833" spans="9:9">
      <c r="I4833" s="64" t="e">
        <f ca="1"/>
        <v>#N/A</v>
      </c>
    </row>
    <row r="4834" spans="9:9">
      <c r="I4834" s="64" t="e">
        <f ca="1"/>
        <v>#N/A</v>
      </c>
    </row>
    <row r="4835" spans="9:9">
      <c r="I4835" s="64" t="e">
        <f ca="1"/>
        <v>#N/A</v>
      </c>
    </row>
    <row r="4836" spans="9:9">
      <c r="I4836" s="64" t="e">
        <f ca="1"/>
        <v>#N/A</v>
      </c>
    </row>
    <row r="4837" spans="9:9">
      <c r="I4837" s="64" t="e">
        <f ca="1"/>
        <v>#N/A</v>
      </c>
    </row>
    <row r="4838" spans="9:9">
      <c r="I4838" s="64" t="e">
        <f ca="1"/>
        <v>#N/A</v>
      </c>
    </row>
    <row r="4839" spans="9:9">
      <c r="I4839" s="64" t="e">
        <f ca="1"/>
        <v>#N/A</v>
      </c>
    </row>
    <row r="4840" spans="9:9">
      <c r="I4840" s="64" t="e">
        <f ca="1"/>
        <v>#N/A</v>
      </c>
    </row>
    <row r="4841" spans="9:9">
      <c r="I4841" s="64" t="e">
        <f ca="1"/>
        <v>#N/A</v>
      </c>
    </row>
    <row r="4842" spans="9:9">
      <c r="I4842" s="64" t="e">
        <f ca="1"/>
        <v>#N/A</v>
      </c>
    </row>
    <row r="4843" spans="9:9">
      <c r="I4843" s="64" t="e">
        <f ca="1"/>
        <v>#N/A</v>
      </c>
    </row>
    <row r="4844" spans="9:9">
      <c r="I4844" s="64" t="e">
        <f ca="1"/>
        <v>#N/A</v>
      </c>
    </row>
    <row r="4845" spans="9:9">
      <c r="I4845" s="64" t="e">
        <f ca="1"/>
        <v>#N/A</v>
      </c>
    </row>
    <row r="4846" spans="9:9">
      <c r="I4846" s="64" t="e">
        <f ca="1"/>
        <v>#N/A</v>
      </c>
    </row>
    <row r="4847" spans="9:9">
      <c r="I4847" s="64" t="e">
        <f ca="1"/>
        <v>#N/A</v>
      </c>
    </row>
    <row r="4848" spans="9:9">
      <c r="I4848" s="64" t="e">
        <f ca="1"/>
        <v>#N/A</v>
      </c>
    </row>
    <row r="4849" spans="9:9">
      <c r="I4849" s="64" t="e">
        <f ca="1"/>
        <v>#N/A</v>
      </c>
    </row>
    <row r="4850" spans="9:9">
      <c r="I4850" s="64" t="e">
        <f ca="1"/>
        <v>#N/A</v>
      </c>
    </row>
    <row r="4851" spans="9:9">
      <c r="I4851" s="64" t="e">
        <f ca="1"/>
        <v>#N/A</v>
      </c>
    </row>
    <row r="4852" spans="9:9">
      <c r="I4852" s="64" t="e">
        <f ca="1"/>
        <v>#N/A</v>
      </c>
    </row>
    <row r="4853" spans="9:9">
      <c r="I4853" s="64" t="e">
        <f ca="1"/>
        <v>#N/A</v>
      </c>
    </row>
    <row r="4854" spans="9:9">
      <c r="I4854" s="64" t="e">
        <f ca="1"/>
        <v>#N/A</v>
      </c>
    </row>
    <row r="4855" spans="9:9">
      <c r="I4855" s="64" t="e">
        <f ca="1"/>
        <v>#N/A</v>
      </c>
    </row>
    <row r="4856" spans="9:9">
      <c r="I4856" s="64" t="e">
        <f ca="1"/>
        <v>#N/A</v>
      </c>
    </row>
    <row r="4857" spans="9:9">
      <c r="I4857" s="64" t="e">
        <f ca="1"/>
        <v>#N/A</v>
      </c>
    </row>
    <row r="4858" spans="9:9">
      <c r="I4858" s="64" t="e">
        <f ca="1"/>
        <v>#N/A</v>
      </c>
    </row>
    <row r="4859" spans="9:9">
      <c r="I4859" s="64" t="e">
        <f ca="1"/>
        <v>#N/A</v>
      </c>
    </row>
    <row r="4860" spans="9:9">
      <c r="I4860" s="64" t="e">
        <f ca="1"/>
        <v>#N/A</v>
      </c>
    </row>
    <row r="4861" spans="9:9">
      <c r="I4861" s="64" t="e">
        <f ca="1"/>
        <v>#N/A</v>
      </c>
    </row>
    <row r="4862" spans="9:9">
      <c r="I4862" s="64" t="e">
        <f ca="1"/>
        <v>#N/A</v>
      </c>
    </row>
    <row r="4863" spans="9:9">
      <c r="I4863" s="64" t="e">
        <f ca="1"/>
        <v>#N/A</v>
      </c>
    </row>
    <row r="4864" spans="9:9">
      <c r="I4864" s="64" t="e">
        <f ca="1"/>
        <v>#N/A</v>
      </c>
    </row>
    <row r="4865" spans="9:9">
      <c r="I4865" s="64" t="e">
        <f ca="1"/>
        <v>#N/A</v>
      </c>
    </row>
    <row r="4866" spans="9:9">
      <c r="I4866" s="64" t="e">
        <f ca="1"/>
        <v>#N/A</v>
      </c>
    </row>
    <row r="4867" spans="9:9">
      <c r="I4867" s="64" t="e">
        <f ca="1"/>
        <v>#N/A</v>
      </c>
    </row>
    <row r="4868" spans="9:9">
      <c r="I4868" s="64" t="e">
        <f ca="1"/>
        <v>#N/A</v>
      </c>
    </row>
    <row r="4869" spans="9:9">
      <c r="I4869" s="64" t="e">
        <f ca="1"/>
        <v>#N/A</v>
      </c>
    </row>
    <row r="4870" spans="9:9">
      <c r="I4870" s="64" t="e">
        <f ca="1"/>
        <v>#N/A</v>
      </c>
    </row>
    <row r="4871" spans="9:9">
      <c r="I4871" s="64" t="e">
        <f ca="1"/>
        <v>#N/A</v>
      </c>
    </row>
    <row r="4872" spans="9:9">
      <c r="I4872" s="64" t="e">
        <f ca="1"/>
        <v>#N/A</v>
      </c>
    </row>
    <row r="4873" spans="9:9">
      <c r="I4873" s="64" t="e">
        <f ca="1"/>
        <v>#N/A</v>
      </c>
    </row>
    <row r="4874" spans="9:9">
      <c r="I4874" s="64" t="e">
        <f ca="1"/>
        <v>#N/A</v>
      </c>
    </row>
    <row r="4875" spans="9:9">
      <c r="I4875" s="64" t="e">
        <f ca="1"/>
        <v>#N/A</v>
      </c>
    </row>
    <row r="4876" spans="9:9">
      <c r="I4876" s="64" t="e">
        <f ca="1"/>
        <v>#N/A</v>
      </c>
    </row>
    <row r="4877" spans="9:9">
      <c r="I4877" s="64" t="e">
        <f ca="1"/>
        <v>#N/A</v>
      </c>
    </row>
    <row r="4878" spans="9:9">
      <c r="I4878" s="64" t="e">
        <f ca="1"/>
        <v>#N/A</v>
      </c>
    </row>
    <row r="4879" spans="9:9">
      <c r="I4879" s="64" t="e">
        <f ca="1"/>
        <v>#N/A</v>
      </c>
    </row>
    <row r="4880" spans="9:9">
      <c r="I4880" s="64" t="e">
        <f ca="1"/>
        <v>#N/A</v>
      </c>
    </row>
    <row r="4881" spans="9:9">
      <c r="I4881" s="64" t="e">
        <f ca="1"/>
        <v>#N/A</v>
      </c>
    </row>
    <row r="4882" spans="9:9">
      <c r="I4882" s="64" t="e">
        <f ca="1"/>
        <v>#N/A</v>
      </c>
    </row>
    <row r="4883" spans="9:9">
      <c r="I4883" s="64" t="e">
        <f ca="1"/>
        <v>#N/A</v>
      </c>
    </row>
    <row r="4884" spans="9:9">
      <c r="I4884" s="64" t="e">
        <f ca="1"/>
        <v>#N/A</v>
      </c>
    </row>
    <row r="4885" spans="9:9">
      <c r="I4885" s="64" t="e">
        <f ca="1"/>
        <v>#N/A</v>
      </c>
    </row>
    <row r="4886" spans="9:9">
      <c r="I4886" s="64" t="e">
        <f ca="1"/>
        <v>#N/A</v>
      </c>
    </row>
    <row r="4887" spans="9:9">
      <c r="I4887" s="64" t="e">
        <f ca="1"/>
        <v>#N/A</v>
      </c>
    </row>
    <row r="4888" spans="9:9">
      <c r="I4888" s="64" t="e">
        <f ca="1"/>
        <v>#N/A</v>
      </c>
    </row>
    <row r="4889" spans="9:9">
      <c r="I4889" s="64" t="e">
        <f ca="1"/>
        <v>#N/A</v>
      </c>
    </row>
    <row r="4890" spans="9:9">
      <c r="I4890" s="64" t="e">
        <f ca="1"/>
        <v>#N/A</v>
      </c>
    </row>
    <row r="4891" spans="9:9">
      <c r="I4891" s="64" t="e">
        <f ca="1"/>
        <v>#N/A</v>
      </c>
    </row>
    <row r="4892" spans="9:9">
      <c r="I4892" s="64" t="e">
        <f ca="1"/>
        <v>#N/A</v>
      </c>
    </row>
    <row r="4893" spans="9:9">
      <c r="I4893" s="64" t="e">
        <f ca="1"/>
        <v>#N/A</v>
      </c>
    </row>
    <row r="4894" spans="9:9">
      <c r="I4894" s="64" t="e">
        <f ca="1"/>
        <v>#N/A</v>
      </c>
    </row>
    <row r="4895" spans="9:9">
      <c r="I4895" s="64" t="e">
        <f ca="1"/>
        <v>#N/A</v>
      </c>
    </row>
    <row r="4896" spans="9:9">
      <c r="I4896" s="64" t="e">
        <f ca="1"/>
        <v>#N/A</v>
      </c>
    </row>
    <row r="4897" spans="9:9">
      <c r="I4897" s="64" t="e">
        <f ca="1"/>
        <v>#N/A</v>
      </c>
    </row>
    <row r="4898" spans="9:9">
      <c r="I4898" s="64" t="e">
        <f ca="1"/>
        <v>#N/A</v>
      </c>
    </row>
    <row r="4899" spans="9:9">
      <c r="I4899" s="64" t="e">
        <f ca="1"/>
        <v>#N/A</v>
      </c>
    </row>
    <row r="4900" spans="9:9">
      <c r="I4900" s="64" t="e">
        <f ca="1"/>
        <v>#N/A</v>
      </c>
    </row>
    <row r="4901" spans="9:9">
      <c r="I4901" s="64" t="e">
        <f ca="1"/>
        <v>#N/A</v>
      </c>
    </row>
    <row r="4902" spans="9:9">
      <c r="I4902" s="64" t="e">
        <f ca="1"/>
        <v>#N/A</v>
      </c>
    </row>
    <row r="4903" spans="9:9">
      <c r="I4903" s="64" t="e">
        <f ca="1"/>
        <v>#N/A</v>
      </c>
    </row>
    <row r="4904" spans="9:9">
      <c r="I4904" s="64" t="e">
        <f ca="1"/>
        <v>#N/A</v>
      </c>
    </row>
    <row r="4905" spans="9:9">
      <c r="I4905" s="64" t="e">
        <f ca="1"/>
        <v>#N/A</v>
      </c>
    </row>
    <row r="4906" spans="9:9">
      <c r="I4906" s="64" t="e">
        <f ca="1"/>
        <v>#N/A</v>
      </c>
    </row>
    <row r="4907" spans="9:9">
      <c r="I4907" s="64" t="e">
        <f ca="1"/>
        <v>#N/A</v>
      </c>
    </row>
    <row r="4908" spans="9:9">
      <c r="I4908" s="64" t="e">
        <f ca="1"/>
        <v>#N/A</v>
      </c>
    </row>
    <row r="4909" spans="9:9">
      <c r="I4909" s="64" t="e">
        <f ca="1"/>
        <v>#N/A</v>
      </c>
    </row>
    <row r="4910" spans="9:9">
      <c r="I4910" s="64" t="e">
        <f ca="1"/>
        <v>#N/A</v>
      </c>
    </row>
    <row r="4911" spans="9:9">
      <c r="I4911" s="64" t="e">
        <f ca="1"/>
        <v>#N/A</v>
      </c>
    </row>
    <row r="4912" spans="9:9">
      <c r="I4912" s="64" t="e">
        <f ca="1"/>
        <v>#N/A</v>
      </c>
    </row>
    <row r="4913" spans="9:9">
      <c r="I4913" s="64" t="e">
        <f ca="1"/>
        <v>#N/A</v>
      </c>
    </row>
    <row r="4914" spans="9:9">
      <c r="I4914" s="64" t="e">
        <f ca="1"/>
        <v>#N/A</v>
      </c>
    </row>
    <row r="4915" spans="9:9">
      <c r="I4915" s="64" t="e">
        <f ca="1"/>
        <v>#N/A</v>
      </c>
    </row>
    <row r="4916" spans="9:9">
      <c r="I4916" s="64" t="e">
        <f ca="1"/>
        <v>#N/A</v>
      </c>
    </row>
    <row r="4917" spans="9:9">
      <c r="I4917" s="64" t="e">
        <f ca="1"/>
        <v>#N/A</v>
      </c>
    </row>
    <row r="4918" spans="9:9">
      <c r="I4918" s="64" t="e">
        <f ca="1"/>
        <v>#N/A</v>
      </c>
    </row>
    <row r="4919" spans="9:9">
      <c r="I4919" s="64" t="e">
        <f ca="1"/>
        <v>#N/A</v>
      </c>
    </row>
    <row r="4920" spans="9:9">
      <c r="I4920" s="64" t="e">
        <f ca="1"/>
        <v>#N/A</v>
      </c>
    </row>
    <row r="4921" spans="9:9">
      <c r="I4921" s="64" t="e">
        <f ca="1"/>
        <v>#N/A</v>
      </c>
    </row>
    <row r="4922" spans="9:9">
      <c r="I4922" s="64" t="e">
        <f ca="1"/>
        <v>#N/A</v>
      </c>
    </row>
    <row r="4923" spans="9:9">
      <c r="I4923" s="64" t="e">
        <f ca="1"/>
        <v>#N/A</v>
      </c>
    </row>
    <row r="4924" spans="9:9">
      <c r="I4924" s="64" t="e">
        <f ca="1"/>
        <v>#N/A</v>
      </c>
    </row>
    <row r="4925" spans="9:9">
      <c r="I4925" s="64" t="e">
        <f ca="1"/>
        <v>#N/A</v>
      </c>
    </row>
    <row r="4926" spans="9:9">
      <c r="I4926" s="64" t="e">
        <f ca="1"/>
        <v>#N/A</v>
      </c>
    </row>
    <row r="4927" spans="9:9">
      <c r="I4927" s="64" t="e">
        <f ca="1"/>
        <v>#N/A</v>
      </c>
    </row>
    <row r="4928" spans="9:9">
      <c r="I4928" s="64" t="e">
        <f ca="1"/>
        <v>#N/A</v>
      </c>
    </row>
    <row r="4929" spans="9:9">
      <c r="I4929" s="64" t="e">
        <f ca="1"/>
        <v>#N/A</v>
      </c>
    </row>
    <row r="4930" spans="9:9">
      <c r="I4930" s="64" t="e">
        <f ca="1"/>
        <v>#N/A</v>
      </c>
    </row>
    <row r="4931" spans="9:9">
      <c r="I4931" s="64" t="e">
        <f ca="1"/>
        <v>#N/A</v>
      </c>
    </row>
    <row r="4932" spans="9:9">
      <c r="I4932" s="64" t="e">
        <f ca="1"/>
        <v>#N/A</v>
      </c>
    </row>
    <row r="4933" spans="9:9">
      <c r="I4933" s="64" t="e">
        <f ca="1"/>
        <v>#N/A</v>
      </c>
    </row>
    <row r="4934" spans="9:9">
      <c r="I4934" s="64" t="e">
        <f ca="1"/>
        <v>#N/A</v>
      </c>
    </row>
    <row r="4935" spans="9:9">
      <c r="I4935" s="64" t="e">
        <f ca="1"/>
        <v>#N/A</v>
      </c>
    </row>
    <row r="4936" spans="9:9">
      <c r="I4936" s="64" t="e">
        <f ca="1"/>
        <v>#N/A</v>
      </c>
    </row>
    <row r="4937" spans="9:9">
      <c r="I4937" s="64" t="e">
        <f ca="1"/>
        <v>#N/A</v>
      </c>
    </row>
    <row r="4938" spans="9:9">
      <c r="I4938" s="64" t="e">
        <f ca="1"/>
        <v>#N/A</v>
      </c>
    </row>
    <row r="4939" spans="9:9">
      <c r="I4939" s="64" t="e">
        <f ca="1"/>
        <v>#N/A</v>
      </c>
    </row>
    <row r="4940" spans="9:9">
      <c r="I4940" s="64" t="e">
        <f ca="1"/>
        <v>#N/A</v>
      </c>
    </row>
    <row r="4941" spans="9:9">
      <c r="I4941" s="64" t="e">
        <f ca="1"/>
        <v>#N/A</v>
      </c>
    </row>
    <row r="4942" spans="9:9">
      <c r="I4942" s="64" t="e">
        <f ca="1"/>
        <v>#N/A</v>
      </c>
    </row>
    <row r="4943" spans="9:9">
      <c r="I4943" s="64" t="e">
        <f ca="1"/>
        <v>#N/A</v>
      </c>
    </row>
    <row r="4944" spans="9:9">
      <c r="I4944" s="64" t="e">
        <f ca="1"/>
        <v>#N/A</v>
      </c>
    </row>
    <row r="4945" spans="9:9">
      <c r="I4945" s="64" t="e">
        <f ca="1"/>
        <v>#N/A</v>
      </c>
    </row>
    <row r="4946" spans="9:9">
      <c r="I4946" s="64" t="e">
        <f ca="1"/>
        <v>#N/A</v>
      </c>
    </row>
    <row r="4947" spans="9:9">
      <c r="I4947" s="64" t="e">
        <f ca="1"/>
        <v>#N/A</v>
      </c>
    </row>
    <row r="4948" spans="9:9">
      <c r="I4948" s="64" t="e">
        <f ca="1"/>
        <v>#N/A</v>
      </c>
    </row>
    <row r="4949" spans="9:9">
      <c r="I4949" s="64" t="e">
        <f ca="1"/>
        <v>#N/A</v>
      </c>
    </row>
    <row r="4950" spans="9:9">
      <c r="I4950" s="64" t="e">
        <f ca="1"/>
        <v>#N/A</v>
      </c>
    </row>
    <row r="4951" spans="9:9">
      <c r="I4951" s="64" t="e">
        <f ca="1"/>
        <v>#N/A</v>
      </c>
    </row>
    <row r="4952" spans="9:9">
      <c r="I4952" s="64" t="e">
        <f ca="1"/>
        <v>#N/A</v>
      </c>
    </row>
    <row r="4953" spans="9:9">
      <c r="I4953" s="64" t="e">
        <f ca="1"/>
        <v>#N/A</v>
      </c>
    </row>
    <row r="4954" spans="9:9">
      <c r="I4954" s="64" t="e">
        <f ca="1"/>
        <v>#N/A</v>
      </c>
    </row>
    <row r="4955" spans="9:9">
      <c r="I4955" s="64" t="e">
        <f ca="1"/>
        <v>#N/A</v>
      </c>
    </row>
    <row r="4956" spans="9:9">
      <c r="I4956" s="64" t="e">
        <f ca="1"/>
        <v>#N/A</v>
      </c>
    </row>
    <row r="4957" spans="9:9">
      <c r="I4957" s="64" t="e">
        <f ca="1"/>
        <v>#N/A</v>
      </c>
    </row>
    <row r="4958" spans="9:9">
      <c r="I4958" s="64" t="e">
        <f ca="1"/>
        <v>#N/A</v>
      </c>
    </row>
    <row r="4959" spans="9:9">
      <c r="I4959" s="64" t="e">
        <f ca="1"/>
        <v>#N/A</v>
      </c>
    </row>
    <row r="4960" spans="9:9">
      <c r="I4960" s="64" t="e">
        <f ca="1"/>
        <v>#N/A</v>
      </c>
    </row>
    <row r="4961" spans="9:9">
      <c r="I4961" s="64" t="e">
        <f ca="1"/>
        <v>#N/A</v>
      </c>
    </row>
    <row r="4962" spans="9:9">
      <c r="I4962" s="64" t="e">
        <f ca="1"/>
        <v>#N/A</v>
      </c>
    </row>
    <row r="4963" spans="9:9">
      <c r="I4963" s="64" t="e">
        <f ca="1"/>
        <v>#N/A</v>
      </c>
    </row>
    <row r="4964" spans="9:9">
      <c r="I4964" s="64" t="e">
        <f ca="1"/>
        <v>#N/A</v>
      </c>
    </row>
    <row r="4965" spans="9:9">
      <c r="I4965" s="64" t="e">
        <f ca="1"/>
        <v>#N/A</v>
      </c>
    </row>
    <row r="4966" spans="9:9">
      <c r="I4966" s="64" t="e">
        <f ca="1"/>
        <v>#N/A</v>
      </c>
    </row>
    <row r="4967" spans="9:9">
      <c r="I4967" s="64" t="e">
        <f ca="1"/>
        <v>#N/A</v>
      </c>
    </row>
    <row r="4968" spans="9:9">
      <c r="I4968" s="64" t="e">
        <f ca="1"/>
        <v>#N/A</v>
      </c>
    </row>
    <row r="4969" spans="9:9">
      <c r="I4969" s="64" t="e">
        <f ca="1"/>
        <v>#N/A</v>
      </c>
    </row>
    <row r="4970" spans="9:9">
      <c r="I4970" s="64" t="e">
        <f ca="1"/>
        <v>#N/A</v>
      </c>
    </row>
    <row r="4971" spans="9:9">
      <c r="I4971" s="64" t="e">
        <f ca="1"/>
        <v>#N/A</v>
      </c>
    </row>
    <row r="4972" spans="9:9">
      <c r="I4972" s="64" t="e">
        <f ca="1"/>
        <v>#N/A</v>
      </c>
    </row>
    <row r="4973" spans="9:9">
      <c r="I4973" s="64" t="e">
        <f ca="1"/>
        <v>#N/A</v>
      </c>
    </row>
    <row r="4974" spans="9:9">
      <c r="I4974" s="64" t="e">
        <f ca="1"/>
        <v>#N/A</v>
      </c>
    </row>
    <row r="4975" spans="9:9">
      <c r="I4975" s="64" t="e">
        <f ca="1"/>
        <v>#N/A</v>
      </c>
    </row>
    <row r="4976" spans="9:9">
      <c r="I4976" s="64" t="e">
        <f ca="1"/>
        <v>#N/A</v>
      </c>
    </row>
    <row r="4977" spans="9:9">
      <c r="I4977" s="64" t="e">
        <f ca="1"/>
        <v>#N/A</v>
      </c>
    </row>
    <row r="4978" spans="9:9">
      <c r="I4978" s="64" t="e">
        <f ca="1"/>
        <v>#N/A</v>
      </c>
    </row>
    <row r="4979" spans="9:9">
      <c r="I4979" s="64" t="e">
        <f ca="1"/>
        <v>#N/A</v>
      </c>
    </row>
    <row r="4980" spans="9:9">
      <c r="I4980" s="64" t="e">
        <f ca="1"/>
        <v>#N/A</v>
      </c>
    </row>
    <row r="4981" spans="9:9">
      <c r="I4981" s="64" t="e">
        <f ca="1"/>
        <v>#N/A</v>
      </c>
    </row>
    <row r="4982" spans="9:9">
      <c r="I4982" s="64" t="e">
        <f ca="1"/>
        <v>#N/A</v>
      </c>
    </row>
    <row r="4983" spans="9:9">
      <c r="I4983" s="64" t="e">
        <f ca="1"/>
        <v>#N/A</v>
      </c>
    </row>
    <row r="4984" spans="9:9">
      <c r="I4984" s="64" t="e">
        <f ca="1"/>
        <v>#N/A</v>
      </c>
    </row>
    <row r="4985" spans="9:9">
      <c r="I4985" s="64" t="e">
        <f ca="1"/>
        <v>#N/A</v>
      </c>
    </row>
    <row r="4986" spans="9:9">
      <c r="I4986" s="64" t="e">
        <f ca="1"/>
        <v>#N/A</v>
      </c>
    </row>
    <row r="4987" spans="9:9">
      <c r="I4987" s="64" t="e">
        <f ca="1"/>
        <v>#N/A</v>
      </c>
    </row>
    <row r="4988" spans="9:9">
      <c r="I4988" s="64" t="e">
        <f ca="1"/>
        <v>#N/A</v>
      </c>
    </row>
    <row r="4989" spans="9:9">
      <c r="I4989" s="64" t="e">
        <f ca="1"/>
        <v>#N/A</v>
      </c>
    </row>
    <row r="4990" spans="9:9">
      <c r="I4990" s="64" t="e">
        <f ca="1"/>
        <v>#N/A</v>
      </c>
    </row>
    <row r="4991" spans="9:9">
      <c r="I4991" s="64" t="e">
        <f ca="1"/>
        <v>#N/A</v>
      </c>
    </row>
    <row r="4992" spans="9:9">
      <c r="I4992" s="64" t="e">
        <f ca="1"/>
        <v>#N/A</v>
      </c>
    </row>
    <row r="4993" spans="9:9">
      <c r="I4993" s="64" t="e">
        <f ca="1"/>
        <v>#N/A</v>
      </c>
    </row>
    <row r="4994" spans="9:9">
      <c r="I4994" s="64" t="e">
        <f ca="1"/>
        <v>#N/A</v>
      </c>
    </row>
    <row r="4995" spans="9:9">
      <c r="I4995" s="64" t="e">
        <f ca="1"/>
        <v>#N/A</v>
      </c>
    </row>
    <row r="4996" spans="9:9">
      <c r="I4996" s="64" t="e">
        <f ca="1"/>
        <v>#N/A</v>
      </c>
    </row>
    <row r="4997" spans="9:9">
      <c r="I4997" s="64" t="e">
        <f ca="1"/>
        <v>#N/A</v>
      </c>
    </row>
    <row r="4998" spans="9:9">
      <c r="I4998" s="64" t="e">
        <f ca="1"/>
        <v>#N/A</v>
      </c>
    </row>
    <row r="4999" spans="9:9">
      <c r="I4999" s="64" t="e">
        <f ca="1"/>
        <v>#N/A</v>
      </c>
    </row>
    <row r="5000" spans="9:9">
      <c r="I5000" s="64" t="e">
        <f ca="1"/>
        <v>#N/A</v>
      </c>
    </row>
    <row r="5001" spans="9:9">
      <c r="I5001" s="64" t="e">
        <f ca="1"/>
        <v>#N/A</v>
      </c>
    </row>
    <row r="5002" spans="9:9">
      <c r="I5002" s="64" t="e">
        <f ca="1"/>
        <v>#N/A</v>
      </c>
    </row>
    <row r="5003" spans="9:9">
      <c r="I5003" s="64" t="e">
        <f ca="1"/>
        <v>#N/A</v>
      </c>
    </row>
    <row r="5004" spans="9:9">
      <c r="I5004" s="64" t="e">
        <f ca="1"/>
        <v>#N/A</v>
      </c>
    </row>
    <row r="5005" spans="9:9">
      <c r="I5005" s="64" t="e">
        <f ca="1"/>
        <v>#N/A</v>
      </c>
    </row>
    <row r="5006" spans="9:9">
      <c r="I5006" s="64" t="e">
        <f ca="1"/>
        <v>#N/A</v>
      </c>
    </row>
    <row r="5007" spans="9:9">
      <c r="I5007" s="64" t="e">
        <f ca="1"/>
        <v>#N/A</v>
      </c>
    </row>
    <row r="5008" spans="9:9">
      <c r="I5008" s="64" t="e">
        <f ca="1"/>
        <v>#N/A</v>
      </c>
    </row>
    <row r="5009" spans="9:9">
      <c r="I5009" s="64" t="e">
        <f ca="1"/>
        <v>#N/A</v>
      </c>
    </row>
    <row r="5010" spans="9:9">
      <c r="I5010" s="64" t="e">
        <f ca="1"/>
        <v>#N/A</v>
      </c>
    </row>
    <row r="5011" spans="9:9">
      <c r="I5011" s="64" t="e">
        <f ca="1"/>
        <v>#N/A</v>
      </c>
    </row>
    <row r="5012" spans="9:9">
      <c r="I5012" s="64" t="e">
        <f ca="1"/>
        <v>#N/A</v>
      </c>
    </row>
    <row r="5013" spans="9:9">
      <c r="I5013" s="64" t="e">
        <f ca="1"/>
        <v>#N/A</v>
      </c>
    </row>
    <row r="5014" spans="9:9">
      <c r="I5014" s="64" t="e">
        <f ca="1"/>
        <v>#N/A</v>
      </c>
    </row>
    <row r="5015" spans="9:9">
      <c r="I5015" s="64" t="e">
        <f ca="1"/>
        <v>#N/A</v>
      </c>
    </row>
    <row r="5016" spans="9:9">
      <c r="I5016" s="64" t="e">
        <f ca="1"/>
        <v>#N/A</v>
      </c>
    </row>
    <row r="5017" spans="9:9">
      <c r="I5017" s="64" t="e">
        <f ca="1"/>
        <v>#N/A</v>
      </c>
    </row>
    <row r="5018" spans="9:9">
      <c r="I5018" s="64" t="e">
        <f ca="1"/>
        <v>#N/A</v>
      </c>
    </row>
    <row r="5019" spans="9:9">
      <c r="I5019" s="64" t="e">
        <f ca="1"/>
        <v>#N/A</v>
      </c>
    </row>
    <row r="5020" spans="9:9">
      <c r="I5020" s="64" t="e">
        <f ca="1"/>
        <v>#N/A</v>
      </c>
    </row>
    <row r="5021" spans="9:9">
      <c r="I5021" s="64" t="e">
        <f ca="1"/>
        <v>#N/A</v>
      </c>
    </row>
    <row r="5022" spans="9:9">
      <c r="I5022" s="64" t="e">
        <f ca="1"/>
        <v>#N/A</v>
      </c>
    </row>
    <row r="5023" spans="9:9">
      <c r="I5023" s="64" t="e">
        <f ca="1"/>
        <v>#N/A</v>
      </c>
    </row>
    <row r="5024" spans="9:9">
      <c r="I5024" s="64" t="e">
        <f ca="1"/>
        <v>#N/A</v>
      </c>
    </row>
    <row r="5025" spans="9:9">
      <c r="I5025" s="64" t="e">
        <f ca="1"/>
        <v>#N/A</v>
      </c>
    </row>
    <row r="5026" spans="9:9">
      <c r="I5026" s="64" t="e">
        <f ca="1"/>
        <v>#N/A</v>
      </c>
    </row>
    <row r="5027" spans="9:9">
      <c r="I5027" s="64" t="e">
        <f ca="1"/>
        <v>#N/A</v>
      </c>
    </row>
    <row r="5028" spans="9:9">
      <c r="I5028" s="64" t="e">
        <f ca="1"/>
        <v>#N/A</v>
      </c>
    </row>
    <row r="5029" spans="9:9">
      <c r="I5029" s="64" t="e">
        <f ca="1"/>
        <v>#N/A</v>
      </c>
    </row>
    <row r="5030" spans="9:9">
      <c r="I5030" s="64" t="e">
        <f ca="1"/>
        <v>#N/A</v>
      </c>
    </row>
    <row r="5031" spans="9:9">
      <c r="I5031" s="64" t="e">
        <f ca="1"/>
        <v>#N/A</v>
      </c>
    </row>
    <row r="5032" spans="9:9">
      <c r="I5032" s="64" t="e">
        <f ca="1"/>
        <v>#N/A</v>
      </c>
    </row>
    <row r="5033" spans="9:9">
      <c r="I5033" s="64" t="e">
        <f ca="1"/>
        <v>#N/A</v>
      </c>
    </row>
    <row r="5034" spans="9:9">
      <c r="I5034" s="64" t="e">
        <f ca="1"/>
        <v>#N/A</v>
      </c>
    </row>
    <row r="5035" spans="9:9">
      <c r="I5035" s="64" t="e">
        <f ca="1"/>
        <v>#N/A</v>
      </c>
    </row>
    <row r="5036" spans="9:9">
      <c r="I5036" s="64" t="e">
        <f ca="1"/>
        <v>#N/A</v>
      </c>
    </row>
    <row r="5037" spans="9:9">
      <c r="I5037" s="64" t="e">
        <f ca="1"/>
        <v>#N/A</v>
      </c>
    </row>
    <row r="5038" spans="9:9">
      <c r="I5038" s="64" t="e">
        <f ca="1"/>
        <v>#N/A</v>
      </c>
    </row>
    <row r="5039" spans="9:9">
      <c r="I5039" s="64" t="e">
        <f ca="1"/>
        <v>#N/A</v>
      </c>
    </row>
    <row r="5040" spans="9:9">
      <c r="I5040" s="64" t="e">
        <f ca="1"/>
        <v>#N/A</v>
      </c>
    </row>
    <row r="5041" spans="9:9">
      <c r="I5041" s="64" t="e">
        <f ca="1"/>
        <v>#N/A</v>
      </c>
    </row>
    <row r="5042" spans="9:9">
      <c r="I5042" s="64" t="e">
        <f ca="1"/>
        <v>#N/A</v>
      </c>
    </row>
    <row r="5043" spans="9:9">
      <c r="I5043" s="64" t="e">
        <f ca="1"/>
        <v>#N/A</v>
      </c>
    </row>
    <row r="5044" spans="9:9">
      <c r="I5044" s="64" t="e">
        <f ca="1"/>
        <v>#N/A</v>
      </c>
    </row>
    <row r="5045" spans="9:9">
      <c r="I5045" s="64" t="e">
        <f ca="1"/>
        <v>#N/A</v>
      </c>
    </row>
    <row r="5046" spans="9:9">
      <c r="I5046" s="64" t="e">
        <f ca="1"/>
        <v>#N/A</v>
      </c>
    </row>
    <row r="5047" spans="9:9">
      <c r="I5047" s="64" t="e">
        <f ca="1"/>
        <v>#N/A</v>
      </c>
    </row>
    <row r="5048" spans="9:9">
      <c r="I5048" s="64" t="e">
        <f ca="1"/>
        <v>#N/A</v>
      </c>
    </row>
    <row r="5049" spans="9:9">
      <c r="I5049" s="64" t="e">
        <f ca="1"/>
        <v>#N/A</v>
      </c>
    </row>
    <row r="5050" spans="9:9">
      <c r="I5050" s="64" t="e">
        <f ca="1"/>
        <v>#N/A</v>
      </c>
    </row>
    <row r="5051" spans="9:9">
      <c r="I5051" s="64" t="e">
        <f ca="1"/>
        <v>#N/A</v>
      </c>
    </row>
    <row r="5052" spans="9:9">
      <c r="I5052" s="64" t="e">
        <f ca="1"/>
        <v>#N/A</v>
      </c>
    </row>
    <row r="5053" spans="9:9">
      <c r="I5053" s="64" t="e">
        <f ca="1"/>
        <v>#N/A</v>
      </c>
    </row>
    <row r="5054" spans="9:9">
      <c r="I5054" s="64" t="e">
        <f ca="1"/>
        <v>#N/A</v>
      </c>
    </row>
    <row r="5055" spans="9:9">
      <c r="I5055" s="64" t="e">
        <f ca="1"/>
        <v>#N/A</v>
      </c>
    </row>
    <row r="5056" spans="9:9">
      <c r="I5056" s="64" t="e">
        <f ca="1"/>
        <v>#N/A</v>
      </c>
    </row>
    <row r="5057" spans="9:9">
      <c r="I5057" s="64" t="e">
        <f ca="1"/>
        <v>#N/A</v>
      </c>
    </row>
    <row r="5058" spans="9:9">
      <c r="I5058" s="64" t="e">
        <f ca="1"/>
        <v>#N/A</v>
      </c>
    </row>
    <row r="5059" spans="9:9">
      <c r="I5059" s="64" t="e">
        <f ca="1"/>
        <v>#N/A</v>
      </c>
    </row>
    <row r="5060" spans="9:9">
      <c r="I5060" s="64" t="e">
        <f ca="1"/>
        <v>#N/A</v>
      </c>
    </row>
    <row r="5061" spans="9:9">
      <c r="I5061" s="64" t="e">
        <f ca="1"/>
        <v>#N/A</v>
      </c>
    </row>
    <row r="5062" spans="9:9">
      <c r="I5062" s="64" t="e">
        <f ca="1"/>
        <v>#N/A</v>
      </c>
    </row>
    <row r="5063" spans="9:9">
      <c r="I5063" s="64" t="e">
        <f ca="1"/>
        <v>#N/A</v>
      </c>
    </row>
    <row r="5064" spans="9:9">
      <c r="I5064" s="64" t="e">
        <f ca="1"/>
        <v>#N/A</v>
      </c>
    </row>
    <row r="5065" spans="9:9">
      <c r="I5065" s="64" t="e">
        <f ca="1"/>
        <v>#N/A</v>
      </c>
    </row>
    <row r="5066" spans="9:9">
      <c r="I5066" s="64" t="e">
        <f ca="1"/>
        <v>#N/A</v>
      </c>
    </row>
    <row r="5067" spans="9:9">
      <c r="I5067" s="64" t="e">
        <f ca="1"/>
        <v>#N/A</v>
      </c>
    </row>
    <row r="5068" spans="9:9">
      <c r="I5068" s="64" t="e">
        <f ca="1"/>
        <v>#N/A</v>
      </c>
    </row>
    <row r="5069" spans="9:9">
      <c r="I5069" s="64" t="e">
        <f ca="1"/>
        <v>#N/A</v>
      </c>
    </row>
    <row r="5070" spans="9:9">
      <c r="I5070" s="64" t="e">
        <f ca="1"/>
        <v>#N/A</v>
      </c>
    </row>
    <row r="5071" spans="9:9">
      <c r="I5071" s="64" t="e">
        <f ca="1"/>
        <v>#N/A</v>
      </c>
    </row>
    <row r="5072" spans="9:9">
      <c r="I5072" s="64" t="e">
        <f ca="1"/>
        <v>#N/A</v>
      </c>
    </row>
    <row r="5073" spans="9:9">
      <c r="I5073" s="64" t="e">
        <f ca="1"/>
        <v>#N/A</v>
      </c>
    </row>
    <row r="5074" spans="9:9">
      <c r="I5074" s="64" t="e">
        <f ca="1"/>
        <v>#N/A</v>
      </c>
    </row>
    <row r="5075" spans="9:9">
      <c r="I5075" s="64" t="e">
        <f ca="1"/>
        <v>#N/A</v>
      </c>
    </row>
    <row r="5076" spans="9:9">
      <c r="I5076" s="64" t="e">
        <f ca="1"/>
        <v>#N/A</v>
      </c>
    </row>
    <row r="5077" spans="9:9">
      <c r="I5077" s="64" t="e">
        <f ca="1"/>
        <v>#N/A</v>
      </c>
    </row>
    <row r="5078" spans="9:9">
      <c r="I5078" s="64" t="e">
        <f ca="1"/>
        <v>#N/A</v>
      </c>
    </row>
    <row r="5079" spans="9:9">
      <c r="I5079" s="64" t="e">
        <f ca="1"/>
        <v>#N/A</v>
      </c>
    </row>
    <row r="5080" spans="9:9">
      <c r="I5080" s="64" t="e">
        <f ca="1"/>
        <v>#N/A</v>
      </c>
    </row>
    <row r="5081" spans="9:9">
      <c r="I5081" s="64" t="e">
        <f ca="1"/>
        <v>#N/A</v>
      </c>
    </row>
    <row r="5082" spans="9:9">
      <c r="I5082" s="64" t="e">
        <f ca="1"/>
        <v>#N/A</v>
      </c>
    </row>
    <row r="5083" spans="9:9">
      <c r="I5083" s="64" t="e">
        <f ca="1"/>
        <v>#N/A</v>
      </c>
    </row>
    <row r="5084" spans="9:9">
      <c r="I5084" s="64" t="e">
        <f ca="1"/>
        <v>#N/A</v>
      </c>
    </row>
    <row r="5085" spans="9:9">
      <c r="I5085" s="64" t="e">
        <f ca="1"/>
        <v>#N/A</v>
      </c>
    </row>
    <row r="5086" spans="9:9">
      <c r="I5086" s="64" t="e">
        <f ca="1"/>
        <v>#N/A</v>
      </c>
    </row>
    <row r="5087" spans="9:9">
      <c r="I5087" s="64" t="e">
        <f ca="1"/>
        <v>#N/A</v>
      </c>
    </row>
    <row r="5088" spans="9:9">
      <c r="I5088" s="64" t="e">
        <f ca="1"/>
        <v>#N/A</v>
      </c>
    </row>
    <row r="5089" spans="9:9">
      <c r="I5089" s="64" t="e">
        <f ca="1"/>
        <v>#N/A</v>
      </c>
    </row>
    <row r="5090" spans="9:9">
      <c r="I5090" s="64" t="e">
        <f ca="1"/>
        <v>#N/A</v>
      </c>
    </row>
    <row r="5091" spans="9:9">
      <c r="I5091" s="64" t="e">
        <f ca="1"/>
        <v>#N/A</v>
      </c>
    </row>
    <row r="5092" spans="9:9">
      <c r="I5092" s="64" t="e">
        <f ca="1"/>
        <v>#N/A</v>
      </c>
    </row>
    <row r="5093" spans="9:9">
      <c r="I5093" s="64" t="e">
        <f ca="1"/>
        <v>#N/A</v>
      </c>
    </row>
    <row r="5094" spans="9:9">
      <c r="I5094" s="64" t="e">
        <f ca="1"/>
        <v>#N/A</v>
      </c>
    </row>
    <row r="5095" spans="9:9">
      <c r="I5095" s="64" t="e">
        <f ca="1"/>
        <v>#N/A</v>
      </c>
    </row>
    <row r="5096" spans="9:9">
      <c r="I5096" s="64" t="e">
        <f ca="1"/>
        <v>#N/A</v>
      </c>
    </row>
    <row r="5097" spans="9:9">
      <c r="I5097" s="64" t="e">
        <f ca="1"/>
        <v>#N/A</v>
      </c>
    </row>
    <row r="5098" spans="9:9">
      <c r="I5098" s="64" t="e">
        <f ca="1"/>
        <v>#N/A</v>
      </c>
    </row>
    <row r="5099" spans="9:9">
      <c r="I5099" s="64" t="e">
        <f ca="1"/>
        <v>#N/A</v>
      </c>
    </row>
    <row r="5100" spans="9:9">
      <c r="I5100" s="64" t="e">
        <f ca="1"/>
        <v>#N/A</v>
      </c>
    </row>
    <row r="5101" spans="9:9">
      <c r="I5101" s="64" t="e">
        <f ca="1"/>
        <v>#N/A</v>
      </c>
    </row>
    <row r="5102" spans="9:9">
      <c r="I5102" s="64" t="e">
        <f ca="1"/>
        <v>#N/A</v>
      </c>
    </row>
    <row r="5103" spans="9:9">
      <c r="I5103" s="64" t="e">
        <f ca="1"/>
        <v>#N/A</v>
      </c>
    </row>
    <row r="5104" spans="9:9">
      <c r="I5104" s="64" t="e">
        <f ca="1"/>
        <v>#N/A</v>
      </c>
    </row>
    <row r="5105" spans="9:9">
      <c r="I5105" s="64" t="e">
        <f ca="1"/>
        <v>#N/A</v>
      </c>
    </row>
    <row r="5106" spans="9:9">
      <c r="I5106" s="64" t="e">
        <f ca="1"/>
        <v>#N/A</v>
      </c>
    </row>
    <row r="5107" spans="9:9">
      <c r="I5107" s="64" t="e">
        <f ca="1"/>
        <v>#N/A</v>
      </c>
    </row>
    <row r="5108" spans="9:9">
      <c r="I5108" s="64" t="e">
        <f ca="1"/>
        <v>#N/A</v>
      </c>
    </row>
    <row r="5109" spans="9:9">
      <c r="I5109" s="64" t="e">
        <f ca="1"/>
        <v>#N/A</v>
      </c>
    </row>
    <row r="5110" spans="9:9">
      <c r="I5110" s="64" t="e">
        <f ca="1"/>
        <v>#N/A</v>
      </c>
    </row>
    <row r="5111" spans="9:9">
      <c r="I5111" s="64" t="e">
        <f ca="1"/>
        <v>#N/A</v>
      </c>
    </row>
    <row r="5112" spans="9:9">
      <c r="I5112" s="64" t="e">
        <f ca="1"/>
        <v>#N/A</v>
      </c>
    </row>
    <row r="5113" spans="9:9">
      <c r="I5113" s="64" t="e">
        <f ca="1"/>
        <v>#N/A</v>
      </c>
    </row>
    <row r="5114" spans="9:9">
      <c r="I5114" s="64" t="e">
        <f ca="1"/>
        <v>#N/A</v>
      </c>
    </row>
    <row r="5115" spans="9:9">
      <c r="I5115" s="64" t="e">
        <f ca="1"/>
        <v>#N/A</v>
      </c>
    </row>
    <row r="5116" spans="9:9">
      <c r="I5116" s="64" t="e">
        <f ca="1"/>
        <v>#N/A</v>
      </c>
    </row>
    <row r="5117" spans="9:9">
      <c r="I5117" s="64" t="e">
        <f ca="1"/>
        <v>#N/A</v>
      </c>
    </row>
    <row r="5118" spans="9:9">
      <c r="I5118" s="64" t="e">
        <f ca="1"/>
        <v>#N/A</v>
      </c>
    </row>
    <row r="5119" spans="9:9">
      <c r="I5119" s="64" t="e">
        <f ca="1"/>
        <v>#N/A</v>
      </c>
    </row>
    <row r="5120" spans="9:9">
      <c r="I5120" s="64" t="e">
        <f ca="1"/>
        <v>#N/A</v>
      </c>
    </row>
    <row r="5121" spans="9:9">
      <c r="I5121" s="64" t="e">
        <f ca="1"/>
        <v>#N/A</v>
      </c>
    </row>
    <row r="5122" spans="9:9">
      <c r="I5122" s="64" t="e">
        <f ca="1"/>
        <v>#N/A</v>
      </c>
    </row>
    <row r="5123" spans="9:9">
      <c r="I5123" s="64" t="e">
        <f ca="1"/>
        <v>#N/A</v>
      </c>
    </row>
    <row r="5124" spans="9:9">
      <c r="I5124" s="64" t="e">
        <f ca="1"/>
        <v>#N/A</v>
      </c>
    </row>
    <row r="5125" spans="9:9">
      <c r="I5125" s="64" t="e">
        <f ca="1"/>
        <v>#N/A</v>
      </c>
    </row>
    <row r="5126" spans="9:9">
      <c r="I5126" s="64" t="e">
        <f ca="1"/>
        <v>#N/A</v>
      </c>
    </row>
    <row r="5127" spans="9:9">
      <c r="I5127" s="64" t="e">
        <f ca="1"/>
        <v>#N/A</v>
      </c>
    </row>
    <row r="5128" spans="9:9">
      <c r="I5128" s="64" t="e">
        <f ca="1"/>
        <v>#N/A</v>
      </c>
    </row>
    <row r="5129" spans="9:9">
      <c r="I5129" s="64" t="e">
        <f ca="1"/>
        <v>#N/A</v>
      </c>
    </row>
    <row r="5130" spans="9:9">
      <c r="I5130" s="64" t="e">
        <f ca="1"/>
        <v>#N/A</v>
      </c>
    </row>
    <row r="5131" spans="9:9">
      <c r="I5131" s="64" t="e">
        <f ca="1"/>
        <v>#N/A</v>
      </c>
    </row>
    <row r="5132" spans="9:9">
      <c r="I5132" s="64" t="e">
        <f ca="1"/>
        <v>#N/A</v>
      </c>
    </row>
    <row r="5133" spans="9:9">
      <c r="I5133" s="64" t="e">
        <f ca="1"/>
        <v>#N/A</v>
      </c>
    </row>
    <row r="5134" spans="9:9">
      <c r="I5134" s="64" t="e">
        <f ca="1"/>
        <v>#N/A</v>
      </c>
    </row>
    <row r="5135" spans="9:9">
      <c r="I5135" s="64" t="e">
        <f ca="1"/>
        <v>#N/A</v>
      </c>
    </row>
    <row r="5136" spans="9:9">
      <c r="I5136" s="64" t="e">
        <f ca="1"/>
        <v>#N/A</v>
      </c>
    </row>
    <row r="5137" spans="9:9">
      <c r="I5137" s="64" t="e">
        <f ca="1"/>
        <v>#N/A</v>
      </c>
    </row>
    <row r="5138" spans="9:9">
      <c r="I5138" s="64" t="e">
        <f ca="1"/>
        <v>#N/A</v>
      </c>
    </row>
    <row r="5139" spans="9:9">
      <c r="I5139" s="64" t="e">
        <f ca="1"/>
        <v>#N/A</v>
      </c>
    </row>
    <row r="5140" spans="9:9">
      <c r="I5140" s="64" t="e">
        <f ca="1"/>
        <v>#N/A</v>
      </c>
    </row>
    <row r="5141" spans="9:9">
      <c r="I5141" s="64" t="e">
        <f ca="1"/>
        <v>#N/A</v>
      </c>
    </row>
    <row r="5142" spans="9:9">
      <c r="I5142" s="64" t="e">
        <f ca="1"/>
        <v>#N/A</v>
      </c>
    </row>
    <row r="5143" spans="9:9">
      <c r="I5143" s="64" t="e">
        <f ca="1"/>
        <v>#N/A</v>
      </c>
    </row>
    <row r="5144" spans="9:9">
      <c r="I5144" s="64" t="e">
        <f ca="1"/>
        <v>#N/A</v>
      </c>
    </row>
    <row r="5145" spans="9:9">
      <c r="I5145" s="64" t="e">
        <f ca="1"/>
        <v>#N/A</v>
      </c>
    </row>
    <row r="5146" spans="9:9">
      <c r="I5146" s="64" t="e">
        <f ca="1"/>
        <v>#N/A</v>
      </c>
    </row>
    <row r="5147" spans="9:9">
      <c r="I5147" s="64" t="e">
        <f ca="1"/>
        <v>#N/A</v>
      </c>
    </row>
    <row r="5148" spans="9:9">
      <c r="I5148" s="64" t="e">
        <f ca="1"/>
        <v>#N/A</v>
      </c>
    </row>
    <row r="5149" spans="9:9">
      <c r="I5149" s="64" t="e">
        <f ca="1"/>
        <v>#N/A</v>
      </c>
    </row>
    <row r="5150" spans="9:9">
      <c r="I5150" s="64" t="e">
        <f ca="1"/>
        <v>#N/A</v>
      </c>
    </row>
    <row r="5151" spans="9:9">
      <c r="I5151" s="64" t="e">
        <f ca="1"/>
        <v>#N/A</v>
      </c>
    </row>
    <row r="5152" spans="9:9">
      <c r="I5152" s="64" t="e">
        <f ca="1"/>
        <v>#N/A</v>
      </c>
    </row>
    <row r="5153" spans="9:9">
      <c r="I5153" s="64" t="e">
        <f ca="1"/>
        <v>#N/A</v>
      </c>
    </row>
    <row r="5154" spans="9:9">
      <c r="I5154" s="64" t="e">
        <f ca="1"/>
        <v>#N/A</v>
      </c>
    </row>
    <row r="5155" spans="9:9">
      <c r="I5155" s="64" t="e">
        <f ca="1"/>
        <v>#N/A</v>
      </c>
    </row>
    <row r="5156" spans="9:9">
      <c r="I5156" s="64" t="e">
        <f ca="1"/>
        <v>#N/A</v>
      </c>
    </row>
    <row r="5157" spans="9:9">
      <c r="I5157" s="64" t="e">
        <f ca="1"/>
        <v>#N/A</v>
      </c>
    </row>
    <row r="5158" spans="9:9">
      <c r="I5158" s="64" t="e">
        <f ca="1"/>
        <v>#N/A</v>
      </c>
    </row>
    <row r="5159" spans="9:9">
      <c r="I5159" s="64" t="e">
        <f ca="1"/>
        <v>#N/A</v>
      </c>
    </row>
    <row r="5160" spans="9:9">
      <c r="I5160" s="64" t="e">
        <f ca="1"/>
        <v>#N/A</v>
      </c>
    </row>
    <row r="5161" spans="9:9">
      <c r="I5161" s="64" t="e">
        <f ca="1"/>
        <v>#N/A</v>
      </c>
    </row>
    <row r="5162" spans="9:9">
      <c r="I5162" s="64" t="e">
        <f ca="1"/>
        <v>#N/A</v>
      </c>
    </row>
    <row r="5163" spans="9:9">
      <c r="I5163" s="64" t="e">
        <f ca="1"/>
        <v>#N/A</v>
      </c>
    </row>
    <row r="5164" spans="9:9">
      <c r="I5164" s="64" t="e">
        <f ca="1"/>
        <v>#N/A</v>
      </c>
    </row>
    <row r="5165" spans="9:9">
      <c r="I5165" s="64" t="e">
        <f ca="1"/>
        <v>#N/A</v>
      </c>
    </row>
    <row r="5166" spans="9:9">
      <c r="I5166" s="64" t="e">
        <f ca="1"/>
        <v>#N/A</v>
      </c>
    </row>
    <row r="5167" spans="9:9">
      <c r="I5167" s="64" t="e">
        <f ca="1"/>
        <v>#N/A</v>
      </c>
    </row>
    <row r="5168" spans="9:9">
      <c r="I5168" s="64" t="e">
        <f ca="1"/>
        <v>#N/A</v>
      </c>
    </row>
    <row r="5169" spans="9:9">
      <c r="I5169" s="64" t="e">
        <f ca="1"/>
        <v>#N/A</v>
      </c>
    </row>
    <row r="5170" spans="9:9">
      <c r="I5170" s="64" t="e">
        <f ca="1"/>
        <v>#N/A</v>
      </c>
    </row>
    <row r="5171" spans="9:9">
      <c r="I5171" s="64" t="e">
        <f ca="1"/>
        <v>#N/A</v>
      </c>
    </row>
    <row r="5172" spans="9:9">
      <c r="I5172" s="64" t="e">
        <f ca="1"/>
        <v>#N/A</v>
      </c>
    </row>
    <row r="5173" spans="9:9">
      <c r="I5173" s="64" t="e">
        <f ca="1"/>
        <v>#N/A</v>
      </c>
    </row>
    <row r="5174" spans="9:9">
      <c r="I5174" s="64" t="e">
        <f ca="1"/>
        <v>#N/A</v>
      </c>
    </row>
    <row r="5175" spans="9:9">
      <c r="I5175" s="64" t="e">
        <f ca="1"/>
        <v>#N/A</v>
      </c>
    </row>
    <row r="5176" spans="9:9">
      <c r="I5176" s="64" t="e">
        <f ca="1"/>
        <v>#N/A</v>
      </c>
    </row>
    <row r="5177" spans="9:9">
      <c r="I5177" s="64" t="e">
        <f ca="1"/>
        <v>#N/A</v>
      </c>
    </row>
    <row r="5178" spans="9:9">
      <c r="I5178" s="64" t="e">
        <f ca="1"/>
        <v>#N/A</v>
      </c>
    </row>
    <row r="5179" spans="9:9">
      <c r="I5179" s="64" t="e">
        <f ca="1"/>
        <v>#N/A</v>
      </c>
    </row>
    <row r="5180" spans="9:9">
      <c r="I5180" s="64" t="e">
        <f ca="1"/>
        <v>#N/A</v>
      </c>
    </row>
    <row r="5181" spans="9:9">
      <c r="I5181" s="64" t="e">
        <f ca="1"/>
        <v>#N/A</v>
      </c>
    </row>
    <row r="5182" spans="9:9">
      <c r="I5182" s="64" t="e">
        <f ca="1"/>
        <v>#N/A</v>
      </c>
    </row>
    <row r="5183" spans="9:9">
      <c r="I5183" s="64" t="e">
        <f ca="1"/>
        <v>#N/A</v>
      </c>
    </row>
    <row r="5184" spans="9:9">
      <c r="I5184" s="64" t="e">
        <f ca="1"/>
        <v>#N/A</v>
      </c>
    </row>
    <row r="5185" spans="9:9">
      <c r="I5185" s="64" t="e">
        <f ca="1"/>
        <v>#N/A</v>
      </c>
    </row>
    <row r="5186" spans="9:9">
      <c r="I5186" s="64" t="e">
        <f ca="1"/>
        <v>#N/A</v>
      </c>
    </row>
    <row r="5187" spans="9:9">
      <c r="I5187" s="64" t="e">
        <f ca="1"/>
        <v>#N/A</v>
      </c>
    </row>
    <row r="5188" spans="9:9">
      <c r="I5188" s="64" t="e">
        <f ca="1"/>
        <v>#N/A</v>
      </c>
    </row>
    <row r="5189" spans="9:9">
      <c r="I5189" s="64" t="e">
        <f ca="1"/>
        <v>#N/A</v>
      </c>
    </row>
    <row r="5190" spans="9:9">
      <c r="I5190" s="64" t="e">
        <f ca="1"/>
        <v>#N/A</v>
      </c>
    </row>
    <row r="5191" spans="9:9">
      <c r="I5191" s="64" t="e">
        <f ca="1"/>
        <v>#N/A</v>
      </c>
    </row>
    <row r="5192" spans="9:9">
      <c r="I5192" s="64" t="e">
        <f ca="1"/>
        <v>#N/A</v>
      </c>
    </row>
    <row r="5193" spans="9:9">
      <c r="I5193" s="64" t="e">
        <f ca="1"/>
        <v>#N/A</v>
      </c>
    </row>
    <row r="5194" spans="9:9">
      <c r="I5194" s="64" t="e">
        <f ca="1"/>
        <v>#N/A</v>
      </c>
    </row>
    <row r="5195" spans="9:9">
      <c r="I5195" s="64" t="e">
        <f ca="1"/>
        <v>#N/A</v>
      </c>
    </row>
    <row r="5196" spans="9:9">
      <c r="I5196" s="64" t="e">
        <f ca="1"/>
        <v>#N/A</v>
      </c>
    </row>
    <row r="5197" spans="9:9">
      <c r="I5197" s="64" t="e">
        <f ca="1"/>
        <v>#N/A</v>
      </c>
    </row>
    <row r="5198" spans="9:9">
      <c r="I5198" s="64" t="e">
        <f ca="1"/>
        <v>#N/A</v>
      </c>
    </row>
    <row r="5199" spans="9:9">
      <c r="I5199" s="64" t="e">
        <f ca="1"/>
        <v>#N/A</v>
      </c>
    </row>
    <row r="5200" spans="9:9">
      <c r="I5200" s="64" t="e">
        <f ca="1"/>
        <v>#N/A</v>
      </c>
    </row>
    <row r="5201" spans="9:9">
      <c r="I5201" s="64" t="e">
        <f ca="1"/>
        <v>#N/A</v>
      </c>
    </row>
    <row r="5202" spans="9:9">
      <c r="I5202" s="64" t="e">
        <f ca="1"/>
        <v>#N/A</v>
      </c>
    </row>
    <row r="5203" spans="9:9">
      <c r="I5203" s="64" t="e">
        <f ca="1"/>
        <v>#N/A</v>
      </c>
    </row>
    <row r="5204" spans="9:9">
      <c r="I5204" s="64" t="e">
        <f ca="1"/>
        <v>#N/A</v>
      </c>
    </row>
    <row r="5205" spans="9:9">
      <c r="I5205" s="64" t="e">
        <f ca="1"/>
        <v>#N/A</v>
      </c>
    </row>
    <row r="5206" spans="9:9">
      <c r="I5206" s="64" t="e">
        <f ca="1"/>
        <v>#N/A</v>
      </c>
    </row>
    <row r="5207" spans="9:9">
      <c r="I5207" s="64" t="e">
        <f ca="1"/>
        <v>#N/A</v>
      </c>
    </row>
    <row r="5208" spans="9:9">
      <c r="I5208" s="64" t="e">
        <f ca="1"/>
        <v>#N/A</v>
      </c>
    </row>
    <row r="5209" spans="9:9">
      <c r="I5209" s="64" t="e">
        <f ca="1"/>
        <v>#N/A</v>
      </c>
    </row>
    <row r="5210" spans="9:9">
      <c r="I5210" s="64" t="e">
        <f ca="1"/>
        <v>#N/A</v>
      </c>
    </row>
    <row r="5211" spans="9:9">
      <c r="I5211" s="64" t="e">
        <f ca="1"/>
        <v>#N/A</v>
      </c>
    </row>
    <row r="5212" spans="9:9">
      <c r="I5212" s="64" t="e">
        <f ca="1"/>
        <v>#N/A</v>
      </c>
    </row>
    <row r="5213" spans="9:9">
      <c r="I5213" s="64" t="e">
        <f ca="1"/>
        <v>#N/A</v>
      </c>
    </row>
    <row r="5214" spans="9:9">
      <c r="I5214" s="64" t="e">
        <f ca="1"/>
        <v>#N/A</v>
      </c>
    </row>
    <row r="5215" spans="9:9">
      <c r="I5215" s="64" t="e">
        <f ca="1"/>
        <v>#N/A</v>
      </c>
    </row>
    <row r="5216" spans="9:9">
      <c r="I5216" s="64" t="e">
        <f ca="1"/>
        <v>#N/A</v>
      </c>
    </row>
    <row r="5217" spans="9:9">
      <c r="I5217" s="64" t="e">
        <f ca="1"/>
        <v>#N/A</v>
      </c>
    </row>
    <row r="5218" spans="9:9">
      <c r="I5218" s="64" t="e">
        <f ca="1"/>
        <v>#N/A</v>
      </c>
    </row>
    <row r="5219" spans="9:9">
      <c r="I5219" s="64" t="e">
        <f ca="1"/>
        <v>#N/A</v>
      </c>
    </row>
    <row r="5220" spans="9:9">
      <c r="I5220" s="64" t="e">
        <f ca="1"/>
        <v>#N/A</v>
      </c>
    </row>
    <row r="5221" spans="9:9">
      <c r="I5221" s="64" t="e">
        <f ca="1"/>
        <v>#N/A</v>
      </c>
    </row>
    <row r="5222" spans="9:9">
      <c r="I5222" s="64" t="e">
        <f ca="1"/>
        <v>#N/A</v>
      </c>
    </row>
    <row r="5223" spans="9:9">
      <c r="I5223" s="64" t="e">
        <f ca="1"/>
        <v>#N/A</v>
      </c>
    </row>
    <row r="5224" spans="9:9">
      <c r="I5224" s="64" t="e">
        <f ca="1"/>
        <v>#N/A</v>
      </c>
    </row>
    <row r="5225" spans="9:9">
      <c r="I5225" s="64" t="e">
        <f ca="1"/>
        <v>#N/A</v>
      </c>
    </row>
    <row r="5226" spans="9:9">
      <c r="I5226" s="64" t="e">
        <f ca="1"/>
        <v>#N/A</v>
      </c>
    </row>
    <row r="5227" spans="9:9">
      <c r="I5227" s="64" t="e">
        <f ca="1"/>
        <v>#N/A</v>
      </c>
    </row>
    <row r="5228" spans="9:9">
      <c r="I5228" s="64" t="e">
        <f ca="1"/>
        <v>#N/A</v>
      </c>
    </row>
    <row r="5229" spans="9:9">
      <c r="I5229" s="64" t="e">
        <f ca="1"/>
        <v>#N/A</v>
      </c>
    </row>
    <row r="5230" spans="9:9">
      <c r="I5230" s="64" t="e">
        <f ca="1"/>
        <v>#N/A</v>
      </c>
    </row>
    <row r="5231" spans="9:9">
      <c r="I5231" s="64" t="e">
        <f ca="1"/>
        <v>#N/A</v>
      </c>
    </row>
    <row r="5232" spans="9:9">
      <c r="I5232" s="64" t="e">
        <f ca="1"/>
        <v>#N/A</v>
      </c>
    </row>
    <row r="5233" spans="9:9">
      <c r="I5233" s="64" t="e">
        <f ca="1"/>
        <v>#N/A</v>
      </c>
    </row>
    <row r="5234" spans="9:9">
      <c r="I5234" s="64" t="e">
        <f ca="1"/>
        <v>#N/A</v>
      </c>
    </row>
    <row r="5235" spans="9:9">
      <c r="I5235" s="64" t="e">
        <f ca="1"/>
        <v>#N/A</v>
      </c>
    </row>
    <row r="5236" spans="9:9">
      <c r="I5236" s="64" t="e">
        <f ca="1"/>
        <v>#N/A</v>
      </c>
    </row>
    <row r="5237" spans="9:9">
      <c r="I5237" s="64" t="e">
        <f ca="1"/>
        <v>#N/A</v>
      </c>
    </row>
    <row r="5238" spans="9:9">
      <c r="I5238" s="64" t="e">
        <f ca="1"/>
        <v>#N/A</v>
      </c>
    </row>
    <row r="5239" spans="9:9">
      <c r="I5239" s="64" t="e">
        <f ca="1"/>
        <v>#N/A</v>
      </c>
    </row>
    <row r="5240" spans="9:9">
      <c r="I5240" s="64" t="e">
        <f ca="1"/>
        <v>#N/A</v>
      </c>
    </row>
    <row r="5241" spans="9:9">
      <c r="I5241" s="64" t="e">
        <f ca="1"/>
        <v>#N/A</v>
      </c>
    </row>
    <row r="5242" spans="9:9">
      <c r="I5242" s="64" t="e">
        <f ca="1"/>
        <v>#N/A</v>
      </c>
    </row>
    <row r="5243" spans="9:9">
      <c r="I5243" s="64" t="e">
        <f ca="1"/>
        <v>#N/A</v>
      </c>
    </row>
    <row r="5244" spans="9:9">
      <c r="I5244" s="64" t="e">
        <f ca="1"/>
        <v>#N/A</v>
      </c>
    </row>
    <row r="5245" spans="9:9">
      <c r="I5245" s="64" t="e">
        <f ca="1"/>
        <v>#N/A</v>
      </c>
    </row>
    <row r="5246" spans="9:9">
      <c r="I5246" s="64" t="e">
        <f ca="1"/>
        <v>#N/A</v>
      </c>
    </row>
    <row r="5247" spans="9:9">
      <c r="I5247" s="64" t="e">
        <f ca="1"/>
        <v>#N/A</v>
      </c>
    </row>
    <row r="5248" spans="9:9">
      <c r="I5248" s="64" t="e">
        <f ca="1"/>
        <v>#N/A</v>
      </c>
    </row>
    <row r="5249" spans="9:9">
      <c r="I5249" s="64" t="e">
        <f ca="1"/>
        <v>#N/A</v>
      </c>
    </row>
    <row r="5250" spans="9:9">
      <c r="I5250" s="64" t="e">
        <f ca="1"/>
        <v>#N/A</v>
      </c>
    </row>
    <row r="5251" spans="9:9">
      <c r="I5251" s="64" t="e">
        <f ca="1"/>
        <v>#N/A</v>
      </c>
    </row>
    <row r="5252" spans="9:9">
      <c r="I5252" s="64" t="e">
        <f ca="1"/>
        <v>#N/A</v>
      </c>
    </row>
    <row r="5253" spans="9:9">
      <c r="I5253" s="64" t="e">
        <f ca="1"/>
        <v>#N/A</v>
      </c>
    </row>
    <row r="5254" spans="9:9">
      <c r="I5254" s="64" t="e">
        <f ca="1"/>
        <v>#N/A</v>
      </c>
    </row>
    <row r="5255" spans="9:9">
      <c r="I5255" s="64" t="e">
        <f ca="1"/>
        <v>#N/A</v>
      </c>
    </row>
    <row r="5256" spans="9:9">
      <c r="I5256" s="64" t="e">
        <f ca="1"/>
        <v>#N/A</v>
      </c>
    </row>
    <row r="5257" spans="9:9">
      <c r="I5257" s="64" t="e">
        <f ca="1"/>
        <v>#N/A</v>
      </c>
    </row>
    <row r="5258" spans="9:9">
      <c r="I5258" s="64" t="e">
        <f ca="1"/>
        <v>#N/A</v>
      </c>
    </row>
    <row r="5259" spans="9:9">
      <c r="I5259" s="64" t="e">
        <f ca="1"/>
        <v>#N/A</v>
      </c>
    </row>
    <row r="5260" spans="9:9">
      <c r="I5260" s="64" t="e">
        <f ca="1"/>
        <v>#N/A</v>
      </c>
    </row>
    <row r="5261" spans="9:9">
      <c r="I5261" s="64" t="e">
        <f ca="1"/>
        <v>#N/A</v>
      </c>
    </row>
    <row r="5262" spans="9:9">
      <c r="I5262" s="64" t="e">
        <f ca="1"/>
        <v>#N/A</v>
      </c>
    </row>
    <row r="5263" spans="9:9">
      <c r="I5263" s="64" t="e">
        <f ca="1"/>
        <v>#N/A</v>
      </c>
    </row>
    <row r="5264" spans="9:9">
      <c r="I5264" s="64" t="e">
        <f ca="1"/>
        <v>#N/A</v>
      </c>
    </row>
    <row r="5265" spans="9:9">
      <c r="I5265" s="64" t="e">
        <f ca="1"/>
        <v>#N/A</v>
      </c>
    </row>
    <row r="5266" spans="9:9">
      <c r="I5266" s="64" t="e">
        <f ca="1"/>
        <v>#N/A</v>
      </c>
    </row>
    <row r="5267" spans="9:9">
      <c r="I5267" s="64" t="e">
        <f ca="1"/>
        <v>#N/A</v>
      </c>
    </row>
    <row r="5268" spans="9:9">
      <c r="I5268" s="64" t="e">
        <f ca="1"/>
        <v>#N/A</v>
      </c>
    </row>
    <row r="5269" spans="9:9">
      <c r="I5269" s="64" t="e">
        <f ca="1"/>
        <v>#N/A</v>
      </c>
    </row>
    <row r="5270" spans="9:9">
      <c r="I5270" s="64" t="e">
        <f ca="1"/>
        <v>#N/A</v>
      </c>
    </row>
    <row r="5271" spans="9:9">
      <c r="I5271" s="64" t="e">
        <f ca="1"/>
        <v>#N/A</v>
      </c>
    </row>
    <row r="5272" spans="9:9">
      <c r="I5272" s="64" t="e">
        <f ca="1"/>
        <v>#N/A</v>
      </c>
    </row>
    <row r="5273" spans="9:9">
      <c r="I5273" s="64" t="e">
        <f ca="1"/>
        <v>#N/A</v>
      </c>
    </row>
    <row r="5274" spans="9:9">
      <c r="I5274" s="64" t="e">
        <f ca="1"/>
        <v>#N/A</v>
      </c>
    </row>
    <row r="5275" spans="9:9">
      <c r="I5275" s="64" t="e">
        <f ca="1"/>
        <v>#N/A</v>
      </c>
    </row>
    <row r="5276" spans="9:9">
      <c r="I5276" s="64" t="e">
        <f ca="1"/>
        <v>#N/A</v>
      </c>
    </row>
    <row r="5277" spans="9:9">
      <c r="I5277" s="64" t="e">
        <f ca="1"/>
        <v>#N/A</v>
      </c>
    </row>
    <row r="5278" spans="9:9">
      <c r="I5278" s="64" t="e">
        <f ca="1"/>
        <v>#N/A</v>
      </c>
    </row>
    <row r="5279" spans="9:9">
      <c r="I5279" s="64" t="e">
        <f ca="1"/>
        <v>#N/A</v>
      </c>
    </row>
    <row r="5280" spans="9:9">
      <c r="I5280" s="64" t="e">
        <f ca="1"/>
        <v>#N/A</v>
      </c>
    </row>
    <row r="5281" spans="9:9">
      <c r="I5281" s="64" t="e">
        <f ca="1"/>
        <v>#N/A</v>
      </c>
    </row>
    <row r="5282" spans="9:9">
      <c r="I5282" s="64" t="e">
        <f ca="1"/>
        <v>#N/A</v>
      </c>
    </row>
    <row r="5283" spans="9:9">
      <c r="I5283" s="64" t="e">
        <f ca="1"/>
        <v>#N/A</v>
      </c>
    </row>
    <row r="5284" spans="9:9">
      <c r="I5284" s="64" t="e">
        <f ca="1"/>
        <v>#N/A</v>
      </c>
    </row>
    <row r="5285" spans="9:9">
      <c r="I5285" s="64" t="e">
        <f ca="1"/>
        <v>#N/A</v>
      </c>
    </row>
    <row r="5286" spans="9:9">
      <c r="I5286" s="64" t="e">
        <f ca="1"/>
        <v>#N/A</v>
      </c>
    </row>
    <row r="5287" spans="9:9">
      <c r="I5287" s="64" t="e">
        <f ca="1"/>
        <v>#N/A</v>
      </c>
    </row>
    <row r="5288" spans="9:9">
      <c r="I5288" s="64" t="e">
        <f ca="1"/>
        <v>#N/A</v>
      </c>
    </row>
    <row r="5289" spans="9:9">
      <c r="I5289" s="64" t="e">
        <f ca="1"/>
        <v>#N/A</v>
      </c>
    </row>
    <row r="5290" spans="9:9">
      <c r="I5290" s="64" t="e">
        <f ca="1"/>
        <v>#N/A</v>
      </c>
    </row>
    <row r="5291" spans="9:9">
      <c r="I5291" s="64" t="e">
        <f ca="1"/>
        <v>#N/A</v>
      </c>
    </row>
    <row r="5292" spans="9:9">
      <c r="I5292" s="64" t="e">
        <f ca="1"/>
        <v>#N/A</v>
      </c>
    </row>
    <row r="5293" spans="9:9">
      <c r="I5293" s="64" t="e">
        <f ca="1"/>
        <v>#N/A</v>
      </c>
    </row>
    <row r="5294" spans="9:9">
      <c r="I5294" s="64" t="e">
        <f ca="1"/>
        <v>#N/A</v>
      </c>
    </row>
    <row r="5295" spans="9:9">
      <c r="I5295" s="64" t="e">
        <f ca="1"/>
        <v>#N/A</v>
      </c>
    </row>
    <row r="5296" spans="9:9">
      <c r="I5296" s="64" t="e">
        <f ca="1"/>
        <v>#N/A</v>
      </c>
    </row>
    <row r="5297" spans="9:9">
      <c r="I5297" s="64" t="e">
        <f ca="1"/>
        <v>#N/A</v>
      </c>
    </row>
    <row r="5298" spans="9:9">
      <c r="I5298" s="64" t="e">
        <f ca="1"/>
        <v>#N/A</v>
      </c>
    </row>
    <row r="5299" spans="9:9">
      <c r="I5299" s="64" t="e">
        <f ca="1"/>
        <v>#N/A</v>
      </c>
    </row>
    <row r="5300" spans="9:9">
      <c r="I5300" s="64" t="e">
        <f ca="1"/>
        <v>#N/A</v>
      </c>
    </row>
    <row r="5301" spans="9:9">
      <c r="I5301" s="64" t="e">
        <f ca="1"/>
        <v>#N/A</v>
      </c>
    </row>
    <row r="5302" spans="9:9">
      <c r="I5302" s="64" t="e">
        <f ca="1"/>
        <v>#N/A</v>
      </c>
    </row>
    <row r="5303" spans="9:9">
      <c r="I5303" s="64" t="e">
        <f ca="1"/>
        <v>#N/A</v>
      </c>
    </row>
    <row r="5304" spans="9:9">
      <c r="I5304" s="64" t="e">
        <f ca="1"/>
        <v>#N/A</v>
      </c>
    </row>
    <row r="5305" spans="9:9">
      <c r="I5305" s="64" t="e">
        <f ca="1"/>
        <v>#N/A</v>
      </c>
    </row>
    <row r="5306" spans="9:9">
      <c r="I5306" s="64" t="e">
        <f ca="1"/>
        <v>#N/A</v>
      </c>
    </row>
    <row r="5307" spans="9:9">
      <c r="I5307" s="64" t="e">
        <f ca="1"/>
        <v>#N/A</v>
      </c>
    </row>
    <row r="5308" spans="9:9">
      <c r="I5308" s="64" t="e">
        <f ca="1"/>
        <v>#N/A</v>
      </c>
    </row>
    <row r="5309" spans="9:9">
      <c r="I5309" s="64" t="e">
        <f ca="1"/>
        <v>#N/A</v>
      </c>
    </row>
    <row r="5310" spans="9:9">
      <c r="I5310" s="64" t="e">
        <f ca="1"/>
        <v>#N/A</v>
      </c>
    </row>
    <row r="5311" spans="9:9">
      <c r="I5311" s="64" t="e">
        <f ca="1"/>
        <v>#N/A</v>
      </c>
    </row>
    <row r="5312" spans="9:9">
      <c r="I5312" s="64" t="e">
        <f ca="1"/>
        <v>#N/A</v>
      </c>
    </row>
    <row r="5313" spans="9:9">
      <c r="I5313" s="64" t="e">
        <f ca="1"/>
        <v>#N/A</v>
      </c>
    </row>
    <row r="5314" spans="9:9">
      <c r="I5314" s="64" t="e">
        <f ca="1"/>
        <v>#N/A</v>
      </c>
    </row>
    <row r="5315" spans="9:9">
      <c r="I5315" s="64" t="e">
        <f ca="1"/>
        <v>#N/A</v>
      </c>
    </row>
    <row r="5316" spans="9:9">
      <c r="I5316" s="64" t="e">
        <f ca="1"/>
        <v>#N/A</v>
      </c>
    </row>
    <row r="5317" spans="9:9">
      <c r="I5317" s="64" t="e">
        <f ca="1"/>
        <v>#N/A</v>
      </c>
    </row>
    <row r="5318" spans="9:9">
      <c r="I5318" s="64" t="e">
        <f ca="1"/>
        <v>#N/A</v>
      </c>
    </row>
    <row r="5319" spans="9:9">
      <c r="I5319" s="64" t="e">
        <f ca="1"/>
        <v>#N/A</v>
      </c>
    </row>
    <row r="5320" spans="9:9">
      <c r="I5320" s="64" t="e">
        <f ca="1"/>
        <v>#N/A</v>
      </c>
    </row>
    <row r="5321" spans="9:9">
      <c r="I5321" s="64" t="e">
        <f ca="1"/>
        <v>#N/A</v>
      </c>
    </row>
    <row r="5322" spans="9:9">
      <c r="I5322" s="64" t="e">
        <f ca="1"/>
        <v>#N/A</v>
      </c>
    </row>
    <row r="5323" spans="9:9">
      <c r="I5323" s="64" t="e">
        <f ca="1"/>
        <v>#N/A</v>
      </c>
    </row>
    <row r="5324" spans="9:9">
      <c r="I5324" s="64" t="e">
        <f ca="1"/>
        <v>#N/A</v>
      </c>
    </row>
    <row r="5325" spans="9:9">
      <c r="I5325" s="64" t="e">
        <f ca="1"/>
        <v>#N/A</v>
      </c>
    </row>
    <row r="5326" spans="9:9">
      <c r="I5326" s="64" t="e">
        <f ca="1"/>
        <v>#N/A</v>
      </c>
    </row>
    <row r="5327" spans="9:9">
      <c r="I5327" s="64" t="e">
        <f ca="1"/>
        <v>#N/A</v>
      </c>
    </row>
    <row r="5328" spans="9:9">
      <c r="I5328" s="64" t="e">
        <f ca="1"/>
        <v>#N/A</v>
      </c>
    </row>
    <row r="5329" spans="9:9">
      <c r="I5329" s="64" t="e">
        <f ca="1"/>
        <v>#N/A</v>
      </c>
    </row>
    <row r="5330" spans="9:9">
      <c r="I5330" s="64" t="e">
        <f ca="1"/>
        <v>#N/A</v>
      </c>
    </row>
    <row r="5331" spans="9:9">
      <c r="I5331" s="64" t="e">
        <f ca="1"/>
        <v>#N/A</v>
      </c>
    </row>
    <row r="5332" spans="9:9">
      <c r="I5332" s="64" t="e">
        <f ca="1"/>
        <v>#N/A</v>
      </c>
    </row>
    <row r="5333" spans="9:9">
      <c r="I5333" s="64" t="e">
        <f ca="1"/>
        <v>#N/A</v>
      </c>
    </row>
    <row r="5334" spans="9:9">
      <c r="I5334" s="64" t="e">
        <f ca="1"/>
        <v>#N/A</v>
      </c>
    </row>
    <row r="5335" spans="9:9">
      <c r="I5335" s="64" t="e">
        <f ca="1"/>
        <v>#N/A</v>
      </c>
    </row>
    <row r="5336" spans="9:9">
      <c r="I5336" s="64" t="e">
        <f ca="1"/>
        <v>#N/A</v>
      </c>
    </row>
    <row r="5337" spans="9:9">
      <c r="I5337" s="64" t="e">
        <f ca="1"/>
        <v>#N/A</v>
      </c>
    </row>
    <row r="5338" spans="9:9">
      <c r="I5338" s="64" t="e">
        <f ca="1"/>
        <v>#N/A</v>
      </c>
    </row>
    <row r="5339" spans="9:9">
      <c r="I5339" s="64" t="e">
        <f ca="1"/>
        <v>#N/A</v>
      </c>
    </row>
    <row r="5340" spans="9:9">
      <c r="I5340" s="64" t="e">
        <f ca="1"/>
        <v>#N/A</v>
      </c>
    </row>
    <row r="5341" spans="9:9">
      <c r="I5341" s="64" t="e">
        <f ca="1"/>
        <v>#N/A</v>
      </c>
    </row>
    <row r="5342" spans="9:9">
      <c r="I5342" s="64" t="e">
        <f ca="1"/>
        <v>#N/A</v>
      </c>
    </row>
    <row r="5343" spans="9:9">
      <c r="I5343" s="64" t="e">
        <f ca="1"/>
        <v>#N/A</v>
      </c>
    </row>
    <row r="5344" spans="9:9">
      <c r="I5344" s="64" t="e">
        <f ca="1"/>
        <v>#N/A</v>
      </c>
    </row>
    <row r="5345" spans="9:9">
      <c r="I5345" s="64" t="e">
        <f ca="1"/>
        <v>#N/A</v>
      </c>
    </row>
    <row r="5346" spans="9:9">
      <c r="I5346" s="64" t="e">
        <f ca="1"/>
        <v>#N/A</v>
      </c>
    </row>
    <row r="5347" spans="9:9">
      <c r="I5347" s="64" t="e">
        <f ca="1"/>
        <v>#N/A</v>
      </c>
    </row>
    <row r="5348" spans="9:9">
      <c r="I5348" s="64" t="e">
        <f ca="1"/>
        <v>#N/A</v>
      </c>
    </row>
    <row r="5349" spans="9:9">
      <c r="I5349" s="64" t="e">
        <f ca="1"/>
        <v>#N/A</v>
      </c>
    </row>
    <row r="5350" spans="9:9">
      <c r="I5350" s="64" t="e">
        <f ca="1"/>
        <v>#N/A</v>
      </c>
    </row>
    <row r="5351" spans="9:9">
      <c r="I5351" s="64" t="e">
        <f ca="1"/>
        <v>#N/A</v>
      </c>
    </row>
    <row r="5352" spans="9:9">
      <c r="I5352" s="64" t="e">
        <f ca="1"/>
        <v>#N/A</v>
      </c>
    </row>
    <row r="5353" spans="9:9">
      <c r="I5353" s="64" t="e">
        <f ca="1"/>
        <v>#N/A</v>
      </c>
    </row>
    <row r="5354" spans="9:9">
      <c r="I5354" s="64" t="e">
        <f ca="1"/>
        <v>#N/A</v>
      </c>
    </row>
    <row r="5355" spans="9:9">
      <c r="I5355" s="64" t="e">
        <f ca="1"/>
        <v>#N/A</v>
      </c>
    </row>
    <row r="5356" spans="9:9">
      <c r="I5356" s="64" t="e">
        <f ca="1"/>
        <v>#N/A</v>
      </c>
    </row>
    <row r="5357" spans="9:9">
      <c r="I5357" s="64" t="e">
        <f ca="1"/>
        <v>#N/A</v>
      </c>
    </row>
    <row r="5358" spans="9:9">
      <c r="I5358" s="64" t="e">
        <f ca="1"/>
        <v>#N/A</v>
      </c>
    </row>
    <row r="5359" spans="9:9">
      <c r="I5359" s="64" t="e">
        <f ca="1"/>
        <v>#N/A</v>
      </c>
    </row>
    <row r="5360" spans="9:9">
      <c r="I5360" s="64" t="e">
        <f ca="1"/>
        <v>#N/A</v>
      </c>
    </row>
    <row r="5361" spans="9:9">
      <c r="I5361" s="64" t="e">
        <f ca="1"/>
        <v>#N/A</v>
      </c>
    </row>
    <row r="5362" spans="9:9">
      <c r="I5362" s="64" t="e">
        <f ca="1"/>
        <v>#N/A</v>
      </c>
    </row>
    <row r="5363" spans="9:9">
      <c r="I5363" s="64" t="e">
        <f ca="1"/>
        <v>#N/A</v>
      </c>
    </row>
    <row r="5364" spans="9:9">
      <c r="I5364" s="64" t="e">
        <f ca="1"/>
        <v>#N/A</v>
      </c>
    </row>
    <row r="5365" spans="9:9">
      <c r="I5365" s="64" t="e">
        <f ca="1"/>
        <v>#N/A</v>
      </c>
    </row>
    <row r="5366" spans="9:9">
      <c r="I5366" s="64" t="e">
        <f ca="1"/>
        <v>#N/A</v>
      </c>
    </row>
    <row r="5367" spans="9:9">
      <c r="I5367" s="64" t="e">
        <f ca="1"/>
        <v>#N/A</v>
      </c>
    </row>
    <row r="5368" spans="9:9">
      <c r="I5368" s="64" t="e">
        <f ca="1"/>
        <v>#N/A</v>
      </c>
    </row>
    <row r="5369" spans="9:9">
      <c r="I5369" s="64" t="e">
        <f ca="1"/>
        <v>#N/A</v>
      </c>
    </row>
    <row r="5370" spans="9:9">
      <c r="I5370" s="64" t="e">
        <f ca="1"/>
        <v>#N/A</v>
      </c>
    </row>
    <row r="5371" spans="9:9">
      <c r="I5371" s="64" t="e">
        <f ca="1"/>
        <v>#N/A</v>
      </c>
    </row>
    <row r="5372" spans="9:9">
      <c r="I5372" s="64" t="e">
        <f ca="1"/>
        <v>#N/A</v>
      </c>
    </row>
    <row r="5373" spans="9:9">
      <c r="I5373" s="64" t="e">
        <f ca="1"/>
        <v>#N/A</v>
      </c>
    </row>
    <row r="5374" spans="9:9">
      <c r="I5374" s="64" t="e">
        <f ca="1"/>
        <v>#N/A</v>
      </c>
    </row>
    <row r="5375" spans="9:9">
      <c r="I5375" s="64" t="e">
        <f ca="1"/>
        <v>#N/A</v>
      </c>
    </row>
    <row r="5376" spans="9:9">
      <c r="I5376" s="64" t="e">
        <f ca="1"/>
        <v>#N/A</v>
      </c>
    </row>
    <row r="5377" spans="9:9">
      <c r="I5377" s="64" t="e">
        <f ca="1"/>
        <v>#N/A</v>
      </c>
    </row>
    <row r="5378" spans="9:9">
      <c r="I5378" s="64" t="e">
        <f ca="1"/>
        <v>#N/A</v>
      </c>
    </row>
    <row r="5379" spans="9:9">
      <c r="I5379" s="64" t="e">
        <f ca="1"/>
        <v>#N/A</v>
      </c>
    </row>
    <row r="5380" spans="9:9">
      <c r="I5380" s="64" t="e">
        <f ca="1"/>
        <v>#N/A</v>
      </c>
    </row>
    <row r="5381" spans="9:9">
      <c r="I5381" s="64" t="e">
        <f ca="1"/>
        <v>#N/A</v>
      </c>
    </row>
    <row r="5382" spans="9:9">
      <c r="I5382" s="64" t="e">
        <f ca="1"/>
        <v>#N/A</v>
      </c>
    </row>
    <row r="5383" spans="9:9">
      <c r="I5383" s="64" t="e">
        <f ca="1"/>
        <v>#N/A</v>
      </c>
    </row>
    <row r="5384" spans="9:9">
      <c r="I5384" s="64" t="e">
        <f ca="1"/>
        <v>#N/A</v>
      </c>
    </row>
    <row r="5385" spans="9:9">
      <c r="I5385" s="64" t="e">
        <f ca="1"/>
        <v>#N/A</v>
      </c>
    </row>
    <row r="5386" spans="9:9">
      <c r="I5386" s="64" t="e">
        <f ca="1"/>
        <v>#N/A</v>
      </c>
    </row>
    <row r="5387" spans="9:9">
      <c r="I5387" s="64" t="e">
        <f ca="1"/>
        <v>#N/A</v>
      </c>
    </row>
    <row r="5388" spans="9:9">
      <c r="I5388" s="64" t="e">
        <f ca="1"/>
        <v>#N/A</v>
      </c>
    </row>
    <row r="5389" spans="9:9">
      <c r="I5389" s="64" t="e">
        <f ca="1"/>
        <v>#N/A</v>
      </c>
    </row>
    <row r="5390" spans="9:9">
      <c r="I5390" s="64" t="e">
        <f ca="1"/>
        <v>#N/A</v>
      </c>
    </row>
    <row r="5391" spans="9:9">
      <c r="I5391" s="64" t="e">
        <f ca="1"/>
        <v>#N/A</v>
      </c>
    </row>
    <row r="5392" spans="9:9">
      <c r="I5392" s="64" t="e">
        <f ca="1"/>
        <v>#N/A</v>
      </c>
    </row>
    <row r="5393" spans="9:9">
      <c r="I5393" s="64" t="e">
        <f ca="1"/>
        <v>#N/A</v>
      </c>
    </row>
    <row r="5394" spans="9:9">
      <c r="I5394" s="64" t="e">
        <f ca="1"/>
        <v>#N/A</v>
      </c>
    </row>
    <row r="5395" spans="9:9">
      <c r="I5395" s="64" t="e">
        <f ca="1"/>
        <v>#N/A</v>
      </c>
    </row>
    <row r="5396" spans="9:9">
      <c r="I5396" s="64" t="e">
        <f ca="1"/>
        <v>#N/A</v>
      </c>
    </row>
    <row r="5397" spans="9:9">
      <c r="I5397" s="64" t="e">
        <f ca="1"/>
        <v>#N/A</v>
      </c>
    </row>
    <row r="5398" spans="9:9">
      <c r="I5398" s="64" t="e">
        <f ca="1"/>
        <v>#N/A</v>
      </c>
    </row>
    <row r="5399" spans="9:9">
      <c r="I5399" s="64" t="e">
        <f ca="1"/>
        <v>#N/A</v>
      </c>
    </row>
    <row r="5400" spans="9:9">
      <c r="I5400" s="64" t="e">
        <f ca="1"/>
        <v>#N/A</v>
      </c>
    </row>
    <row r="5401" spans="9:9">
      <c r="I5401" s="64" t="e">
        <f ca="1"/>
        <v>#N/A</v>
      </c>
    </row>
    <row r="5402" spans="9:9">
      <c r="I5402" s="64" t="e">
        <f ca="1"/>
        <v>#N/A</v>
      </c>
    </row>
    <row r="5403" spans="9:9">
      <c r="I5403" s="64" t="e">
        <f ca="1"/>
        <v>#N/A</v>
      </c>
    </row>
    <row r="5404" spans="9:9">
      <c r="I5404" s="64" t="e">
        <f ca="1"/>
        <v>#N/A</v>
      </c>
    </row>
    <row r="5405" spans="9:9">
      <c r="I5405" s="64" t="e">
        <f ca="1"/>
        <v>#N/A</v>
      </c>
    </row>
    <row r="5406" spans="9:9">
      <c r="I5406" s="64" t="e">
        <f ca="1"/>
        <v>#N/A</v>
      </c>
    </row>
    <row r="5407" spans="9:9">
      <c r="I5407" s="64" t="e">
        <f ca="1"/>
        <v>#N/A</v>
      </c>
    </row>
    <row r="5408" spans="9:9">
      <c r="I5408" s="64" t="e">
        <f ca="1"/>
        <v>#N/A</v>
      </c>
    </row>
    <row r="5409" spans="9:9">
      <c r="I5409" s="64" t="e">
        <f ca="1"/>
        <v>#N/A</v>
      </c>
    </row>
    <row r="5410" spans="9:9">
      <c r="I5410" s="64" t="e">
        <f ca="1"/>
        <v>#N/A</v>
      </c>
    </row>
    <row r="5411" spans="9:9">
      <c r="I5411" s="64" t="e">
        <f ca="1"/>
        <v>#N/A</v>
      </c>
    </row>
    <row r="5412" spans="9:9">
      <c r="I5412" s="64" t="e">
        <f ca="1"/>
        <v>#N/A</v>
      </c>
    </row>
    <row r="5413" spans="9:9">
      <c r="I5413" s="64" t="e">
        <f ca="1"/>
        <v>#N/A</v>
      </c>
    </row>
    <row r="5414" spans="9:9">
      <c r="I5414" s="64" t="e">
        <f ca="1"/>
        <v>#N/A</v>
      </c>
    </row>
    <row r="5415" spans="9:9">
      <c r="I5415" s="64" t="e">
        <f ca="1"/>
        <v>#N/A</v>
      </c>
    </row>
    <row r="5416" spans="9:9">
      <c r="I5416" s="64" t="e">
        <f ca="1"/>
        <v>#N/A</v>
      </c>
    </row>
    <row r="5417" spans="9:9">
      <c r="I5417" s="64" t="e">
        <f ca="1"/>
        <v>#N/A</v>
      </c>
    </row>
    <row r="5418" spans="9:9">
      <c r="I5418" s="64" t="e">
        <f ca="1"/>
        <v>#N/A</v>
      </c>
    </row>
    <row r="5419" spans="9:9">
      <c r="I5419" s="64" t="e">
        <f ca="1"/>
        <v>#N/A</v>
      </c>
    </row>
    <row r="5420" spans="9:9">
      <c r="I5420" s="64" t="e">
        <f ca="1"/>
        <v>#N/A</v>
      </c>
    </row>
    <row r="5421" spans="9:9">
      <c r="I5421" s="64" t="e">
        <f ca="1"/>
        <v>#N/A</v>
      </c>
    </row>
    <row r="5422" spans="9:9">
      <c r="I5422" s="64" t="e">
        <f ca="1"/>
        <v>#N/A</v>
      </c>
    </row>
    <row r="5423" spans="9:9">
      <c r="I5423" s="64" t="e">
        <f ca="1"/>
        <v>#N/A</v>
      </c>
    </row>
    <row r="5424" spans="9:9">
      <c r="I5424" s="64" t="e">
        <f ca="1"/>
        <v>#N/A</v>
      </c>
    </row>
    <row r="5425" spans="9:9">
      <c r="I5425" s="64" t="e">
        <f ca="1"/>
        <v>#N/A</v>
      </c>
    </row>
    <row r="5426" spans="9:9">
      <c r="I5426" s="64" t="e">
        <f ca="1"/>
        <v>#N/A</v>
      </c>
    </row>
    <row r="5427" spans="9:9">
      <c r="I5427" s="64" t="e">
        <f ca="1"/>
        <v>#N/A</v>
      </c>
    </row>
    <row r="5428" spans="9:9">
      <c r="I5428" s="64" t="e">
        <f ca="1"/>
        <v>#N/A</v>
      </c>
    </row>
    <row r="5429" spans="9:9">
      <c r="I5429" s="64" t="e">
        <f ca="1"/>
        <v>#N/A</v>
      </c>
    </row>
    <row r="5430" spans="9:9">
      <c r="I5430" s="64" t="e">
        <f ca="1"/>
        <v>#N/A</v>
      </c>
    </row>
    <row r="5431" spans="9:9">
      <c r="I5431" s="64" t="e">
        <f ca="1"/>
        <v>#N/A</v>
      </c>
    </row>
    <row r="5432" spans="9:9">
      <c r="I5432" s="64" t="e">
        <f ca="1"/>
        <v>#N/A</v>
      </c>
    </row>
    <row r="5433" spans="9:9">
      <c r="I5433" s="64" t="e">
        <f ca="1"/>
        <v>#N/A</v>
      </c>
    </row>
    <row r="5434" spans="9:9">
      <c r="I5434" s="64" t="e">
        <f ca="1"/>
        <v>#N/A</v>
      </c>
    </row>
    <row r="5435" spans="9:9">
      <c r="I5435" s="64" t="e">
        <f ca="1"/>
        <v>#N/A</v>
      </c>
    </row>
    <row r="5436" spans="9:9">
      <c r="I5436" s="64" t="e">
        <f ca="1"/>
        <v>#N/A</v>
      </c>
    </row>
    <row r="5437" spans="9:9">
      <c r="I5437" s="64" t="e">
        <f ca="1"/>
        <v>#N/A</v>
      </c>
    </row>
    <row r="5438" spans="9:9">
      <c r="I5438" s="64" t="e">
        <f ca="1"/>
        <v>#N/A</v>
      </c>
    </row>
    <row r="5439" spans="9:9">
      <c r="I5439" s="64" t="e">
        <f ca="1"/>
        <v>#N/A</v>
      </c>
    </row>
    <row r="5440" spans="9:9">
      <c r="I5440" s="64" t="e">
        <f ca="1"/>
        <v>#N/A</v>
      </c>
    </row>
    <row r="5441" spans="9:9">
      <c r="I5441" s="64" t="e">
        <f ca="1"/>
        <v>#N/A</v>
      </c>
    </row>
    <row r="5442" spans="9:9">
      <c r="I5442" s="64" t="e">
        <f ca="1"/>
        <v>#N/A</v>
      </c>
    </row>
    <row r="5443" spans="9:9">
      <c r="I5443" s="64" t="e">
        <f ca="1"/>
        <v>#N/A</v>
      </c>
    </row>
    <row r="5444" spans="9:9">
      <c r="I5444" s="64" t="e">
        <f ca="1"/>
        <v>#N/A</v>
      </c>
    </row>
    <row r="5445" spans="9:9">
      <c r="I5445" s="64" t="e">
        <f ca="1"/>
        <v>#N/A</v>
      </c>
    </row>
    <row r="5446" spans="9:9">
      <c r="I5446" s="64" t="e">
        <f ca="1"/>
        <v>#N/A</v>
      </c>
    </row>
    <row r="5447" spans="9:9">
      <c r="I5447" s="64" t="e">
        <f ca="1"/>
        <v>#N/A</v>
      </c>
    </row>
    <row r="5448" spans="9:9">
      <c r="I5448" s="64" t="e">
        <f ca="1"/>
        <v>#N/A</v>
      </c>
    </row>
    <row r="5449" spans="9:9">
      <c r="I5449" s="64" t="e">
        <f ca="1"/>
        <v>#N/A</v>
      </c>
    </row>
    <row r="5450" spans="9:9">
      <c r="I5450" s="64" t="e">
        <f ca="1"/>
        <v>#N/A</v>
      </c>
    </row>
    <row r="5451" spans="9:9">
      <c r="I5451" s="64" t="e">
        <f ca="1"/>
        <v>#N/A</v>
      </c>
    </row>
    <row r="5452" spans="9:9">
      <c r="I5452" s="64" t="e">
        <f ca="1"/>
        <v>#N/A</v>
      </c>
    </row>
    <row r="5453" spans="9:9">
      <c r="I5453" s="64" t="e">
        <f ca="1"/>
        <v>#N/A</v>
      </c>
    </row>
    <row r="5454" spans="9:9">
      <c r="I5454" s="64" t="e">
        <f ca="1"/>
        <v>#N/A</v>
      </c>
    </row>
    <row r="5455" spans="9:9">
      <c r="I5455" s="64" t="e">
        <f ca="1"/>
        <v>#N/A</v>
      </c>
    </row>
    <row r="5456" spans="9:9">
      <c r="I5456" s="64" t="e">
        <f ca="1"/>
        <v>#N/A</v>
      </c>
    </row>
    <row r="5457" spans="9:9">
      <c r="I5457" s="64" t="e">
        <f ca="1"/>
        <v>#N/A</v>
      </c>
    </row>
    <row r="5458" spans="9:9">
      <c r="I5458" s="64" t="e">
        <f ca="1"/>
        <v>#N/A</v>
      </c>
    </row>
    <row r="5459" spans="9:9">
      <c r="I5459" s="64" t="e">
        <f ca="1"/>
        <v>#N/A</v>
      </c>
    </row>
    <row r="5460" spans="9:9">
      <c r="I5460" s="64" t="e">
        <f ca="1"/>
        <v>#N/A</v>
      </c>
    </row>
    <row r="5461" spans="9:9">
      <c r="I5461" s="64" t="e">
        <f ca="1"/>
        <v>#N/A</v>
      </c>
    </row>
    <row r="5462" spans="9:9">
      <c r="I5462" s="64" t="e">
        <f ca="1"/>
        <v>#N/A</v>
      </c>
    </row>
    <row r="5463" spans="9:9">
      <c r="I5463" s="64" t="e">
        <f ca="1"/>
        <v>#N/A</v>
      </c>
    </row>
    <row r="5464" spans="9:9">
      <c r="I5464" s="64" t="e">
        <f ca="1"/>
        <v>#N/A</v>
      </c>
    </row>
    <row r="5465" spans="9:9">
      <c r="I5465" s="64" t="e">
        <f ca="1"/>
        <v>#N/A</v>
      </c>
    </row>
    <row r="5466" spans="9:9">
      <c r="I5466" s="64" t="e">
        <f ca="1"/>
        <v>#N/A</v>
      </c>
    </row>
    <row r="5467" spans="9:9">
      <c r="I5467" s="64" t="e">
        <f ca="1"/>
        <v>#N/A</v>
      </c>
    </row>
    <row r="5468" spans="9:9">
      <c r="I5468" s="64" t="e">
        <f ca="1"/>
        <v>#N/A</v>
      </c>
    </row>
    <row r="5469" spans="9:9">
      <c r="I5469" s="64" t="e">
        <f ca="1"/>
        <v>#N/A</v>
      </c>
    </row>
    <row r="5470" spans="9:9">
      <c r="I5470" s="64" t="e">
        <f ca="1"/>
        <v>#N/A</v>
      </c>
    </row>
    <row r="5471" spans="9:9">
      <c r="I5471" s="64" t="e">
        <f ca="1"/>
        <v>#N/A</v>
      </c>
    </row>
    <row r="5472" spans="9:9">
      <c r="I5472" s="64" t="e">
        <f ca="1"/>
        <v>#N/A</v>
      </c>
    </row>
    <row r="5473" spans="9:9">
      <c r="I5473" s="64" t="e">
        <f ca="1"/>
        <v>#N/A</v>
      </c>
    </row>
    <row r="5474" spans="9:9">
      <c r="I5474" s="64" t="e">
        <f ca="1"/>
        <v>#N/A</v>
      </c>
    </row>
    <row r="5475" spans="9:9">
      <c r="I5475" s="64" t="e">
        <f ca="1"/>
        <v>#N/A</v>
      </c>
    </row>
    <row r="5476" spans="9:9">
      <c r="I5476" s="64" t="e">
        <f ca="1"/>
        <v>#N/A</v>
      </c>
    </row>
    <row r="5477" spans="9:9">
      <c r="I5477" s="64" t="e">
        <f ca="1"/>
        <v>#N/A</v>
      </c>
    </row>
    <row r="5478" spans="9:9">
      <c r="I5478" s="64" t="e">
        <f ca="1"/>
        <v>#N/A</v>
      </c>
    </row>
    <row r="5479" spans="9:9">
      <c r="I5479" s="64" t="e">
        <f ca="1"/>
        <v>#N/A</v>
      </c>
    </row>
    <row r="5480" spans="9:9">
      <c r="I5480" s="64" t="e">
        <f ca="1"/>
        <v>#N/A</v>
      </c>
    </row>
    <row r="5481" spans="9:9">
      <c r="I5481" s="64" t="e">
        <f ca="1"/>
        <v>#N/A</v>
      </c>
    </row>
    <row r="5482" spans="9:9">
      <c r="I5482" s="64" t="e">
        <f ca="1"/>
        <v>#N/A</v>
      </c>
    </row>
    <row r="5483" spans="9:9">
      <c r="I5483" s="64" t="e">
        <f ca="1"/>
        <v>#N/A</v>
      </c>
    </row>
    <row r="5484" spans="9:9">
      <c r="I5484" s="64" t="e">
        <f ca="1"/>
        <v>#N/A</v>
      </c>
    </row>
    <row r="5485" spans="9:9">
      <c r="I5485" s="64" t="e">
        <f ca="1"/>
        <v>#N/A</v>
      </c>
    </row>
    <row r="5486" spans="9:9">
      <c r="I5486" s="64" t="e">
        <f ca="1"/>
        <v>#N/A</v>
      </c>
    </row>
    <row r="5487" spans="9:9">
      <c r="I5487" s="64" t="e">
        <f ca="1"/>
        <v>#N/A</v>
      </c>
    </row>
    <row r="5488" spans="9:9">
      <c r="I5488" s="64" t="e">
        <f ca="1"/>
        <v>#N/A</v>
      </c>
    </row>
    <row r="5489" spans="9:9">
      <c r="I5489" s="64" t="e">
        <f ca="1"/>
        <v>#N/A</v>
      </c>
    </row>
    <row r="5490" spans="9:9">
      <c r="I5490" s="64" t="e">
        <f ca="1"/>
        <v>#N/A</v>
      </c>
    </row>
    <row r="5491" spans="9:9">
      <c r="I5491" s="64" t="e">
        <f ca="1"/>
        <v>#N/A</v>
      </c>
    </row>
    <row r="5492" spans="9:9">
      <c r="I5492" s="64" t="e">
        <f ca="1"/>
        <v>#N/A</v>
      </c>
    </row>
    <row r="5493" spans="9:9">
      <c r="I5493" s="64" t="e">
        <f ca="1"/>
        <v>#N/A</v>
      </c>
    </row>
    <row r="5494" spans="9:9">
      <c r="I5494" s="64" t="e">
        <f ca="1"/>
        <v>#N/A</v>
      </c>
    </row>
    <row r="5495" spans="9:9">
      <c r="I5495" s="64" t="e">
        <f ca="1"/>
        <v>#N/A</v>
      </c>
    </row>
    <row r="5496" spans="9:9">
      <c r="I5496" s="64" t="e">
        <f ca="1"/>
        <v>#N/A</v>
      </c>
    </row>
    <row r="5497" spans="9:9">
      <c r="I5497" s="64" t="e">
        <f ca="1"/>
        <v>#N/A</v>
      </c>
    </row>
    <row r="5498" spans="9:9">
      <c r="I5498" s="64" t="e">
        <f ca="1"/>
        <v>#N/A</v>
      </c>
    </row>
    <row r="5499" spans="9:9">
      <c r="I5499" s="64" t="e">
        <f ca="1"/>
        <v>#N/A</v>
      </c>
    </row>
    <row r="5500" spans="9:9">
      <c r="I5500" s="64" t="e">
        <f ca="1"/>
        <v>#N/A</v>
      </c>
    </row>
    <row r="5501" spans="9:9">
      <c r="I5501" s="64" t="e">
        <f ca="1"/>
        <v>#N/A</v>
      </c>
    </row>
    <row r="5502" spans="9:9">
      <c r="I5502" s="64" t="e">
        <f ca="1"/>
        <v>#N/A</v>
      </c>
    </row>
    <row r="5503" spans="9:9">
      <c r="I5503" s="64" t="e">
        <f ca="1"/>
        <v>#N/A</v>
      </c>
    </row>
    <row r="5504" spans="9:9">
      <c r="I5504" s="64" t="e">
        <f ca="1"/>
        <v>#N/A</v>
      </c>
    </row>
    <row r="5505" spans="9:9">
      <c r="I5505" s="64" t="e">
        <f ca="1"/>
        <v>#N/A</v>
      </c>
    </row>
    <row r="5506" spans="9:9">
      <c r="I5506" s="64" t="e">
        <f ca="1"/>
        <v>#N/A</v>
      </c>
    </row>
    <row r="5507" spans="9:9">
      <c r="I5507" s="64" t="e">
        <f ca="1"/>
        <v>#N/A</v>
      </c>
    </row>
    <row r="5508" spans="9:9">
      <c r="I5508" s="64" t="e">
        <f ca="1"/>
        <v>#N/A</v>
      </c>
    </row>
    <row r="5509" spans="9:9">
      <c r="I5509" s="64" t="e">
        <f ca="1"/>
        <v>#N/A</v>
      </c>
    </row>
    <row r="5510" spans="9:9">
      <c r="I5510" s="64" t="e">
        <f ca="1"/>
        <v>#N/A</v>
      </c>
    </row>
    <row r="5511" spans="9:9">
      <c r="I5511" s="64" t="e">
        <f ca="1"/>
        <v>#N/A</v>
      </c>
    </row>
    <row r="5512" spans="9:9">
      <c r="I5512" s="64" t="e">
        <f ca="1"/>
        <v>#N/A</v>
      </c>
    </row>
    <row r="5513" spans="9:9">
      <c r="I5513" s="64" t="e">
        <f ca="1"/>
        <v>#N/A</v>
      </c>
    </row>
    <row r="5514" spans="9:9">
      <c r="I5514" s="64" t="e">
        <f ca="1"/>
        <v>#N/A</v>
      </c>
    </row>
    <row r="5515" spans="9:9">
      <c r="I5515" s="64" t="e">
        <f ca="1"/>
        <v>#N/A</v>
      </c>
    </row>
    <row r="5516" spans="9:9">
      <c r="I5516" s="64" t="e">
        <f ca="1"/>
        <v>#N/A</v>
      </c>
    </row>
    <row r="5517" spans="9:9">
      <c r="I5517" s="64" t="e">
        <f ca="1"/>
        <v>#N/A</v>
      </c>
    </row>
    <row r="5518" spans="9:9">
      <c r="I5518" s="64" t="e">
        <f ca="1"/>
        <v>#N/A</v>
      </c>
    </row>
    <row r="5519" spans="9:9">
      <c r="I5519" s="64" t="e">
        <f ca="1"/>
        <v>#N/A</v>
      </c>
    </row>
    <row r="5520" spans="9:9">
      <c r="I5520" s="64" t="e">
        <f ca="1"/>
        <v>#N/A</v>
      </c>
    </row>
    <row r="5521" spans="9:9">
      <c r="I5521" s="64" t="e">
        <f ca="1"/>
        <v>#N/A</v>
      </c>
    </row>
    <row r="5522" spans="9:9">
      <c r="I5522" s="64" t="e">
        <f ca="1"/>
        <v>#N/A</v>
      </c>
    </row>
    <row r="5523" spans="9:9">
      <c r="I5523" s="64" t="e">
        <f ca="1"/>
        <v>#N/A</v>
      </c>
    </row>
    <row r="5524" spans="9:9">
      <c r="I5524" s="64" t="e">
        <f ca="1"/>
        <v>#N/A</v>
      </c>
    </row>
    <row r="5525" spans="9:9">
      <c r="I5525" s="64" t="e">
        <f ca="1"/>
        <v>#N/A</v>
      </c>
    </row>
    <row r="5526" spans="9:9">
      <c r="I5526" s="64" t="e">
        <f ca="1"/>
        <v>#N/A</v>
      </c>
    </row>
    <row r="5527" spans="9:9">
      <c r="I5527" s="64" t="e">
        <f ca="1"/>
        <v>#N/A</v>
      </c>
    </row>
    <row r="5528" spans="9:9">
      <c r="I5528" s="64" t="e">
        <f ca="1"/>
        <v>#N/A</v>
      </c>
    </row>
    <row r="5529" spans="9:9">
      <c r="I5529" s="64" t="e">
        <f ca="1"/>
        <v>#N/A</v>
      </c>
    </row>
    <row r="5530" spans="9:9">
      <c r="I5530" s="64" t="e">
        <f ca="1"/>
        <v>#N/A</v>
      </c>
    </row>
    <row r="5531" spans="9:9">
      <c r="I5531" s="64" t="e">
        <f ca="1"/>
        <v>#N/A</v>
      </c>
    </row>
    <row r="5532" spans="9:9">
      <c r="I5532" s="64" t="e">
        <f ca="1"/>
        <v>#N/A</v>
      </c>
    </row>
    <row r="5533" spans="9:9">
      <c r="I5533" s="64" t="e">
        <f ca="1"/>
        <v>#N/A</v>
      </c>
    </row>
    <row r="5534" spans="9:9">
      <c r="I5534" s="64" t="e">
        <f ca="1"/>
        <v>#N/A</v>
      </c>
    </row>
    <row r="5535" spans="9:9">
      <c r="I5535" s="64" t="e">
        <f ca="1"/>
        <v>#N/A</v>
      </c>
    </row>
    <row r="5536" spans="9:9">
      <c r="I5536" s="64" t="e">
        <f ca="1"/>
        <v>#N/A</v>
      </c>
    </row>
    <row r="5537" spans="9:9">
      <c r="I5537" s="64" t="e">
        <f ca="1"/>
        <v>#N/A</v>
      </c>
    </row>
    <row r="5538" spans="9:9">
      <c r="I5538" s="64" t="e">
        <f ca="1"/>
        <v>#N/A</v>
      </c>
    </row>
    <row r="5539" spans="9:9">
      <c r="I5539" s="64" t="e">
        <f ca="1"/>
        <v>#N/A</v>
      </c>
    </row>
    <row r="5540" spans="9:9">
      <c r="I5540" s="64" t="e">
        <f ca="1"/>
        <v>#N/A</v>
      </c>
    </row>
    <row r="5541" spans="9:9">
      <c r="I5541" s="64" t="e">
        <f ca="1"/>
        <v>#N/A</v>
      </c>
    </row>
    <row r="5542" spans="9:9">
      <c r="I5542" s="64" t="e">
        <f ca="1"/>
        <v>#N/A</v>
      </c>
    </row>
    <row r="5543" spans="9:9">
      <c r="I5543" s="64" t="e">
        <f ca="1"/>
        <v>#N/A</v>
      </c>
    </row>
    <row r="5544" spans="9:9">
      <c r="I5544" s="64" t="e">
        <f ca="1"/>
        <v>#N/A</v>
      </c>
    </row>
    <row r="5545" spans="9:9">
      <c r="I5545" s="64" t="e">
        <f ca="1"/>
        <v>#N/A</v>
      </c>
    </row>
    <row r="5546" spans="9:9">
      <c r="I5546" s="64" t="e">
        <f ca="1"/>
        <v>#N/A</v>
      </c>
    </row>
    <row r="5547" spans="9:9">
      <c r="I5547" s="64" t="e">
        <f ca="1"/>
        <v>#N/A</v>
      </c>
    </row>
    <row r="5548" spans="9:9">
      <c r="I5548" s="64" t="e">
        <f ca="1"/>
        <v>#N/A</v>
      </c>
    </row>
    <row r="5549" spans="9:9">
      <c r="I5549" s="64" t="e">
        <f ca="1"/>
        <v>#N/A</v>
      </c>
    </row>
    <row r="5550" spans="9:9">
      <c r="I5550" s="64" t="e">
        <f ca="1"/>
        <v>#N/A</v>
      </c>
    </row>
    <row r="5551" spans="9:9">
      <c r="I5551" s="64" t="e">
        <f ca="1"/>
        <v>#N/A</v>
      </c>
    </row>
    <row r="5552" spans="9:9">
      <c r="I5552" s="64" t="e">
        <f ca="1"/>
        <v>#N/A</v>
      </c>
    </row>
    <row r="5553" spans="9:9">
      <c r="I5553" s="64" t="e">
        <f ca="1"/>
        <v>#N/A</v>
      </c>
    </row>
    <row r="5554" spans="9:9">
      <c r="I5554" s="64" t="e">
        <f ca="1"/>
        <v>#N/A</v>
      </c>
    </row>
    <row r="5555" spans="9:9">
      <c r="I5555" s="64" t="e">
        <f ca="1"/>
        <v>#N/A</v>
      </c>
    </row>
    <row r="5556" spans="9:9">
      <c r="I5556" s="64" t="e">
        <f ca="1"/>
        <v>#N/A</v>
      </c>
    </row>
    <row r="5557" spans="9:9">
      <c r="I5557" s="64" t="e">
        <f ca="1"/>
        <v>#N/A</v>
      </c>
    </row>
    <row r="5558" spans="9:9">
      <c r="I5558" s="64" t="e">
        <f ca="1"/>
        <v>#N/A</v>
      </c>
    </row>
    <row r="5559" spans="9:9">
      <c r="I5559" s="64" t="e">
        <f ca="1"/>
        <v>#N/A</v>
      </c>
    </row>
    <row r="5560" spans="9:9">
      <c r="I5560" s="64" t="e">
        <f ca="1"/>
        <v>#N/A</v>
      </c>
    </row>
    <row r="5561" spans="9:9">
      <c r="I5561" s="64" t="e">
        <f ca="1"/>
        <v>#N/A</v>
      </c>
    </row>
    <row r="5562" spans="9:9">
      <c r="I5562" s="64" t="e">
        <f ca="1"/>
        <v>#N/A</v>
      </c>
    </row>
    <row r="5563" spans="9:9">
      <c r="I5563" s="64" t="e">
        <f ca="1"/>
        <v>#N/A</v>
      </c>
    </row>
    <row r="5564" spans="9:9">
      <c r="I5564" s="64" t="e">
        <f ca="1"/>
        <v>#N/A</v>
      </c>
    </row>
    <row r="5565" spans="9:9">
      <c r="I5565" s="64" t="e">
        <f ca="1"/>
        <v>#N/A</v>
      </c>
    </row>
    <row r="5566" spans="9:9">
      <c r="I5566" s="64" t="e">
        <f ca="1"/>
        <v>#N/A</v>
      </c>
    </row>
    <row r="5567" spans="9:9">
      <c r="I5567" s="64" t="e">
        <f ca="1"/>
        <v>#N/A</v>
      </c>
    </row>
    <row r="5568" spans="9:9">
      <c r="I5568" s="64" t="e">
        <f ca="1"/>
        <v>#N/A</v>
      </c>
    </row>
    <row r="5569" spans="9:9">
      <c r="I5569" s="64" t="e">
        <f ca="1"/>
        <v>#N/A</v>
      </c>
    </row>
    <row r="5570" spans="9:9">
      <c r="I5570" s="64" t="e">
        <f ca="1"/>
        <v>#N/A</v>
      </c>
    </row>
    <row r="5571" spans="9:9">
      <c r="I5571" s="64" t="e">
        <f ca="1"/>
        <v>#N/A</v>
      </c>
    </row>
    <row r="5572" spans="9:9">
      <c r="I5572" s="64" t="e">
        <f ca="1"/>
        <v>#N/A</v>
      </c>
    </row>
    <row r="5573" spans="9:9">
      <c r="I5573" s="64" t="e">
        <f ca="1"/>
        <v>#N/A</v>
      </c>
    </row>
    <row r="5574" spans="9:9">
      <c r="I5574" s="64" t="e">
        <f ca="1"/>
        <v>#N/A</v>
      </c>
    </row>
    <row r="5575" spans="9:9">
      <c r="I5575" s="64" t="e">
        <f ca="1"/>
        <v>#N/A</v>
      </c>
    </row>
    <row r="5576" spans="9:9">
      <c r="I5576" s="64" t="e">
        <f ca="1"/>
        <v>#N/A</v>
      </c>
    </row>
    <row r="5577" spans="9:9">
      <c r="I5577" s="64" t="e">
        <f ca="1"/>
        <v>#N/A</v>
      </c>
    </row>
    <row r="5578" spans="9:9">
      <c r="I5578" s="64" t="e">
        <f ca="1"/>
        <v>#N/A</v>
      </c>
    </row>
    <row r="5579" spans="9:9">
      <c r="I5579" s="64" t="e">
        <f ca="1"/>
        <v>#N/A</v>
      </c>
    </row>
    <row r="5580" spans="9:9">
      <c r="I5580" s="64" t="e">
        <f ca="1"/>
        <v>#N/A</v>
      </c>
    </row>
    <row r="5581" spans="9:9">
      <c r="I5581" s="64" t="e">
        <f ca="1"/>
        <v>#N/A</v>
      </c>
    </row>
    <row r="5582" spans="9:9">
      <c r="I5582" s="64" t="e">
        <f ca="1"/>
        <v>#N/A</v>
      </c>
    </row>
    <row r="5583" spans="9:9">
      <c r="I5583" s="64" t="e">
        <f ca="1"/>
        <v>#N/A</v>
      </c>
    </row>
    <row r="5584" spans="9:9">
      <c r="I5584" s="64" t="e">
        <f ca="1"/>
        <v>#N/A</v>
      </c>
    </row>
    <row r="5585" spans="9:9">
      <c r="I5585" s="64" t="e">
        <f ca="1"/>
        <v>#N/A</v>
      </c>
    </row>
    <row r="5586" spans="9:9">
      <c r="I5586" s="64" t="e">
        <f ca="1"/>
        <v>#N/A</v>
      </c>
    </row>
    <row r="5587" spans="9:9">
      <c r="I5587" s="64" t="e">
        <f ca="1"/>
        <v>#N/A</v>
      </c>
    </row>
    <row r="5588" spans="9:9">
      <c r="I5588" s="64" t="e">
        <f ca="1"/>
        <v>#N/A</v>
      </c>
    </row>
    <row r="5589" spans="9:9">
      <c r="I5589" s="64" t="e">
        <f ca="1"/>
        <v>#N/A</v>
      </c>
    </row>
    <row r="5590" spans="9:9">
      <c r="I5590" s="64" t="e">
        <f ca="1"/>
        <v>#N/A</v>
      </c>
    </row>
    <row r="5591" spans="9:9">
      <c r="I5591" s="64" t="e">
        <f ca="1"/>
        <v>#N/A</v>
      </c>
    </row>
    <row r="5592" spans="9:9">
      <c r="I5592" s="64" t="e">
        <f ca="1"/>
        <v>#N/A</v>
      </c>
    </row>
    <row r="5593" spans="9:9">
      <c r="I5593" s="64" t="e">
        <f ca="1"/>
        <v>#N/A</v>
      </c>
    </row>
    <row r="5594" spans="9:9">
      <c r="I5594" s="64" t="e">
        <f ca="1"/>
        <v>#N/A</v>
      </c>
    </row>
    <row r="5595" spans="9:9">
      <c r="I5595" s="64" t="e">
        <f ca="1"/>
        <v>#N/A</v>
      </c>
    </row>
    <row r="5596" spans="9:9">
      <c r="I5596" s="64" t="e">
        <f ca="1"/>
        <v>#N/A</v>
      </c>
    </row>
    <row r="5597" spans="9:9">
      <c r="I5597" s="64" t="e">
        <f ca="1"/>
        <v>#N/A</v>
      </c>
    </row>
    <row r="5598" spans="9:9">
      <c r="I5598" s="64" t="e">
        <f ca="1"/>
        <v>#N/A</v>
      </c>
    </row>
    <row r="5599" spans="9:9">
      <c r="I5599" s="64" t="e">
        <f ca="1"/>
        <v>#N/A</v>
      </c>
    </row>
    <row r="5600" spans="9:9">
      <c r="I5600" s="64" t="e">
        <f ca="1"/>
        <v>#N/A</v>
      </c>
    </row>
    <row r="5601" spans="9:9">
      <c r="I5601" s="64" t="e">
        <f ca="1"/>
        <v>#N/A</v>
      </c>
    </row>
    <row r="5602" spans="9:9">
      <c r="I5602" s="64" t="e">
        <f ca="1"/>
        <v>#N/A</v>
      </c>
    </row>
    <row r="5603" spans="9:9">
      <c r="I5603" s="64" t="e">
        <f ca="1"/>
        <v>#N/A</v>
      </c>
    </row>
    <row r="5604" spans="9:9">
      <c r="I5604" s="64" t="e">
        <f ca="1"/>
        <v>#N/A</v>
      </c>
    </row>
    <row r="5605" spans="9:9">
      <c r="I5605" s="64" t="e">
        <f ca="1"/>
        <v>#N/A</v>
      </c>
    </row>
    <row r="5606" spans="9:9">
      <c r="I5606" s="64" t="e">
        <f ca="1"/>
        <v>#N/A</v>
      </c>
    </row>
    <row r="5607" spans="9:9">
      <c r="I5607" s="64" t="e">
        <f ca="1"/>
        <v>#N/A</v>
      </c>
    </row>
    <row r="5608" spans="9:9">
      <c r="I5608" s="64" t="e">
        <f ca="1"/>
        <v>#N/A</v>
      </c>
    </row>
    <row r="5609" spans="9:9">
      <c r="I5609" s="64" t="e">
        <f ca="1"/>
        <v>#N/A</v>
      </c>
    </row>
    <row r="5610" spans="9:9">
      <c r="I5610" s="64" t="e">
        <f ca="1"/>
        <v>#N/A</v>
      </c>
    </row>
    <row r="5611" spans="9:9">
      <c r="I5611" s="64" t="e">
        <f ca="1"/>
        <v>#N/A</v>
      </c>
    </row>
    <row r="5612" spans="9:9">
      <c r="I5612" s="64" t="e">
        <f ca="1"/>
        <v>#N/A</v>
      </c>
    </row>
    <row r="5613" spans="9:9">
      <c r="I5613" s="64" t="e">
        <f ca="1"/>
        <v>#N/A</v>
      </c>
    </row>
    <row r="5614" spans="9:9">
      <c r="I5614" s="64" t="e">
        <f ca="1"/>
        <v>#N/A</v>
      </c>
    </row>
    <row r="5615" spans="9:9">
      <c r="I5615" s="64" t="e">
        <f ca="1"/>
        <v>#N/A</v>
      </c>
    </row>
    <row r="5616" spans="9:9">
      <c r="I5616" s="64" t="e">
        <f ca="1"/>
        <v>#N/A</v>
      </c>
    </row>
    <row r="5617" spans="9:9">
      <c r="I5617" s="64" t="e">
        <f ca="1"/>
        <v>#N/A</v>
      </c>
    </row>
    <row r="5618" spans="9:9">
      <c r="I5618" s="64" t="e">
        <f ca="1"/>
        <v>#N/A</v>
      </c>
    </row>
    <row r="5619" spans="9:9">
      <c r="I5619" s="64" t="e">
        <f ca="1"/>
        <v>#N/A</v>
      </c>
    </row>
    <row r="5620" spans="9:9">
      <c r="I5620" s="64" t="e">
        <f ca="1"/>
        <v>#N/A</v>
      </c>
    </row>
    <row r="5621" spans="9:9">
      <c r="I5621" s="64" t="e">
        <f ca="1"/>
        <v>#N/A</v>
      </c>
    </row>
    <row r="5622" spans="9:9">
      <c r="I5622" s="64" t="e">
        <f ca="1"/>
        <v>#N/A</v>
      </c>
    </row>
    <row r="5623" spans="9:9">
      <c r="I5623" s="64" t="e">
        <f ca="1"/>
        <v>#N/A</v>
      </c>
    </row>
    <row r="5624" spans="9:9">
      <c r="I5624" s="64" t="e">
        <f ca="1"/>
        <v>#N/A</v>
      </c>
    </row>
    <row r="5625" spans="9:9">
      <c r="I5625" s="64" t="e">
        <f ca="1"/>
        <v>#N/A</v>
      </c>
    </row>
    <row r="5626" spans="9:9">
      <c r="I5626" s="64" t="e">
        <f ca="1"/>
        <v>#N/A</v>
      </c>
    </row>
    <row r="5627" spans="9:9">
      <c r="I5627" s="64" t="e">
        <f ca="1"/>
        <v>#N/A</v>
      </c>
    </row>
    <row r="5628" spans="9:9">
      <c r="I5628" s="64" t="e">
        <f ca="1"/>
        <v>#N/A</v>
      </c>
    </row>
    <row r="5629" spans="9:9">
      <c r="I5629" s="64" t="e">
        <f ca="1"/>
        <v>#N/A</v>
      </c>
    </row>
    <row r="5630" spans="9:9">
      <c r="I5630" s="64" t="e">
        <f ca="1"/>
        <v>#N/A</v>
      </c>
    </row>
    <row r="5631" spans="9:9">
      <c r="I5631" s="64" t="e">
        <f ca="1"/>
        <v>#N/A</v>
      </c>
    </row>
    <row r="5632" spans="9:9">
      <c r="I5632" s="64" t="e">
        <f ca="1"/>
        <v>#N/A</v>
      </c>
    </row>
    <row r="5633" spans="9:9">
      <c r="I5633" s="64" t="e">
        <f ca="1"/>
        <v>#N/A</v>
      </c>
    </row>
    <row r="5634" spans="9:9">
      <c r="I5634" s="64" t="e">
        <f ca="1"/>
        <v>#N/A</v>
      </c>
    </row>
    <row r="5635" spans="9:9">
      <c r="I5635" s="64" t="e">
        <f ca="1"/>
        <v>#N/A</v>
      </c>
    </row>
    <row r="5636" spans="9:9">
      <c r="I5636" s="64" t="e">
        <f ca="1"/>
        <v>#N/A</v>
      </c>
    </row>
    <row r="5637" spans="9:9">
      <c r="I5637" s="64" t="e">
        <f ca="1"/>
        <v>#N/A</v>
      </c>
    </row>
    <row r="5638" spans="9:9">
      <c r="I5638" s="64" t="e">
        <f ca="1"/>
        <v>#N/A</v>
      </c>
    </row>
    <row r="5639" spans="9:9">
      <c r="I5639" s="64" t="e">
        <f ca="1"/>
        <v>#N/A</v>
      </c>
    </row>
    <row r="5640" spans="9:9">
      <c r="I5640" s="64" t="e">
        <f ca="1"/>
        <v>#N/A</v>
      </c>
    </row>
    <row r="5641" spans="9:9">
      <c r="I5641" s="64" t="e">
        <f ca="1"/>
        <v>#N/A</v>
      </c>
    </row>
    <row r="5642" spans="9:9">
      <c r="I5642" s="64" t="e">
        <f ca="1"/>
        <v>#N/A</v>
      </c>
    </row>
    <row r="5643" spans="9:9">
      <c r="I5643" s="64" t="e">
        <f ca="1"/>
        <v>#N/A</v>
      </c>
    </row>
    <row r="5644" spans="9:9">
      <c r="I5644" s="64" t="e">
        <f ca="1"/>
        <v>#N/A</v>
      </c>
    </row>
    <row r="5645" spans="9:9">
      <c r="I5645" s="64" t="e">
        <f ca="1"/>
        <v>#N/A</v>
      </c>
    </row>
    <row r="5646" spans="9:9">
      <c r="I5646" s="64" t="e">
        <f ca="1"/>
        <v>#N/A</v>
      </c>
    </row>
    <row r="5647" spans="9:9">
      <c r="I5647" s="64" t="e">
        <f ca="1"/>
        <v>#N/A</v>
      </c>
    </row>
    <row r="5648" spans="9:9">
      <c r="I5648" s="64" t="e">
        <f ca="1"/>
        <v>#N/A</v>
      </c>
    </row>
    <row r="5649" spans="9:9">
      <c r="I5649" s="64" t="e">
        <f ca="1"/>
        <v>#N/A</v>
      </c>
    </row>
    <row r="5650" spans="9:9">
      <c r="I5650" s="64" t="e">
        <f ca="1"/>
        <v>#N/A</v>
      </c>
    </row>
    <row r="5651" spans="9:9">
      <c r="I5651" s="64" t="e">
        <f ca="1"/>
        <v>#N/A</v>
      </c>
    </row>
    <row r="5652" spans="9:9">
      <c r="I5652" s="64" t="e">
        <f ca="1"/>
        <v>#N/A</v>
      </c>
    </row>
    <row r="5653" spans="9:9">
      <c r="I5653" s="64" t="e">
        <f ca="1"/>
        <v>#N/A</v>
      </c>
    </row>
    <row r="5654" spans="9:9">
      <c r="I5654" s="64" t="e">
        <f ca="1"/>
        <v>#N/A</v>
      </c>
    </row>
    <row r="5655" spans="9:9">
      <c r="I5655" s="64" t="e">
        <f ca="1"/>
        <v>#N/A</v>
      </c>
    </row>
    <row r="5656" spans="9:9">
      <c r="I5656" s="64" t="e">
        <f ca="1"/>
        <v>#N/A</v>
      </c>
    </row>
    <row r="5657" spans="9:9">
      <c r="I5657" s="64" t="e">
        <f ca="1"/>
        <v>#N/A</v>
      </c>
    </row>
    <row r="5658" spans="9:9">
      <c r="I5658" s="64" t="e">
        <f ca="1"/>
        <v>#N/A</v>
      </c>
    </row>
    <row r="5659" spans="9:9">
      <c r="I5659" s="64" t="e">
        <f ca="1"/>
        <v>#N/A</v>
      </c>
    </row>
    <row r="5660" spans="9:9">
      <c r="I5660" s="64" t="e">
        <f ca="1"/>
        <v>#N/A</v>
      </c>
    </row>
    <row r="5661" spans="9:9">
      <c r="I5661" s="64" t="e">
        <f ca="1"/>
        <v>#N/A</v>
      </c>
    </row>
    <row r="5662" spans="9:9">
      <c r="I5662" s="64" t="e">
        <f ca="1"/>
        <v>#N/A</v>
      </c>
    </row>
    <row r="5663" spans="9:9">
      <c r="I5663" s="64" t="e">
        <f ca="1"/>
        <v>#N/A</v>
      </c>
    </row>
    <row r="5664" spans="9:9">
      <c r="I5664" s="64" t="e">
        <f ca="1"/>
        <v>#N/A</v>
      </c>
    </row>
    <row r="5665" spans="9:9">
      <c r="I5665" s="64" t="e">
        <f ca="1"/>
        <v>#N/A</v>
      </c>
    </row>
    <row r="5666" spans="9:9">
      <c r="I5666" s="64" t="e">
        <f ca="1"/>
        <v>#N/A</v>
      </c>
    </row>
    <row r="5667" spans="9:9">
      <c r="I5667" s="64" t="e">
        <f ca="1"/>
        <v>#N/A</v>
      </c>
    </row>
    <row r="5668" spans="9:9">
      <c r="I5668" s="64" t="e">
        <f ca="1"/>
        <v>#N/A</v>
      </c>
    </row>
    <row r="5669" spans="9:9">
      <c r="I5669" s="64" t="e">
        <f ca="1"/>
        <v>#N/A</v>
      </c>
    </row>
    <row r="5670" spans="9:9">
      <c r="I5670" s="64" t="e">
        <f ca="1"/>
        <v>#N/A</v>
      </c>
    </row>
    <row r="5671" spans="9:9">
      <c r="I5671" s="64" t="e">
        <f ca="1"/>
        <v>#N/A</v>
      </c>
    </row>
    <row r="5672" spans="9:9">
      <c r="I5672" s="64" t="e">
        <f ca="1"/>
        <v>#N/A</v>
      </c>
    </row>
    <row r="5673" spans="9:9">
      <c r="I5673" s="64" t="e">
        <f ca="1"/>
        <v>#N/A</v>
      </c>
    </row>
    <row r="5674" spans="9:9">
      <c r="I5674" s="64" t="e">
        <f ca="1"/>
        <v>#N/A</v>
      </c>
    </row>
    <row r="5675" spans="9:9">
      <c r="I5675" s="64" t="e">
        <f ca="1"/>
        <v>#N/A</v>
      </c>
    </row>
    <row r="5676" spans="9:9">
      <c r="I5676" s="64" t="e">
        <f ca="1"/>
        <v>#N/A</v>
      </c>
    </row>
    <row r="5677" spans="9:9">
      <c r="I5677" s="64" t="e">
        <f ca="1"/>
        <v>#N/A</v>
      </c>
    </row>
    <row r="5678" spans="9:9">
      <c r="I5678" s="64" t="e">
        <f ca="1"/>
        <v>#N/A</v>
      </c>
    </row>
    <row r="5679" spans="9:9">
      <c r="I5679" s="64" t="e">
        <f ca="1"/>
        <v>#N/A</v>
      </c>
    </row>
    <row r="5680" spans="9:9">
      <c r="I5680" s="64" t="e">
        <f ca="1"/>
        <v>#N/A</v>
      </c>
    </row>
    <row r="5681" spans="9:9">
      <c r="I5681" s="64" t="e">
        <f ca="1"/>
        <v>#N/A</v>
      </c>
    </row>
    <row r="5682" spans="9:9">
      <c r="I5682" s="64" t="e">
        <f ca="1"/>
        <v>#N/A</v>
      </c>
    </row>
    <row r="5683" spans="9:9">
      <c r="I5683" s="64" t="e">
        <f ca="1"/>
        <v>#N/A</v>
      </c>
    </row>
    <row r="5684" spans="9:9">
      <c r="I5684" s="64" t="e">
        <f ca="1"/>
        <v>#N/A</v>
      </c>
    </row>
    <row r="5685" spans="9:9">
      <c r="I5685" s="64" t="e">
        <f ca="1"/>
        <v>#N/A</v>
      </c>
    </row>
    <row r="5686" spans="9:9">
      <c r="I5686" s="64" t="e">
        <f ca="1"/>
        <v>#N/A</v>
      </c>
    </row>
    <row r="5687" spans="9:9">
      <c r="I5687" s="64" t="e">
        <f ca="1"/>
        <v>#N/A</v>
      </c>
    </row>
    <row r="5688" spans="9:9">
      <c r="I5688" s="64" t="e">
        <f ca="1"/>
        <v>#N/A</v>
      </c>
    </row>
    <row r="5689" spans="9:9">
      <c r="I5689" s="64" t="e">
        <f ca="1"/>
        <v>#N/A</v>
      </c>
    </row>
    <row r="5690" spans="9:9">
      <c r="I5690" s="64" t="e">
        <f ca="1"/>
        <v>#N/A</v>
      </c>
    </row>
    <row r="5691" spans="9:9">
      <c r="I5691" s="64" t="e">
        <f ca="1"/>
        <v>#N/A</v>
      </c>
    </row>
    <row r="5692" spans="9:9">
      <c r="I5692" s="64" t="e">
        <f ca="1"/>
        <v>#N/A</v>
      </c>
    </row>
    <row r="5693" spans="9:9">
      <c r="I5693" s="64" t="e">
        <f ca="1"/>
        <v>#N/A</v>
      </c>
    </row>
    <row r="5694" spans="9:9">
      <c r="I5694" s="64" t="e">
        <f ca="1"/>
        <v>#N/A</v>
      </c>
    </row>
    <row r="5695" spans="9:9">
      <c r="I5695" s="64" t="e">
        <f ca="1"/>
        <v>#N/A</v>
      </c>
    </row>
    <row r="5696" spans="9:9">
      <c r="I5696" s="64" t="e">
        <f ca="1"/>
        <v>#N/A</v>
      </c>
    </row>
    <row r="5697" spans="9:9">
      <c r="I5697" s="64" t="e">
        <f ca="1"/>
        <v>#N/A</v>
      </c>
    </row>
    <row r="5698" spans="9:9">
      <c r="I5698" s="64" t="e">
        <f ca="1"/>
        <v>#N/A</v>
      </c>
    </row>
    <row r="5699" spans="9:9">
      <c r="I5699" s="64" t="e">
        <f ca="1"/>
        <v>#N/A</v>
      </c>
    </row>
    <row r="5700" spans="9:9">
      <c r="I5700" s="64" t="e">
        <f ca="1"/>
        <v>#N/A</v>
      </c>
    </row>
    <row r="5701" spans="9:9">
      <c r="I5701" s="64" t="e">
        <f ca="1"/>
        <v>#N/A</v>
      </c>
    </row>
    <row r="5702" spans="9:9">
      <c r="I5702" s="64" t="e">
        <f ca="1"/>
        <v>#N/A</v>
      </c>
    </row>
    <row r="5703" spans="9:9">
      <c r="I5703" s="64" t="e">
        <f ca="1"/>
        <v>#N/A</v>
      </c>
    </row>
    <row r="5704" spans="9:9">
      <c r="I5704" s="64" t="e">
        <f ca="1"/>
        <v>#N/A</v>
      </c>
    </row>
    <row r="5705" spans="9:9">
      <c r="I5705" s="64" t="e">
        <f ca="1"/>
        <v>#N/A</v>
      </c>
    </row>
    <row r="5706" spans="9:9">
      <c r="I5706" s="64" t="e">
        <f ca="1"/>
        <v>#N/A</v>
      </c>
    </row>
    <row r="5707" spans="9:9">
      <c r="I5707" s="64" t="e">
        <f ca="1"/>
        <v>#N/A</v>
      </c>
    </row>
    <row r="5708" spans="9:9">
      <c r="I5708" s="64" t="e">
        <f ca="1"/>
        <v>#N/A</v>
      </c>
    </row>
    <row r="5709" spans="9:9">
      <c r="I5709" s="64" t="e">
        <f ca="1"/>
        <v>#N/A</v>
      </c>
    </row>
    <row r="5710" spans="9:9">
      <c r="I5710" s="64" t="e">
        <f ca="1"/>
        <v>#N/A</v>
      </c>
    </row>
    <row r="5711" spans="9:9">
      <c r="I5711" s="64" t="e">
        <f ca="1"/>
        <v>#N/A</v>
      </c>
    </row>
    <row r="5712" spans="9:9">
      <c r="I5712" s="64" t="e">
        <f ca="1"/>
        <v>#N/A</v>
      </c>
    </row>
    <row r="5713" spans="9:9">
      <c r="I5713" s="64" t="e">
        <f ca="1"/>
        <v>#N/A</v>
      </c>
    </row>
    <row r="5714" spans="9:9">
      <c r="I5714" s="64" t="e">
        <f ca="1"/>
        <v>#N/A</v>
      </c>
    </row>
    <row r="5715" spans="9:9">
      <c r="I5715" s="64" t="e">
        <f ca="1"/>
        <v>#N/A</v>
      </c>
    </row>
    <row r="5716" spans="9:9">
      <c r="I5716" s="64" t="e">
        <f ca="1"/>
        <v>#N/A</v>
      </c>
    </row>
    <row r="5717" spans="9:9">
      <c r="I5717" s="64" t="e">
        <f ca="1"/>
        <v>#N/A</v>
      </c>
    </row>
    <row r="5718" spans="9:9">
      <c r="I5718" s="64" t="e">
        <f ca="1"/>
        <v>#N/A</v>
      </c>
    </row>
    <row r="5719" spans="9:9">
      <c r="I5719" s="64" t="e">
        <f ca="1"/>
        <v>#N/A</v>
      </c>
    </row>
    <row r="5720" spans="9:9">
      <c r="I5720" s="64" t="e">
        <f ca="1"/>
        <v>#N/A</v>
      </c>
    </row>
    <row r="5721" spans="9:9">
      <c r="I5721" s="64" t="e">
        <f ca="1"/>
        <v>#N/A</v>
      </c>
    </row>
    <row r="5722" spans="9:9">
      <c r="I5722" s="64" t="e">
        <f ca="1"/>
        <v>#N/A</v>
      </c>
    </row>
    <row r="5723" spans="9:9">
      <c r="I5723" s="64" t="e">
        <f ca="1"/>
        <v>#N/A</v>
      </c>
    </row>
    <row r="5724" spans="9:9">
      <c r="I5724" s="64" t="e">
        <f ca="1"/>
        <v>#N/A</v>
      </c>
    </row>
    <row r="5725" spans="9:9">
      <c r="I5725" s="64" t="e">
        <f ca="1"/>
        <v>#N/A</v>
      </c>
    </row>
    <row r="5726" spans="9:9">
      <c r="I5726" s="64" t="e">
        <f ca="1"/>
        <v>#N/A</v>
      </c>
    </row>
    <row r="5727" spans="9:9">
      <c r="I5727" s="64" t="e">
        <f ca="1"/>
        <v>#N/A</v>
      </c>
    </row>
    <row r="5728" spans="9:9">
      <c r="I5728" s="64" t="e">
        <f ca="1"/>
        <v>#N/A</v>
      </c>
    </row>
    <row r="5729" spans="9:9">
      <c r="I5729" s="64" t="e">
        <f ca="1"/>
        <v>#N/A</v>
      </c>
    </row>
    <row r="5730" spans="9:9">
      <c r="I5730" s="64" t="e">
        <f ca="1"/>
        <v>#N/A</v>
      </c>
    </row>
    <row r="5731" spans="9:9">
      <c r="I5731" s="64" t="e">
        <f ca="1"/>
        <v>#N/A</v>
      </c>
    </row>
    <row r="5732" spans="9:9">
      <c r="I5732" s="64" t="e">
        <f ca="1"/>
        <v>#N/A</v>
      </c>
    </row>
    <row r="5733" spans="9:9">
      <c r="I5733" s="64" t="e">
        <f ca="1"/>
        <v>#N/A</v>
      </c>
    </row>
    <row r="5734" spans="9:9">
      <c r="I5734" s="64" t="e">
        <f ca="1"/>
        <v>#N/A</v>
      </c>
    </row>
    <row r="5735" spans="9:9">
      <c r="I5735" s="64" t="e">
        <f ca="1"/>
        <v>#N/A</v>
      </c>
    </row>
    <row r="5736" spans="9:9">
      <c r="I5736" s="64" t="e">
        <f ca="1"/>
        <v>#N/A</v>
      </c>
    </row>
    <row r="5737" spans="9:9">
      <c r="I5737" s="64" t="e">
        <f ca="1"/>
        <v>#N/A</v>
      </c>
    </row>
    <row r="5738" spans="9:9">
      <c r="I5738" s="64" t="e">
        <f ca="1"/>
        <v>#N/A</v>
      </c>
    </row>
    <row r="5739" spans="9:9">
      <c r="I5739" s="64" t="e">
        <f ca="1"/>
        <v>#N/A</v>
      </c>
    </row>
    <row r="5740" spans="9:9">
      <c r="I5740" s="64" t="e">
        <f ca="1"/>
        <v>#N/A</v>
      </c>
    </row>
    <row r="5741" spans="9:9">
      <c r="I5741" s="64" t="e">
        <f ca="1"/>
        <v>#N/A</v>
      </c>
    </row>
    <row r="5742" spans="9:9">
      <c r="I5742" s="64" t="e">
        <f ca="1"/>
        <v>#N/A</v>
      </c>
    </row>
    <row r="5743" spans="9:9">
      <c r="I5743" s="64" t="e">
        <f ca="1"/>
        <v>#N/A</v>
      </c>
    </row>
    <row r="5744" spans="9:9">
      <c r="I5744" s="64" t="e">
        <f ca="1"/>
        <v>#N/A</v>
      </c>
    </row>
    <row r="5745" spans="9:9">
      <c r="I5745" s="64" t="e">
        <f ca="1"/>
        <v>#N/A</v>
      </c>
    </row>
    <row r="5746" spans="9:9">
      <c r="I5746" s="64" t="e">
        <f ca="1"/>
        <v>#N/A</v>
      </c>
    </row>
    <row r="5747" spans="9:9">
      <c r="I5747" s="64" t="e">
        <f ca="1"/>
        <v>#N/A</v>
      </c>
    </row>
    <row r="5748" spans="9:9">
      <c r="I5748" s="64" t="e">
        <f ca="1"/>
        <v>#N/A</v>
      </c>
    </row>
    <row r="5749" spans="9:9">
      <c r="I5749" s="64" t="e">
        <f ca="1"/>
        <v>#N/A</v>
      </c>
    </row>
    <row r="5750" spans="9:9">
      <c r="I5750" s="64" t="e">
        <f ca="1"/>
        <v>#N/A</v>
      </c>
    </row>
    <row r="5751" spans="9:9">
      <c r="I5751" s="64" t="e">
        <f ca="1"/>
        <v>#N/A</v>
      </c>
    </row>
    <row r="5752" spans="9:9">
      <c r="I5752" s="64" t="e">
        <f ca="1"/>
        <v>#N/A</v>
      </c>
    </row>
    <row r="5753" spans="9:9">
      <c r="I5753" s="64" t="e">
        <f ca="1"/>
        <v>#N/A</v>
      </c>
    </row>
    <row r="5754" spans="9:9">
      <c r="I5754" s="64" t="e">
        <f ca="1"/>
        <v>#N/A</v>
      </c>
    </row>
    <row r="5755" spans="9:9">
      <c r="I5755" s="64" t="e">
        <f ca="1"/>
        <v>#N/A</v>
      </c>
    </row>
    <row r="5756" spans="9:9">
      <c r="I5756" s="64" t="e">
        <f ca="1"/>
        <v>#N/A</v>
      </c>
    </row>
    <row r="5757" spans="9:9">
      <c r="I5757" s="64" t="e">
        <f ca="1"/>
        <v>#N/A</v>
      </c>
    </row>
    <row r="5758" spans="9:9">
      <c r="I5758" s="64" t="e">
        <f ca="1"/>
        <v>#N/A</v>
      </c>
    </row>
    <row r="5759" spans="9:9">
      <c r="I5759" s="64" t="e">
        <f ca="1"/>
        <v>#N/A</v>
      </c>
    </row>
    <row r="5760" spans="9:9">
      <c r="I5760" s="64" t="e">
        <f ca="1"/>
        <v>#N/A</v>
      </c>
    </row>
    <row r="5761" spans="9:9">
      <c r="I5761" s="64" t="e">
        <f ca="1"/>
        <v>#N/A</v>
      </c>
    </row>
    <row r="5762" spans="9:9">
      <c r="I5762" s="64" t="e">
        <f ca="1"/>
        <v>#N/A</v>
      </c>
    </row>
    <row r="5763" spans="9:9">
      <c r="I5763" s="64" t="e">
        <f ca="1"/>
        <v>#N/A</v>
      </c>
    </row>
    <row r="5764" spans="9:9">
      <c r="I5764" s="64" t="e">
        <f ca="1"/>
        <v>#N/A</v>
      </c>
    </row>
    <row r="5765" spans="9:9">
      <c r="I5765" s="64" t="e">
        <f ca="1"/>
        <v>#N/A</v>
      </c>
    </row>
    <row r="5766" spans="9:9">
      <c r="I5766" s="64" t="e">
        <f ca="1"/>
        <v>#N/A</v>
      </c>
    </row>
    <row r="5767" spans="9:9">
      <c r="I5767" s="64" t="e">
        <f ca="1"/>
        <v>#N/A</v>
      </c>
    </row>
    <row r="5768" spans="9:9">
      <c r="I5768" s="64" t="e">
        <f ca="1"/>
        <v>#N/A</v>
      </c>
    </row>
    <row r="5769" spans="9:9">
      <c r="I5769" s="64" t="e">
        <f ca="1"/>
        <v>#N/A</v>
      </c>
    </row>
    <row r="5770" spans="9:9">
      <c r="I5770" s="64" t="e">
        <f ca="1"/>
        <v>#N/A</v>
      </c>
    </row>
    <row r="5771" spans="9:9">
      <c r="I5771" s="64" t="e">
        <f ca="1"/>
        <v>#N/A</v>
      </c>
    </row>
    <row r="5772" spans="9:9">
      <c r="I5772" s="64" t="e">
        <f ca="1"/>
        <v>#N/A</v>
      </c>
    </row>
    <row r="5773" spans="9:9">
      <c r="I5773" s="64" t="e">
        <f ca="1"/>
        <v>#N/A</v>
      </c>
    </row>
    <row r="5774" spans="9:9">
      <c r="I5774" s="64" t="e">
        <f ca="1"/>
        <v>#N/A</v>
      </c>
    </row>
    <row r="5775" spans="9:9">
      <c r="I5775" s="64" t="e">
        <f ca="1"/>
        <v>#N/A</v>
      </c>
    </row>
    <row r="5776" spans="9:9">
      <c r="I5776" s="64" t="e">
        <f ca="1"/>
        <v>#N/A</v>
      </c>
    </row>
    <row r="5777" spans="9:9">
      <c r="I5777" s="64" t="e">
        <f ca="1"/>
        <v>#N/A</v>
      </c>
    </row>
    <row r="5778" spans="9:9">
      <c r="I5778" s="64" t="e">
        <f ca="1"/>
        <v>#N/A</v>
      </c>
    </row>
    <row r="5779" spans="9:9">
      <c r="I5779" s="64" t="e">
        <f ca="1"/>
        <v>#N/A</v>
      </c>
    </row>
    <row r="5780" spans="9:9">
      <c r="I5780" s="64" t="e">
        <f ca="1"/>
        <v>#N/A</v>
      </c>
    </row>
    <row r="5781" spans="9:9">
      <c r="I5781" s="64" t="e">
        <f ca="1"/>
        <v>#N/A</v>
      </c>
    </row>
    <row r="5782" spans="9:9">
      <c r="I5782" s="64" t="e">
        <f ca="1"/>
        <v>#N/A</v>
      </c>
    </row>
    <row r="5783" spans="9:9">
      <c r="I5783" s="64" t="e">
        <f ca="1"/>
        <v>#N/A</v>
      </c>
    </row>
    <row r="5784" spans="9:9">
      <c r="I5784" s="64" t="e">
        <f ca="1"/>
        <v>#N/A</v>
      </c>
    </row>
    <row r="5785" spans="9:9">
      <c r="I5785" s="64" t="e">
        <f ca="1"/>
        <v>#N/A</v>
      </c>
    </row>
    <row r="5786" spans="9:9">
      <c r="I5786" s="64" t="e">
        <f ca="1"/>
        <v>#N/A</v>
      </c>
    </row>
    <row r="5787" spans="9:9">
      <c r="I5787" s="64" t="e">
        <f ca="1"/>
        <v>#N/A</v>
      </c>
    </row>
    <row r="5788" spans="9:9">
      <c r="I5788" s="64" t="e">
        <f ca="1"/>
        <v>#N/A</v>
      </c>
    </row>
    <row r="5789" spans="9:9">
      <c r="I5789" s="64" t="e">
        <f ca="1"/>
        <v>#N/A</v>
      </c>
    </row>
    <row r="5790" spans="9:9">
      <c r="I5790" s="64" t="e">
        <f ca="1"/>
        <v>#N/A</v>
      </c>
    </row>
    <row r="5791" spans="9:9">
      <c r="I5791" s="64" t="e">
        <f ca="1"/>
        <v>#N/A</v>
      </c>
    </row>
    <row r="5792" spans="9:9">
      <c r="I5792" s="64" t="e">
        <f ca="1"/>
        <v>#N/A</v>
      </c>
    </row>
    <row r="5793" spans="9:9">
      <c r="I5793" s="64" t="e">
        <f ca="1"/>
        <v>#N/A</v>
      </c>
    </row>
    <row r="5794" spans="9:9">
      <c r="I5794" s="64" t="e">
        <f ca="1"/>
        <v>#N/A</v>
      </c>
    </row>
    <row r="5795" spans="9:9">
      <c r="I5795" s="64" t="e">
        <f ca="1"/>
        <v>#N/A</v>
      </c>
    </row>
    <row r="5796" spans="9:9">
      <c r="I5796" s="64" t="e">
        <f ca="1"/>
        <v>#N/A</v>
      </c>
    </row>
    <row r="5797" spans="9:9">
      <c r="I5797" s="64" t="e">
        <f ca="1"/>
        <v>#N/A</v>
      </c>
    </row>
    <row r="5798" spans="9:9">
      <c r="I5798" s="64" t="e">
        <f ca="1"/>
        <v>#N/A</v>
      </c>
    </row>
    <row r="5799" spans="9:9">
      <c r="I5799" s="64" t="e">
        <f ca="1"/>
        <v>#N/A</v>
      </c>
    </row>
    <row r="5800" spans="9:9">
      <c r="I5800" s="64" t="e">
        <f ca="1"/>
        <v>#N/A</v>
      </c>
    </row>
    <row r="5801" spans="9:9">
      <c r="I5801" s="64" t="e">
        <f ca="1"/>
        <v>#N/A</v>
      </c>
    </row>
    <row r="5802" spans="9:9">
      <c r="I5802" s="64" t="e">
        <f ca="1"/>
        <v>#N/A</v>
      </c>
    </row>
    <row r="5803" spans="9:9">
      <c r="I5803" s="64" t="e">
        <f ca="1"/>
        <v>#N/A</v>
      </c>
    </row>
    <row r="5804" spans="9:9">
      <c r="I5804" s="64" t="e">
        <f ca="1"/>
        <v>#N/A</v>
      </c>
    </row>
    <row r="5805" spans="9:9">
      <c r="I5805" s="64" t="e">
        <f ca="1"/>
        <v>#N/A</v>
      </c>
    </row>
    <row r="5806" spans="9:9">
      <c r="I5806" s="64" t="e">
        <f ca="1"/>
        <v>#N/A</v>
      </c>
    </row>
    <row r="5807" spans="9:9">
      <c r="I5807" s="64" t="e">
        <f ca="1"/>
        <v>#N/A</v>
      </c>
    </row>
    <row r="5808" spans="9:9">
      <c r="I5808" s="64" t="e">
        <f ca="1"/>
        <v>#N/A</v>
      </c>
    </row>
    <row r="5809" spans="9:9">
      <c r="I5809" s="64" t="e">
        <f ca="1"/>
        <v>#N/A</v>
      </c>
    </row>
    <row r="5810" spans="9:9">
      <c r="I5810" s="64" t="e">
        <f ca="1"/>
        <v>#N/A</v>
      </c>
    </row>
    <row r="5811" spans="9:9">
      <c r="I5811" s="64" t="e">
        <f ca="1"/>
        <v>#N/A</v>
      </c>
    </row>
    <row r="5812" spans="9:9">
      <c r="I5812" s="64" t="e">
        <f ca="1"/>
        <v>#N/A</v>
      </c>
    </row>
    <row r="5813" spans="9:9">
      <c r="I5813" s="64" t="e">
        <f ca="1"/>
        <v>#N/A</v>
      </c>
    </row>
    <row r="5814" spans="9:9">
      <c r="I5814" s="64" t="e">
        <f ca="1"/>
        <v>#N/A</v>
      </c>
    </row>
    <row r="5815" spans="9:9">
      <c r="I5815" s="64" t="e">
        <f ca="1"/>
        <v>#N/A</v>
      </c>
    </row>
    <row r="5816" spans="9:9">
      <c r="I5816" s="64" t="e">
        <f ca="1"/>
        <v>#N/A</v>
      </c>
    </row>
    <row r="5817" spans="9:9">
      <c r="I5817" s="64" t="e">
        <f ca="1"/>
        <v>#N/A</v>
      </c>
    </row>
    <row r="5818" spans="9:9">
      <c r="I5818" s="64" t="e">
        <f ca="1"/>
        <v>#N/A</v>
      </c>
    </row>
    <row r="5819" spans="9:9">
      <c r="I5819" s="64" t="e">
        <f ca="1"/>
        <v>#N/A</v>
      </c>
    </row>
    <row r="5820" spans="9:9">
      <c r="I5820" s="64" t="e">
        <f ca="1"/>
        <v>#N/A</v>
      </c>
    </row>
    <row r="5821" spans="9:9">
      <c r="I5821" s="64" t="e">
        <f ca="1"/>
        <v>#N/A</v>
      </c>
    </row>
    <row r="5822" spans="9:9">
      <c r="I5822" s="64" t="e">
        <f ca="1"/>
        <v>#N/A</v>
      </c>
    </row>
    <row r="5823" spans="9:9">
      <c r="I5823" s="64" t="e">
        <f ca="1"/>
        <v>#N/A</v>
      </c>
    </row>
    <row r="5824" spans="9:9">
      <c r="I5824" s="64" t="e">
        <f ca="1"/>
        <v>#N/A</v>
      </c>
    </row>
    <row r="5825" spans="9:9">
      <c r="I5825" s="64" t="e">
        <f ca="1"/>
        <v>#N/A</v>
      </c>
    </row>
    <row r="5826" spans="9:9">
      <c r="I5826" s="64" t="e">
        <f ca="1"/>
        <v>#N/A</v>
      </c>
    </row>
    <row r="5827" spans="9:9">
      <c r="I5827" s="64" t="e">
        <f ca="1"/>
        <v>#N/A</v>
      </c>
    </row>
    <row r="5828" spans="9:9">
      <c r="I5828" s="64" t="e">
        <f ca="1"/>
        <v>#N/A</v>
      </c>
    </row>
    <row r="5829" spans="9:9">
      <c r="I5829" s="64" t="e">
        <f ca="1"/>
        <v>#N/A</v>
      </c>
    </row>
    <row r="5830" spans="9:9">
      <c r="I5830" s="64" t="e">
        <f ca="1"/>
        <v>#N/A</v>
      </c>
    </row>
    <row r="5831" spans="9:9">
      <c r="I5831" s="64" t="e">
        <f ca="1"/>
        <v>#N/A</v>
      </c>
    </row>
    <row r="5832" spans="9:9">
      <c r="I5832" s="64" t="e">
        <f ca="1"/>
        <v>#N/A</v>
      </c>
    </row>
    <row r="5833" spans="9:9">
      <c r="I5833" s="64" t="e">
        <f ca="1"/>
        <v>#N/A</v>
      </c>
    </row>
    <row r="5834" spans="9:9">
      <c r="I5834" s="64" t="e">
        <f ca="1"/>
        <v>#N/A</v>
      </c>
    </row>
    <row r="5835" spans="9:9">
      <c r="I5835" s="64" t="e">
        <f ca="1"/>
        <v>#N/A</v>
      </c>
    </row>
    <row r="5836" spans="9:9">
      <c r="I5836" s="64" t="e">
        <f ca="1"/>
        <v>#N/A</v>
      </c>
    </row>
    <row r="5837" spans="9:9">
      <c r="I5837" s="64" t="e">
        <f ca="1"/>
        <v>#N/A</v>
      </c>
    </row>
    <row r="5838" spans="9:9">
      <c r="I5838" s="64" t="e">
        <f ca="1"/>
        <v>#N/A</v>
      </c>
    </row>
    <row r="5839" spans="9:9">
      <c r="I5839" s="64" t="e">
        <f ca="1"/>
        <v>#N/A</v>
      </c>
    </row>
    <row r="5840" spans="9:9">
      <c r="I5840" s="64" t="e">
        <f ca="1"/>
        <v>#N/A</v>
      </c>
    </row>
    <row r="5841" spans="9:9">
      <c r="I5841" s="64" t="e">
        <f ca="1"/>
        <v>#N/A</v>
      </c>
    </row>
    <row r="5842" spans="9:9">
      <c r="I5842" s="64" t="e">
        <f ca="1"/>
        <v>#N/A</v>
      </c>
    </row>
    <row r="5843" spans="9:9">
      <c r="I5843" s="64" t="e">
        <f ca="1"/>
        <v>#N/A</v>
      </c>
    </row>
    <row r="5844" spans="9:9">
      <c r="I5844" s="64" t="e">
        <f ca="1"/>
        <v>#N/A</v>
      </c>
    </row>
    <row r="5845" spans="9:9">
      <c r="I5845" s="64" t="e">
        <f ca="1"/>
        <v>#N/A</v>
      </c>
    </row>
    <row r="5846" spans="9:9">
      <c r="I5846" s="64" t="e">
        <f ca="1"/>
        <v>#N/A</v>
      </c>
    </row>
    <row r="5847" spans="9:9">
      <c r="I5847" s="64" t="e">
        <f ca="1"/>
        <v>#N/A</v>
      </c>
    </row>
    <row r="5848" spans="9:9">
      <c r="I5848" s="64" t="e">
        <f ca="1"/>
        <v>#N/A</v>
      </c>
    </row>
    <row r="5849" spans="9:9">
      <c r="I5849" s="64" t="e">
        <f ca="1"/>
        <v>#N/A</v>
      </c>
    </row>
    <row r="5850" spans="9:9">
      <c r="I5850" s="64" t="e">
        <f ca="1"/>
        <v>#N/A</v>
      </c>
    </row>
    <row r="5851" spans="9:9">
      <c r="I5851" s="64" t="e">
        <f ca="1"/>
        <v>#N/A</v>
      </c>
    </row>
    <row r="5852" spans="9:9">
      <c r="I5852" s="64" t="e">
        <f ca="1"/>
        <v>#N/A</v>
      </c>
    </row>
    <row r="5853" spans="9:9">
      <c r="I5853" s="64" t="e">
        <f ca="1"/>
        <v>#N/A</v>
      </c>
    </row>
    <row r="5854" spans="9:9">
      <c r="I5854" s="64" t="e">
        <f ca="1"/>
        <v>#N/A</v>
      </c>
    </row>
    <row r="5855" spans="9:9">
      <c r="I5855" s="64" t="e">
        <f ca="1"/>
        <v>#N/A</v>
      </c>
    </row>
    <row r="5856" spans="9:9">
      <c r="I5856" s="64" t="e">
        <f ca="1"/>
        <v>#N/A</v>
      </c>
    </row>
    <row r="5857" spans="9:9">
      <c r="I5857" s="64" t="e">
        <f ca="1"/>
        <v>#N/A</v>
      </c>
    </row>
    <row r="5858" spans="9:9">
      <c r="I5858" s="64" t="e">
        <f ca="1"/>
        <v>#N/A</v>
      </c>
    </row>
    <row r="5859" spans="9:9">
      <c r="I5859" s="64" t="e">
        <f ca="1"/>
        <v>#N/A</v>
      </c>
    </row>
    <row r="5860" spans="9:9">
      <c r="I5860" s="64" t="e">
        <f ca="1"/>
        <v>#N/A</v>
      </c>
    </row>
    <row r="5861" spans="9:9">
      <c r="I5861" s="64" t="e">
        <f ca="1"/>
        <v>#N/A</v>
      </c>
    </row>
    <row r="5862" spans="9:9">
      <c r="I5862" s="64" t="e">
        <f ca="1"/>
        <v>#N/A</v>
      </c>
    </row>
    <row r="5863" spans="9:9">
      <c r="I5863" s="64" t="e">
        <f ca="1"/>
        <v>#N/A</v>
      </c>
    </row>
    <row r="5864" spans="9:9">
      <c r="I5864" s="64" t="e">
        <f ca="1"/>
        <v>#N/A</v>
      </c>
    </row>
    <row r="5865" spans="9:9">
      <c r="I5865" s="64" t="e">
        <f ca="1"/>
        <v>#N/A</v>
      </c>
    </row>
    <row r="5866" spans="9:9">
      <c r="I5866" s="64" t="e">
        <f ca="1"/>
        <v>#N/A</v>
      </c>
    </row>
    <row r="5867" spans="9:9">
      <c r="I5867" s="64" t="e">
        <f ca="1"/>
        <v>#N/A</v>
      </c>
    </row>
    <row r="5868" spans="9:9">
      <c r="I5868" s="64" t="e">
        <f ca="1"/>
        <v>#N/A</v>
      </c>
    </row>
    <row r="5869" spans="9:9">
      <c r="I5869" s="64" t="e">
        <f ca="1"/>
        <v>#N/A</v>
      </c>
    </row>
    <row r="5870" spans="9:9">
      <c r="I5870" s="64" t="e">
        <f ca="1"/>
        <v>#N/A</v>
      </c>
    </row>
    <row r="5871" spans="9:9">
      <c r="I5871" s="64" t="e">
        <f ca="1"/>
        <v>#N/A</v>
      </c>
    </row>
    <row r="5872" spans="9:9">
      <c r="I5872" s="64" t="e">
        <f ca="1"/>
        <v>#N/A</v>
      </c>
    </row>
    <row r="5873" spans="9:9">
      <c r="I5873" s="64" t="e">
        <f ca="1"/>
        <v>#N/A</v>
      </c>
    </row>
    <row r="5874" spans="9:9">
      <c r="I5874" s="64" t="e">
        <f ca="1"/>
        <v>#N/A</v>
      </c>
    </row>
    <row r="5875" spans="9:9">
      <c r="I5875" s="64" t="e">
        <f ca="1"/>
        <v>#N/A</v>
      </c>
    </row>
    <row r="5876" spans="9:9">
      <c r="I5876" s="64" t="e">
        <f ca="1"/>
        <v>#N/A</v>
      </c>
    </row>
    <row r="5877" spans="9:9">
      <c r="I5877" s="64" t="e">
        <f ca="1"/>
        <v>#N/A</v>
      </c>
    </row>
    <row r="5878" spans="9:9">
      <c r="I5878" s="64" t="e">
        <f ca="1"/>
        <v>#N/A</v>
      </c>
    </row>
    <row r="5879" spans="9:9">
      <c r="I5879" s="64" t="e">
        <f ca="1"/>
        <v>#N/A</v>
      </c>
    </row>
    <row r="5880" spans="9:9">
      <c r="I5880" s="64" t="e">
        <f ca="1"/>
        <v>#N/A</v>
      </c>
    </row>
    <row r="5881" spans="9:9">
      <c r="I5881" s="64" t="e">
        <f ca="1"/>
        <v>#N/A</v>
      </c>
    </row>
    <row r="5882" spans="9:9">
      <c r="I5882" s="64" t="e">
        <f ca="1"/>
        <v>#N/A</v>
      </c>
    </row>
    <row r="5883" spans="9:9">
      <c r="I5883" s="64" t="e">
        <f ca="1"/>
        <v>#N/A</v>
      </c>
    </row>
    <row r="5884" spans="9:9">
      <c r="I5884" s="64" t="e">
        <f ca="1"/>
        <v>#N/A</v>
      </c>
    </row>
    <row r="5885" spans="9:9">
      <c r="I5885" s="64" t="e">
        <f ca="1"/>
        <v>#N/A</v>
      </c>
    </row>
    <row r="5886" spans="9:9">
      <c r="I5886" s="64" t="e">
        <f ca="1"/>
        <v>#N/A</v>
      </c>
    </row>
    <row r="5887" spans="9:9">
      <c r="I5887" s="64" t="e">
        <f ca="1"/>
        <v>#N/A</v>
      </c>
    </row>
    <row r="5888" spans="9:9">
      <c r="I5888" s="64" t="e">
        <f ca="1"/>
        <v>#N/A</v>
      </c>
    </row>
    <row r="5889" spans="9:9">
      <c r="I5889" s="64" t="e">
        <f ca="1"/>
        <v>#N/A</v>
      </c>
    </row>
    <row r="5890" spans="9:9">
      <c r="I5890" s="64" t="e">
        <f ca="1"/>
        <v>#N/A</v>
      </c>
    </row>
    <row r="5891" spans="9:9">
      <c r="I5891" s="64" t="e">
        <f ca="1"/>
        <v>#N/A</v>
      </c>
    </row>
    <row r="5892" spans="9:9">
      <c r="I5892" s="64" t="e">
        <f ca="1"/>
        <v>#N/A</v>
      </c>
    </row>
    <row r="5893" spans="9:9">
      <c r="I5893" s="64" t="e">
        <f ca="1"/>
        <v>#N/A</v>
      </c>
    </row>
    <row r="5894" spans="9:9">
      <c r="I5894" s="64" t="e">
        <f ca="1"/>
        <v>#N/A</v>
      </c>
    </row>
    <row r="5895" spans="9:9">
      <c r="I5895" s="64" t="e">
        <f ca="1"/>
        <v>#N/A</v>
      </c>
    </row>
    <row r="5896" spans="9:9">
      <c r="I5896" s="64" t="e">
        <f ca="1"/>
        <v>#N/A</v>
      </c>
    </row>
    <row r="5897" spans="9:9">
      <c r="I5897" s="64" t="e">
        <f ca="1"/>
        <v>#N/A</v>
      </c>
    </row>
    <row r="5898" spans="9:9">
      <c r="I5898" s="64" t="e">
        <f ca="1"/>
        <v>#N/A</v>
      </c>
    </row>
    <row r="5899" spans="9:9">
      <c r="I5899" s="64" t="e">
        <f ca="1"/>
        <v>#N/A</v>
      </c>
    </row>
    <row r="5900" spans="9:9">
      <c r="I5900" s="64" t="e">
        <f ca="1"/>
        <v>#N/A</v>
      </c>
    </row>
    <row r="5901" spans="9:9">
      <c r="I5901" s="64" t="e">
        <f ca="1"/>
        <v>#N/A</v>
      </c>
    </row>
    <row r="5902" spans="9:9">
      <c r="I5902" s="64" t="e">
        <f ca="1"/>
        <v>#N/A</v>
      </c>
    </row>
    <row r="5903" spans="9:9">
      <c r="I5903" s="64" t="e">
        <f ca="1"/>
        <v>#N/A</v>
      </c>
    </row>
    <row r="5904" spans="9:9">
      <c r="I5904" s="64" t="e">
        <f ca="1"/>
        <v>#N/A</v>
      </c>
    </row>
    <row r="5905" spans="9:9">
      <c r="I5905" s="64" t="e">
        <f ca="1"/>
        <v>#N/A</v>
      </c>
    </row>
    <row r="5906" spans="9:9">
      <c r="I5906" s="64" t="e">
        <f ca="1"/>
        <v>#N/A</v>
      </c>
    </row>
    <row r="5907" spans="9:9">
      <c r="I5907" s="64" t="e">
        <f ca="1"/>
        <v>#N/A</v>
      </c>
    </row>
    <row r="5908" spans="9:9">
      <c r="I5908" s="64" t="e">
        <f ca="1"/>
        <v>#N/A</v>
      </c>
    </row>
    <row r="5909" spans="9:9">
      <c r="I5909" s="64" t="e">
        <f ca="1"/>
        <v>#N/A</v>
      </c>
    </row>
    <row r="5910" spans="9:9">
      <c r="I5910" s="64" t="e">
        <f ca="1"/>
        <v>#N/A</v>
      </c>
    </row>
    <row r="5911" spans="9:9">
      <c r="I5911" s="64" t="e">
        <f ca="1"/>
        <v>#N/A</v>
      </c>
    </row>
    <row r="5912" spans="9:9">
      <c r="I5912" s="64" t="e">
        <f ca="1"/>
        <v>#N/A</v>
      </c>
    </row>
    <row r="5913" spans="9:9">
      <c r="I5913" s="64" t="e">
        <f ca="1"/>
        <v>#N/A</v>
      </c>
    </row>
    <row r="5914" spans="9:9">
      <c r="I5914" s="64" t="e">
        <f ca="1"/>
        <v>#N/A</v>
      </c>
    </row>
    <row r="5915" spans="9:9">
      <c r="I5915" s="64" t="e">
        <f ca="1"/>
        <v>#N/A</v>
      </c>
    </row>
    <row r="5916" spans="9:9">
      <c r="I5916" s="64" t="e">
        <f ca="1"/>
        <v>#N/A</v>
      </c>
    </row>
    <row r="5917" spans="9:9">
      <c r="I5917" s="64" t="e">
        <f ca="1"/>
        <v>#N/A</v>
      </c>
    </row>
    <row r="5918" spans="9:9">
      <c r="I5918" s="64" t="e">
        <f ca="1"/>
        <v>#N/A</v>
      </c>
    </row>
    <row r="5919" spans="9:9">
      <c r="I5919" s="64" t="e">
        <f ca="1"/>
        <v>#N/A</v>
      </c>
    </row>
    <row r="5920" spans="9:9">
      <c r="I5920" s="64" t="e">
        <f ca="1"/>
        <v>#N/A</v>
      </c>
    </row>
    <row r="5921" spans="9:9">
      <c r="I5921" s="64" t="e">
        <f ca="1"/>
        <v>#N/A</v>
      </c>
    </row>
    <row r="5922" spans="9:9">
      <c r="I5922" s="64" t="e">
        <f ca="1"/>
        <v>#N/A</v>
      </c>
    </row>
    <row r="5923" spans="9:9">
      <c r="I5923" s="64" t="e">
        <f ca="1"/>
        <v>#N/A</v>
      </c>
    </row>
    <row r="5924" spans="9:9">
      <c r="I5924" s="64" t="e">
        <f ca="1"/>
        <v>#N/A</v>
      </c>
    </row>
    <row r="5925" spans="9:9">
      <c r="I5925" s="64" t="e">
        <f ca="1"/>
        <v>#N/A</v>
      </c>
    </row>
    <row r="5926" spans="9:9">
      <c r="I5926" s="64" t="e">
        <f ca="1"/>
        <v>#N/A</v>
      </c>
    </row>
    <row r="5927" spans="9:9">
      <c r="I5927" s="64" t="e">
        <f ca="1"/>
        <v>#N/A</v>
      </c>
    </row>
    <row r="5928" spans="9:9">
      <c r="I5928" s="64" t="e">
        <f ca="1"/>
        <v>#N/A</v>
      </c>
    </row>
    <row r="5929" spans="9:9">
      <c r="I5929" s="64" t="e">
        <f ca="1"/>
        <v>#N/A</v>
      </c>
    </row>
    <row r="5930" spans="9:9">
      <c r="I5930" s="64" t="e">
        <f ca="1"/>
        <v>#N/A</v>
      </c>
    </row>
    <row r="5931" spans="9:9">
      <c r="I5931" s="64" t="e">
        <f ca="1"/>
        <v>#N/A</v>
      </c>
    </row>
    <row r="5932" spans="9:9">
      <c r="I5932" s="64" t="e">
        <f ca="1"/>
        <v>#N/A</v>
      </c>
    </row>
    <row r="5933" spans="9:9">
      <c r="I5933" s="64" t="e">
        <f ca="1"/>
        <v>#N/A</v>
      </c>
    </row>
    <row r="5934" spans="9:9">
      <c r="I5934" s="64" t="e">
        <f ca="1"/>
        <v>#N/A</v>
      </c>
    </row>
    <row r="5935" spans="9:9">
      <c r="I5935" s="64" t="e">
        <f ca="1"/>
        <v>#N/A</v>
      </c>
    </row>
    <row r="5936" spans="9:9">
      <c r="I5936" s="64" t="e">
        <f ca="1"/>
        <v>#N/A</v>
      </c>
    </row>
    <row r="5937" spans="9:9">
      <c r="I5937" s="64" t="e">
        <f ca="1"/>
        <v>#N/A</v>
      </c>
    </row>
    <row r="5938" spans="9:9">
      <c r="I5938" s="64" t="e">
        <f ca="1"/>
        <v>#N/A</v>
      </c>
    </row>
    <row r="5939" spans="9:9">
      <c r="I5939" s="64" t="e">
        <f ca="1"/>
        <v>#N/A</v>
      </c>
    </row>
    <row r="5940" spans="9:9">
      <c r="I5940" s="64" t="e">
        <f ca="1"/>
        <v>#N/A</v>
      </c>
    </row>
    <row r="5941" spans="9:9">
      <c r="I5941" s="64" t="e">
        <f ca="1"/>
        <v>#N/A</v>
      </c>
    </row>
    <row r="5942" spans="9:9">
      <c r="I5942" s="64" t="e">
        <f ca="1"/>
        <v>#N/A</v>
      </c>
    </row>
    <row r="5943" spans="9:9">
      <c r="I5943" s="64" t="e">
        <f ca="1"/>
        <v>#N/A</v>
      </c>
    </row>
    <row r="5944" spans="9:9">
      <c r="I5944" s="64" t="e">
        <f ca="1"/>
        <v>#N/A</v>
      </c>
    </row>
    <row r="5945" spans="9:9">
      <c r="I5945" s="64" t="e">
        <f ca="1"/>
        <v>#N/A</v>
      </c>
    </row>
    <row r="5946" spans="9:9">
      <c r="I5946" s="64" t="e">
        <f ca="1"/>
        <v>#N/A</v>
      </c>
    </row>
    <row r="5947" spans="9:9">
      <c r="I5947" s="64" t="e">
        <f ca="1"/>
        <v>#N/A</v>
      </c>
    </row>
    <row r="5948" spans="9:9">
      <c r="I5948" s="64" t="e">
        <f ca="1"/>
        <v>#N/A</v>
      </c>
    </row>
    <row r="5949" spans="9:9">
      <c r="I5949" s="64" t="e">
        <f ca="1"/>
        <v>#N/A</v>
      </c>
    </row>
    <row r="5950" spans="9:9">
      <c r="I5950" s="64" t="e">
        <f ca="1"/>
        <v>#N/A</v>
      </c>
    </row>
    <row r="5951" spans="9:9">
      <c r="I5951" s="64" t="e">
        <f ca="1"/>
        <v>#N/A</v>
      </c>
    </row>
    <row r="5952" spans="9:9">
      <c r="I5952" s="64" t="e">
        <f ca="1"/>
        <v>#N/A</v>
      </c>
    </row>
    <row r="5953" spans="9:9">
      <c r="I5953" s="64" t="e">
        <f ca="1"/>
        <v>#N/A</v>
      </c>
    </row>
    <row r="5954" spans="9:9">
      <c r="I5954" s="64" t="e">
        <f ca="1"/>
        <v>#N/A</v>
      </c>
    </row>
    <row r="5955" spans="9:9">
      <c r="I5955" s="64" t="e">
        <f ca="1"/>
        <v>#N/A</v>
      </c>
    </row>
    <row r="5956" spans="9:9">
      <c r="I5956" s="64" t="e">
        <f ca="1"/>
        <v>#N/A</v>
      </c>
    </row>
    <row r="5957" spans="9:9">
      <c r="I5957" s="64" t="e">
        <f ca="1"/>
        <v>#N/A</v>
      </c>
    </row>
    <row r="5958" spans="9:9">
      <c r="I5958" s="64" t="e">
        <f ca="1"/>
        <v>#N/A</v>
      </c>
    </row>
    <row r="5959" spans="9:9">
      <c r="I5959" s="64" t="e">
        <f ca="1"/>
        <v>#N/A</v>
      </c>
    </row>
    <row r="5960" spans="9:9">
      <c r="I5960" s="64" t="e">
        <f ca="1"/>
        <v>#N/A</v>
      </c>
    </row>
    <row r="5961" spans="9:9">
      <c r="I5961" s="64" t="e">
        <f ca="1"/>
        <v>#N/A</v>
      </c>
    </row>
    <row r="5962" spans="9:9">
      <c r="I5962" s="64" t="e">
        <f ca="1"/>
        <v>#N/A</v>
      </c>
    </row>
    <row r="5963" spans="9:9">
      <c r="I5963" s="64" t="e">
        <f ca="1"/>
        <v>#N/A</v>
      </c>
    </row>
    <row r="5964" spans="9:9">
      <c r="I5964" s="64" t="e">
        <f ca="1"/>
        <v>#N/A</v>
      </c>
    </row>
    <row r="5965" spans="9:9">
      <c r="I5965" s="64" t="e">
        <f ca="1"/>
        <v>#N/A</v>
      </c>
    </row>
    <row r="5966" spans="9:9">
      <c r="I5966" s="64" t="e">
        <f ca="1"/>
        <v>#N/A</v>
      </c>
    </row>
    <row r="5967" spans="9:9">
      <c r="I5967" s="64" t="e">
        <f ca="1"/>
        <v>#N/A</v>
      </c>
    </row>
    <row r="5968" spans="9:9">
      <c r="I5968" s="64" t="e">
        <f ca="1"/>
        <v>#N/A</v>
      </c>
    </row>
    <row r="5969" spans="9:9">
      <c r="I5969" s="64" t="e">
        <f ca="1"/>
        <v>#N/A</v>
      </c>
    </row>
    <row r="5970" spans="9:9">
      <c r="I5970" s="64" t="e">
        <f ca="1"/>
        <v>#N/A</v>
      </c>
    </row>
    <row r="5971" spans="9:9">
      <c r="I5971" s="64" t="e">
        <f ca="1"/>
        <v>#N/A</v>
      </c>
    </row>
    <row r="5972" spans="9:9">
      <c r="I5972" s="64" t="e">
        <f ca="1"/>
        <v>#N/A</v>
      </c>
    </row>
    <row r="5973" spans="9:9">
      <c r="I5973" s="64" t="e">
        <f ca="1"/>
        <v>#N/A</v>
      </c>
    </row>
    <row r="5974" spans="9:9">
      <c r="I5974" s="64" t="e">
        <f ca="1"/>
        <v>#N/A</v>
      </c>
    </row>
    <row r="5975" spans="9:9">
      <c r="I5975" s="64" t="e">
        <f ca="1"/>
        <v>#N/A</v>
      </c>
    </row>
    <row r="5976" spans="9:9">
      <c r="I5976" s="64" t="e">
        <f ca="1"/>
        <v>#N/A</v>
      </c>
    </row>
    <row r="5977" spans="9:9">
      <c r="I5977" s="64" t="e">
        <f ca="1"/>
        <v>#N/A</v>
      </c>
    </row>
    <row r="5978" spans="9:9">
      <c r="I5978" s="64" t="e">
        <f ca="1"/>
        <v>#N/A</v>
      </c>
    </row>
    <row r="5979" spans="9:9">
      <c r="I5979" s="64" t="e">
        <f ca="1"/>
        <v>#N/A</v>
      </c>
    </row>
    <row r="5980" spans="9:9">
      <c r="I5980" s="64" t="e">
        <f ca="1"/>
        <v>#N/A</v>
      </c>
    </row>
    <row r="5981" spans="9:9">
      <c r="I5981" s="64" t="e">
        <f ca="1"/>
        <v>#N/A</v>
      </c>
    </row>
    <row r="5982" spans="9:9">
      <c r="I5982" s="64" t="e">
        <f ca="1"/>
        <v>#N/A</v>
      </c>
    </row>
    <row r="5983" spans="9:9">
      <c r="I5983" s="64" t="e">
        <f ca="1"/>
        <v>#N/A</v>
      </c>
    </row>
    <row r="5984" spans="9:9">
      <c r="I5984" s="64" t="e">
        <f ca="1"/>
        <v>#N/A</v>
      </c>
    </row>
    <row r="5985" spans="9:9">
      <c r="I5985" s="64" t="e">
        <f ca="1"/>
        <v>#N/A</v>
      </c>
    </row>
    <row r="5986" spans="9:9">
      <c r="I5986" s="64" t="e">
        <f ca="1"/>
        <v>#N/A</v>
      </c>
    </row>
    <row r="5987" spans="9:9">
      <c r="I5987" s="64" t="e">
        <f ca="1"/>
        <v>#N/A</v>
      </c>
    </row>
    <row r="5988" spans="9:9">
      <c r="I5988" s="64" t="e">
        <f ca="1"/>
        <v>#N/A</v>
      </c>
    </row>
    <row r="5989" spans="9:9">
      <c r="I5989" s="64" t="e">
        <f ca="1"/>
        <v>#N/A</v>
      </c>
    </row>
    <row r="5990" spans="9:9">
      <c r="I5990" s="64" t="e">
        <f ca="1"/>
        <v>#N/A</v>
      </c>
    </row>
    <row r="5991" spans="9:9">
      <c r="I5991" s="64" t="e">
        <f ca="1"/>
        <v>#N/A</v>
      </c>
    </row>
    <row r="5992" spans="9:9">
      <c r="I5992" s="64" t="e">
        <f ca="1"/>
        <v>#N/A</v>
      </c>
    </row>
    <row r="5993" spans="9:9">
      <c r="I5993" s="64" t="e">
        <f ca="1"/>
        <v>#N/A</v>
      </c>
    </row>
    <row r="5994" spans="9:9">
      <c r="I5994" s="64" t="e">
        <f ca="1"/>
        <v>#N/A</v>
      </c>
    </row>
    <row r="5995" spans="9:9">
      <c r="I5995" s="64" t="e">
        <f ca="1"/>
        <v>#N/A</v>
      </c>
    </row>
    <row r="5996" spans="9:9">
      <c r="I5996" s="64" t="e">
        <f ca="1"/>
        <v>#N/A</v>
      </c>
    </row>
    <row r="5997" spans="9:9">
      <c r="I5997" s="64" t="e">
        <f ca="1"/>
        <v>#N/A</v>
      </c>
    </row>
    <row r="5998" spans="9:9">
      <c r="I5998" s="64" t="e">
        <f ca="1"/>
        <v>#N/A</v>
      </c>
    </row>
    <row r="5999" spans="9:9">
      <c r="I5999" s="64" t="e">
        <f ca="1"/>
        <v>#N/A</v>
      </c>
    </row>
    <row r="6000" spans="9:9">
      <c r="I6000" s="64" t="e">
        <f ca="1"/>
        <v>#N/A</v>
      </c>
    </row>
    <row r="6001" spans="9:9">
      <c r="I6001" s="64" t="e">
        <f ca="1"/>
        <v>#N/A</v>
      </c>
    </row>
    <row r="6002" spans="9:9">
      <c r="I6002" s="64" t="e">
        <f ca="1"/>
        <v>#N/A</v>
      </c>
    </row>
    <row r="6003" spans="9:9">
      <c r="I6003" s="64" t="e">
        <f ca="1"/>
        <v>#N/A</v>
      </c>
    </row>
    <row r="6004" spans="9:9">
      <c r="I6004" s="64" t="e">
        <f ca="1"/>
        <v>#N/A</v>
      </c>
    </row>
    <row r="6005" spans="9:9">
      <c r="I6005" s="64" t="e">
        <f ca="1"/>
        <v>#N/A</v>
      </c>
    </row>
    <row r="6006" spans="9:9">
      <c r="I6006" s="64" t="e">
        <f ca="1"/>
        <v>#N/A</v>
      </c>
    </row>
    <row r="6007" spans="9:9">
      <c r="I6007" s="64" t="e">
        <f ca="1"/>
        <v>#N/A</v>
      </c>
    </row>
    <row r="6008" spans="9:9">
      <c r="I6008" s="64" t="e">
        <f ca="1"/>
        <v>#N/A</v>
      </c>
    </row>
    <row r="6009" spans="9:9">
      <c r="I6009" s="64" t="e">
        <f ca="1"/>
        <v>#N/A</v>
      </c>
    </row>
    <row r="6010" spans="9:9">
      <c r="I6010" s="64" t="e">
        <f ca="1"/>
        <v>#N/A</v>
      </c>
    </row>
    <row r="6011" spans="9:9">
      <c r="I6011" s="64" t="e">
        <f ca="1"/>
        <v>#N/A</v>
      </c>
    </row>
    <row r="6012" spans="9:9">
      <c r="I6012" s="64" t="e">
        <f ca="1"/>
        <v>#N/A</v>
      </c>
    </row>
    <row r="6013" spans="9:9">
      <c r="I6013" s="64" t="e">
        <f ca="1"/>
        <v>#N/A</v>
      </c>
    </row>
    <row r="6014" spans="9:9">
      <c r="I6014" s="64" t="e">
        <f ca="1"/>
        <v>#N/A</v>
      </c>
    </row>
    <row r="6015" spans="9:9">
      <c r="I6015" s="64" t="e">
        <f ca="1"/>
        <v>#N/A</v>
      </c>
    </row>
    <row r="6016" spans="9:9">
      <c r="I6016" s="64" t="e">
        <f ca="1"/>
        <v>#N/A</v>
      </c>
    </row>
    <row r="6017" spans="9:9">
      <c r="I6017" s="64" t="e">
        <f ca="1"/>
        <v>#N/A</v>
      </c>
    </row>
    <row r="6018" spans="9:9">
      <c r="I6018" s="64" t="e">
        <f ca="1"/>
        <v>#N/A</v>
      </c>
    </row>
    <row r="6019" spans="9:9">
      <c r="I6019" s="64" t="e">
        <f ca="1"/>
        <v>#N/A</v>
      </c>
    </row>
    <row r="6020" spans="9:9">
      <c r="I6020" s="64" t="e">
        <f ca="1"/>
        <v>#N/A</v>
      </c>
    </row>
    <row r="6021" spans="9:9">
      <c r="I6021" s="64" t="e">
        <f ca="1"/>
        <v>#N/A</v>
      </c>
    </row>
    <row r="6022" spans="9:9">
      <c r="I6022" s="64" t="e">
        <f ca="1"/>
        <v>#N/A</v>
      </c>
    </row>
    <row r="6023" spans="9:9">
      <c r="I6023" s="64" t="e">
        <f ca="1"/>
        <v>#N/A</v>
      </c>
    </row>
    <row r="6024" spans="9:9">
      <c r="I6024" s="64" t="e">
        <f ca="1"/>
        <v>#N/A</v>
      </c>
    </row>
    <row r="6025" spans="9:9">
      <c r="I6025" s="64" t="e">
        <f ca="1"/>
        <v>#N/A</v>
      </c>
    </row>
    <row r="6026" spans="9:9">
      <c r="I6026" s="64" t="e">
        <f ca="1"/>
        <v>#N/A</v>
      </c>
    </row>
    <row r="6027" spans="9:9">
      <c r="I6027" s="64" t="e">
        <f ca="1"/>
        <v>#N/A</v>
      </c>
    </row>
    <row r="6028" spans="9:9">
      <c r="I6028" s="64" t="e">
        <f ca="1"/>
        <v>#N/A</v>
      </c>
    </row>
    <row r="6029" spans="9:9">
      <c r="I6029" s="64" t="e">
        <f ca="1"/>
        <v>#N/A</v>
      </c>
    </row>
    <row r="6030" spans="9:9">
      <c r="I6030" s="64" t="e">
        <f ca="1"/>
        <v>#N/A</v>
      </c>
    </row>
    <row r="6031" spans="9:9">
      <c r="I6031" s="64" t="e">
        <f ca="1"/>
        <v>#N/A</v>
      </c>
    </row>
    <row r="6032" spans="9:9">
      <c r="I6032" s="64" t="e">
        <f ca="1"/>
        <v>#N/A</v>
      </c>
    </row>
    <row r="6033" spans="9:9">
      <c r="I6033" s="64" t="e">
        <f ca="1"/>
        <v>#N/A</v>
      </c>
    </row>
    <row r="6034" spans="9:9">
      <c r="I6034" s="64" t="e">
        <f ca="1"/>
        <v>#N/A</v>
      </c>
    </row>
    <row r="6035" spans="9:9">
      <c r="I6035" s="64" t="e">
        <f ca="1"/>
        <v>#N/A</v>
      </c>
    </row>
    <row r="6036" spans="9:9">
      <c r="I6036" s="64" t="e">
        <f ca="1"/>
        <v>#N/A</v>
      </c>
    </row>
    <row r="6037" spans="9:9">
      <c r="I6037" s="64" t="e">
        <f ca="1"/>
        <v>#N/A</v>
      </c>
    </row>
    <row r="6038" spans="9:9">
      <c r="I6038" s="64" t="e">
        <f ca="1"/>
        <v>#N/A</v>
      </c>
    </row>
    <row r="6039" spans="9:9">
      <c r="I6039" s="64" t="e">
        <f ca="1"/>
        <v>#N/A</v>
      </c>
    </row>
    <row r="6040" spans="9:9">
      <c r="I6040" s="64" t="e">
        <f ca="1"/>
        <v>#N/A</v>
      </c>
    </row>
    <row r="6041" spans="9:9">
      <c r="I6041" s="64" t="e">
        <f ca="1"/>
        <v>#N/A</v>
      </c>
    </row>
    <row r="6042" spans="9:9">
      <c r="I6042" s="64" t="e">
        <f ca="1"/>
        <v>#N/A</v>
      </c>
    </row>
    <row r="6043" spans="9:9">
      <c r="I6043" s="64" t="e">
        <f ca="1"/>
        <v>#N/A</v>
      </c>
    </row>
    <row r="6044" spans="9:9">
      <c r="I6044" s="64" t="e">
        <f ca="1"/>
        <v>#N/A</v>
      </c>
    </row>
    <row r="6045" spans="9:9">
      <c r="I6045" s="64" t="e">
        <f ca="1"/>
        <v>#N/A</v>
      </c>
    </row>
    <row r="6046" spans="9:9">
      <c r="I6046" s="64" t="e">
        <f ca="1"/>
        <v>#N/A</v>
      </c>
    </row>
    <row r="6047" spans="9:9">
      <c r="I6047" s="64" t="e">
        <f ca="1"/>
        <v>#N/A</v>
      </c>
    </row>
    <row r="6048" spans="9:9">
      <c r="I6048" s="64" t="e">
        <f ca="1"/>
        <v>#N/A</v>
      </c>
    </row>
    <row r="6049" spans="9:9">
      <c r="I6049" s="64" t="e">
        <f ca="1"/>
        <v>#N/A</v>
      </c>
    </row>
    <row r="6050" spans="9:9">
      <c r="I6050" s="64" t="e">
        <f ca="1"/>
        <v>#N/A</v>
      </c>
    </row>
    <row r="6051" spans="9:9">
      <c r="I6051" s="64" t="e">
        <f ca="1"/>
        <v>#N/A</v>
      </c>
    </row>
    <row r="6052" spans="9:9">
      <c r="I6052" s="64" t="e">
        <f ca="1"/>
        <v>#N/A</v>
      </c>
    </row>
    <row r="6053" spans="9:9">
      <c r="I6053" s="64" t="e">
        <f ca="1"/>
        <v>#N/A</v>
      </c>
    </row>
    <row r="6054" spans="9:9">
      <c r="I6054" s="64" t="e">
        <f ca="1"/>
        <v>#N/A</v>
      </c>
    </row>
    <row r="6055" spans="9:9">
      <c r="I6055" s="64" t="e">
        <f ca="1"/>
        <v>#N/A</v>
      </c>
    </row>
    <row r="6056" spans="9:9">
      <c r="I6056" s="64" t="e">
        <f ca="1"/>
        <v>#N/A</v>
      </c>
    </row>
    <row r="6057" spans="9:9">
      <c r="I6057" s="64" t="e">
        <f ca="1"/>
        <v>#N/A</v>
      </c>
    </row>
    <row r="6058" spans="9:9">
      <c r="I6058" s="64" t="e">
        <f ca="1"/>
        <v>#N/A</v>
      </c>
    </row>
    <row r="6059" spans="9:9">
      <c r="I6059" s="64" t="e">
        <f ca="1"/>
        <v>#N/A</v>
      </c>
    </row>
    <row r="6060" spans="9:9">
      <c r="I6060" s="64" t="e">
        <f ca="1"/>
        <v>#N/A</v>
      </c>
    </row>
    <row r="6061" spans="9:9">
      <c r="I6061" s="64" t="e">
        <f ca="1"/>
        <v>#N/A</v>
      </c>
    </row>
    <row r="6062" spans="9:9">
      <c r="I6062" s="64" t="e">
        <f ca="1"/>
        <v>#N/A</v>
      </c>
    </row>
    <row r="6063" spans="9:9">
      <c r="I6063" s="64" t="e">
        <f ca="1"/>
        <v>#N/A</v>
      </c>
    </row>
    <row r="6064" spans="9:9">
      <c r="I6064" s="64" t="e">
        <f ca="1"/>
        <v>#N/A</v>
      </c>
    </row>
    <row r="6065" spans="9:9">
      <c r="I6065" s="64" t="e">
        <f ca="1"/>
        <v>#N/A</v>
      </c>
    </row>
    <row r="6066" spans="9:9">
      <c r="I6066" s="64" t="e">
        <f ca="1"/>
        <v>#N/A</v>
      </c>
    </row>
    <row r="6067" spans="9:9">
      <c r="I6067" s="64" t="e">
        <f ca="1"/>
        <v>#N/A</v>
      </c>
    </row>
    <row r="6068" spans="9:9">
      <c r="I6068" s="64" t="e">
        <f ca="1"/>
        <v>#N/A</v>
      </c>
    </row>
    <row r="6069" spans="9:9">
      <c r="I6069" s="64" t="e">
        <f ca="1"/>
        <v>#N/A</v>
      </c>
    </row>
    <row r="6070" spans="9:9">
      <c r="I6070" s="64" t="e">
        <f ca="1"/>
        <v>#N/A</v>
      </c>
    </row>
    <row r="6071" spans="9:9">
      <c r="I6071" s="64" t="e">
        <f ca="1"/>
        <v>#N/A</v>
      </c>
    </row>
    <row r="6072" spans="9:9">
      <c r="I6072" s="64" t="e">
        <f ca="1"/>
        <v>#N/A</v>
      </c>
    </row>
    <row r="6073" spans="9:9">
      <c r="I6073" s="64" t="e">
        <f ca="1"/>
        <v>#N/A</v>
      </c>
    </row>
    <row r="6074" spans="9:9">
      <c r="I6074" s="64" t="e">
        <f ca="1"/>
        <v>#N/A</v>
      </c>
    </row>
    <row r="6075" spans="9:9">
      <c r="I6075" s="64" t="e">
        <f ca="1"/>
        <v>#N/A</v>
      </c>
    </row>
    <row r="6076" spans="9:9">
      <c r="I6076" s="64" t="e">
        <f ca="1"/>
        <v>#N/A</v>
      </c>
    </row>
    <row r="6077" spans="9:9">
      <c r="I6077" s="64" t="e">
        <f ca="1"/>
        <v>#N/A</v>
      </c>
    </row>
    <row r="6078" spans="9:9">
      <c r="I6078" s="64" t="e">
        <f ca="1"/>
        <v>#N/A</v>
      </c>
    </row>
    <row r="6079" spans="9:9">
      <c r="I6079" s="64" t="e">
        <f ca="1"/>
        <v>#N/A</v>
      </c>
    </row>
    <row r="6080" spans="9:9">
      <c r="I6080" s="64" t="e">
        <f ca="1"/>
        <v>#N/A</v>
      </c>
    </row>
    <row r="6081" spans="9:9">
      <c r="I6081" s="64" t="e">
        <f ca="1"/>
        <v>#N/A</v>
      </c>
    </row>
    <row r="6082" spans="9:9">
      <c r="I6082" s="64" t="e">
        <f ca="1"/>
        <v>#N/A</v>
      </c>
    </row>
    <row r="6083" spans="9:9">
      <c r="I6083" s="64" t="e">
        <f ca="1"/>
        <v>#N/A</v>
      </c>
    </row>
    <row r="6084" spans="9:9">
      <c r="I6084" s="64" t="e">
        <f ca="1"/>
        <v>#N/A</v>
      </c>
    </row>
    <row r="6085" spans="9:9">
      <c r="I6085" s="64" t="e">
        <f ca="1"/>
        <v>#N/A</v>
      </c>
    </row>
    <row r="6086" spans="9:9">
      <c r="I6086" s="64" t="e">
        <f ca="1"/>
        <v>#N/A</v>
      </c>
    </row>
    <row r="6087" spans="9:9">
      <c r="I6087" s="64" t="e">
        <f ca="1"/>
        <v>#N/A</v>
      </c>
    </row>
    <row r="6088" spans="9:9">
      <c r="I6088" s="64" t="e">
        <f ca="1"/>
        <v>#N/A</v>
      </c>
    </row>
    <row r="6089" spans="9:9">
      <c r="I6089" s="64" t="e">
        <f ca="1"/>
        <v>#N/A</v>
      </c>
    </row>
    <row r="6090" spans="9:9">
      <c r="I6090" s="64" t="e">
        <f ca="1"/>
        <v>#N/A</v>
      </c>
    </row>
    <row r="6091" spans="9:9">
      <c r="I6091" s="64" t="e">
        <f ca="1"/>
        <v>#N/A</v>
      </c>
    </row>
    <row r="6092" spans="9:9">
      <c r="I6092" s="64" t="e">
        <f ca="1"/>
        <v>#N/A</v>
      </c>
    </row>
    <row r="6093" spans="9:9">
      <c r="I6093" s="64" t="e">
        <f ca="1"/>
        <v>#N/A</v>
      </c>
    </row>
    <row r="6094" spans="9:9">
      <c r="I6094" s="64" t="e">
        <f ca="1"/>
        <v>#N/A</v>
      </c>
    </row>
    <row r="6095" spans="9:9">
      <c r="I6095" s="64" t="e">
        <f ca="1"/>
        <v>#N/A</v>
      </c>
    </row>
    <row r="6096" spans="9:9">
      <c r="I6096" s="64" t="e">
        <f ca="1"/>
        <v>#N/A</v>
      </c>
    </row>
    <row r="6097" spans="9:9">
      <c r="I6097" s="64" t="e">
        <f ca="1"/>
        <v>#N/A</v>
      </c>
    </row>
    <row r="6098" spans="9:9">
      <c r="I6098" s="64" t="e">
        <f ca="1"/>
        <v>#N/A</v>
      </c>
    </row>
    <row r="6099" spans="9:9">
      <c r="I6099" s="64" t="e">
        <f ca="1"/>
        <v>#N/A</v>
      </c>
    </row>
    <row r="6100" spans="9:9">
      <c r="I6100" s="64" t="e">
        <f ca="1"/>
        <v>#N/A</v>
      </c>
    </row>
    <row r="6101" spans="9:9">
      <c r="I6101" s="64" t="e">
        <f ca="1"/>
        <v>#N/A</v>
      </c>
    </row>
    <row r="6102" spans="9:9">
      <c r="I6102" s="64" t="e">
        <f ca="1"/>
        <v>#N/A</v>
      </c>
    </row>
    <row r="6103" spans="9:9">
      <c r="I6103" s="64" t="e">
        <f ca="1"/>
        <v>#N/A</v>
      </c>
    </row>
    <row r="6104" spans="9:9">
      <c r="I6104" s="64" t="e">
        <f ca="1"/>
        <v>#N/A</v>
      </c>
    </row>
    <row r="6105" spans="9:9">
      <c r="I6105" s="64" t="e">
        <f ca="1"/>
        <v>#N/A</v>
      </c>
    </row>
    <row r="6106" spans="9:9">
      <c r="I6106" s="64" t="e">
        <f ca="1"/>
        <v>#N/A</v>
      </c>
    </row>
    <row r="6107" spans="9:9">
      <c r="I6107" s="64" t="e">
        <f ca="1"/>
        <v>#N/A</v>
      </c>
    </row>
    <row r="6108" spans="9:9">
      <c r="I6108" s="64" t="e">
        <f ca="1"/>
        <v>#N/A</v>
      </c>
    </row>
    <row r="6109" spans="9:9">
      <c r="I6109" s="64" t="e">
        <f ca="1"/>
        <v>#N/A</v>
      </c>
    </row>
    <row r="6110" spans="9:9">
      <c r="I6110" s="64" t="e">
        <f ca="1"/>
        <v>#N/A</v>
      </c>
    </row>
    <row r="6111" spans="9:9">
      <c r="I6111" s="64" t="e">
        <f ca="1"/>
        <v>#N/A</v>
      </c>
    </row>
    <row r="6112" spans="9:9">
      <c r="I6112" s="64" t="e">
        <f ca="1"/>
        <v>#N/A</v>
      </c>
    </row>
    <row r="6113" spans="9:9">
      <c r="I6113" s="64" t="e">
        <f ca="1"/>
        <v>#N/A</v>
      </c>
    </row>
    <row r="6114" spans="9:9">
      <c r="I6114" s="64" t="e">
        <f ca="1"/>
        <v>#N/A</v>
      </c>
    </row>
    <row r="6115" spans="9:9">
      <c r="I6115" s="64" t="e">
        <f ca="1"/>
        <v>#N/A</v>
      </c>
    </row>
    <row r="6116" spans="9:9">
      <c r="I6116" s="64" t="e">
        <f ca="1"/>
        <v>#N/A</v>
      </c>
    </row>
    <row r="6117" spans="9:9">
      <c r="I6117" s="64" t="e">
        <f ca="1"/>
        <v>#N/A</v>
      </c>
    </row>
    <row r="6118" spans="9:9">
      <c r="I6118" s="64" t="e">
        <f ca="1"/>
        <v>#N/A</v>
      </c>
    </row>
    <row r="6119" spans="9:9">
      <c r="I6119" s="64" t="e">
        <f ca="1"/>
        <v>#N/A</v>
      </c>
    </row>
    <row r="6120" spans="9:9">
      <c r="I6120" s="64" t="e">
        <f ca="1"/>
        <v>#N/A</v>
      </c>
    </row>
    <row r="6121" spans="9:9">
      <c r="I6121" s="64" t="e">
        <f ca="1"/>
        <v>#N/A</v>
      </c>
    </row>
    <row r="6122" spans="9:9">
      <c r="I6122" s="64" t="e">
        <f ca="1"/>
        <v>#N/A</v>
      </c>
    </row>
    <row r="6123" spans="9:9">
      <c r="I6123" s="64" t="e">
        <f ca="1"/>
        <v>#N/A</v>
      </c>
    </row>
    <row r="6124" spans="9:9">
      <c r="I6124" s="64" t="e">
        <f ca="1"/>
        <v>#N/A</v>
      </c>
    </row>
    <row r="6125" spans="9:9">
      <c r="I6125" s="64" t="e">
        <f ca="1"/>
        <v>#N/A</v>
      </c>
    </row>
    <row r="6126" spans="9:9">
      <c r="I6126" s="64" t="e">
        <f ca="1"/>
        <v>#N/A</v>
      </c>
    </row>
    <row r="6127" spans="9:9">
      <c r="I6127" s="64" t="e">
        <f ca="1"/>
        <v>#N/A</v>
      </c>
    </row>
    <row r="6128" spans="9:9">
      <c r="I6128" s="64" t="e">
        <f ca="1"/>
        <v>#N/A</v>
      </c>
    </row>
    <row r="6129" spans="9:9">
      <c r="I6129" s="64" t="e">
        <f ca="1"/>
        <v>#N/A</v>
      </c>
    </row>
    <row r="6130" spans="9:9">
      <c r="I6130" s="64" t="e">
        <f ca="1"/>
        <v>#N/A</v>
      </c>
    </row>
    <row r="6131" spans="9:9">
      <c r="I6131" s="64" t="e">
        <f ca="1"/>
        <v>#N/A</v>
      </c>
    </row>
    <row r="6132" spans="9:9">
      <c r="I6132" s="64" t="e">
        <f ca="1"/>
        <v>#N/A</v>
      </c>
    </row>
    <row r="6133" spans="9:9">
      <c r="I6133" s="64" t="e">
        <f ca="1"/>
        <v>#N/A</v>
      </c>
    </row>
    <row r="6134" spans="9:9">
      <c r="I6134" s="64" t="e">
        <f ca="1"/>
        <v>#N/A</v>
      </c>
    </row>
    <row r="6135" spans="9:9">
      <c r="I6135" s="64" t="e">
        <f ca="1"/>
        <v>#N/A</v>
      </c>
    </row>
    <row r="6136" spans="9:9">
      <c r="I6136" s="64" t="e">
        <f ca="1"/>
        <v>#N/A</v>
      </c>
    </row>
    <row r="6137" spans="9:9">
      <c r="I6137" s="64" t="e">
        <f ca="1"/>
        <v>#N/A</v>
      </c>
    </row>
    <row r="6138" spans="9:9">
      <c r="I6138" s="64" t="e">
        <f ca="1"/>
        <v>#N/A</v>
      </c>
    </row>
    <row r="6139" spans="9:9">
      <c r="I6139" s="64" t="e">
        <f ca="1"/>
        <v>#N/A</v>
      </c>
    </row>
    <row r="6140" spans="9:9">
      <c r="I6140" s="64" t="e">
        <f ca="1"/>
        <v>#N/A</v>
      </c>
    </row>
    <row r="6141" spans="9:9">
      <c r="I6141" s="64" t="e">
        <f ca="1"/>
        <v>#N/A</v>
      </c>
    </row>
    <row r="6142" spans="9:9">
      <c r="I6142" s="64" t="e">
        <f ca="1"/>
        <v>#N/A</v>
      </c>
    </row>
    <row r="6143" spans="9:9">
      <c r="I6143" s="64" t="e">
        <f ca="1"/>
        <v>#N/A</v>
      </c>
    </row>
    <row r="6144" spans="9:9">
      <c r="I6144" s="64" t="e">
        <f ca="1"/>
        <v>#N/A</v>
      </c>
    </row>
    <row r="6145" spans="9:9">
      <c r="I6145" s="64" t="e">
        <f ca="1"/>
        <v>#N/A</v>
      </c>
    </row>
    <row r="6146" spans="9:9">
      <c r="I6146" s="64" t="e">
        <f ca="1"/>
        <v>#N/A</v>
      </c>
    </row>
    <row r="6147" spans="9:9">
      <c r="I6147" s="64" t="e">
        <f ca="1"/>
        <v>#N/A</v>
      </c>
    </row>
    <row r="6148" spans="9:9">
      <c r="I6148" s="64" t="e">
        <f ca="1"/>
        <v>#N/A</v>
      </c>
    </row>
    <row r="6149" spans="9:9">
      <c r="I6149" s="64" t="e">
        <f ca="1"/>
        <v>#N/A</v>
      </c>
    </row>
    <row r="6150" spans="9:9">
      <c r="I6150" s="64" t="e">
        <f ca="1"/>
        <v>#N/A</v>
      </c>
    </row>
    <row r="6151" spans="9:9">
      <c r="I6151" s="64" t="e">
        <f ca="1"/>
        <v>#N/A</v>
      </c>
    </row>
    <row r="6152" spans="9:9">
      <c r="I6152" s="64" t="e">
        <f ca="1"/>
        <v>#N/A</v>
      </c>
    </row>
    <row r="6153" spans="9:9">
      <c r="I6153" s="64" t="e">
        <f ca="1"/>
        <v>#N/A</v>
      </c>
    </row>
    <row r="6154" spans="9:9">
      <c r="I6154" s="64" t="e">
        <f ca="1"/>
        <v>#N/A</v>
      </c>
    </row>
    <row r="6155" spans="9:9">
      <c r="I6155" s="64" t="e">
        <f ca="1"/>
        <v>#N/A</v>
      </c>
    </row>
    <row r="6156" spans="9:9">
      <c r="I6156" s="64" t="e">
        <f ca="1"/>
        <v>#N/A</v>
      </c>
    </row>
    <row r="6157" spans="9:9">
      <c r="I6157" s="64" t="e">
        <f ca="1"/>
        <v>#N/A</v>
      </c>
    </row>
    <row r="6158" spans="9:9">
      <c r="I6158" s="64" t="e">
        <f ca="1"/>
        <v>#N/A</v>
      </c>
    </row>
    <row r="6159" spans="9:9">
      <c r="I6159" s="64" t="e">
        <f ca="1"/>
        <v>#N/A</v>
      </c>
    </row>
    <row r="6160" spans="9:9">
      <c r="I6160" s="64" t="e">
        <f ca="1"/>
        <v>#N/A</v>
      </c>
    </row>
    <row r="6161" spans="9:9">
      <c r="I6161" s="64" t="e">
        <f ca="1"/>
        <v>#N/A</v>
      </c>
    </row>
    <row r="6162" spans="9:9">
      <c r="I6162" s="64" t="e">
        <f ca="1"/>
        <v>#N/A</v>
      </c>
    </row>
    <row r="6163" spans="9:9">
      <c r="I6163" s="64" t="e">
        <f ca="1"/>
        <v>#N/A</v>
      </c>
    </row>
    <row r="6164" spans="9:9">
      <c r="I6164" s="64" t="e">
        <f ca="1"/>
        <v>#N/A</v>
      </c>
    </row>
    <row r="6165" spans="9:9">
      <c r="I6165" s="64" t="e">
        <f ca="1"/>
        <v>#N/A</v>
      </c>
    </row>
    <row r="6166" spans="9:9">
      <c r="I6166" s="64" t="e">
        <f ca="1"/>
        <v>#N/A</v>
      </c>
    </row>
    <row r="6167" spans="9:9">
      <c r="I6167" s="64" t="e">
        <f ca="1"/>
        <v>#N/A</v>
      </c>
    </row>
    <row r="6168" spans="9:9">
      <c r="I6168" s="64" t="e">
        <f ca="1"/>
        <v>#N/A</v>
      </c>
    </row>
    <row r="6169" spans="9:9">
      <c r="I6169" s="64" t="e">
        <f ca="1"/>
        <v>#N/A</v>
      </c>
    </row>
    <row r="6170" spans="9:9">
      <c r="I6170" s="64" t="e">
        <f ca="1"/>
        <v>#N/A</v>
      </c>
    </row>
    <row r="6171" spans="9:9">
      <c r="I6171" s="64" t="e">
        <f ca="1"/>
        <v>#N/A</v>
      </c>
    </row>
    <row r="6172" spans="9:9">
      <c r="I6172" s="64" t="e">
        <f ca="1"/>
        <v>#N/A</v>
      </c>
    </row>
    <row r="6173" spans="9:9">
      <c r="I6173" s="64" t="e">
        <f ca="1"/>
        <v>#N/A</v>
      </c>
    </row>
    <row r="6174" spans="9:9">
      <c r="I6174" s="64" t="e">
        <f ca="1"/>
        <v>#N/A</v>
      </c>
    </row>
    <row r="6175" spans="9:9">
      <c r="I6175" s="64" t="e">
        <f ca="1"/>
        <v>#N/A</v>
      </c>
    </row>
    <row r="6176" spans="9:9">
      <c r="I6176" s="64" t="e">
        <f ca="1"/>
        <v>#N/A</v>
      </c>
    </row>
    <row r="6177" spans="9:9">
      <c r="I6177" s="64" t="e">
        <f ca="1"/>
        <v>#N/A</v>
      </c>
    </row>
    <row r="6178" spans="9:9">
      <c r="I6178" s="64" t="e">
        <f ca="1"/>
        <v>#N/A</v>
      </c>
    </row>
    <row r="6179" spans="9:9">
      <c r="I6179" s="64" t="e">
        <f ca="1"/>
        <v>#N/A</v>
      </c>
    </row>
    <row r="6180" spans="9:9">
      <c r="I6180" s="64" t="e">
        <f ca="1"/>
        <v>#N/A</v>
      </c>
    </row>
    <row r="6181" spans="9:9">
      <c r="I6181" s="64" t="e">
        <f ca="1"/>
        <v>#N/A</v>
      </c>
    </row>
    <row r="6182" spans="9:9">
      <c r="I6182" s="64" t="e">
        <f ca="1"/>
        <v>#N/A</v>
      </c>
    </row>
    <row r="6183" spans="9:9">
      <c r="I6183" s="64" t="e">
        <f ca="1"/>
        <v>#N/A</v>
      </c>
    </row>
    <row r="6184" spans="9:9">
      <c r="I6184" s="64" t="e">
        <f ca="1"/>
        <v>#N/A</v>
      </c>
    </row>
    <row r="6185" spans="9:9">
      <c r="I6185" s="64" t="e">
        <f ca="1"/>
        <v>#N/A</v>
      </c>
    </row>
    <row r="6186" spans="9:9">
      <c r="I6186" s="64" t="e">
        <f ca="1"/>
        <v>#N/A</v>
      </c>
    </row>
    <row r="6187" spans="9:9">
      <c r="I6187" s="64" t="e">
        <f ca="1"/>
        <v>#N/A</v>
      </c>
    </row>
    <row r="6188" spans="9:9">
      <c r="I6188" s="64" t="e">
        <f ca="1"/>
        <v>#N/A</v>
      </c>
    </row>
    <row r="6189" spans="9:9">
      <c r="I6189" s="64" t="e">
        <f ca="1"/>
        <v>#N/A</v>
      </c>
    </row>
    <row r="6190" spans="9:9">
      <c r="I6190" s="64" t="e">
        <f ca="1"/>
        <v>#N/A</v>
      </c>
    </row>
    <row r="6191" spans="9:9">
      <c r="I6191" s="64" t="e">
        <f ca="1"/>
        <v>#N/A</v>
      </c>
    </row>
    <row r="6192" spans="9:9">
      <c r="I6192" s="64" t="e">
        <f ca="1"/>
        <v>#N/A</v>
      </c>
    </row>
    <row r="6193" spans="9:9">
      <c r="I6193" s="64" t="e">
        <f ca="1"/>
        <v>#N/A</v>
      </c>
    </row>
    <row r="6194" spans="9:9">
      <c r="I6194" s="64" t="e">
        <f ca="1"/>
        <v>#N/A</v>
      </c>
    </row>
    <row r="6195" spans="9:9">
      <c r="I6195" s="64" t="e">
        <f ca="1"/>
        <v>#N/A</v>
      </c>
    </row>
    <row r="6196" spans="9:9">
      <c r="I6196" s="64" t="e">
        <f ca="1"/>
        <v>#N/A</v>
      </c>
    </row>
    <row r="6197" spans="9:9">
      <c r="I6197" s="64" t="e">
        <f ca="1"/>
        <v>#N/A</v>
      </c>
    </row>
    <row r="6198" spans="9:9">
      <c r="I6198" s="64" t="e">
        <f ca="1"/>
        <v>#N/A</v>
      </c>
    </row>
    <row r="6199" spans="9:9">
      <c r="I6199" s="64" t="e">
        <f ca="1"/>
        <v>#N/A</v>
      </c>
    </row>
    <row r="6200" spans="9:9">
      <c r="I6200" s="64" t="e">
        <f ca="1"/>
        <v>#N/A</v>
      </c>
    </row>
    <row r="6201" spans="9:9">
      <c r="I6201" s="64" t="e">
        <f ca="1"/>
        <v>#N/A</v>
      </c>
    </row>
    <row r="6202" spans="9:9">
      <c r="I6202" s="64" t="e">
        <f ca="1"/>
        <v>#N/A</v>
      </c>
    </row>
    <row r="6203" spans="9:9">
      <c r="I6203" s="64" t="e">
        <f ca="1"/>
        <v>#N/A</v>
      </c>
    </row>
    <row r="6204" spans="9:9">
      <c r="I6204" s="64" t="e">
        <f ca="1"/>
        <v>#N/A</v>
      </c>
    </row>
    <row r="6205" spans="9:9">
      <c r="I6205" s="64" t="e">
        <f ca="1"/>
        <v>#N/A</v>
      </c>
    </row>
    <row r="6206" spans="9:9">
      <c r="I6206" s="64" t="e">
        <f ca="1"/>
        <v>#N/A</v>
      </c>
    </row>
    <row r="6207" spans="9:9">
      <c r="I6207" s="64" t="e">
        <f ca="1"/>
        <v>#N/A</v>
      </c>
    </row>
    <row r="6208" spans="9:9">
      <c r="I6208" s="64" t="e">
        <f ca="1"/>
        <v>#N/A</v>
      </c>
    </row>
    <row r="6209" spans="9:9">
      <c r="I6209" s="64" t="e">
        <f ca="1"/>
        <v>#N/A</v>
      </c>
    </row>
    <row r="6210" spans="9:9">
      <c r="I6210" s="64" t="e">
        <f ca="1"/>
        <v>#N/A</v>
      </c>
    </row>
    <row r="6211" spans="9:9">
      <c r="I6211" s="64" t="e">
        <f ca="1"/>
        <v>#N/A</v>
      </c>
    </row>
    <row r="6212" spans="9:9">
      <c r="I6212" s="64" t="e">
        <f ca="1"/>
        <v>#N/A</v>
      </c>
    </row>
    <row r="6213" spans="9:9">
      <c r="I6213" s="64" t="e">
        <f ca="1"/>
        <v>#N/A</v>
      </c>
    </row>
    <row r="6214" spans="9:9">
      <c r="I6214" s="64" t="e">
        <f ca="1"/>
        <v>#N/A</v>
      </c>
    </row>
    <row r="6215" spans="9:9">
      <c r="I6215" s="64" t="e">
        <f ca="1"/>
        <v>#N/A</v>
      </c>
    </row>
    <row r="6216" spans="9:9">
      <c r="I6216" s="64" t="e">
        <f ca="1"/>
        <v>#N/A</v>
      </c>
    </row>
    <row r="6217" spans="9:9">
      <c r="I6217" s="64" t="e">
        <f ca="1"/>
        <v>#N/A</v>
      </c>
    </row>
    <row r="6218" spans="9:9">
      <c r="I6218" s="64" t="e">
        <f ca="1"/>
        <v>#N/A</v>
      </c>
    </row>
    <row r="6219" spans="9:9">
      <c r="I6219" s="64" t="e">
        <f ca="1"/>
        <v>#N/A</v>
      </c>
    </row>
    <row r="6220" spans="9:9">
      <c r="I6220" s="64" t="e">
        <f ca="1"/>
        <v>#N/A</v>
      </c>
    </row>
    <row r="6221" spans="9:9">
      <c r="I6221" s="64" t="e">
        <f ca="1"/>
        <v>#N/A</v>
      </c>
    </row>
    <row r="6222" spans="9:9">
      <c r="I6222" s="64" t="e">
        <f ca="1"/>
        <v>#N/A</v>
      </c>
    </row>
    <row r="6223" spans="9:9">
      <c r="I6223" s="64" t="e">
        <f ca="1"/>
        <v>#N/A</v>
      </c>
    </row>
    <row r="6224" spans="9:9">
      <c r="I6224" s="64" t="e">
        <f ca="1"/>
        <v>#N/A</v>
      </c>
    </row>
    <row r="6225" spans="9:9">
      <c r="I6225" s="64" t="e">
        <f ca="1"/>
        <v>#N/A</v>
      </c>
    </row>
    <row r="6226" spans="9:9">
      <c r="I6226" s="64" t="e">
        <f ca="1"/>
        <v>#N/A</v>
      </c>
    </row>
    <row r="6227" spans="9:9">
      <c r="I6227" s="64" t="e">
        <f ca="1"/>
        <v>#N/A</v>
      </c>
    </row>
    <row r="6228" spans="9:9">
      <c r="I6228" s="64" t="e">
        <f ca="1"/>
        <v>#N/A</v>
      </c>
    </row>
    <row r="6229" spans="9:9">
      <c r="I6229" s="64" t="e">
        <f ca="1"/>
        <v>#N/A</v>
      </c>
    </row>
    <row r="6230" spans="9:9">
      <c r="I6230" s="64" t="e">
        <f ca="1"/>
        <v>#N/A</v>
      </c>
    </row>
    <row r="6231" spans="9:9">
      <c r="I6231" s="64" t="e">
        <f ca="1"/>
        <v>#N/A</v>
      </c>
    </row>
    <row r="6232" spans="9:9">
      <c r="I6232" s="64" t="e">
        <f ca="1"/>
        <v>#N/A</v>
      </c>
    </row>
    <row r="6233" spans="9:9">
      <c r="I6233" s="64" t="e">
        <f ca="1"/>
        <v>#N/A</v>
      </c>
    </row>
    <row r="6234" spans="9:9">
      <c r="I6234" s="64" t="e">
        <f ca="1"/>
        <v>#N/A</v>
      </c>
    </row>
    <row r="6235" spans="9:9">
      <c r="I6235" s="64" t="e">
        <f ca="1"/>
        <v>#N/A</v>
      </c>
    </row>
    <row r="6236" spans="9:9">
      <c r="I6236" s="64" t="e">
        <f ca="1"/>
        <v>#N/A</v>
      </c>
    </row>
    <row r="6237" spans="9:9">
      <c r="I6237" s="64" t="e">
        <f ca="1"/>
        <v>#N/A</v>
      </c>
    </row>
    <row r="6238" spans="9:9">
      <c r="I6238" s="64" t="e">
        <f ca="1"/>
        <v>#N/A</v>
      </c>
    </row>
    <row r="6239" spans="9:9">
      <c r="I6239" s="64" t="e">
        <f ca="1"/>
        <v>#N/A</v>
      </c>
    </row>
    <row r="6240" spans="9:9">
      <c r="I6240" s="64" t="e">
        <f ca="1"/>
        <v>#N/A</v>
      </c>
    </row>
    <row r="6241" spans="9:9">
      <c r="I6241" s="64" t="e">
        <f ca="1"/>
        <v>#N/A</v>
      </c>
    </row>
    <row r="6242" spans="9:9">
      <c r="I6242" s="64" t="e">
        <f ca="1"/>
        <v>#N/A</v>
      </c>
    </row>
    <row r="6243" spans="9:9">
      <c r="I6243" s="64" t="e">
        <f ca="1"/>
        <v>#N/A</v>
      </c>
    </row>
    <row r="6244" spans="9:9">
      <c r="I6244" s="64" t="e">
        <f ca="1"/>
        <v>#N/A</v>
      </c>
    </row>
    <row r="6245" spans="9:9">
      <c r="I6245" s="64" t="e">
        <f ca="1"/>
        <v>#N/A</v>
      </c>
    </row>
    <row r="6246" spans="9:9">
      <c r="I6246" s="64" t="e">
        <f ca="1"/>
        <v>#N/A</v>
      </c>
    </row>
    <row r="6247" spans="9:9">
      <c r="I6247" s="64" t="e">
        <f ca="1"/>
        <v>#N/A</v>
      </c>
    </row>
    <row r="6248" spans="9:9">
      <c r="I6248" s="64" t="e">
        <f ca="1"/>
        <v>#N/A</v>
      </c>
    </row>
    <row r="6249" spans="9:9">
      <c r="I6249" s="64" t="e">
        <f ca="1"/>
        <v>#N/A</v>
      </c>
    </row>
    <row r="6250" spans="9:9">
      <c r="I6250" s="64" t="e">
        <f ca="1"/>
        <v>#N/A</v>
      </c>
    </row>
    <row r="6251" spans="9:9">
      <c r="I6251" s="64" t="e">
        <f ca="1"/>
        <v>#N/A</v>
      </c>
    </row>
    <row r="6252" spans="9:9">
      <c r="I6252" s="64" t="e">
        <f ca="1"/>
        <v>#N/A</v>
      </c>
    </row>
    <row r="6253" spans="9:9">
      <c r="I6253" s="64" t="e">
        <f ca="1"/>
        <v>#N/A</v>
      </c>
    </row>
    <row r="6254" spans="9:9">
      <c r="I6254" s="64" t="e">
        <f ca="1"/>
        <v>#N/A</v>
      </c>
    </row>
    <row r="6255" spans="9:9">
      <c r="I6255" s="64" t="e">
        <f ca="1"/>
        <v>#N/A</v>
      </c>
    </row>
    <row r="6256" spans="9:9">
      <c r="I6256" s="64" t="e">
        <f ca="1"/>
        <v>#N/A</v>
      </c>
    </row>
    <row r="6257" spans="9:9">
      <c r="I6257" s="64" t="e">
        <f ca="1"/>
        <v>#N/A</v>
      </c>
    </row>
    <row r="6258" spans="9:9">
      <c r="I6258" s="64" t="e">
        <f ca="1"/>
        <v>#N/A</v>
      </c>
    </row>
    <row r="6259" spans="9:9">
      <c r="I6259" s="64" t="e">
        <f ca="1"/>
        <v>#N/A</v>
      </c>
    </row>
    <row r="6260" spans="9:9">
      <c r="I6260" s="64" t="e">
        <f ca="1"/>
        <v>#N/A</v>
      </c>
    </row>
    <row r="6261" spans="9:9">
      <c r="I6261" s="64" t="e">
        <f ca="1"/>
        <v>#N/A</v>
      </c>
    </row>
    <row r="6262" spans="9:9">
      <c r="I6262" s="64" t="e">
        <f ca="1"/>
        <v>#N/A</v>
      </c>
    </row>
    <row r="6263" spans="9:9">
      <c r="I6263" s="64" t="e">
        <f ca="1"/>
        <v>#N/A</v>
      </c>
    </row>
    <row r="6264" spans="9:9">
      <c r="I6264" s="64" t="e">
        <f ca="1"/>
        <v>#N/A</v>
      </c>
    </row>
    <row r="6265" spans="9:9">
      <c r="I6265" s="64" t="e">
        <f ca="1"/>
        <v>#N/A</v>
      </c>
    </row>
    <row r="6266" spans="9:9">
      <c r="I6266" s="64" t="e">
        <f ca="1"/>
        <v>#N/A</v>
      </c>
    </row>
    <row r="6267" spans="9:9">
      <c r="I6267" s="64" t="e">
        <f ca="1"/>
        <v>#N/A</v>
      </c>
    </row>
    <row r="6268" spans="9:9">
      <c r="I6268" s="64" t="e">
        <f ca="1"/>
        <v>#N/A</v>
      </c>
    </row>
    <row r="6269" spans="9:9">
      <c r="I6269" s="64" t="e">
        <f ca="1"/>
        <v>#N/A</v>
      </c>
    </row>
    <row r="6270" spans="9:9">
      <c r="I6270" s="64" t="e">
        <f ca="1"/>
        <v>#N/A</v>
      </c>
    </row>
    <row r="6271" spans="9:9">
      <c r="I6271" s="64" t="e">
        <f ca="1"/>
        <v>#N/A</v>
      </c>
    </row>
    <row r="6272" spans="9:9">
      <c r="I6272" s="64" t="e">
        <f ca="1"/>
        <v>#N/A</v>
      </c>
    </row>
    <row r="6273" spans="9:9">
      <c r="I6273" s="64" t="e">
        <f ca="1"/>
        <v>#N/A</v>
      </c>
    </row>
    <row r="6274" spans="9:9">
      <c r="I6274" s="64" t="e">
        <f ca="1"/>
        <v>#N/A</v>
      </c>
    </row>
    <row r="6275" spans="9:9">
      <c r="I6275" s="64" t="e">
        <f ca="1"/>
        <v>#N/A</v>
      </c>
    </row>
    <row r="6276" spans="9:9">
      <c r="I6276" s="64" t="e">
        <f ca="1"/>
        <v>#N/A</v>
      </c>
    </row>
    <row r="6277" spans="9:9">
      <c r="I6277" s="64" t="e">
        <f ca="1"/>
        <v>#N/A</v>
      </c>
    </row>
    <row r="6278" spans="9:9">
      <c r="I6278" s="64" t="e">
        <f ca="1"/>
        <v>#N/A</v>
      </c>
    </row>
    <row r="6279" spans="9:9">
      <c r="I6279" s="64" t="e">
        <f ca="1"/>
        <v>#N/A</v>
      </c>
    </row>
    <row r="6280" spans="9:9">
      <c r="I6280" s="64" t="e">
        <f ca="1"/>
        <v>#N/A</v>
      </c>
    </row>
    <row r="6281" spans="9:9">
      <c r="I6281" s="64" t="e">
        <f ca="1"/>
        <v>#N/A</v>
      </c>
    </row>
    <row r="6282" spans="9:9">
      <c r="I6282" s="64" t="e">
        <f ca="1"/>
        <v>#N/A</v>
      </c>
    </row>
    <row r="6283" spans="9:9">
      <c r="I6283" s="64" t="e">
        <f ca="1"/>
        <v>#N/A</v>
      </c>
    </row>
    <row r="6284" spans="9:9">
      <c r="I6284" s="64" t="e">
        <f ca="1"/>
        <v>#N/A</v>
      </c>
    </row>
    <row r="6285" spans="9:9">
      <c r="I6285" s="64" t="e">
        <f ca="1"/>
        <v>#N/A</v>
      </c>
    </row>
    <row r="6286" spans="9:9">
      <c r="I6286" s="64" t="e">
        <f ca="1"/>
        <v>#N/A</v>
      </c>
    </row>
    <row r="6287" spans="9:9">
      <c r="I6287" s="64" t="e">
        <f ca="1"/>
        <v>#N/A</v>
      </c>
    </row>
    <row r="6288" spans="9:9">
      <c r="I6288" s="64" t="e">
        <f ca="1"/>
        <v>#N/A</v>
      </c>
    </row>
    <row r="6289" spans="9:9">
      <c r="I6289" s="64" t="e">
        <f ca="1"/>
        <v>#N/A</v>
      </c>
    </row>
    <row r="6290" spans="9:9">
      <c r="I6290" s="64" t="e">
        <f ca="1"/>
        <v>#N/A</v>
      </c>
    </row>
    <row r="6291" spans="9:9">
      <c r="I6291" s="64" t="e">
        <f ca="1"/>
        <v>#N/A</v>
      </c>
    </row>
    <row r="6292" spans="9:9">
      <c r="I6292" s="64" t="e">
        <f ca="1"/>
        <v>#N/A</v>
      </c>
    </row>
    <row r="6293" spans="9:9">
      <c r="I6293" s="64" t="e">
        <f ca="1"/>
        <v>#N/A</v>
      </c>
    </row>
    <row r="6294" spans="9:9">
      <c r="I6294" s="64" t="e">
        <f ca="1"/>
        <v>#N/A</v>
      </c>
    </row>
    <row r="6295" spans="9:9">
      <c r="I6295" s="64" t="e">
        <f ca="1"/>
        <v>#N/A</v>
      </c>
    </row>
    <row r="6296" spans="9:9">
      <c r="I6296" s="64" t="e">
        <f ca="1"/>
        <v>#N/A</v>
      </c>
    </row>
    <row r="6297" spans="9:9">
      <c r="I6297" s="64" t="e">
        <f ca="1"/>
        <v>#N/A</v>
      </c>
    </row>
    <row r="6298" spans="9:9">
      <c r="I6298" s="64" t="e">
        <f ca="1"/>
        <v>#N/A</v>
      </c>
    </row>
    <row r="6299" spans="9:9">
      <c r="I6299" s="64" t="e">
        <f ca="1"/>
        <v>#N/A</v>
      </c>
    </row>
    <row r="6300" spans="9:9">
      <c r="I6300" s="64" t="e">
        <f ca="1"/>
        <v>#N/A</v>
      </c>
    </row>
    <row r="6301" spans="9:9">
      <c r="I6301" s="64" t="e">
        <f ca="1"/>
        <v>#N/A</v>
      </c>
    </row>
    <row r="6302" spans="9:9">
      <c r="I6302" s="64" t="e">
        <f ca="1"/>
        <v>#N/A</v>
      </c>
    </row>
    <row r="6303" spans="9:9">
      <c r="I6303" s="64" t="e">
        <f ca="1"/>
        <v>#N/A</v>
      </c>
    </row>
    <row r="6304" spans="9:9">
      <c r="I6304" s="64" t="e">
        <f ca="1"/>
        <v>#N/A</v>
      </c>
    </row>
    <row r="6305" spans="9:9">
      <c r="I6305" s="64" t="e">
        <f ca="1"/>
        <v>#N/A</v>
      </c>
    </row>
    <row r="6306" spans="9:9">
      <c r="I6306" s="64" t="e">
        <f ca="1"/>
        <v>#N/A</v>
      </c>
    </row>
    <row r="6307" spans="9:9">
      <c r="I6307" s="64" t="e">
        <f ca="1"/>
        <v>#N/A</v>
      </c>
    </row>
    <row r="6308" spans="9:9">
      <c r="I6308" s="64" t="e">
        <f ca="1"/>
        <v>#N/A</v>
      </c>
    </row>
    <row r="6309" spans="9:9">
      <c r="I6309" s="64" t="e">
        <f ca="1"/>
        <v>#N/A</v>
      </c>
    </row>
    <row r="6310" spans="9:9">
      <c r="I6310" s="64" t="e">
        <f ca="1"/>
        <v>#N/A</v>
      </c>
    </row>
    <row r="6311" spans="9:9">
      <c r="I6311" s="64" t="e">
        <f ca="1"/>
        <v>#N/A</v>
      </c>
    </row>
    <row r="6312" spans="9:9">
      <c r="I6312" s="64" t="e">
        <f ca="1"/>
        <v>#N/A</v>
      </c>
    </row>
    <row r="6313" spans="9:9">
      <c r="I6313" s="64" t="e">
        <f ca="1"/>
        <v>#N/A</v>
      </c>
    </row>
    <row r="6314" spans="9:9">
      <c r="I6314" s="64" t="e">
        <f ca="1"/>
        <v>#N/A</v>
      </c>
    </row>
    <row r="6315" spans="9:9">
      <c r="I6315" s="64" t="e">
        <f ca="1"/>
        <v>#N/A</v>
      </c>
    </row>
    <row r="6316" spans="9:9">
      <c r="I6316" s="64" t="e">
        <f ca="1"/>
        <v>#N/A</v>
      </c>
    </row>
    <row r="6317" spans="9:9">
      <c r="I6317" s="64" t="e">
        <f ca="1"/>
        <v>#N/A</v>
      </c>
    </row>
    <row r="6318" spans="9:9">
      <c r="I6318" s="64" t="e">
        <f ca="1"/>
        <v>#N/A</v>
      </c>
    </row>
    <row r="6319" spans="9:9">
      <c r="I6319" s="64" t="e">
        <f ca="1"/>
        <v>#N/A</v>
      </c>
    </row>
    <row r="6320" spans="9:9">
      <c r="I6320" s="64" t="e">
        <f ca="1"/>
        <v>#N/A</v>
      </c>
    </row>
    <row r="6321" spans="9:9">
      <c r="I6321" s="64" t="e">
        <f ca="1"/>
        <v>#N/A</v>
      </c>
    </row>
    <row r="6322" spans="9:9">
      <c r="I6322" s="64" t="e">
        <f ca="1"/>
        <v>#N/A</v>
      </c>
    </row>
    <row r="6323" spans="9:9">
      <c r="I6323" s="64" t="e">
        <f ca="1"/>
        <v>#N/A</v>
      </c>
    </row>
    <row r="6324" spans="9:9">
      <c r="I6324" s="64" t="e">
        <f ca="1"/>
        <v>#N/A</v>
      </c>
    </row>
    <row r="6325" spans="9:9">
      <c r="I6325" s="64" t="e">
        <f ca="1"/>
        <v>#N/A</v>
      </c>
    </row>
    <row r="6326" spans="9:9">
      <c r="I6326" s="64" t="e">
        <f ca="1"/>
        <v>#N/A</v>
      </c>
    </row>
    <row r="6327" spans="9:9">
      <c r="I6327" s="64" t="e">
        <f ca="1"/>
        <v>#N/A</v>
      </c>
    </row>
    <row r="6328" spans="9:9">
      <c r="I6328" s="64" t="e">
        <f ca="1"/>
        <v>#N/A</v>
      </c>
    </row>
    <row r="6329" spans="9:9">
      <c r="I6329" s="64" t="e">
        <f ca="1"/>
        <v>#N/A</v>
      </c>
    </row>
    <row r="6330" spans="9:9">
      <c r="I6330" s="64" t="e">
        <f ca="1"/>
        <v>#N/A</v>
      </c>
    </row>
    <row r="6331" spans="9:9">
      <c r="I6331" s="64" t="e">
        <f ca="1"/>
        <v>#N/A</v>
      </c>
    </row>
    <row r="6332" spans="9:9">
      <c r="I6332" s="64" t="e">
        <f ca="1"/>
        <v>#N/A</v>
      </c>
    </row>
    <row r="6333" spans="9:9">
      <c r="I6333" s="64" t="e">
        <f ca="1"/>
        <v>#N/A</v>
      </c>
    </row>
    <row r="6334" spans="9:9">
      <c r="I6334" s="64" t="e">
        <f ca="1"/>
        <v>#N/A</v>
      </c>
    </row>
    <row r="6335" spans="9:9">
      <c r="I6335" s="64" t="e">
        <f ca="1"/>
        <v>#N/A</v>
      </c>
    </row>
    <row r="6336" spans="9:9">
      <c r="I6336" s="64" t="e">
        <f ca="1"/>
        <v>#N/A</v>
      </c>
    </row>
    <row r="6337" spans="9:9">
      <c r="I6337" s="64" t="e">
        <f ca="1"/>
        <v>#N/A</v>
      </c>
    </row>
    <row r="6338" spans="9:9">
      <c r="I6338" s="64" t="e">
        <f ca="1"/>
        <v>#N/A</v>
      </c>
    </row>
    <row r="6339" spans="9:9">
      <c r="I6339" s="64" t="e">
        <f ca="1"/>
        <v>#N/A</v>
      </c>
    </row>
    <row r="6340" spans="9:9">
      <c r="I6340" s="64" t="e">
        <f ca="1"/>
        <v>#N/A</v>
      </c>
    </row>
    <row r="6341" spans="9:9">
      <c r="I6341" s="64" t="e">
        <f ca="1"/>
        <v>#N/A</v>
      </c>
    </row>
    <row r="6342" spans="9:9">
      <c r="I6342" s="64" t="e">
        <f ca="1"/>
        <v>#N/A</v>
      </c>
    </row>
    <row r="6343" spans="9:9">
      <c r="I6343" s="64" t="e">
        <f ca="1"/>
        <v>#N/A</v>
      </c>
    </row>
    <row r="6344" spans="9:9">
      <c r="I6344" s="64" t="e">
        <f ca="1"/>
        <v>#N/A</v>
      </c>
    </row>
    <row r="6345" spans="9:9">
      <c r="I6345" s="64" t="e">
        <f ca="1"/>
        <v>#N/A</v>
      </c>
    </row>
    <row r="6346" spans="9:9">
      <c r="I6346" s="64" t="e">
        <f ca="1"/>
        <v>#N/A</v>
      </c>
    </row>
    <row r="6347" spans="9:9">
      <c r="I6347" s="64" t="e">
        <f ca="1"/>
        <v>#N/A</v>
      </c>
    </row>
    <row r="6348" spans="9:9">
      <c r="I6348" s="64" t="e">
        <f ca="1"/>
        <v>#N/A</v>
      </c>
    </row>
    <row r="6349" spans="9:9">
      <c r="I6349" s="64" t="e">
        <f ca="1"/>
        <v>#N/A</v>
      </c>
    </row>
    <row r="6350" spans="9:9">
      <c r="I6350" s="64" t="e">
        <f ca="1"/>
        <v>#N/A</v>
      </c>
    </row>
    <row r="6351" spans="9:9">
      <c r="I6351" s="64" t="e">
        <f ca="1"/>
        <v>#N/A</v>
      </c>
    </row>
    <row r="6352" spans="9:9">
      <c r="I6352" s="64" t="e">
        <f ca="1"/>
        <v>#N/A</v>
      </c>
    </row>
    <row r="6353" spans="9:9">
      <c r="I6353" s="64" t="e">
        <f ca="1"/>
        <v>#N/A</v>
      </c>
    </row>
    <row r="6354" spans="9:9">
      <c r="I6354" s="64" t="e">
        <f ca="1"/>
        <v>#N/A</v>
      </c>
    </row>
    <row r="6355" spans="9:9">
      <c r="I6355" s="64" t="e">
        <f ca="1"/>
        <v>#N/A</v>
      </c>
    </row>
    <row r="6356" spans="9:9">
      <c r="I6356" s="64" t="e">
        <f ca="1"/>
        <v>#N/A</v>
      </c>
    </row>
    <row r="6357" spans="9:9">
      <c r="I6357" s="64" t="e">
        <f ca="1"/>
        <v>#N/A</v>
      </c>
    </row>
    <row r="6358" spans="9:9">
      <c r="I6358" s="64" t="e">
        <f ca="1"/>
        <v>#N/A</v>
      </c>
    </row>
    <row r="6359" spans="9:9">
      <c r="I6359" s="64" t="e">
        <f ca="1"/>
        <v>#N/A</v>
      </c>
    </row>
    <row r="6360" spans="9:9">
      <c r="I6360" s="64" t="e">
        <f ca="1"/>
        <v>#N/A</v>
      </c>
    </row>
    <row r="6361" spans="9:9">
      <c r="I6361" s="64" t="e">
        <f ca="1"/>
        <v>#N/A</v>
      </c>
    </row>
    <row r="6362" spans="9:9">
      <c r="I6362" s="64" t="e">
        <f ca="1"/>
        <v>#N/A</v>
      </c>
    </row>
    <row r="6363" spans="9:9">
      <c r="I6363" s="64" t="e">
        <f ca="1"/>
        <v>#N/A</v>
      </c>
    </row>
    <row r="6364" spans="9:9">
      <c r="I6364" s="64" t="e">
        <f ca="1"/>
        <v>#N/A</v>
      </c>
    </row>
    <row r="6365" spans="9:9">
      <c r="I6365" s="64" t="e">
        <f ca="1"/>
        <v>#N/A</v>
      </c>
    </row>
    <row r="6366" spans="9:9">
      <c r="I6366" s="64" t="e">
        <f ca="1"/>
        <v>#N/A</v>
      </c>
    </row>
    <row r="6367" spans="9:9">
      <c r="I6367" s="64" t="e">
        <f ca="1"/>
        <v>#N/A</v>
      </c>
    </row>
    <row r="6368" spans="9:9">
      <c r="I6368" s="64" t="e">
        <f ca="1"/>
        <v>#N/A</v>
      </c>
    </row>
    <row r="6369" spans="9:9">
      <c r="I6369" s="64" t="e">
        <f ca="1"/>
        <v>#N/A</v>
      </c>
    </row>
    <row r="6370" spans="9:9">
      <c r="I6370" s="64" t="e">
        <f ca="1"/>
        <v>#N/A</v>
      </c>
    </row>
    <row r="6371" spans="9:9">
      <c r="I6371" s="64" t="e">
        <f ca="1"/>
        <v>#N/A</v>
      </c>
    </row>
    <row r="6372" spans="9:9">
      <c r="I6372" s="64" t="e">
        <f ca="1"/>
        <v>#N/A</v>
      </c>
    </row>
    <row r="6373" spans="9:9">
      <c r="I6373" s="64" t="e">
        <f ca="1"/>
        <v>#N/A</v>
      </c>
    </row>
    <row r="6374" spans="9:9">
      <c r="I6374" s="64" t="e">
        <f ca="1"/>
        <v>#N/A</v>
      </c>
    </row>
    <row r="6375" spans="9:9">
      <c r="I6375" s="64" t="e">
        <f ca="1"/>
        <v>#N/A</v>
      </c>
    </row>
    <row r="6376" spans="9:9">
      <c r="I6376" s="64" t="e">
        <f ca="1"/>
        <v>#N/A</v>
      </c>
    </row>
    <row r="6377" spans="9:9">
      <c r="I6377" s="64" t="e">
        <f ca="1"/>
        <v>#N/A</v>
      </c>
    </row>
    <row r="6378" spans="9:9">
      <c r="I6378" s="64" t="e">
        <f ca="1"/>
        <v>#N/A</v>
      </c>
    </row>
    <row r="6379" spans="9:9">
      <c r="I6379" s="64" t="e">
        <f ca="1"/>
        <v>#N/A</v>
      </c>
    </row>
    <row r="6380" spans="9:9">
      <c r="I6380" s="64" t="e">
        <f ca="1"/>
        <v>#N/A</v>
      </c>
    </row>
    <row r="6381" spans="9:9">
      <c r="I6381" s="64" t="e">
        <f ca="1"/>
        <v>#N/A</v>
      </c>
    </row>
    <row r="6382" spans="9:9">
      <c r="I6382" s="64" t="e">
        <f ca="1"/>
        <v>#N/A</v>
      </c>
    </row>
    <row r="6383" spans="9:9">
      <c r="I6383" s="64" t="e">
        <f ca="1"/>
        <v>#N/A</v>
      </c>
    </row>
    <row r="6384" spans="9:9">
      <c r="I6384" s="64" t="e">
        <f ca="1"/>
        <v>#N/A</v>
      </c>
    </row>
    <row r="6385" spans="9:9">
      <c r="I6385" s="64" t="e">
        <f ca="1"/>
        <v>#N/A</v>
      </c>
    </row>
    <row r="6386" spans="9:9">
      <c r="I6386" s="64" t="e">
        <f ca="1"/>
        <v>#N/A</v>
      </c>
    </row>
    <row r="6387" spans="9:9">
      <c r="I6387" s="64" t="e">
        <f ca="1"/>
        <v>#N/A</v>
      </c>
    </row>
    <row r="6388" spans="9:9">
      <c r="I6388" s="64" t="e">
        <f ca="1"/>
        <v>#N/A</v>
      </c>
    </row>
    <row r="6389" spans="9:9">
      <c r="I6389" s="64" t="e">
        <f ca="1"/>
        <v>#N/A</v>
      </c>
    </row>
    <row r="6390" spans="9:9">
      <c r="I6390" s="64" t="e">
        <f ca="1"/>
        <v>#N/A</v>
      </c>
    </row>
    <row r="6391" spans="9:9">
      <c r="I6391" s="64" t="e">
        <f ca="1"/>
        <v>#N/A</v>
      </c>
    </row>
    <row r="6392" spans="9:9">
      <c r="I6392" s="64" t="e">
        <f ca="1"/>
        <v>#N/A</v>
      </c>
    </row>
    <row r="6393" spans="9:9">
      <c r="I6393" s="64" t="e">
        <f ca="1"/>
        <v>#N/A</v>
      </c>
    </row>
    <row r="6394" spans="9:9">
      <c r="I6394" s="64" t="e">
        <f ca="1"/>
        <v>#N/A</v>
      </c>
    </row>
    <row r="6395" spans="9:9">
      <c r="I6395" s="64" t="e">
        <f ca="1"/>
        <v>#N/A</v>
      </c>
    </row>
    <row r="6396" spans="9:9">
      <c r="I6396" s="64" t="e">
        <f ca="1"/>
        <v>#N/A</v>
      </c>
    </row>
    <row r="6397" spans="9:9">
      <c r="I6397" s="64" t="e">
        <f ca="1"/>
        <v>#N/A</v>
      </c>
    </row>
    <row r="6398" spans="9:9">
      <c r="I6398" s="64" t="e">
        <f ca="1"/>
        <v>#N/A</v>
      </c>
    </row>
    <row r="6399" spans="9:9">
      <c r="I6399" s="64" t="e">
        <f ca="1"/>
        <v>#N/A</v>
      </c>
    </row>
    <row r="6400" spans="9:9">
      <c r="I6400" s="64" t="e">
        <f ca="1"/>
        <v>#N/A</v>
      </c>
    </row>
    <row r="6401" spans="9:9">
      <c r="I6401" s="64" t="e">
        <f ca="1"/>
        <v>#N/A</v>
      </c>
    </row>
    <row r="6402" spans="9:9">
      <c r="I6402" s="64" t="e">
        <f ca="1"/>
        <v>#N/A</v>
      </c>
    </row>
    <row r="6403" spans="9:9">
      <c r="I6403" s="64" t="e">
        <f ca="1"/>
        <v>#N/A</v>
      </c>
    </row>
    <row r="6404" spans="9:9">
      <c r="I6404" s="64" t="e">
        <f ca="1"/>
        <v>#N/A</v>
      </c>
    </row>
    <row r="6405" spans="9:9">
      <c r="I6405" s="64" t="e">
        <f ca="1"/>
        <v>#N/A</v>
      </c>
    </row>
    <row r="6406" spans="9:9">
      <c r="I6406" s="64" t="e">
        <f ca="1"/>
        <v>#N/A</v>
      </c>
    </row>
    <row r="6407" spans="9:9">
      <c r="I6407" s="64" t="e">
        <f ca="1"/>
        <v>#N/A</v>
      </c>
    </row>
    <row r="6408" spans="9:9">
      <c r="I6408" s="64" t="e">
        <f ca="1"/>
        <v>#N/A</v>
      </c>
    </row>
    <row r="6409" spans="9:9">
      <c r="I6409" s="64" t="e">
        <f ca="1"/>
        <v>#N/A</v>
      </c>
    </row>
    <row r="6410" spans="9:9">
      <c r="I6410" s="64" t="e">
        <f ca="1"/>
        <v>#N/A</v>
      </c>
    </row>
    <row r="6411" spans="9:9">
      <c r="I6411" s="64" t="e">
        <f ca="1"/>
        <v>#N/A</v>
      </c>
    </row>
    <row r="6412" spans="9:9">
      <c r="I6412" s="64" t="e">
        <f ca="1"/>
        <v>#N/A</v>
      </c>
    </row>
    <row r="6413" spans="9:9">
      <c r="I6413" s="64" t="e">
        <f ca="1"/>
        <v>#N/A</v>
      </c>
    </row>
    <row r="6414" spans="9:9">
      <c r="I6414" s="64" t="e">
        <f ca="1"/>
        <v>#N/A</v>
      </c>
    </row>
    <row r="6415" spans="9:9">
      <c r="I6415" s="64" t="e">
        <f ca="1"/>
        <v>#N/A</v>
      </c>
    </row>
    <row r="6416" spans="9:9">
      <c r="I6416" s="64" t="e">
        <f ca="1"/>
        <v>#N/A</v>
      </c>
    </row>
    <row r="6417" spans="9:9">
      <c r="I6417" s="64" t="e">
        <f ca="1"/>
        <v>#N/A</v>
      </c>
    </row>
    <row r="6418" spans="9:9">
      <c r="I6418" s="64" t="e">
        <f ca="1"/>
        <v>#N/A</v>
      </c>
    </row>
    <row r="6419" spans="9:9">
      <c r="I6419" s="64" t="e">
        <f ca="1"/>
        <v>#N/A</v>
      </c>
    </row>
    <row r="6420" spans="9:9">
      <c r="I6420" s="64" t="e">
        <f ca="1"/>
        <v>#N/A</v>
      </c>
    </row>
    <row r="6421" spans="9:9">
      <c r="I6421" s="64" t="e">
        <f ca="1"/>
        <v>#N/A</v>
      </c>
    </row>
    <row r="6422" spans="9:9">
      <c r="I6422" s="64" t="e">
        <f ca="1"/>
        <v>#N/A</v>
      </c>
    </row>
    <row r="6423" spans="9:9">
      <c r="I6423" s="64" t="e">
        <f ca="1"/>
        <v>#N/A</v>
      </c>
    </row>
    <row r="6424" spans="9:9">
      <c r="I6424" s="64" t="e">
        <f ca="1"/>
        <v>#N/A</v>
      </c>
    </row>
    <row r="6425" spans="9:9">
      <c r="I6425" s="64" t="e">
        <f ca="1"/>
        <v>#N/A</v>
      </c>
    </row>
    <row r="6426" spans="9:9">
      <c r="I6426" s="64" t="e">
        <f ca="1"/>
        <v>#N/A</v>
      </c>
    </row>
    <row r="6427" spans="9:9">
      <c r="I6427" s="64" t="e">
        <f ca="1"/>
        <v>#N/A</v>
      </c>
    </row>
    <row r="6428" spans="9:9">
      <c r="I6428" s="64" t="e">
        <f ca="1"/>
        <v>#N/A</v>
      </c>
    </row>
    <row r="6429" spans="9:9">
      <c r="I6429" s="64" t="e">
        <f ca="1"/>
        <v>#N/A</v>
      </c>
    </row>
    <row r="6430" spans="9:9">
      <c r="I6430" s="64" t="e">
        <f ca="1"/>
        <v>#N/A</v>
      </c>
    </row>
    <row r="6431" spans="9:9">
      <c r="I6431" s="64" t="e">
        <f ca="1"/>
        <v>#N/A</v>
      </c>
    </row>
    <row r="6432" spans="9:9">
      <c r="I6432" s="64" t="e">
        <f ca="1"/>
        <v>#N/A</v>
      </c>
    </row>
    <row r="6433" spans="9:9">
      <c r="I6433" s="64" t="e">
        <f ca="1"/>
        <v>#N/A</v>
      </c>
    </row>
    <row r="6434" spans="9:9">
      <c r="I6434" s="64" t="e">
        <f ca="1"/>
        <v>#N/A</v>
      </c>
    </row>
    <row r="6435" spans="9:9">
      <c r="I6435" s="64" t="e">
        <f ca="1"/>
        <v>#N/A</v>
      </c>
    </row>
    <row r="6436" spans="9:9">
      <c r="I6436" s="64" t="e">
        <f ca="1"/>
        <v>#N/A</v>
      </c>
    </row>
    <row r="6437" spans="9:9">
      <c r="I6437" s="64" t="e">
        <f ca="1"/>
        <v>#N/A</v>
      </c>
    </row>
    <row r="6438" spans="9:9">
      <c r="I6438" s="64" t="e">
        <f ca="1"/>
        <v>#N/A</v>
      </c>
    </row>
    <row r="6439" spans="9:9">
      <c r="I6439" s="64" t="e">
        <f ca="1"/>
        <v>#N/A</v>
      </c>
    </row>
    <row r="6440" spans="9:9">
      <c r="I6440" s="64" t="e">
        <f ca="1"/>
        <v>#N/A</v>
      </c>
    </row>
    <row r="6441" spans="9:9">
      <c r="I6441" s="64" t="e">
        <f ca="1"/>
        <v>#N/A</v>
      </c>
    </row>
    <row r="6442" spans="9:9">
      <c r="I6442" s="64" t="e">
        <f ca="1"/>
        <v>#N/A</v>
      </c>
    </row>
    <row r="6443" spans="9:9">
      <c r="I6443" s="64" t="e">
        <f ca="1"/>
        <v>#N/A</v>
      </c>
    </row>
    <row r="6444" spans="9:9">
      <c r="I6444" s="64" t="e">
        <f ca="1"/>
        <v>#N/A</v>
      </c>
    </row>
    <row r="6445" spans="9:9">
      <c r="I6445" s="64" t="e">
        <f ca="1"/>
        <v>#N/A</v>
      </c>
    </row>
    <row r="6446" spans="9:9">
      <c r="I6446" s="64" t="e">
        <f ca="1"/>
        <v>#N/A</v>
      </c>
    </row>
    <row r="6447" spans="9:9">
      <c r="I6447" s="64" t="e">
        <f ca="1"/>
        <v>#N/A</v>
      </c>
    </row>
    <row r="6448" spans="9:9">
      <c r="I6448" s="64" t="e">
        <f ca="1"/>
        <v>#N/A</v>
      </c>
    </row>
    <row r="6449" spans="9:9">
      <c r="I6449" s="64" t="e">
        <f ca="1"/>
        <v>#N/A</v>
      </c>
    </row>
    <row r="6450" spans="9:9">
      <c r="I6450" s="64" t="e">
        <f ca="1"/>
        <v>#N/A</v>
      </c>
    </row>
    <row r="6451" spans="9:9">
      <c r="I6451" s="64" t="e">
        <f ca="1"/>
        <v>#N/A</v>
      </c>
    </row>
    <row r="6452" spans="9:9">
      <c r="I6452" s="64" t="e">
        <f ca="1"/>
        <v>#N/A</v>
      </c>
    </row>
    <row r="6453" spans="9:9">
      <c r="I6453" s="64" t="e">
        <f ca="1"/>
        <v>#N/A</v>
      </c>
    </row>
    <row r="6454" spans="9:9">
      <c r="I6454" s="64" t="e">
        <f ca="1"/>
        <v>#N/A</v>
      </c>
    </row>
    <row r="6455" spans="9:9">
      <c r="I6455" s="64" t="e">
        <f ca="1"/>
        <v>#N/A</v>
      </c>
    </row>
    <row r="6456" spans="9:9">
      <c r="I6456" s="64" t="e">
        <f ca="1"/>
        <v>#N/A</v>
      </c>
    </row>
    <row r="6457" spans="9:9">
      <c r="I6457" s="64" t="e">
        <f ca="1"/>
        <v>#N/A</v>
      </c>
    </row>
    <row r="6458" spans="9:9">
      <c r="I6458" s="64" t="e">
        <f ca="1"/>
        <v>#N/A</v>
      </c>
    </row>
    <row r="6459" spans="9:9">
      <c r="I6459" s="64" t="e">
        <f ca="1"/>
        <v>#N/A</v>
      </c>
    </row>
    <row r="6460" spans="9:9">
      <c r="I6460" s="64" t="e">
        <f ca="1"/>
        <v>#N/A</v>
      </c>
    </row>
    <row r="6461" spans="9:9">
      <c r="I6461" s="64" t="e">
        <f ca="1"/>
        <v>#N/A</v>
      </c>
    </row>
    <row r="6462" spans="9:9">
      <c r="I6462" s="64" t="e">
        <f ca="1"/>
        <v>#N/A</v>
      </c>
    </row>
    <row r="6463" spans="9:9">
      <c r="I6463" s="64" t="e">
        <f ca="1"/>
        <v>#N/A</v>
      </c>
    </row>
    <row r="6464" spans="9:9">
      <c r="I6464" s="64" t="e">
        <f ca="1"/>
        <v>#N/A</v>
      </c>
    </row>
    <row r="6465" spans="9:9">
      <c r="I6465" s="64" t="e">
        <f ca="1"/>
        <v>#N/A</v>
      </c>
    </row>
    <row r="6466" spans="9:9">
      <c r="I6466" s="64" t="e">
        <f ca="1"/>
        <v>#N/A</v>
      </c>
    </row>
    <row r="6467" spans="9:9">
      <c r="I6467" s="64" t="e">
        <f ca="1"/>
        <v>#N/A</v>
      </c>
    </row>
    <row r="6468" spans="9:9">
      <c r="I6468" s="64" t="e">
        <f ca="1"/>
        <v>#N/A</v>
      </c>
    </row>
    <row r="6469" spans="9:9">
      <c r="I6469" s="64" t="e">
        <f ca="1"/>
        <v>#N/A</v>
      </c>
    </row>
    <row r="6470" spans="9:9">
      <c r="I6470" s="64" t="e">
        <f ca="1"/>
        <v>#N/A</v>
      </c>
    </row>
    <row r="6471" spans="9:9">
      <c r="I6471" s="64" t="e">
        <f ca="1"/>
        <v>#N/A</v>
      </c>
    </row>
    <row r="6472" spans="9:9">
      <c r="I6472" s="64" t="e">
        <f ca="1"/>
        <v>#N/A</v>
      </c>
    </row>
    <row r="6473" spans="9:9">
      <c r="I6473" s="64" t="e">
        <f ca="1"/>
        <v>#N/A</v>
      </c>
    </row>
    <row r="6474" spans="9:9">
      <c r="I6474" s="64" t="e">
        <f ca="1"/>
        <v>#N/A</v>
      </c>
    </row>
    <row r="6475" spans="9:9">
      <c r="I6475" s="64" t="e">
        <f ca="1"/>
        <v>#N/A</v>
      </c>
    </row>
    <row r="6476" spans="9:9">
      <c r="I6476" s="64" t="e">
        <f ca="1"/>
        <v>#N/A</v>
      </c>
    </row>
    <row r="6477" spans="9:9">
      <c r="I6477" s="64" t="e">
        <f ca="1"/>
        <v>#N/A</v>
      </c>
    </row>
    <row r="6478" spans="9:9">
      <c r="I6478" s="64" t="e">
        <f ca="1"/>
        <v>#N/A</v>
      </c>
    </row>
    <row r="6479" spans="9:9">
      <c r="I6479" s="64" t="e">
        <f ca="1"/>
        <v>#N/A</v>
      </c>
    </row>
    <row r="6480" spans="9:9">
      <c r="I6480" s="64" t="e">
        <f ca="1"/>
        <v>#N/A</v>
      </c>
    </row>
    <row r="6481" spans="9:9">
      <c r="I6481" s="64" t="e">
        <f ca="1"/>
        <v>#N/A</v>
      </c>
    </row>
    <row r="6482" spans="9:9">
      <c r="I6482" s="64" t="e">
        <f ca="1"/>
        <v>#N/A</v>
      </c>
    </row>
    <row r="6483" spans="9:9">
      <c r="I6483" s="64" t="e">
        <f ca="1"/>
        <v>#N/A</v>
      </c>
    </row>
    <row r="6484" spans="9:9">
      <c r="I6484" s="64" t="e">
        <f ca="1"/>
        <v>#N/A</v>
      </c>
    </row>
    <row r="6485" spans="9:9">
      <c r="I6485" s="64" t="e">
        <f ca="1"/>
        <v>#N/A</v>
      </c>
    </row>
    <row r="6486" spans="9:9">
      <c r="I6486" s="64" t="e">
        <f ca="1"/>
        <v>#N/A</v>
      </c>
    </row>
    <row r="6487" spans="9:9">
      <c r="I6487" s="64" t="e">
        <f ca="1"/>
        <v>#N/A</v>
      </c>
    </row>
    <row r="6488" spans="9:9">
      <c r="I6488" s="64" t="e">
        <f ca="1"/>
        <v>#N/A</v>
      </c>
    </row>
    <row r="6489" spans="9:9">
      <c r="I6489" s="64" t="e">
        <f ca="1"/>
        <v>#N/A</v>
      </c>
    </row>
    <row r="6490" spans="9:9">
      <c r="I6490" s="64" t="e">
        <f ca="1"/>
        <v>#N/A</v>
      </c>
    </row>
    <row r="6491" spans="9:9">
      <c r="I6491" s="64" t="e">
        <f ca="1"/>
        <v>#N/A</v>
      </c>
    </row>
    <row r="6492" spans="9:9">
      <c r="I6492" s="64" t="e">
        <f ca="1"/>
        <v>#N/A</v>
      </c>
    </row>
    <row r="6493" spans="9:9">
      <c r="I6493" s="64" t="e">
        <f ca="1"/>
        <v>#N/A</v>
      </c>
    </row>
    <row r="6494" spans="9:9">
      <c r="I6494" s="64" t="e">
        <f ca="1"/>
        <v>#N/A</v>
      </c>
    </row>
    <row r="6495" spans="9:9">
      <c r="I6495" s="64" t="e">
        <f ca="1"/>
        <v>#N/A</v>
      </c>
    </row>
    <row r="6496" spans="9:9">
      <c r="I6496" s="64" t="e">
        <f ca="1"/>
        <v>#N/A</v>
      </c>
    </row>
    <row r="6497" spans="9:9">
      <c r="I6497" s="64" t="e">
        <f ca="1"/>
        <v>#N/A</v>
      </c>
    </row>
    <row r="6498" spans="9:9">
      <c r="I6498" s="64" t="e">
        <f ca="1"/>
        <v>#N/A</v>
      </c>
    </row>
    <row r="6499" spans="9:9">
      <c r="I6499" s="64" t="e">
        <f ca="1"/>
        <v>#N/A</v>
      </c>
    </row>
    <row r="6500" spans="9:9">
      <c r="I6500" s="64" t="e">
        <f ca="1"/>
        <v>#N/A</v>
      </c>
    </row>
    <row r="6501" spans="9:9">
      <c r="I6501" s="64" t="e">
        <f ca="1"/>
        <v>#N/A</v>
      </c>
    </row>
    <row r="6502" spans="9:9">
      <c r="I6502" s="64" t="e">
        <f ca="1"/>
        <v>#N/A</v>
      </c>
    </row>
    <row r="6503" spans="9:9">
      <c r="I6503" s="64" t="e">
        <f ca="1"/>
        <v>#N/A</v>
      </c>
    </row>
    <row r="6504" spans="9:9">
      <c r="I6504" s="64" t="e">
        <f ca="1"/>
        <v>#N/A</v>
      </c>
    </row>
    <row r="6505" spans="9:9">
      <c r="I6505" s="64" t="e">
        <f ca="1"/>
        <v>#N/A</v>
      </c>
    </row>
    <row r="6506" spans="9:9">
      <c r="I6506" s="64" t="e">
        <f ca="1"/>
        <v>#N/A</v>
      </c>
    </row>
    <row r="6507" spans="9:9">
      <c r="I6507" s="64" t="e">
        <f ca="1"/>
        <v>#N/A</v>
      </c>
    </row>
    <row r="6508" spans="9:9">
      <c r="I6508" s="64" t="e">
        <f ca="1"/>
        <v>#N/A</v>
      </c>
    </row>
    <row r="6509" spans="9:9">
      <c r="I6509" s="64" t="e">
        <f ca="1"/>
        <v>#N/A</v>
      </c>
    </row>
    <row r="6510" spans="9:9">
      <c r="I6510" s="64" t="e">
        <f ca="1"/>
        <v>#N/A</v>
      </c>
    </row>
    <row r="6511" spans="9:9">
      <c r="I6511" s="64" t="e">
        <f ca="1"/>
        <v>#N/A</v>
      </c>
    </row>
    <row r="6512" spans="9:9">
      <c r="I6512" s="64" t="e">
        <f ca="1"/>
        <v>#N/A</v>
      </c>
    </row>
    <row r="6513" spans="9:9">
      <c r="I6513" s="64" t="e">
        <f ca="1"/>
        <v>#N/A</v>
      </c>
    </row>
    <row r="6514" spans="9:9">
      <c r="I6514" s="64" t="e">
        <f ca="1"/>
        <v>#N/A</v>
      </c>
    </row>
    <row r="6515" spans="9:9">
      <c r="I6515" s="64" t="e">
        <f ca="1"/>
        <v>#N/A</v>
      </c>
    </row>
    <row r="6516" spans="9:9">
      <c r="I6516" s="64" t="e">
        <f ca="1"/>
        <v>#N/A</v>
      </c>
    </row>
    <row r="6517" spans="9:9">
      <c r="I6517" s="64" t="e">
        <f ca="1"/>
        <v>#N/A</v>
      </c>
    </row>
    <row r="6518" spans="9:9">
      <c r="I6518" s="64" t="e">
        <f ca="1"/>
        <v>#N/A</v>
      </c>
    </row>
    <row r="6519" spans="9:9">
      <c r="I6519" s="64" t="e">
        <f ca="1"/>
        <v>#N/A</v>
      </c>
    </row>
    <row r="6520" spans="9:9">
      <c r="I6520" s="64" t="e">
        <f ca="1"/>
        <v>#N/A</v>
      </c>
    </row>
    <row r="6521" spans="9:9">
      <c r="I6521" s="64" t="e">
        <f ca="1"/>
        <v>#N/A</v>
      </c>
    </row>
    <row r="6522" spans="9:9">
      <c r="I6522" s="64" t="e">
        <f ca="1"/>
        <v>#N/A</v>
      </c>
    </row>
    <row r="6523" spans="9:9">
      <c r="I6523" s="64" t="e">
        <f ca="1"/>
        <v>#N/A</v>
      </c>
    </row>
    <row r="6524" spans="9:9">
      <c r="I6524" s="64" t="e">
        <f ca="1"/>
        <v>#N/A</v>
      </c>
    </row>
    <row r="6525" spans="9:9">
      <c r="I6525" s="64" t="e">
        <f ca="1"/>
        <v>#N/A</v>
      </c>
    </row>
    <row r="6526" spans="9:9">
      <c r="I6526" s="64" t="e">
        <f ca="1"/>
        <v>#N/A</v>
      </c>
    </row>
    <row r="6527" spans="9:9">
      <c r="I6527" s="64" t="e">
        <f ca="1"/>
        <v>#N/A</v>
      </c>
    </row>
    <row r="6528" spans="9:9">
      <c r="I6528" s="64" t="e">
        <f ca="1"/>
        <v>#N/A</v>
      </c>
    </row>
    <row r="6529" spans="9:9">
      <c r="I6529" s="64" t="e">
        <f ca="1"/>
        <v>#N/A</v>
      </c>
    </row>
    <row r="6530" spans="9:9">
      <c r="I6530" s="64" t="e">
        <f ca="1"/>
        <v>#N/A</v>
      </c>
    </row>
    <row r="6531" spans="9:9">
      <c r="I6531" s="64" t="e">
        <f ca="1"/>
        <v>#N/A</v>
      </c>
    </row>
    <row r="6532" spans="9:9">
      <c r="I6532" s="64" t="e">
        <f ca="1"/>
        <v>#N/A</v>
      </c>
    </row>
    <row r="6533" spans="9:9">
      <c r="I6533" s="64" t="e">
        <f ca="1"/>
        <v>#N/A</v>
      </c>
    </row>
    <row r="6534" spans="9:9">
      <c r="I6534" s="64" t="e">
        <f ca="1"/>
        <v>#N/A</v>
      </c>
    </row>
    <row r="6535" spans="9:9">
      <c r="I6535" s="64" t="e">
        <f ca="1"/>
        <v>#N/A</v>
      </c>
    </row>
    <row r="6536" spans="9:9">
      <c r="I6536" s="64" t="e">
        <f ca="1"/>
        <v>#N/A</v>
      </c>
    </row>
    <row r="6537" spans="9:9">
      <c r="I6537" s="64" t="e">
        <f ca="1"/>
        <v>#N/A</v>
      </c>
    </row>
    <row r="6538" spans="9:9">
      <c r="I6538" s="64" t="e">
        <f ca="1"/>
        <v>#N/A</v>
      </c>
    </row>
    <row r="6539" spans="9:9">
      <c r="I6539" s="64" t="e">
        <f ca="1"/>
        <v>#N/A</v>
      </c>
    </row>
    <row r="6540" spans="9:9">
      <c r="I6540" s="64" t="e">
        <f ca="1"/>
        <v>#N/A</v>
      </c>
    </row>
    <row r="6541" spans="9:9">
      <c r="I6541" s="64" t="e">
        <f ca="1"/>
        <v>#N/A</v>
      </c>
    </row>
    <row r="6542" spans="9:9">
      <c r="I6542" s="64" t="e">
        <f ca="1"/>
        <v>#N/A</v>
      </c>
    </row>
    <row r="6543" spans="9:9">
      <c r="I6543" s="64" t="e">
        <f ca="1"/>
        <v>#N/A</v>
      </c>
    </row>
    <row r="6544" spans="9:9">
      <c r="I6544" s="64" t="e">
        <f ca="1"/>
        <v>#N/A</v>
      </c>
    </row>
    <row r="6545" spans="9:9">
      <c r="I6545" s="64" t="e">
        <f ca="1"/>
        <v>#N/A</v>
      </c>
    </row>
    <row r="6546" spans="9:9">
      <c r="I6546" s="64" t="e">
        <f ca="1"/>
        <v>#N/A</v>
      </c>
    </row>
    <row r="6547" spans="9:9">
      <c r="I6547" s="64" t="e">
        <f ca="1"/>
        <v>#N/A</v>
      </c>
    </row>
    <row r="6548" spans="9:9">
      <c r="I6548" s="64" t="e">
        <f ca="1"/>
        <v>#N/A</v>
      </c>
    </row>
    <row r="6549" spans="9:9">
      <c r="I6549" s="64" t="e">
        <f ca="1"/>
        <v>#N/A</v>
      </c>
    </row>
    <row r="6550" spans="9:9">
      <c r="I6550" s="64" t="e">
        <f ca="1"/>
        <v>#N/A</v>
      </c>
    </row>
    <row r="6551" spans="9:9">
      <c r="I6551" s="64" t="e">
        <f ca="1"/>
        <v>#N/A</v>
      </c>
    </row>
    <row r="6552" spans="9:9">
      <c r="I6552" s="64" t="e">
        <f ca="1"/>
        <v>#N/A</v>
      </c>
    </row>
    <row r="6553" spans="9:9">
      <c r="I6553" s="64" t="e">
        <f ca="1"/>
        <v>#N/A</v>
      </c>
    </row>
    <row r="6554" spans="9:9">
      <c r="I6554" s="64" t="e">
        <f ca="1"/>
        <v>#N/A</v>
      </c>
    </row>
    <row r="6555" spans="9:9">
      <c r="I6555" s="64" t="e">
        <f ca="1"/>
        <v>#N/A</v>
      </c>
    </row>
    <row r="6556" spans="9:9">
      <c r="I6556" s="64" t="e">
        <f ca="1"/>
        <v>#N/A</v>
      </c>
    </row>
    <row r="6557" spans="9:9">
      <c r="I6557" s="64" t="e">
        <f ca="1"/>
        <v>#N/A</v>
      </c>
    </row>
    <row r="6558" spans="9:9">
      <c r="I6558" s="64" t="e">
        <f ca="1"/>
        <v>#N/A</v>
      </c>
    </row>
    <row r="6559" spans="9:9">
      <c r="I6559" s="64" t="e">
        <f ca="1"/>
        <v>#N/A</v>
      </c>
    </row>
    <row r="6560" spans="9:9">
      <c r="I6560" s="64" t="e">
        <f ca="1"/>
        <v>#N/A</v>
      </c>
    </row>
    <row r="6561" spans="9:9">
      <c r="I6561" s="64" t="e">
        <f ca="1"/>
        <v>#N/A</v>
      </c>
    </row>
    <row r="6562" spans="9:9">
      <c r="I6562" s="64" t="e">
        <f ca="1"/>
        <v>#N/A</v>
      </c>
    </row>
    <row r="6563" spans="9:9">
      <c r="I6563" s="64" t="e">
        <f ca="1"/>
        <v>#N/A</v>
      </c>
    </row>
    <row r="6564" spans="9:9">
      <c r="I6564" s="64" t="e">
        <f ca="1"/>
        <v>#N/A</v>
      </c>
    </row>
    <row r="6565" spans="9:9">
      <c r="I6565" s="64" t="e">
        <f ca="1"/>
        <v>#N/A</v>
      </c>
    </row>
    <row r="6566" spans="9:9">
      <c r="I6566" s="64" t="e">
        <f ca="1"/>
        <v>#N/A</v>
      </c>
    </row>
    <row r="6567" spans="9:9">
      <c r="I6567" s="64" t="e">
        <f ca="1"/>
        <v>#N/A</v>
      </c>
    </row>
    <row r="6568" spans="9:9">
      <c r="I6568" s="64" t="e">
        <f ca="1"/>
        <v>#N/A</v>
      </c>
    </row>
    <row r="6569" spans="9:9">
      <c r="I6569" s="64" t="e">
        <f ca="1"/>
        <v>#N/A</v>
      </c>
    </row>
    <row r="6570" spans="9:9">
      <c r="I6570" s="64" t="e">
        <f ca="1"/>
        <v>#N/A</v>
      </c>
    </row>
    <row r="6571" spans="9:9">
      <c r="I6571" s="64" t="e">
        <f ca="1"/>
        <v>#N/A</v>
      </c>
    </row>
    <row r="6572" spans="9:9">
      <c r="I6572" s="64" t="e">
        <f ca="1"/>
        <v>#N/A</v>
      </c>
    </row>
    <row r="6573" spans="9:9">
      <c r="I6573" s="64" t="e">
        <f ca="1"/>
        <v>#N/A</v>
      </c>
    </row>
    <row r="6574" spans="9:9">
      <c r="I6574" s="64" t="e">
        <f ca="1"/>
        <v>#N/A</v>
      </c>
    </row>
    <row r="6575" spans="9:9">
      <c r="I6575" s="64" t="e">
        <f ca="1"/>
        <v>#N/A</v>
      </c>
    </row>
    <row r="6576" spans="9:9">
      <c r="I6576" s="64" t="e">
        <f ca="1"/>
        <v>#N/A</v>
      </c>
    </row>
    <row r="6577" spans="9:9">
      <c r="I6577" s="64" t="e">
        <f ca="1"/>
        <v>#N/A</v>
      </c>
    </row>
    <row r="6578" spans="9:9">
      <c r="I6578" s="64" t="e">
        <f ca="1"/>
        <v>#N/A</v>
      </c>
    </row>
    <row r="6579" spans="9:9">
      <c r="I6579" s="64" t="e">
        <f ca="1"/>
        <v>#N/A</v>
      </c>
    </row>
    <row r="6580" spans="9:9">
      <c r="I6580" s="64" t="e">
        <f ca="1"/>
        <v>#N/A</v>
      </c>
    </row>
    <row r="6581" spans="9:9">
      <c r="I6581" s="64" t="e">
        <f ca="1"/>
        <v>#N/A</v>
      </c>
    </row>
    <row r="6582" spans="9:9">
      <c r="I6582" s="64" t="e">
        <f ca="1"/>
        <v>#N/A</v>
      </c>
    </row>
    <row r="6583" spans="9:9">
      <c r="I6583" s="64" t="e">
        <f ca="1"/>
        <v>#N/A</v>
      </c>
    </row>
    <row r="6584" spans="9:9">
      <c r="I6584" s="64" t="e">
        <f ca="1"/>
        <v>#N/A</v>
      </c>
    </row>
    <row r="6585" spans="9:9">
      <c r="I6585" s="64" t="e">
        <f ca="1"/>
        <v>#N/A</v>
      </c>
    </row>
    <row r="6586" spans="9:9">
      <c r="I6586" s="64" t="e">
        <f ca="1"/>
        <v>#N/A</v>
      </c>
    </row>
    <row r="6587" spans="9:9">
      <c r="I6587" s="64" t="e">
        <f ca="1"/>
        <v>#N/A</v>
      </c>
    </row>
    <row r="6588" spans="9:9">
      <c r="I6588" s="64" t="e">
        <f ca="1"/>
        <v>#N/A</v>
      </c>
    </row>
    <row r="6589" spans="9:9">
      <c r="I6589" s="64" t="e">
        <f ca="1"/>
        <v>#N/A</v>
      </c>
    </row>
    <row r="6590" spans="9:9">
      <c r="I6590" s="64" t="e">
        <f ca="1"/>
        <v>#N/A</v>
      </c>
    </row>
    <row r="6591" spans="9:9">
      <c r="I6591" s="64" t="e">
        <f ca="1"/>
        <v>#N/A</v>
      </c>
    </row>
    <row r="6592" spans="9:9">
      <c r="I6592" s="64" t="e">
        <f ca="1"/>
        <v>#N/A</v>
      </c>
    </row>
    <row r="6593" spans="9:9">
      <c r="I6593" s="64" t="e">
        <f ca="1"/>
        <v>#N/A</v>
      </c>
    </row>
    <row r="6594" spans="9:9">
      <c r="I6594" s="64" t="e">
        <f ca="1"/>
        <v>#N/A</v>
      </c>
    </row>
    <row r="6595" spans="9:9">
      <c r="I6595" s="64" t="e">
        <f ca="1"/>
        <v>#N/A</v>
      </c>
    </row>
    <row r="6596" spans="9:9">
      <c r="I6596" s="64" t="e">
        <f ca="1"/>
        <v>#N/A</v>
      </c>
    </row>
    <row r="6597" spans="9:9">
      <c r="I6597" s="64" t="e">
        <f ca="1"/>
        <v>#N/A</v>
      </c>
    </row>
    <row r="6598" spans="9:9">
      <c r="I6598" s="64" t="e">
        <f ca="1"/>
        <v>#N/A</v>
      </c>
    </row>
    <row r="6599" spans="9:9">
      <c r="I6599" s="64" t="e">
        <f ca="1"/>
        <v>#N/A</v>
      </c>
    </row>
    <row r="6600" spans="9:9">
      <c r="I6600" s="64" t="e">
        <f ca="1"/>
        <v>#N/A</v>
      </c>
    </row>
    <row r="6601" spans="9:9">
      <c r="I6601" s="64" t="e">
        <f ca="1"/>
        <v>#N/A</v>
      </c>
    </row>
    <row r="6602" spans="9:9">
      <c r="I6602" s="64" t="e">
        <f ca="1"/>
        <v>#N/A</v>
      </c>
    </row>
    <row r="6603" spans="9:9">
      <c r="I6603" s="64" t="e">
        <f ca="1"/>
        <v>#N/A</v>
      </c>
    </row>
    <row r="6604" spans="9:9">
      <c r="I6604" s="64" t="e">
        <f ca="1"/>
        <v>#N/A</v>
      </c>
    </row>
    <row r="6605" spans="9:9">
      <c r="I6605" s="64" t="e">
        <f ca="1"/>
        <v>#N/A</v>
      </c>
    </row>
    <row r="6606" spans="9:9">
      <c r="I6606" s="64" t="e">
        <f ca="1"/>
        <v>#N/A</v>
      </c>
    </row>
    <row r="6607" spans="9:9">
      <c r="I6607" s="64" t="e">
        <f ca="1"/>
        <v>#N/A</v>
      </c>
    </row>
    <row r="6608" spans="9:9">
      <c r="I6608" s="64" t="e">
        <f ca="1"/>
        <v>#N/A</v>
      </c>
    </row>
    <row r="6609" spans="9:9">
      <c r="I6609" s="64" t="e">
        <f ca="1"/>
        <v>#N/A</v>
      </c>
    </row>
    <row r="6610" spans="9:9">
      <c r="I6610" s="64" t="e">
        <f ca="1"/>
        <v>#N/A</v>
      </c>
    </row>
    <row r="6611" spans="9:9">
      <c r="I6611" s="64" t="e">
        <f ca="1"/>
        <v>#N/A</v>
      </c>
    </row>
    <row r="6612" spans="9:9">
      <c r="I6612" s="64" t="e">
        <f ca="1"/>
        <v>#N/A</v>
      </c>
    </row>
    <row r="6613" spans="9:9">
      <c r="I6613" s="64" t="e">
        <f ca="1"/>
        <v>#N/A</v>
      </c>
    </row>
    <row r="6614" spans="9:9">
      <c r="I6614" s="64" t="e">
        <f ca="1"/>
        <v>#N/A</v>
      </c>
    </row>
    <row r="6615" spans="9:9">
      <c r="I6615" s="64" t="e">
        <f ca="1"/>
        <v>#N/A</v>
      </c>
    </row>
    <row r="6616" spans="9:9">
      <c r="I6616" s="64" t="e">
        <f ca="1"/>
        <v>#N/A</v>
      </c>
    </row>
    <row r="6617" spans="9:9">
      <c r="I6617" s="64" t="e">
        <f ca="1"/>
        <v>#N/A</v>
      </c>
    </row>
    <row r="6618" spans="9:9">
      <c r="I6618" s="64" t="e">
        <f ca="1"/>
        <v>#N/A</v>
      </c>
    </row>
    <row r="6619" spans="9:9">
      <c r="I6619" s="64" t="e">
        <f ca="1"/>
        <v>#N/A</v>
      </c>
    </row>
    <row r="6620" spans="9:9">
      <c r="I6620" s="64" t="e">
        <f ca="1"/>
        <v>#N/A</v>
      </c>
    </row>
    <row r="6621" spans="9:9">
      <c r="I6621" s="64" t="e">
        <f ca="1"/>
        <v>#N/A</v>
      </c>
    </row>
    <row r="6622" spans="9:9">
      <c r="I6622" s="64" t="e">
        <f ca="1"/>
        <v>#N/A</v>
      </c>
    </row>
    <row r="6623" spans="9:9">
      <c r="I6623" s="64" t="e">
        <f ca="1"/>
        <v>#N/A</v>
      </c>
    </row>
    <row r="6624" spans="9:9">
      <c r="I6624" s="64" t="e">
        <f ca="1"/>
        <v>#N/A</v>
      </c>
    </row>
    <row r="6625" spans="9:9">
      <c r="I6625" s="64" t="e">
        <f ca="1"/>
        <v>#N/A</v>
      </c>
    </row>
    <row r="6626" spans="9:9">
      <c r="I6626" s="64" t="e">
        <f ca="1"/>
        <v>#N/A</v>
      </c>
    </row>
    <row r="6627" spans="9:9">
      <c r="I6627" s="64" t="e">
        <f ca="1"/>
        <v>#N/A</v>
      </c>
    </row>
    <row r="6628" spans="9:9">
      <c r="I6628" s="64" t="e">
        <f ca="1"/>
        <v>#N/A</v>
      </c>
    </row>
    <row r="6629" spans="9:9">
      <c r="I6629" s="64" t="e">
        <f ca="1"/>
        <v>#N/A</v>
      </c>
    </row>
    <row r="6630" spans="9:9">
      <c r="I6630" s="64" t="e">
        <f ca="1"/>
        <v>#N/A</v>
      </c>
    </row>
    <row r="6631" spans="9:9">
      <c r="I6631" s="64" t="e">
        <f ca="1"/>
        <v>#N/A</v>
      </c>
    </row>
    <row r="6632" spans="9:9">
      <c r="I6632" s="64" t="e">
        <f ca="1"/>
        <v>#N/A</v>
      </c>
    </row>
    <row r="6633" spans="9:9">
      <c r="I6633" s="64" t="e">
        <f ca="1"/>
        <v>#N/A</v>
      </c>
    </row>
    <row r="6634" spans="9:9">
      <c r="I6634" s="64" t="e">
        <f ca="1"/>
        <v>#N/A</v>
      </c>
    </row>
    <row r="6635" spans="9:9">
      <c r="I6635" s="64" t="e">
        <f ca="1"/>
        <v>#N/A</v>
      </c>
    </row>
    <row r="6636" spans="9:9">
      <c r="I6636" s="64" t="e">
        <f ca="1"/>
        <v>#N/A</v>
      </c>
    </row>
    <row r="6637" spans="9:9">
      <c r="I6637" s="64" t="e">
        <f ca="1"/>
        <v>#N/A</v>
      </c>
    </row>
    <row r="6638" spans="9:9">
      <c r="I6638" s="64" t="e">
        <f ca="1"/>
        <v>#N/A</v>
      </c>
    </row>
    <row r="6639" spans="9:9">
      <c r="I6639" s="64" t="e">
        <f ca="1"/>
        <v>#N/A</v>
      </c>
    </row>
    <row r="6640" spans="9:9">
      <c r="I6640" s="64" t="e">
        <f ca="1"/>
        <v>#N/A</v>
      </c>
    </row>
    <row r="6641" spans="9:9">
      <c r="I6641" s="64" t="e">
        <f ca="1"/>
        <v>#N/A</v>
      </c>
    </row>
    <row r="6642" spans="9:9">
      <c r="I6642" s="64" t="e">
        <f ca="1"/>
        <v>#N/A</v>
      </c>
    </row>
    <row r="6643" spans="9:9">
      <c r="I6643" s="64" t="e">
        <f ca="1"/>
        <v>#N/A</v>
      </c>
    </row>
    <row r="6644" spans="9:9">
      <c r="I6644" s="64" t="e">
        <f ca="1"/>
        <v>#N/A</v>
      </c>
    </row>
    <row r="6645" spans="9:9">
      <c r="I6645" s="64" t="e">
        <f ca="1"/>
        <v>#N/A</v>
      </c>
    </row>
    <row r="6646" spans="9:9">
      <c r="I6646" s="64" t="e">
        <f ca="1"/>
        <v>#N/A</v>
      </c>
    </row>
    <row r="6647" spans="9:9">
      <c r="I6647" s="64" t="e">
        <f ca="1"/>
        <v>#N/A</v>
      </c>
    </row>
    <row r="6648" spans="9:9">
      <c r="I6648" s="64" t="e">
        <f ca="1"/>
        <v>#N/A</v>
      </c>
    </row>
    <row r="6649" spans="9:9">
      <c r="I6649" s="64" t="e">
        <f ca="1"/>
        <v>#N/A</v>
      </c>
    </row>
    <row r="6650" spans="9:9">
      <c r="I6650" s="64" t="e">
        <f ca="1"/>
        <v>#N/A</v>
      </c>
    </row>
    <row r="6651" spans="9:9">
      <c r="I6651" s="64" t="e">
        <f ca="1"/>
        <v>#N/A</v>
      </c>
    </row>
    <row r="6652" spans="9:9">
      <c r="I6652" s="64" t="e">
        <f ca="1"/>
        <v>#N/A</v>
      </c>
    </row>
    <row r="6653" spans="9:9">
      <c r="I6653" s="64" t="e">
        <f ca="1"/>
        <v>#N/A</v>
      </c>
    </row>
    <row r="6654" spans="9:9">
      <c r="I6654" s="64" t="e">
        <f ca="1"/>
        <v>#N/A</v>
      </c>
    </row>
    <row r="6655" spans="9:9">
      <c r="I6655" s="64" t="e">
        <f ca="1"/>
        <v>#N/A</v>
      </c>
    </row>
    <row r="6656" spans="9:9">
      <c r="I6656" s="64" t="e">
        <f ca="1"/>
        <v>#N/A</v>
      </c>
    </row>
    <row r="6657" spans="9:9">
      <c r="I6657" s="64" t="e">
        <f ca="1"/>
        <v>#N/A</v>
      </c>
    </row>
    <row r="6658" spans="9:9">
      <c r="I6658" s="64" t="e">
        <f ca="1"/>
        <v>#N/A</v>
      </c>
    </row>
    <row r="6659" spans="9:9">
      <c r="I6659" s="64" t="e">
        <f ca="1"/>
        <v>#N/A</v>
      </c>
    </row>
    <row r="6660" spans="9:9">
      <c r="I6660" s="64" t="e">
        <f ca="1"/>
        <v>#N/A</v>
      </c>
    </row>
    <row r="6661" spans="9:9">
      <c r="I6661" s="64" t="e">
        <f ca="1"/>
        <v>#N/A</v>
      </c>
    </row>
    <row r="6662" spans="9:9">
      <c r="I6662" s="64" t="e">
        <f ca="1"/>
        <v>#N/A</v>
      </c>
    </row>
    <row r="6663" spans="9:9">
      <c r="I6663" s="64" t="e">
        <f ca="1"/>
        <v>#N/A</v>
      </c>
    </row>
    <row r="6664" spans="9:9">
      <c r="I6664" s="64" t="e">
        <f ca="1"/>
        <v>#N/A</v>
      </c>
    </row>
    <row r="6665" spans="9:9">
      <c r="I6665" s="64" t="e">
        <f ca="1"/>
        <v>#N/A</v>
      </c>
    </row>
    <row r="6666" spans="9:9">
      <c r="I6666" s="64" t="e">
        <f ca="1"/>
        <v>#N/A</v>
      </c>
    </row>
    <row r="6667" spans="9:9">
      <c r="I6667" s="64" t="e">
        <f ca="1"/>
        <v>#N/A</v>
      </c>
    </row>
    <row r="6668" spans="9:9">
      <c r="I6668" s="64" t="e">
        <f ca="1"/>
        <v>#N/A</v>
      </c>
    </row>
    <row r="6669" spans="9:9">
      <c r="I6669" s="64" t="e">
        <f ca="1"/>
        <v>#N/A</v>
      </c>
    </row>
    <row r="6670" spans="9:9">
      <c r="I6670" s="64" t="e">
        <f ca="1"/>
        <v>#N/A</v>
      </c>
    </row>
    <row r="6671" spans="9:9">
      <c r="I6671" s="64" t="e">
        <f ca="1"/>
        <v>#N/A</v>
      </c>
    </row>
    <row r="6672" spans="9:9">
      <c r="I6672" s="64" t="e">
        <f ca="1"/>
        <v>#N/A</v>
      </c>
    </row>
    <row r="6673" spans="9:9">
      <c r="I6673" s="64" t="e">
        <f ca="1"/>
        <v>#N/A</v>
      </c>
    </row>
    <row r="6674" spans="9:9">
      <c r="I6674" s="64" t="e">
        <f ca="1"/>
        <v>#N/A</v>
      </c>
    </row>
    <row r="6675" spans="9:9">
      <c r="I6675" s="64" t="e">
        <f ca="1"/>
        <v>#N/A</v>
      </c>
    </row>
    <row r="6676" spans="9:9">
      <c r="I6676" s="64" t="e">
        <f ca="1"/>
        <v>#N/A</v>
      </c>
    </row>
    <row r="6677" spans="9:9">
      <c r="I6677" s="64" t="e">
        <f ca="1"/>
        <v>#N/A</v>
      </c>
    </row>
    <row r="6678" spans="9:9">
      <c r="I6678" s="64" t="e">
        <f ca="1"/>
        <v>#N/A</v>
      </c>
    </row>
    <row r="6679" spans="9:9">
      <c r="I6679" s="64" t="e">
        <f ca="1"/>
        <v>#N/A</v>
      </c>
    </row>
    <row r="6680" spans="9:9">
      <c r="I6680" s="64" t="e">
        <f ca="1"/>
        <v>#N/A</v>
      </c>
    </row>
    <row r="6681" spans="9:9">
      <c r="I6681" s="64" t="e">
        <f ca="1"/>
        <v>#N/A</v>
      </c>
    </row>
    <row r="6682" spans="9:9">
      <c r="I6682" s="64" t="e">
        <f ca="1"/>
        <v>#N/A</v>
      </c>
    </row>
    <row r="6683" spans="9:9">
      <c r="I6683" s="64" t="e">
        <f ca="1"/>
        <v>#N/A</v>
      </c>
    </row>
    <row r="6684" spans="9:9">
      <c r="I6684" s="64" t="e">
        <f ca="1"/>
        <v>#N/A</v>
      </c>
    </row>
    <row r="6685" spans="9:9">
      <c r="I6685" s="64" t="e">
        <f ca="1"/>
        <v>#N/A</v>
      </c>
    </row>
    <row r="6686" spans="9:9">
      <c r="I6686" s="64" t="e">
        <f ca="1"/>
        <v>#N/A</v>
      </c>
    </row>
    <row r="6687" spans="9:9">
      <c r="I6687" s="64" t="e">
        <f ca="1"/>
        <v>#N/A</v>
      </c>
    </row>
    <row r="6688" spans="9:9">
      <c r="I6688" s="64" t="e">
        <f ca="1"/>
        <v>#N/A</v>
      </c>
    </row>
    <row r="6689" spans="9:9">
      <c r="I6689" s="64" t="e">
        <f ca="1"/>
        <v>#N/A</v>
      </c>
    </row>
    <row r="6690" spans="9:9">
      <c r="I6690" s="64" t="e">
        <f ca="1"/>
        <v>#N/A</v>
      </c>
    </row>
    <row r="6691" spans="9:9">
      <c r="I6691" s="64" t="e">
        <f ca="1"/>
        <v>#N/A</v>
      </c>
    </row>
    <row r="6692" spans="9:9">
      <c r="I6692" s="64" t="e">
        <f ca="1"/>
        <v>#N/A</v>
      </c>
    </row>
    <row r="6693" spans="9:9">
      <c r="I6693" s="64" t="e">
        <f ca="1"/>
        <v>#N/A</v>
      </c>
    </row>
    <row r="6694" spans="9:9">
      <c r="I6694" s="64" t="e">
        <f ca="1"/>
        <v>#N/A</v>
      </c>
    </row>
    <row r="6695" spans="9:9">
      <c r="I6695" s="64" t="e">
        <f ca="1"/>
        <v>#N/A</v>
      </c>
    </row>
    <row r="6696" spans="9:9">
      <c r="I6696" s="64" t="e">
        <f ca="1"/>
        <v>#N/A</v>
      </c>
    </row>
    <row r="6697" spans="9:9">
      <c r="I6697" s="64" t="e">
        <f ca="1"/>
        <v>#N/A</v>
      </c>
    </row>
    <row r="6698" spans="9:9">
      <c r="I6698" s="64" t="e">
        <f ca="1"/>
        <v>#N/A</v>
      </c>
    </row>
    <row r="6699" spans="9:9">
      <c r="I6699" s="64" t="e">
        <f ca="1"/>
        <v>#N/A</v>
      </c>
    </row>
    <row r="6700" spans="9:9">
      <c r="I6700" s="64" t="e">
        <f ca="1"/>
        <v>#N/A</v>
      </c>
    </row>
    <row r="6701" spans="9:9">
      <c r="I6701" s="64" t="e">
        <f ca="1"/>
        <v>#N/A</v>
      </c>
    </row>
    <row r="6702" spans="9:9">
      <c r="I6702" s="64" t="e">
        <f ca="1"/>
        <v>#N/A</v>
      </c>
    </row>
    <row r="6703" spans="9:9">
      <c r="I6703" s="64" t="e">
        <f ca="1"/>
        <v>#N/A</v>
      </c>
    </row>
    <row r="6704" spans="9:9">
      <c r="I6704" s="64" t="e">
        <f ca="1"/>
        <v>#N/A</v>
      </c>
    </row>
    <row r="6705" spans="9:9">
      <c r="I6705" s="64" t="e">
        <f ca="1"/>
        <v>#N/A</v>
      </c>
    </row>
    <row r="6706" spans="9:9">
      <c r="I6706" s="64" t="e">
        <f ca="1"/>
        <v>#N/A</v>
      </c>
    </row>
    <row r="6707" spans="9:9">
      <c r="I6707" s="64" t="e">
        <f ca="1"/>
        <v>#N/A</v>
      </c>
    </row>
    <row r="6708" spans="9:9">
      <c r="I6708" s="64" t="e">
        <f ca="1"/>
        <v>#N/A</v>
      </c>
    </row>
    <row r="6709" spans="9:9">
      <c r="I6709" s="64" t="e">
        <f ca="1"/>
        <v>#N/A</v>
      </c>
    </row>
    <row r="6710" spans="9:9">
      <c r="I6710" s="64" t="e">
        <f ca="1"/>
        <v>#N/A</v>
      </c>
    </row>
    <row r="6711" spans="9:9">
      <c r="I6711" s="64" t="e">
        <f ca="1"/>
        <v>#N/A</v>
      </c>
    </row>
    <row r="6712" spans="9:9">
      <c r="I6712" s="64" t="e">
        <f ca="1"/>
        <v>#N/A</v>
      </c>
    </row>
    <row r="6713" spans="9:9">
      <c r="I6713" s="64" t="e">
        <f ca="1"/>
        <v>#N/A</v>
      </c>
    </row>
    <row r="6714" spans="9:9">
      <c r="I6714" s="64" t="e">
        <f ca="1"/>
        <v>#N/A</v>
      </c>
    </row>
    <row r="6715" spans="9:9">
      <c r="I6715" s="64" t="e">
        <f ca="1"/>
        <v>#N/A</v>
      </c>
    </row>
    <row r="6716" spans="9:9">
      <c r="I6716" s="64" t="e">
        <f ca="1"/>
        <v>#N/A</v>
      </c>
    </row>
    <row r="6717" spans="9:9">
      <c r="I6717" s="64" t="e">
        <f ca="1"/>
        <v>#N/A</v>
      </c>
    </row>
    <row r="6718" spans="9:9">
      <c r="I6718" s="64" t="e">
        <f ca="1"/>
        <v>#N/A</v>
      </c>
    </row>
    <row r="6719" spans="9:9">
      <c r="I6719" s="64" t="e">
        <f ca="1"/>
        <v>#N/A</v>
      </c>
    </row>
    <row r="6720" spans="9:9">
      <c r="I6720" s="64" t="e">
        <f ca="1"/>
        <v>#N/A</v>
      </c>
    </row>
    <row r="6721" spans="9:9">
      <c r="I6721" s="64" t="e">
        <f ca="1"/>
        <v>#N/A</v>
      </c>
    </row>
    <row r="6722" spans="9:9">
      <c r="I6722" s="64" t="e">
        <f ca="1"/>
        <v>#N/A</v>
      </c>
    </row>
    <row r="6723" spans="9:9">
      <c r="I6723" s="64" t="e">
        <f ca="1"/>
        <v>#N/A</v>
      </c>
    </row>
    <row r="6724" spans="9:9">
      <c r="I6724" s="64" t="e">
        <f ca="1"/>
        <v>#N/A</v>
      </c>
    </row>
    <row r="6725" spans="9:9">
      <c r="I6725" s="64" t="e">
        <f ca="1"/>
        <v>#N/A</v>
      </c>
    </row>
    <row r="6726" spans="9:9">
      <c r="I6726" s="64" t="e">
        <f ca="1"/>
        <v>#N/A</v>
      </c>
    </row>
    <row r="6727" spans="9:9">
      <c r="I6727" s="64" t="e">
        <f ca="1"/>
        <v>#N/A</v>
      </c>
    </row>
    <row r="6728" spans="9:9">
      <c r="I6728" s="64" t="e">
        <f ca="1"/>
        <v>#N/A</v>
      </c>
    </row>
    <row r="6729" spans="9:9">
      <c r="I6729" s="64" t="e">
        <f ca="1"/>
        <v>#N/A</v>
      </c>
    </row>
    <row r="6730" spans="9:9">
      <c r="I6730" s="64" t="e">
        <f ca="1"/>
        <v>#N/A</v>
      </c>
    </row>
    <row r="6731" spans="9:9">
      <c r="I6731" s="64" t="e">
        <f ca="1"/>
        <v>#N/A</v>
      </c>
    </row>
    <row r="6732" spans="9:9">
      <c r="I6732" s="64" t="e">
        <f ca="1"/>
        <v>#N/A</v>
      </c>
    </row>
    <row r="6733" spans="9:9">
      <c r="I6733" s="64" t="e">
        <f ca="1"/>
        <v>#N/A</v>
      </c>
    </row>
    <row r="6734" spans="9:9">
      <c r="I6734" s="64" t="e">
        <f ca="1"/>
        <v>#N/A</v>
      </c>
    </row>
    <row r="6735" spans="9:9">
      <c r="I6735" s="64" t="e">
        <f ca="1"/>
        <v>#N/A</v>
      </c>
    </row>
    <row r="6736" spans="9:9">
      <c r="I6736" s="64" t="e">
        <f ca="1"/>
        <v>#N/A</v>
      </c>
    </row>
    <row r="6737" spans="9:9">
      <c r="I6737" s="64" t="e">
        <f ca="1"/>
        <v>#N/A</v>
      </c>
    </row>
    <row r="6738" spans="9:9">
      <c r="I6738" s="64" t="e">
        <f ca="1"/>
        <v>#N/A</v>
      </c>
    </row>
    <row r="6739" spans="9:9">
      <c r="I6739" s="64" t="e">
        <f ca="1"/>
        <v>#N/A</v>
      </c>
    </row>
    <row r="6740" spans="9:9">
      <c r="I6740" s="64" t="e">
        <f ca="1"/>
        <v>#N/A</v>
      </c>
    </row>
    <row r="6741" spans="9:9">
      <c r="I6741" s="64" t="e">
        <f ca="1"/>
        <v>#N/A</v>
      </c>
    </row>
    <row r="6742" spans="9:9">
      <c r="I6742" s="64" t="e">
        <f ca="1"/>
        <v>#N/A</v>
      </c>
    </row>
    <row r="6743" spans="9:9">
      <c r="I6743" s="64" t="e">
        <f ca="1"/>
        <v>#N/A</v>
      </c>
    </row>
    <row r="6744" spans="9:9">
      <c r="I6744" s="64" t="e">
        <f ca="1"/>
        <v>#N/A</v>
      </c>
    </row>
    <row r="6745" spans="9:9">
      <c r="I6745" s="64" t="e">
        <f ca="1"/>
        <v>#N/A</v>
      </c>
    </row>
    <row r="6746" spans="9:9">
      <c r="I6746" s="64" t="e">
        <f ca="1"/>
        <v>#N/A</v>
      </c>
    </row>
    <row r="6747" spans="9:9">
      <c r="I6747" s="64" t="e">
        <f ca="1"/>
        <v>#N/A</v>
      </c>
    </row>
    <row r="6748" spans="9:9">
      <c r="I6748" s="64" t="e">
        <f ca="1"/>
        <v>#N/A</v>
      </c>
    </row>
    <row r="6749" spans="9:9">
      <c r="I6749" s="64" t="e">
        <f ca="1"/>
        <v>#N/A</v>
      </c>
    </row>
    <row r="6750" spans="9:9">
      <c r="I6750" s="64" t="e">
        <f ca="1"/>
        <v>#N/A</v>
      </c>
    </row>
    <row r="6751" spans="9:9">
      <c r="I6751" s="64" t="e">
        <f ca="1"/>
        <v>#N/A</v>
      </c>
    </row>
    <row r="6752" spans="9:9">
      <c r="I6752" s="64" t="e">
        <f ca="1"/>
        <v>#N/A</v>
      </c>
    </row>
    <row r="6753" spans="9:9">
      <c r="I6753" s="64" t="e">
        <f ca="1"/>
        <v>#N/A</v>
      </c>
    </row>
    <row r="6754" spans="9:9">
      <c r="I6754" s="64" t="e">
        <f ca="1"/>
        <v>#N/A</v>
      </c>
    </row>
    <row r="6755" spans="9:9">
      <c r="I6755" s="64" t="e">
        <f ca="1"/>
        <v>#N/A</v>
      </c>
    </row>
    <row r="6756" spans="9:9">
      <c r="I6756" s="64" t="e">
        <f ca="1"/>
        <v>#N/A</v>
      </c>
    </row>
    <row r="6757" spans="9:9">
      <c r="I6757" s="64" t="e">
        <f ca="1"/>
        <v>#N/A</v>
      </c>
    </row>
    <row r="6758" spans="9:9">
      <c r="I6758" s="64" t="e">
        <f ca="1"/>
        <v>#N/A</v>
      </c>
    </row>
    <row r="6759" spans="9:9">
      <c r="I6759" s="64" t="e">
        <f ca="1"/>
        <v>#N/A</v>
      </c>
    </row>
    <row r="6760" spans="9:9">
      <c r="I6760" s="64" t="e">
        <f ca="1"/>
        <v>#N/A</v>
      </c>
    </row>
    <row r="6761" spans="9:9">
      <c r="I6761" s="64" t="e">
        <f ca="1"/>
        <v>#N/A</v>
      </c>
    </row>
    <row r="6762" spans="9:9">
      <c r="I6762" s="64" t="e">
        <f ca="1"/>
        <v>#N/A</v>
      </c>
    </row>
    <row r="6763" spans="9:9">
      <c r="I6763" s="64" t="e">
        <f ca="1"/>
        <v>#N/A</v>
      </c>
    </row>
    <row r="6764" spans="9:9">
      <c r="I6764" s="64" t="e">
        <f ca="1"/>
        <v>#N/A</v>
      </c>
    </row>
    <row r="6765" spans="9:9">
      <c r="I6765" s="64" t="e">
        <f ca="1"/>
        <v>#N/A</v>
      </c>
    </row>
    <row r="6766" spans="9:9">
      <c r="I6766" s="64" t="e">
        <f ca="1"/>
        <v>#N/A</v>
      </c>
    </row>
    <row r="6767" spans="9:9">
      <c r="I6767" s="64" t="e">
        <f ca="1"/>
        <v>#N/A</v>
      </c>
    </row>
    <row r="6768" spans="9:9">
      <c r="I6768" s="64" t="e">
        <f ca="1"/>
        <v>#N/A</v>
      </c>
    </row>
    <row r="6769" spans="9:9">
      <c r="I6769" s="64" t="e">
        <f ca="1"/>
        <v>#N/A</v>
      </c>
    </row>
    <row r="6770" spans="9:9">
      <c r="I6770" s="64" t="e">
        <f ca="1"/>
        <v>#N/A</v>
      </c>
    </row>
    <row r="6771" spans="9:9">
      <c r="I6771" s="64" t="e">
        <f ca="1"/>
        <v>#N/A</v>
      </c>
    </row>
    <row r="6772" spans="9:9">
      <c r="I6772" s="64" t="e">
        <f ca="1"/>
        <v>#N/A</v>
      </c>
    </row>
    <row r="6773" spans="9:9">
      <c r="I6773" s="64" t="e">
        <f ca="1"/>
        <v>#N/A</v>
      </c>
    </row>
    <row r="6774" spans="9:9">
      <c r="I6774" s="64" t="e">
        <f ca="1"/>
        <v>#N/A</v>
      </c>
    </row>
    <row r="6775" spans="9:9">
      <c r="I6775" s="64" t="e">
        <f ca="1"/>
        <v>#N/A</v>
      </c>
    </row>
    <row r="6776" spans="9:9">
      <c r="I6776" s="64" t="e">
        <f ca="1"/>
        <v>#N/A</v>
      </c>
    </row>
    <row r="6777" spans="9:9">
      <c r="I6777" s="64" t="e">
        <f ca="1"/>
        <v>#N/A</v>
      </c>
    </row>
    <row r="6778" spans="9:9">
      <c r="I6778" s="64" t="e">
        <f ca="1"/>
        <v>#N/A</v>
      </c>
    </row>
    <row r="6779" spans="9:9">
      <c r="I6779" s="64" t="e">
        <f ca="1"/>
        <v>#N/A</v>
      </c>
    </row>
    <row r="6780" spans="9:9">
      <c r="I6780" s="64" t="e">
        <f ca="1"/>
        <v>#N/A</v>
      </c>
    </row>
    <row r="6781" spans="9:9">
      <c r="I6781" s="64" t="e">
        <f ca="1"/>
        <v>#N/A</v>
      </c>
    </row>
    <row r="6782" spans="9:9">
      <c r="I6782" s="64" t="e">
        <f ca="1"/>
        <v>#N/A</v>
      </c>
    </row>
    <row r="6783" spans="9:9">
      <c r="I6783" s="64" t="e">
        <f ca="1"/>
        <v>#N/A</v>
      </c>
    </row>
    <row r="6784" spans="9:9">
      <c r="I6784" s="64" t="e">
        <f ca="1"/>
        <v>#N/A</v>
      </c>
    </row>
    <row r="6785" spans="9:9">
      <c r="I6785" s="64" t="e">
        <f ca="1"/>
        <v>#N/A</v>
      </c>
    </row>
    <row r="6786" spans="9:9">
      <c r="I6786" s="64" t="e">
        <f ca="1"/>
        <v>#N/A</v>
      </c>
    </row>
    <row r="6787" spans="9:9">
      <c r="I6787" s="64" t="e">
        <f ca="1"/>
        <v>#N/A</v>
      </c>
    </row>
    <row r="6788" spans="9:9">
      <c r="I6788" s="64" t="e">
        <f ca="1"/>
        <v>#N/A</v>
      </c>
    </row>
    <row r="6789" spans="9:9">
      <c r="I6789" s="64" t="e">
        <f ca="1"/>
        <v>#N/A</v>
      </c>
    </row>
    <row r="6790" spans="9:9">
      <c r="I6790" s="64" t="e">
        <f ca="1"/>
        <v>#N/A</v>
      </c>
    </row>
    <row r="6791" spans="9:9">
      <c r="I6791" s="64" t="e">
        <f ca="1"/>
        <v>#N/A</v>
      </c>
    </row>
    <row r="6792" spans="9:9">
      <c r="I6792" s="64" t="e">
        <f ca="1"/>
        <v>#N/A</v>
      </c>
    </row>
    <row r="6793" spans="9:9">
      <c r="I6793" s="64" t="e">
        <f ca="1"/>
        <v>#N/A</v>
      </c>
    </row>
    <row r="6794" spans="9:9">
      <c r="I6794" s="64" t="e">
        <f ca="1"/>
        <v>#N/A</v>
      </c>
    </row>
    <row r="6795" spans="9:9">
      <c r="I6795" s="64" t="e">
        <f ca="1"/>
        <v>#N/A</v>
      </c>
    </row>
    <row r="6796" spans="9:9">
      <c r="I6796" s="64" t="e">
        <f ca="1"/>
        <v>#N/A</v>
      </c>
    </row>
    <row r="6797" spans="9:9">
      <c r="I6797" s="64" t="e">
        <f ca="1"/>
        <v>#N/A</v>
      </c>
    </row>
    <row r="6798" spans="9:9">
      <c r="I6798" s="64" t="e">
        <f ca="1"/>
        <v>#N/A</v>
      </c>
    </row>
    <row r="6799" spans="9:9">
      <c r="I6799" s="64" t="e">
        <f ca="1"/>
        <v>#N/A</v>
      </c>
    </row>
    <row r="6800" spans="9:9">
      <c r="I6800" s="64" t="e">
        <f ca="1"/>
        <v>#N/A</v>
      </c>
    </row>
    <row r="6801" spans="9:9">
      <c r="I6801" s="64" t="e">
        <f ca="1"/>
        <v>#N/A</v>
      </c>
    </row>
    <row r="6802" spans="9:9">
      <c r="I6802" s="64" t="e">
        <f ca="1"/>
        <v>#N/A</v>
      </c>
    </row>
    <row r="6803" spans="9:9">
      <c r="I6803" s="64" t="e">
        <f ca="1"/>
        <v>#N/A</v>
      </c>
    </row>
    <row r="6804" spans="9:9">
      <c r="I6804" s="64" t="e">
        <f ca="1"/>
        <v>#N/A</v>
      </c>
    </row>
    <row r="6805" spans="9:9">
      <c r="I6805" s="64" t="e">
        <f ca="1"/>
        <v>#N/A</v>
      </c>
    </row>
    <row r="6806" spans="9:9">
      <c r="I6806" s="64" t="e">
        <f ca="1"/>
        <v>#N/A</v>
      </c>
    </row>
    <row r="6807" spans="9:9">
      <c r="I6807" s="64" t="e">
        <f ca="1"/>
        <v>#N/A</v>
      </c>
    </row>
    <row r="6808" spans="9:9">
      <c r="I6808" s="64" t="e">
        <f ca="1"/>
        <v>#N/A</v>
      </c>
    </row>
    <row r="6809" spans="9:9">
      <c r="I6809" s="64" t="e">
        <f ca="1"/>
        <v>#N/A</v>
      </c>
    </row>
    <row r="6810" spans="9:9">
      <c r="I6810" s="64" t="e">
        <f ca="1"/>
        <v>#N/A</v>
      </c>
    </row>
    <row r="6811" spans="9:9">
      <c r="I6811" s="64" t="e">
        <f ca="1"/>
        <v>#N/A</v>
      </c>
    </row>
    <row r="6812" spans="9:9">
      <c r="I6812" s="64" t="e">
        <f ca="1"/>
        <v>#N/A</v>
      </c>
    </row>
    <row r="6813" spans="9:9">
      <c r="I6813" s="64" t="e">
        <f ca="1"/>
        <v>#N/A</v>
      </c>
    </row>
    <row r="6814" spans="9:9">
      <c r="I6814" s="64" t="e">
        <f ca="1"/>
        <v>#N/A</v>
      </c>
    </row>
    <row r="6815" spans="9:9">
      <c r="I6815" s="64" t="e">
        <f ca="1"/>
        <v>#N/A</v>
      </c>
    </row>
    <row r="6816" spans="9:9">
      <c r="I6816" s="64" t="e">
        <f ca="1"/>
        <v>#N/A</v>
      </c>
    </row>
    <row r="6817" spans="9:9">
      <c r="I6817" s="64" t="e">
        <f ca="1"/>
        <v>#N/A</v>
      </c>
    </row>
    <row r="6818" spans="9:9">
      <c r="I6818" s="64" t="e">
        <f ca="1"/>
        <v>#N/A</v>
      </c>
    </row>
    <row r="6819" spans="9:9">
      <c r="I6819" s="64" t="e">
        <f ca="1"/>
        <v>#N/A</v>
      </c>
    </row>
    <row r="6820" spans="9:9">
      <c r="I6820" s="64" t="e">
        <f ca="1"/>
        <v>#N/A</v>
      </c>
    </row>
    <row r="6821" spans="9:9">
      <c r="I6821" s="64" t="e">
        <f ca="1"/>
        <v>#N/A</v>
      </c>
    </row>
    <row r="6822" spans="9:9">
      <c r="I6822" s="64" t="e">
        <f ca="1"/>
        <v>#N/A</v>
      </c>
    </row>
    <row r="6823" spans="9:9">
      <c r="I6823" s="64" t="e">
        <f ca="1"/>
        <v>#N/A</v>
      </c>
    </row>
    <row r="6824" spans="9:9">
      <c r="I6824" s="64" t="e">
        <f ca="1"/>
        <v>#N/A</v>
      </c>
    </row>
    <row r="6825" spans="9:9">
      <c r="I6825" s="64" t="e">
        <f ca="1"/>
        <v>#N/A</v>
      </c>
    </row>
    <row r="6826" spans="9:9">
      <c r="I6826" s="64" t="e">
        <f ca="1"/>
        <v>#N/A</v>
      </c>
    </row>
    <row r="6827" spans="9:9">
      <c r="I6827" s="64" t="e">
        <f ca="1"/>
        <v>#N/A</v>
      </c>
    </row>
    <row r="6828" spans="9:9">
      <c r="I6828" s="64" t="e">
        <f ca="1"/>
        <v>#N/A</v>
      </c>
    </row>
    <row r="6829" spans="9:9">
      <c r="I6829" s="64" t="e">
        <f ca="1"/>
        <v>#N/A</v>
      </c>
    </row>
    <row r="6830" spans="9:9">
      <c r="I6830" s="64" t="e">
        <f ca="1"/>
        <v>#N/A</v>
      </c>
    </row>
    <row r="6831" spans="9:9">
      <c r="I6831" s="64" t="e">
        <f ca="1"/>
        <v>#N/A</v>
      </c>
    </row>
    <row r="6832" spans="9:9">
      <c r="I6832" s="64" t="e">
        <f ca="1"/>
        <v>#N/A</v>
      </c>
    </row>
    <row r="6833" spans="9:9">
      <c r="I6833" s="64" t="e">
        <f ca="1"/>
        <v>#N/A</v>
      </c>
    </row>
    <row r="6834" spans="9:9">
      <c r="I6834" s="64" t="e">
        <f ca="1"/>
        <v>#N/A</v>
      </c>
    </row>
    <row r="6835" spans="9:9">
      <c r="I6835" s="64" t="e">
        <f ca="1"/>
        <v>#N/A</v>
      </c>
    </row>
    <row r="6836" spans="9:9">
      <c r="I6836" s="64" t="e">
        <f ca="1"/>
        <v>#N/A</v>
      </c>
    </row>
    <row r="6837" spans="9:9">
      <c r="I6837" s="64" t="e">
        <f ca="1"/>
        <v>#N/A</v>
      </c>
    </row>
    <row r="6838" spans="9:9">
      <c r="I6838" s="64" t="e">
        <f ca="1"/>
        <v>#N/A</v>
      </c>
    </row>
    <row r="6839" spans="9:9">
      <c r="I6839" s="64" t="e">
        <f ca="1"/>
        <v>#N/A</v>
      </c>
    </row>
    <row r="6840" spans="9:9">
      <c r="I6840" s="64" t="e">
        <f ca="1"/>
        <v>#N/A</v>
      </c>
    </row>
    <row r="6841" spans="9:9">
      <c r="I6841" s="64" t="e">
        <f ca="1"/>
        <v>#N/A</v>
      </c>
    </row>
    <row r="6842" spans="9:9">
      <c r="I6842" s="64" t="e">
        <f ca="1"/>
        <v>#N/A</v>
      </c>
    </row>
    <row r="6843" spans="9:9">
      <c r="I6843" s="64" t="e">
        <f ca="1"/>
        <v>#N/A</v>
      </c>
    </row>
    <row r="6844" spans="9:9">
      <c r="I6844" s="64" t="e">
        <f ca="1"/>
        <v>#N/A</v>
      </c>
    </row>
    <row r="6845" spans="9:9">
      <c r="I6845" s="64" t="e">
        <f ca="1"/>
        <v>#N/A</v>
      </c>
    </row>
    <row r="6846" spans="9:9">
      <c r="I6846" s="64" t="e">
        <f ca="1"/>
        <v>#N/A</v>
      </c>
    </row>
    <row r="6847" spans="9:9">
      <c r="I6847" s="64" t="e">
        <f ca="1"/>
        <v>#N/A</v>
      </c>
    </row>
    <row r="6848" spans="9:9">
      <c r="I6848" s="64" t="e">
        <f ca="1"/>
        <v>#N/A</v>
      </c>
    </row>
    <row r="6849" spans="9:9">
      <c r="I6849" s="64" t="e">
        <f ca="1"/>
        <v>#N/A</v>
      </c>
    </row>
    <row r="6850" spans="9:9">
      <c r="I6850" s="64" t="e">
        <f ca="1"/>
        <v>#N/A</v>
      </c>
    </row>
    <row r="6851" spans="9:9">
      <c r="I6851" s="64" t="e">
        <f ca="1"/>
        <v>#N/A</v>
      </c>
    </row>
    <row r="6852" spans="9:9">
      <c r="I6852" s="64" t="e">
        <f ca="1"/>
        <v>#N/A</v>
      </c>
    </row>
    <row r="6853" spans="9:9">
      <c r="I6853" s="64" t="e">
        <f ca="1"/>
        <v>#N/A</v>
      </c>
    </row>
    <row r="6854" spans="9:9">
      <c r="I6854" s="64" t="e">
        <f ca="1"/>
        <v>#N/A</v>
      </c>
    </row>
    <row r="6855" spans="9:9">
      <c r="I6855" s="64" t="e">
        <f ca="1"/>
        <v>#N/A</v>
      </c>
    </row>
    <row r="6856" spans="9:9">
      <c r="I6856" s="64" t="e">
        <f ca="1"/>
        <v>#N/A</v>
      </c>
    </row>
    <row r="6857" spans="9:9">
      <c r="I6857" s="64" t="e">
        <f ca="1"/>
        <v>#N/A</v>
      </c>
    </row>
    <row r="6858" spans="9:9">
      <c r="I6858" s="64" t="e">
        <f ca="1"/>
        <v>#N/A</v>
      </c>
    </row>
    <row r="6859" spans="9:9">
      <c r="I6859" s="64" t="e">
        <f ca="1"/>
        <v>#N/A</v>
      </c>
    </row>
    <row r="6860" spans="9:9">
      <c r="I6860" s="64" t="e">
        <f ca="1"/>
        <v>#N/A</v>
      </c>
    </row>
    <row r="6861" spans="9:9">
      <c r="I6861" s="64" t="e">
        <f ca="1"/>
        <v>#N/A</v>
      </c>
    </row>
    <row r="6862" spans="9:9">
      <c r="I6862" s="64" t="e">
        <f ca="1"/>
        <v>#N/A</v>
      </c>
    </row>
    <row r="6863" spans="9:9">
      <c r="I6863" s="64" t="e">
        <f ca="1"/>
        <v>#N/A</v>
      </c>
    </row>
    <row r="6864" spans="9:9">
      <c r="I6864" s="64" t="e">
        <f ca="1"/>
        <v>#N/A</v>
      </c>
    </row>
    <row r="6865" spans="9:9">
      <c r="I6865" s="64" t="e">
        <f ca="1"/>
        <v>#N/A</v>
      </c>
    </row>
    <row r="6866" spans="9:9">
      <c r="I6866" s="64" t="e">
        <f ca="1"/>
        <v>#N/A</v>
      </c>
    </row>
    <row r="6867" spans="9:9">
      <c r="I6867" s="64" t="e">
        <f ca="1"/>
        <v>#N/A</v>
      </c>
    </row>
    <row r="6868" spans="9:9">
      <c r="I6868" s="64" t="e">
        <f ca="1"/>
        <v>#N/A</v>
      </c>
    </row>
    <row r="6869" spans="9:9">
      <c r="I6869" s="64" t="e">
        <f ca="1"/>
        <v>#N/A</v>
      </c>
    </row>
    <row r="6870" spans="9:9">
      <c r="I6870" s="64" t="e">
        <f ca="1"/>
        <v>#N/A</v>
      </c>
    </row>
    <row r="6871" spans="9:9">
      <c r="I6871" s="64" t="e">
        <f ca="1"/>
        <v>#N/A</v>
      </c>
    </row>
    <row r="6872" spans="9:9">
      <c r="I6872" s="64" t="e">
        <f ca="1"/>
        <v>#N/A</v>
      </c>
    </row>
    <row r="6873" spans="9:9">
      <c r="I6873" s="64" t="e">
        <f ca="1"/>
        <v>#N/A</v>
      </c>
    </row>
    <row r="6874" spans="9:9">
      <c r="I6874" s="64" t="e">
        <f ca="1"/>
        <v>#N/A</v>
      </c>
    </row>
    <row r="6875" spans="9:9">
      <c r="I6875" s="64" t="e">
        <f ca="1"/>
        <v>#N/A</v>
      </c>
    </row>
    <row r="6876" spans="9:9">
      <c r="I6876" s="64" t="e">
        <f ca="1"/>
        <v>#N/A</v>
      </c>
    </row>
    <row r="6877" spans="9:9">
      <c r="I6877" s="64" t="e">
        <f ca="1"/>
        <v>#N/A</v>
      </c>
    </row>
    <row r="6878" spans="9:9">
      <c r="I6878" s="64" t="e">
        <f ca="1"/>
        <v>#N/A</v>
      </c>
    </row>
    <row r="6879" spans="9:9">
      <c r="I6879" s="64" t="e">
        <f ca="1"/>
        <v>#N/A</v>
      </c>
    </row>
    <row r="6880" spans="9:9">
      <c r="I6880" s="64" t="e">
        <f ca="1"/>
        <v>#N/A</v>
      </c>
    </row>
    <row r="6881" spans="9:9">
      <c r="I6881" s="64" t="e">
        <f ca="1"/>
        <v>#N/A</v>
      </c>
    </row>
    <row r="6882" spans="9:9">
      <c r="I6882" s="64" t="e">
        <f ca="1"/>
        <v>#N/A</v>
      </c>
    </row>
    <row r="6883" spans="9:9">
      <c r="I6883" s="64" t="e">
        <f ca="1"/>
        <v>#N/A</v>
      </c>
    </row>
    <row r="6884" spans="9:9">
      <c r="I6884" s="64" t="e">
        <f ca="1"/>
        <v>#N/A</v>
      </c>
    </row>
    <row r="6885" spans="9:9">
      <c r="I6885" s="64" t="e">
        <f ca="1"/>
        <v>#N/A</v>
      </c>
    </row>
    <row r="6886" spans="9:9">
      <c r="I6886" s="64" t="e">
        <f ca="1"/>
        <v>#N/A</v>
      </c>
    </row>
    <row r="6887" spans="9:9">
      <c r="I6887" s="64" t="e">
        <f ca="1"/>
        <v>#N/A</v>
      </c>
    </row>
    <row r="6888" spans="9:9">
      <c r="I6888" s="64" t="e">
        <f ca="1"/>
        <v>#N/A</v>
      </c>
    </row>
    <row r="6889" spans="9:9">
      <c r="I6889" s="64" t="e">
        <f ca="1"/>
        <v>#N/A</v>
      </c>
    </row>
    <row r="6890" spans="9:9">
      <c r="I6890" s="64" t="e">
        <f ca="1"/>
        <v>#N/A</v>
      </c>
    </row>
    <row r="6891" spans="9:9">
      <c r="I6891" s="64" t="e">
        <f ca="1"/>
        <v>#N/A</v>
      </c>
    </row>
    <row r="6892" spans="9:9">
      <c r="I6892" s="64" t="e">
        <f ca="1"/>
        <v>#N/A</v>
      </c>
    </row>
    <row r="6893" spans="9:9">
      <c r="I6893" s="64" t="e">
        <f ca="1"/>
        <v>#N/A</v>
      </c>
    </row>
    <row r="6894" spans="9:9">
      <c r="I6894" s="64" t="e">
        <f ca="1"/>
        <v>#N/A</v>
      </c>
    </row>
    <row r="6895" spans="9:9">
      <c r="I6895" s="64" t="e">
        <f ca="1"/>
        <v>#N/A</v>
      </c>
    </row>
    <row r="6896" spans="9:9">
      <c r="I6896" s="64" t="e">
        <f ca="1"/>
        <v>#N/A</v>
      </c>
    </row>
    <row r="6897" spans="9:9">
      <c r="I6897" s="64" t="e">
        <f ca="1"/>
        <v>#N/A</v>
      </c>
    </row>
    <row r="6898" spans="9:9">
      <c r="I6898" s="64" t="e">
        <f ca="1"/>
        <v>#N/A</v>
      </c>
    </row>
    <row r="6899" spans="9:9">
      <c r="I6899" s="64" t="e">
        <f ca="1"/>
        <v>#N/A</v>
      </c>
    </row>
    <row r="6900" spans="9:9">
      <c r="I6900" s="64" t="e">
        <f ca="1"/>
        <v>#N/A</v>
      </c>
    </row>
    <row r="6901" spans="9:9">
      <c r="I6901" s="64" t="e">
        <f ca="1"/>
        <v>#N/A</v>
      </c>
    </row>
    <row r="6902" spans="9:9">
      <c r="I6902" s="64" t="e">
        <f ca="1"/>
        <v>#N/A</v>
      </c>
    </row>
    <row r="6903" spans="9:9">
      <c r="I6903" s="64" t="e">
        <f ca="1"/>
        <v>#N/A</v>
      </c>
    </row>
    <row r="6904" spans="9:9">
      <c r="I6904" s="64" t="e">
        <f ca="1"/>
        <v>#N/A</v>
      </c>
    </row>
    <row r="6905" spans="9:9">
      <c r="I6905" s="64" t="e">
        <f ca="1"/>
        <v>#N/A</v>
      </c>
    </row>
    <row r="6906" spans="9:9">
      <c r="I6906" s="64" t="e">
        <f ca="1"/>
        <v>#N/A</v>
      </c>
    </row>
    <row r="6907" spans="9:9">
      <c r="I6907" s="64" t="e">
        <f ca="1"/>
        <v>#N/A</v>
      </c>
    </row>
    <row r="6908" spans="9:9">
      <c r="I6908" s="64" t="e">
        <f ca="1"/>
        <v>#N/A</v>
      </c>
    </row>
    <row r="6909" spans="9:9">
      <c r="I6909" s="64" t="e">
        <f ca="1"/>
        <v>#N/A</v>
      </c>
    </row>
    <row r="6910" spans="9:9">
      <c r="I6910" s="64" t="e">
        <f ca="1"/>
        <v>#N/A</v>
      </c>
    </row>
    <row r="6911" spans="9:9">
      <c r="I6911" s="64" t="e">
        <f ca="1"/>
        <v>#N/A</v>
      </c>
    </row>
    <row r="6912" spans="9:9">
      <c r="I6912" s="64" t="e">
        <f ca="1"/>
        <v>#N/A</v>
      </c>
    </row>
    <row r="6913" spans="9:9">
      <c r="I6913" s="64" t="e">
        <f ca="1"/>
        <v>#N/A</v>
      </c>
    </row>
    <row r="6914" spans="9:9">
      <c r="I6914" s="64" t="e">
        <f ca="1"/>
        <v>#N/A</v>
      </c>
    </row>
    <row r="6915" spans="9:9">
      <c r="I6915" s="64" t="e">
        <f ca="1"/>
        <v>#N/A</v>
      </c>
    </row>
    <row r="6916" spans="9:9">
      <c r="I6916" s="64" t="e">
        <f ca="1"/>
        <v>#N/A</v>
      </c>
    </row>
    <row r="6917" spans="9:9">
      <c r="I6917" s="64" t="e">
        <f ca="1"/>
        <v>#N/A</v>
      </c>
    </row>
    <row r="6918" spans="9:9">
      <c r="I6918" s="64" t="e">
        <f ca="1"/>
        <v>#N/A</v>
      </c>
    </row>
    <row r="6919" spans="9:9">
      <c r="I6919" s="64" t="e">
        <f ca="1"/>
        <v>#N/A</v>
      </c>
    </row>
    <row r="6920" spans="9:9">
      <c r="I6920" s="64" t="e">
        <f ca="1"/>
        <v>#N/A</v>
      </c>
    </row>
    <row r="6921" spans="9:9">
      <c r="I6921" s="64" t="e">
        <f ca="1"/>
        <v>#N/A</v>
      </c>
    </row>
    <row r="6922" spans="9:9">
      <c r="I6922" s="64" t="e">
        <f ca="1"/>
        <v>#N/A</v>
      </c>
    </row>
    <row r="6923" spans="9:9">
      <c r="I6923" s="64" t="e">
        <f ca="1"/>
        <v>#N/A</v>
      </c>
    </row>
    <row r="6924" spans="9:9">
      <c r="I6924" s="64" t="e">
        <f ca="1"/>
        <v>#N/A</v>
      </c>
    </row>
    <row r="6925" spans="9:9">
      <c r="I6925" s="64" t="e">
        <f ca="1"/>
        <v>#N/A</v>
      </c>
    </row>
    <row r="6926" spans="9:9">
      <c r="I6926" s="64" t="e">
        <f ca="1"/>
        <v>#N/A</v>
      </c>
    </row>
    <row r="6927" spans="9:9">
      <c r="I6927" s="64" t="e">
        <f ca="1"/>
        <v>#N/A</v>
      </c>
    </row>
    <row r="6928" spans="9:9">
      <c r="I6928" s="64" t="e">
        <f ca="1"/>
        <v>#N/A</v>
      </c>
    </row>
    <row r="6929" spans="9:9">
      <c r="I6929" s="64" t="e">
        <f ca="1"/>
        <v>#N/A</v>
      </c>
    </row>
    <row r="6930" spans="9:9">
      <c r="I6930" s="64" t="e">
        <f ca="1"/>
        <v>#N/A</v>
      </c>
    </row>
    <row r="6931" spans="9:9">
      <c r="I6931" s="64" t="e">
        <f ca="1"/>
        <v>#N/A</v>
      </c>
    </row>
    <row r="6932" spans="9:9">
      <c r="I6932" s="64" t="e">
        <f ca="1"/>
        <v>#N/A</v>
      </c>
    </row>
    <row r="6933" spans="9:9">
      <c r="I6933" s="64" t="e">
        <f ca="1"/>
        <v>#N/A</v>
      </c>
    </row>
    <row r="6934" spans="9:9">
      <c r="I6934" s="64" t="e">
        <f ca="1"/>
        <v>#N/A</v>
      </c>
    </row>
    <row r="6935" spans="9:9">
      <c r="I6935" s="64" t="e">
        <f ca="1"/>
        <v>#N/A</v>
      </c>
    </row>
    <row r="6936" spans="9:9">
      <c r="I6936" s="64" t="e">
        <f ca="1"/>
        <v>#N/A</v>
      </c>
    </row>
    <row r="6937" spans="9:9">
      <c r="I6937" s="64" t="e">
        <f ca="1"/>
        <v>#N/A</v>
      </c>
    </row>
    <row r="6938" spans="9:9">
      <c r="I6938" s="64" t="e">
        <f ca="1"/>
        <v>#N/A</v>
      </c>
    </row>
    <row r="6939" spans="9:9">
      <c r="I6939" s="64" t="e">
        <f ca="1"/>
        <v>#N/A</v>
      </c>
    </row>
    <row r="6940" spans="9:9">
      <c r="I6940" s="64" t="e">
        <f ca="1"/>
        <v>#N/A</v>
      </c>
    </row>
    <row r="6941" spans="9:9">
      <c r="I6941" s="64" t="e">
        <f ca="1"/>
        <v>#N/A</v>
      </c>
    </row>
    <row r="6942" spans="9:9">
      <c r="I6942" s="64" t="e">
        <f ca="1"/>
        <v>#N/A</v>
      </c>
    </row>
    <row r="6943" spans="9:9">
      <c r="I6943" s="64" t="e">
        <f ca="1"/>
        <v>#N/A</v>
      </c>
    </row>
    <row r="6944" spans="9:9">
      <c r="I6944" s="64" t="e">
        <f ca="1"/>
        <v>#N/A</v>
      </c>
    </row>
    <row r="6945" spans="9:9">
      <c r="I6945" s="64" t="e">
        <f ca="1"/>
        <v>#N/A</v>
      </c>
    </row>
    <row r="6946" spans="9:9">
      <c r="I6946" s="64" t="e">
        <f ca="1"/>
        <v>#N/A</v>
      </c>
    </row>
    <row r="6947" spans="9:9">
      <c r="I6947" s="64" t="e">
        <f ca="1"/>
        <v>#N/A</v>
      </c>
    </row>
    <row r="6948" spans="9:9">
      <c r="I6948" s="64" t="e">
        <f ca="1"/>
        <v>#N/A</v>
      </c>
    </row>
    <row r="6949" spans="9:9">
      <c r="I6949" s="64" t="e">
        <f ca="1"/>
        <v>#N/A</v>
      </c>
    </row>
    <row r="6950" spans="9:9">
      <c r="I6950" s="64" t="e">
        <f ca="1"/>
        <v>#N/A</v>
      </c>
    </row>
    <row r="6951" spans="9:9">
      <c r="I6951" s="64" t="e">
        <f ca="1"/>
        <v>#N/A</v>
      </c>
    </row>
    <row r="6952" spans="9:9">
      <c r="I6952" s="64" t="e">
        <f ca="1"/>
        <v>#N/A</v>
      </c>
    </row>
    <row r="6953" spans="9:9">
      <c r="I6953" s="64" t="e">
        <f ca="1"/>
        <v>#N/A</v>
      </c>
    </row>
    <row r="6954" spans="9:9">
      <c r="I6954" s="64" t="e">
        <f ca="1"/>
        <v>#N/A</v>
      </c>
    </row>
    <row r="6955" spans="9:9">
      <c r="I6955" s="64" t="e">
        <f ca="1"/>
        <v>#N/A</v>
      </c>
    </row>
    <row r="6956" spans="9:9">
      <c r="I6956" s="64" t="e">
        <f ca="1"/>
        <v>#N/A</v>
      </c>
    </row>
    <row r="6957" spans="9:9">
      <c r="I6957" s="64" t="e">
        <f ca="1"/>
        <v>#N/A</v>
      </c>
    </row>
    <row r="6958" spans="9:9">
      <c r="I6958" s="64" t="e">
        <f ca="1"/>
        <v>#N/A</v>
      </c>
    </row>
    <row r="6959" spans="9:9">
      <c r="I6959" s="64" t="e">
        <f ca="1"/>
        <v>#N/A</v>
      </c>
    </row>
    <row r="6960" spans="9:9">
      <c r="I6960" s="64" t="e">
        <f ca="1"/>
        <v>#N/A</v>
      </c>
    </row>
    <row r="6961" spans="9:9">
      <c r="I6961" s="64" t="e">
        <f ca="1"/>
        <v>#N/A</v>
      </c>
    </row>
    <row r="6962" spans="9:9">
      <c r="I6962" s="64" t="e">
        <f ca="1"/>
        <v>#N/A</v>
      </c>
    </row>
    <row r="6963" spans="9:9">
      <c r="I6963" s="64" t="e">
        <f ca="1"/>
        <v>#N/A</v>
      </c>
    </row>
    <row r="6964" spans="9:9">
      <c r="I6964" s="64" t="e">
        <f ca="1"/>
        <v>#N/A</v>
      </c>
    </row>
    <row r="6965" spans="9:9">
      <c r="I6965" s="64" t="e">
        <f ca="1"/>
        <v>#N/A</v>
      </c>
    </row>
    <row r="6966" spans="9:9">
      <c r="I6966" s="64" t="e">
        <f ca="1"/>
        <v>#N/A</v>
      </c>
    </row>
    <row r="6967" spans="9:9">
      <c r="I6967" s="64" t="e">
        <f ca="1"/>
        <v>#N/A</v>
      </c>
    </row>
    <row r="6968" spans="9:9">
      <c r="I6968" s="64" t="e">
        <f ca="1"/>
        <v>#N/A</v>
      </c>
    </row>
    <row r="6969" spans="9:9">
      <c r="I6969" s="64" t="e">
        <f ca="1"/>
        <v>#N/A</v>
      </c>
    </row>
    <row r="6970" spans="9:9">
      <c r="I6970" s="64" t="e">
        <f ca="1"/>
        <v>#N/A</v>
      </c>
    </row>
    <row r="6971" spans="9:9">
      <c r="I6971" s="64" t="e">
        <f ca="1"/>
        <v>#N/A</v>
      </c>
    </row>
    <row r="6972" spans="9:9">
      <c r="I6972" s="64" t="e">
        <f ca="1"/>
        <v>#N/A</v>
      </c>
    </row>
    <row r="6973" spans="9:9">
      <c r="I6973" s="64" t="e">
        <f ca="1"/>
        <v>#N/A</v>
      </c>
    </row>
    <row r="6974" spans="9:9">
      <c r="I6974" s="64" t="e">
        <f ca="1"/>
        <v>#N/A</v>
      </c>
    </row>
    <row r="6975" spans="9:9">
      <c r="I6975" s="64" t="e">
        <f ca="1"/>
        <v>#N/A</v>
      </c>
    </row>
    <row r="6976" spans="9:9">
      <c r="I6976" s="64" t="e">
        <f ca="1"/>
        <v>#N/A</v>
      </c>
    </row>
    <row r="6977" spans="9:9">
      <c r="I6977" s="64" t="e">
        <f ca="1"/>
        <v>#N/A</v>
      </c>
    </row>
    <row r="6978" spans="9:9">
      <c r="I6978" s="64" t="e">
        <f ca="1"/>
        <v>#N/A</v>
      </c>
    </row>
    <row r="6979" spans="9:9">
      <c r="I6979" s="64" t="e">
        <f ca="1"/>
        <v>#N/A</v>
      </c>
    </row>
    <row r="6980" spans="9:9">
      <c r="I6980" s="64" t="e">
        <f ca="1"/>
        <v>#N/A</v>
      </c>
    </row>
    <row r="6981" spans="9:9">
      <c r="I6981" s="64" t="e">
        <f ca="1"/>
        <v>#N/A</v>
      </c>
    </row>
    <row r="6982" spans="9:9">
      <c r="I6982" s="64" t="e">
        <f ca="1"/>
        <v>#N/A</v>
      </c>
    </row>
    <row r="6983" spans="9:9">
      <c r="I6983" s="64" t="e">
        <f ca="1"/>
        <v>#N/A</v>
      </c>
    </row>
    <row r="6984" spans="9:9">
      <c r="I6984" s="64" t="e">
        <f ca="1"/>
        <v>#N/A</v>
      </c>
    </row>
    <row r="6985" spans="9:9">
      <c r="I6985" s="64" t="e">
        <f ca="1"/>
        <v>#N/A</v>
      </c>
    </row>
    <row r="6986" spans="9:9">
      <c r="I6986" s="64" t="e">
        <f ca="1"/>
        <v>#N/A</v>
      </c>
    </row>
    <row r="6987" spans="9:9">
      <c r="I6987" s="64" t="e">
        <f ca="1"/>
        <v>#N/A</v>
      </c>
    </row>
    <row r="6988" spans="9:9">
      <c r="I6988" s="64" t="e">
        <f ca="1"/>
        <v>#N/A</v>
      </c>
    </row>
    <row r="6989" spans="9:9">
      <c r="I6989" s="64" t="e">
        <f ca="1"/>
        <v>#N/A</v>
      </c>
    </row>
    <row r="6990" spans="9:9">
      <c r="I6990" s="64" t="e">
        <f ca="1"/>
        <v>#N/A</v>
      </c>
    </row>
    <row r="6991" spans="9:9">
      <c r="I6991" s="64" t="e">
        <f ca="1"/>
        <v>#N/A</v>
      </c>
    </row>
    <row r="6992" spans="9:9">
      <c r="I6992" s="64" t="e">
        <f ca="1"/>
        <v>#N/A</v>
      </c>
    </row>
    <row r="6993" spans="9:9">
      <c r="I6993" s="64" t="e">
        <f ca="1"/>
        <v>#N/A</v>
      </c>
    </row>
    <row r="6994" spans="9:9">
      <c r="I6994" s="64" t="e">
        <f ca="1"/>
        <v>#N/A</v>
      </c>
    </row>
    <row r="6995" spans="9:9">
      <c r="I6995" s="64" t="e">
        <f ca="1"/>
        <v>#N/A</v>
      </c>
    </row>
    <row r="6996" spans="9:9">
      <c r="I6996" s="64" t="e">
        <f ca="1"/>
        <v>#N/A</v>
      </c>
    </row>
    <row r="6997" spans="9:9">
      <c r="I6997" s="64" t="e">
        <f ca="1"/>
        <v>#N/A</v>
      </c>
    </row>
    <row r="6998" spans="9:9">
      <c r="I6998" s="64" t="e">
        <f ca="1"/>
        <v>#N/A</v>
      </c>
    </row>
    <row r="6999" spans="9:9">
      <c r="I6999" s="64" t="e">
        <f ca="1"/>
        <v>#N/A</v>
      </c>
    </row>
    <row r="7000" spans="9:9">
      <c r="I7000" s="64" t="e">
        <f ca="1"/>
        <v>#N/A</v>
      </c>
    </row>
    <row r="7001" spans="9:9">
      <c r="I7001" s="64" t="e">
        <f ca="1"/>
        <v>#N/A</v>
      </c>
    </row>
    <row r="7002" spans="9:9">
      <c r="I7002" s="64" t="e">
        <f ca="1"/>
        <v>#N/A</v>
      </c>
    </row>
    <row r="7003" spans="9:9">
      <c r="I7003" s="64" t="e">
        <f ca="1"/>
        <v>#N/A</v>
      </c>
    </row>
    <row r="7004" spans="9:9">
      <c r="I7004" s="64" t="e">
        <f ca="1"/>
        <v>#N/A</v>
      </c>
    </row>
    <row r="7005" spans="9:9">
      <c r="I7005" s="64" t="e">
        <f ca="1"/>
        <v>#N/A</v>
      </c>
    </row>
    <row r="7006" spans="9:9">
      <c r="I7006" s="64" t="e">
        <f ca="1"/>
        <v>#N/A</v>
      </c>
    </row>
    <row r="7007" spans="9:9">
      <c r="I7007" s="64" t="e">
        <f ca="1"/>
        <v>#N/A</v>
      </c>
    </row>
    <row r="7008" spans="9:9">
      <c r="I7008" s="64" t="e">
        <f ca="1"/>
        <v>#N/A</v>
      </c>
    </row>
    <row r="7009" spans="9:9">
      <c r="I7009" s="64" t="e">
        <f ca="1"/>
        <v>#N/A</v>
      </c>
    </row>
    <row r="7010" spans="9:9">
      <c r="I7010" s="64" t="e">
        <f ca="1"/>
        <v>#N/A</v>
      </c>
    </row>
    <row r="7011" spans="9:9">
      <c r="I7011" s="64" t="e">
        <f ca="1"/>
        <v>#N/A</v>
      </c>
    </row>
    <row r="7012" spans="9:9">
      <c r="I7012" s="64" t="e">
        <f ca="1"/>
        <v>#N/A</v>
      </c>
    </row>
    <row r="7013" spans="9:9">
      <c r="I7013" s="64" t="e">
        <f ca="1"/>
        <v>#N/A</v>
      </c>
    </row>
    <row r="7014" spans="9:9">
      <c r="I7014" s="64" t="e">
        <f ca="1"/>
        <v>#N/A</v>
      </c>
    </row>
    <row r="7015" spans="9:9">
      <c r="I7015" s="64" t="e">
        <f ca="1"/>
        <v>#N/A</v>
      </c>
    </row>
    <row r="7016" spans="9:9">
      <c r="I7016" s="64" t="e">
        <f ca="1"/>
        <v>#N/A</v>
      </c>
    </row>
    <row r="7017" spans="9:9">
      <c r="I7017" s="64" t="e">
        <f ca="1"/>
        <v>#N/A</v>
      </c>
    </row>
    <row r="7018" spans="9:9">
      <c r="I7018" s="64" t="e">
        <f ca="1"/>
        <v>#N/A</v>
      </c>
    </row>
    <row r="7019" spans="9:9">
      <c r="I7019" s="64" t="e">
        <f ca="1"/>
        <v>#N/A</v>
      </c>
    </row>
    <row r="7020" spans="9:9">
      <c r="I7020" s="64" t="e">
        <f ca="1"/>
        <v>#N/A</v>
      </c>
    </row>
    <row r="7021" spans="9:9">
      <c r="I7021" s="64" t="e">
        <f ca="1"/>
        <v>#N/A</v>
      </c>
    </row>
    <row r="7022" spans="9:9">
      <c r="I7022" s="64" t="e">
        <f ca="1"/>
        <v>#N/A</v>
      </c>
    </row>
    <row r="7023" spans="9:9">
      <c r="I7023" s="64" t="e">
        <f ca="1"/>
        <v>#N/A</v>
      </c>
    </row>
    <row r="7024" spans="9:9">
      <c r="I7024" s="64" t="e">
        <f ca="1"/>
        <v>#N/A</v>
      </c>
    </row>
    <row r="7025" spans="9:9">
      <c r="I7025" s="64" t="e">
        <f ca="1"/>
        <v>#N/A</v>
      </c>
    </row>
    <row r="7026" spans="9:9">
      <c r="I7026" s="64" t="e">
        <f ca="1"/>
        <v>#N/A</v>
      </c>
    </row>
    <row r="7027" spans="9:9">
      <c r="I7027" s="64" t="e">
        <f ca="1"/>
        <v>#N/A</v>
      </c>
    </row>
    <row r="7028" spans="9:9">
      <c r="I7028" s="64" t="e">
        <f ca="1"/>
        <v>#N/A</v>
      </c>
    </row>
    <row r="7029" spans="9:9">
      <c r="I7029" s="64" t="e">
        <f ca="1"/>
        <v>#N/A</v>
      </c>
    </row>
    <row r="7030" spans="9:9">
      <c r="I7030" s="64" t="e">
        <f ca="1"/>
        <v>#N/A</v>
      </c>
    </row>
    <row r="7031" spans="9:9">
      <c r="I7031" s="64" t="e">
        <f ca="1"/>
        <v>#N/A</v>
      </c>
    </row>
    <row r="7032" spans="9:9">
      <c r="I7032" s="64" t="e">
        <f ca="1"/>
        <v>#N/A</v>
      </c>
    </row>
    <row r="7033" spans="9:9">
      <c r="I7033" s="64" t="e">
        <f ca="1"/>
        <v>#N/A</v>
      </c>
    </row>
    <row r="7034" spans="9:9">
      <c r="I7034" s="64" t="e">
        <f ca="1"/>
        <v>#N/A</v>
      </c>
    </row>
    <row r="7035" spans="9:9">
      <c r="I7035" s="64" t="e">
        <f ca="1"/>
        <v>#N/A</v>
      </c>
    </row>
    <row r="7036" spans="9:9">
      <c r="I7036" s="64" t="e">
        <f ca="1"/>
        <v>#N/A</v>
      </c>
    </row>
    <row r="7037" spans="9:9">
      <c r="I7037" s="64" t="e">
        <f ca="1"/>
        <v>#N/A</v>
      </c>
    </row>
    <row r="7038" spans="9:9">
      <c r="I7038" s="64" t="e">
        <f ca="1"/>
        <v>#N/A</v>
      </c>
    </row>
    <row r="7039" spans="9:9">
      <c r="I7039" s="64" t="e">
        <f ca="1"/>
        <v>#N/A</v>
      </c>
    </row>
    <row r="7040" spans="9:9">
      <c r="I7040" s="64" t="e">
        <f ca="1"/>
        <v>#N/A</v>
      </c>
    </row>
    <row r="7041" spans="9:9">
      <c r="I7041" s="64" t="e">
        <f ca="1"/>
        <v>#N/A</v>
      </c>
    </row>
    <row r="7042" spans="9:9">
      <c r="I7042" s="64" t="e">
        <f ca="1"/>
        <v>#N/A</v>
      </c>
    </row>
    <row r="7043" spans="9:9">
      <c r="I7043" s="64" t="e">
        <f ca="1"/>
        <v>#N/A</v>
      </c>
    </row>
    <row r="7044" spans="9:9">
      <c r="I7044" s="64" t="e">
        <f ca="1"/>
        <v>#N/A</v>
      </c>
    </row>
    <row r="7045" spans="9:9">
      <c r="I7045" s="64" t="e">
        <f ca="1"/>
        <v>#N/A</v>
      </c>
    </row>
    <row r="7046" spans="9:9">
      <c r="I7046" s="64" t="e">
        <f ca="1"/>
        <v>#N/A</v>
      </c>
    </row>
    <row r="7047" spans="9:9">
      <c r="I7047" s="64" t="e">
        <f ca="1"/>
        <v>#N/A</v>
      </c>
    </row>
    <row r="7048" spans="9:9">
      <c r="I7048" s="64" t="e">
        <f ca="1"/>
        <v>#N/A</v>
      </c>
    </row>
    <row r="7049" spans="9:9">
      <c r="I7049" s="64" t="e">
        <f ca="1"/>
        <v>#N/A</v>
      </c>
    </row>
    <row r="7050" spans="9:9">
      <c r="I7050" s="64" t="e">
        <f ca="1"/>
        <v>#N/A</v>
      </c>
    </row>
    <row r="7051" spans="9:9">
      <c r="I7051" s="64" t="e">
        <f ca="1"/>
        <v>#N/A</v>
      </c>
    </row>
    <row r="7052" spans="9:9">
      <c r="I7052" s="64" t="e">
        <f ca="1"/>
        <v>#N/A</v>
      </c>
    </row>
    <row r="7053" spans="9:9">
      <c r="I7053" s="64" t="e">
        <f ca="1"/>
        <v>#N/A</v>
      </c>
    </row>
    <row r="7054" spans="9:9">
      <c r="I7054" s="64" t="e">
        <f ca="1"/>
        <v>#N/A</v>
      </c>
    </row>
    <row r="7055" spans="9:9">
      <c r="I7055" s="64" t="e">
        <f ca="1"/>
        <v>#N/A</v>
      </c>
    </row>
    <row r="7056" spans="9:9">
      <c r="I7056" s="64" t="e">
        <f ca="1"/>
        <v>#N/A</v>
      </c>
    </row>
    <row r="7057" spans="9:9">
      <c r="I7057" s="64" t="e">
        <f ca="1"/>
        <v>#N/A</v>
      </c>
    </row>
    <row r="7058" spans="9:9">
      <c r="I7058" s="64" t="e">
        <f ca="1"/>
        <v>#N/A</v>
      </c>
    </row>
    <row r="7059" spans="9:9">
      <c r="I7059" s="64" t="e">
        <f ca="1"/>
        <v>#N/A</v>
      </c>
    </row>
    <row r="7060" spans="9:9">
      <c r="I7060" s="64" t="e">
        <f ca="1"/>
        <v>#N/A</v>
      </c>
    </row>
    <row r="7061" spans="9:9">
      <c r="I7061" s="64" t="e">
        <f ca="1"/>
        <v>#N/A</v>
      </c>
    </row>
    <row r="7062" spans="9:9">
      <c r="I7062" s="64" t="e">
        <f ca="1"/>
        <v>#N/A</v>
      </c>
    </row>
    <row r="7063" spans="9:9">
      <c r="I7063" s="64" t="e">
        <f ca="1"/>
        <v>#N/A</v>
      </c>
    </row>
    <row r="7064" spans="9:9">
      <c r="I7064" s="64" t="e">
        <f ca="1"/>
        <v>#N/A</v>
      </c>
    </row>
    <row r="7065" spans="9:9">
      <c r="I7065" s="64" t="e">
        <f ca="1"/>
        <v>#N/A</v>
      </c>
    </row>
    <row r="7066" spans="9:9">
      <c r="I7066" s="64" t="e">
        <f ca="1"/>
        <v>#N/A</v>
      </c>
    </row>
    <row r="7067" spans="9:9">
      <c r="I7067" s="64" t="e">
        <f ca="1"/>
        <v>#N/A</v>
      </c>
    </row>
    <row r="7068" spans="9:9">
      <c r="I7068" s="64" t="e">
        <f ca="1"/>
        <v>#N/A</v>
      </c>
    </row>
    <row r="7069" spans="9:9">
      <c r="I7069" s="64" t="e">
        <f ca="1"/>
        <v>#N/A</v>
      </c>
    </row>
    <row r="7070" spans="9:9">
      <c r="I7070" s="64" t="e">
        <f ca="1"/>
        <v>#N/A</v>
      </c>
    </row>
    <row r="7071" spans="9:9">
      <c r="I7071" s="64" t="e">
        <f ca="1"/>
        <v>#N/A</v>
      </c>
    </row>
    <row r="7072" spans="9:9">
      <c r="I7072" s="64" t="e">
        <f ca="1"/>
        <v>#N/A</v>
      </c>
    </row>
    <row r="7073" spans="9:9">
      <c r="I7073" s="64" t="e">
        <f ca="1"/>
        <v>#N/A</v>
      </c>
    </row>
    <row r="7074" spans="9:9">
      <c r="I7074" s="64" t="e">
        <f ca="1"/>
        <v>#N/A</v>
      </c>
    </row>
    <row r="7075" spans="9:9">
      <c r="I7075" s="64" t="e">
        <f ca="1"/>
        <v>#N/A</v>
      </c>
    </row>
    <row r="7076" spans="9:9">
      <c r="I7076" s="64" t="e">
        <f ca="1"/>
        <v>#N/A</v>
      </c>
    </row>
    <row r="7077" spans="9:9">
      <c r="I7077" s="64" t="e">
        <f ca="1"/>
        <v>#N/A</v>
      </c>
    </row>
    <row r="7078" spans="9:9">
      <c r="I7078" s="64" t="e">
        <f ca="1"/>
        <v>#N/A</v>
      </c>
    </row>
    <row r="7079" spans="9:9">
      <c r="I7079" s="64" t="e">
        <f ca="1"/>
        <v>#N/A</v>
      </c>
    </row>
    <row r="7080" spans="9:9">
      <c r="I7080" s="64" t="e">
        <f ca="1"/>
        <v>#N/A</v>
      </c>
    </row>
    <row r="7081" spans="9:9">
      <c r="I7081" s="64" t="e">
        <f ca="1"/>
        <v>#N/A</v>
      </c>
    </row>
    <row r="7082" spans="9:9">
      <c r="I7082" s="64" t="e">
        <f ca="1"/>
        <v>#N/A</v>
      </c>
    </row>
    <row r="7083" spans="9:9">
      <c r="I7083" s="64" t="e">
        <f ca="1"/>
        <v>#N/A</v>
      </c>
    </row>
    <row r="7084" spans="9:9">
      <c r="I7084" s="64" t="e">
        <f ca="1"/>
        <v>#N/A</v>
      </c>
    </row>
    <row r="7085" spans="9:9">
      <c r="I7085" s="64" t="e">
        <f ca="1"/>
        <v>#N/A</v>
      </c>
    </row>
    <row r="7086" spans="9:9">
      <c r="I7086" s="64" t="e">
        <f ca="1"/>
        <v>#N/A</v>
      </c>
    </row>
    <row r="7087" spans="9:9">
      <c r="I7087" s="64" t="e">
        <f ca="1"/>
        <v>#N/A</v>
      </c>
    </row>
    <row r="7088" spans="9:9">
      <c r="I7088" s="64" t="e">
        <f ca="1"/>
        <v>#N/A</v>
      </c>
    </row>
    <row r="7089" spans="9:9">
      <c r="I7089" s="64" t="e">
        <f ca="1"/>
        <v>#N/A</v>
      </c>
    </row>
    <row r="7090" spans="9:9">
      <c r="I7090" s="64" t="e">
        <f ca="1"/>
        <v>#N/A</v>
      </c>
    </row>
    <row r="7091" spans="9:9">
      <c r="I7091" s="64" t="e">
        <f ca="1"/>
        <v>#N/A</v>
      </c>
    </row>
    <row r="7092" spans="9:9">
      <c r="I7092" s="64" t="e">
        <f ca="1"/>
        <v>#N/A</v>
      </c>
    </row>
    <row r="7093" spans="9:9">
      <c r="I7093" s="64" t="e">
        <f ca="1"/>
        <v>#N/A</v>
      </c>
    </row>
    <row r="7094" spans="9:9">
      <c r="I7094" s="64" t="e">
        <f ca="1"/>
        <v>#N/A</v>
      </c>
    </row>
    <row r="7095" spans="9:9">
      <c r="I7095" s="64" t="e">
        <f ca="1"/>
        <v>#N/A</v>
      </c>
    </row>
    <row r="7096" spans="9:9">
      <c r="I7096" s="64" t="e">
        <f ca="1"/>
        <v>#N/A</v>
      </c>
    </row>
    <row r="7097" spans="9:9">
      <c r="I7097" s="64" t="e">
        <f ca="1"/>
        <v>#N/A</v>
      </c>
    </row>
    <row r="7098" spans="9:9">
      <c r="I7098" s="64" t="e">
        <f ca="1"/>
        <v>#N/A</v>
      </c>
    </row>
    <row r="7099" spans="9:9">
      <c r="I7099" s="64" t="e">
        <f ca="1"/>
        <v>#N/A</v>
      </c>
    </row>
    <row r="7100" spans="9:9">
      <c r="I7100" s="64" t="e">
        <f ca="1"/>
        <v>#N/A</v>
      </c>
    </row>
    <row r="7101" spans="9:9">
      <c r="I7101" s="64" t="e">
        <f ca="1"/>
        <v>#N/A</v>
      </c>
    </row>
    <row r="7102" spans="9:9">
      <c r="I7102" s="64" t="e">
        <f ca="1"/>
        <v>#N/A</v>
      </c>
    </row>
    <row r="7103" spans="9:9">
      <c r="I7103" s="64" t="e">
        <f ca="1"/>
        <v>#N/A</v>
      </c>
    </row>
    <row r="7104" spans="9:9">
      <c r="I7104" s="64" t="e">
        <f ca="1"/>
        <v>#N/A</v>
      </c>
    </row>
    <row r="7105" spans="9:9">
      <c r="I7105" s="64" t="e">
        <f ca="1"/>
        <v>#N/A</v>
      </c>
    </row>
    <row r="7106" spans="9:9">
      <c r="I7106" s="64" t="e">
        <f ca="1"/>
        <v>#N/A</v>
      </c>
    </row>
    <row r="7107" spans="9:9">
      <c r="I7107" s="64" t="e">
        <f ca="1"/>
        <v>#N/A</v>
      </c>
    </row>
    <row r="7108" spans="9:9">
      <c r="I7108" s="64" t="e">
        <f ca="1"/>
        <v>#N/A</v>
      </c>
    </row>
    <row r="7109" spans="9:9">
      <c r="I7109" s="64" t="e">
        <f ca="1"/>
        <v>#N/A</v>
      </c>
    </row>
    <row r="7110" spans="9:9">
      <c r="I7110" s="64" t="e">
        <f ca="1"/>
        <v>#N/A</v>
      </c>
    </row>
    <row r="7111" spans="9:9">
      <c r="I7111" s="64" t="e">
        <f ca="1"/>
        <v>#N/A</v>
      </c>
    </row>
    <row r="7112" spans="9:9">
      <c r="I7112" s="64" t="e">
        <f ca="1"/>
        <v>#N/A</v>
      </c>
    </row>
    <row r="7113" spans="9:9">
      <c r="I7113" s="64" t="e">
        <f ca="1"/>
        <v>#N/A</v>
      </c>
    </row>
    <row r="7114" spans="9:9">
      <c r="I7114" s="64" t="e">
        <f ca="1"/>
        <v>#N/A</v>
      </c>
    </row>
    <row r="7115" spans="9:9">
      <c r="I7115" s="64" t="e">
        <f ca="1"/>
        <v>#N/A</v>
      </c>
    </row>
    <row r="7116" spans="9:9">
      <c r="I7116" s="64" t="e">
        <f ca="1"/>
        <v>#N/A</v>
      </c>
    </row>
    <row r="7117" spans="9:9">
      <c r="I7117" s="64" t="e">
        <f ca="1"/>
        <v>#N/A</v>
      </c>
    </row>
    <row r="7118" spans="9:9">
      <c r="I7118" s="64" t="e">
        <f ca="1"/>
        <v>#N/A</v>
      </c>
    </row>
    <row r="7119" spans="9:9">
      <c r="I7119" s="64" t="e">
        <f ca="1"/>
        <v>#N/A</v>
      </c>
    </row>
    <row r="7120" spans="9:9">
      <c r="I7120" s="64" t="e">
        <f ca="1"/>
        <v>#N/A</v>
      </c>
    </row>
    <row r="7121" spans="9:9">
      <c r="I7121" s="64" t="e">
        <f ca="1"/>
        <v>#N/A</v>
      </c>
    </row>
    <row r="7122" spans="9:9">
      <c r="I7122" s="64" t="e">
        <f ca="1"/>
        <v>#N/A</v>
      </c>
    </row>
    <row r="7123" spans="9:9">
      <c r="I7123" s="64" t="e">
        <f ca="1"/>
        <v>#N/A</v>
      </c>
    </row>
    <row r="7124" spans="9:9">
      <c r="I7124" s="64" t="e">
        <f ca="1"/>
        <v>#N/A</v>
      </c>
    </row>
    <row r="7125" spans="9:9">
      <c r="I7125" s="64" t="e">
        <f ca="1"/>
        <v>#N/A</v>
      </c>
    </row>
    <row r="7126" spans="9:9">
      <c r="I7126" s="64" t="e">
        <f ca="1"/>
        <v>#N/A</v>
      </c>
    </row>
    <row r="7127" spans="9:9">
      <c r="I7127" s="64" t="e">
        <f ca="1"/>
        <v>#N/A</v>
      </c>
    </row>
    <row r="7128" spans="9:9">
      <c r="I7128" s="64" t="e">
        <f ca="1"/>
        <v>#N/A</v>
      </c>
    </row>
    <row r="7129" spans="9:9">
      <c r="I7129" s="64" t="e">
        <f ca="1"/>
        <v>#N/A</v>
      </c>
    </row>
    <row r="7130" spans="9:9">
      <c r="I7130" s="64" t="e">
        <f ca="1"/>
        <v>#N/A</v>
      </c>
    </row>
    <row r="7131" spans="9:9">
      <c r="I7131" s="64" t="e">
        <f ca="1"/>
        <v>#N/A</v>
      </c>
    </row>
    <row r="7132" spans="9:9">
      <c r="I7132" s="64" t="e">
        <f ca="1"/>
        <v>#N/A</v>
      </c>
    </row>
    <row r="7133" spans="9:9">
      <c r="I7133" s="64" t="e">
        <f ca="1"/>
        <v>#N/A</v>
      </c>
    </row>
    <row r="7134" spans="9:9">
      <c r="I7134" s="64" t="e">
        <f ca="1"/>
        <v>#N/A</v>
      </c>
    </row>
    <row r="7135" spans="9:9">
      <c r="I7135" s="64" t="e">
        <f ca="1"/>
        <v>#N/A</v>
      </c>
    </row>
    <row r="7136" spans="9:9">
      <c r="I7136" s="64" t="e">
        <f ca="1"/>
        <v>#N/A</v>
      </c>
    </row>
    <row r="7137" spans="9:9">
      <c r="I7137" s="64" t="e">
        <f ca="1"/>
        <v>#N/A</v>
      </c>
    </row>
    <row r="7138" spans="9:9">
      <c r="I7138" s="64" t="e">
        <f ca="1"/>
        <v>#N/A</v>
      </c>
    </row>
    <row r="7139" spans="9:9">
      <c r="I7139" s="64" t="e">
        <f ca="1"/>
        <v>#N/A</v>
      </c>
    </row>
    <row r="7140" spans="9:9">
      <c r="I7140" s="64" t="e">
        <f ca="1"/>
        <v>#N/A</v>
      </c>
    </row>
    <row r="7141" spans="9:9">
      <c r="I7141" s="64" t="e">
        <f ca="1"/>
        <v>#N/A</v>
      </c>
    </row>
    <row r="7142" spans="9:9">
      <c r="I7142" s="64" t="e">
        <f ca="1"/>
        <v>#N/A</v>
      </c>
    </row>
    <row r="7143" spans="9:9">
      <c r="I7143" s="64" t="e">
        <f ca="1"/>
        <v>#N/A</v>
      </c>
    </row>
    <row r="7144" spans="9:9">
      <c r="I7144" s="64" t="e">
        <f ca="1"/>
        <v>#N/A</v>
      </c>
    </row>
    <row r="7145" spans="9:9">
      <c r="I7145" s="64" t="e">
        <f ca="1"/>
        <v>#N/A</v>
      </c>
    </row>
    <row r="7146" spans="9:9">
      <c r="I7146" s="64" t="e">
        <f ca="1"/>
        <v>#N/A</v>
      </c>
    </row>
    <row r="7147" spans="9:9">
      <c r="I7147" s="64" t="e">
        <f ca="1"/>
        <v>#N/A</v>
      </c>
    </row>
    <row r="7148" spans="9:9">
      <c r="I7148" s="64" t="e">
        <f ca="1"/>
        <v>#N/A</v>
      </c>
    </row>
    <row r="7149" spans="9:9">
      <c r="I7149" s="64" t="e">
        <f ca="1"/>
        <v>#N/A</v>
      </c>
    </row>
    <row r="7150" spans="9:9">
      <c r="I7150" s="64" t="e">
        <f ca="1"/>
        <v>#N/A</v>
      </c>
    </row>
    <row r="7151" spans="9:9">
      <c r="I7151" s="64" t="e">
        <f ca="1"/>
        <v>#N/A</v>
      </c>
    </row>
    <row r="7152" spans="9:9">
      <c r="I7152" s="64" t="e">
        <f ca="1"/>
        <v>#N/A</v>
      </c>
    </row>
    <row r="7153" spans="9:9">
      <c r="I7153" s="64" t="e">
        <f ca="1"/>
        <v>#N/A</v>
      </c>
    </row>
    <row r="7154" spans="9:9">
      <c r="I7154" s="64" t="e">
        <f ca="1"/>
        <v>#N/A</v>
      </c>
    </row>
    <row r="7155" spans="9:9">
      <c r="I7155" s="64" t="e">
        <f ca="1"/>
        <v>#N/A</v>
      </c>
    </row>
    <row r="7156" spans="9:9">
      <c r="I7156" s="64" t="e">
        <f ca="1"/>
        <v>#N/A</v>
      </c>
    </row>
    <row r="7157" spans="9:9">
      <c r="I7157" s="64" t="e">
        <f ca="1"/>
        <v>#N/A</v>
      </c>
    </row>
    <row r="7158" spans="9:9">
      <c r="I7158" s="64" t="e">
        <f ca="1"/>
        <v>#N/A</v>
      </c>
    </row>
    <row r="7159" spans="9:9">
      <c r="I7159" s="64" t="e">
        <f ca="1"/>
        <v>#N/A</v>
      </c>
    </row>
    <row r="7160" spans="9:9">
      <c r="I7160" s="64" t="e">
        <f ca="1"/>
        <v>#N/A</v>
      </c>
    </row>
    <row r="7161" spans="9:9">
      <c r="I7161" s="64" t="e">
        <f ca="1"/>
        <v>#N/A</v>
      </c>
    </row>
    <row r="7162" spans="9:9">
      <c r="I7162" s="64" t="e">
        <f ca="1"/>
        <v>#N/A</v>
      </c>
    </row>
    <row r="7163" spans="9:9">
      <c r="I7163" s="64" t="e">
        <f ca="1"/>
        <v>#N/A</v>
      </c>
    </row>
    <row r="7164" spans="9:9">
      <c r="I7164" s="64" t="e">
        <f ca="1"/>
        <v>#N/A</v>
      </c>
    </row>
    <row r="7165" spans="9:9">
      <c r="I7165" s="64" t="e">
        <f ca="1"/>
        <v>#N/A</v>
      </c>
    </row>
    <row r="7166" spans="9:9">
      <c r="I7166" s="64" t="e">
        <f ca="1"/>
        <v>#N/A</v>
      </c>
    </row>
    <row r="7167" spans="9:9">
      <c r="I7167" s="64" t="e">
        <f ca="1"/>
        <v>#N/A</v>
      </c>
    </row>
    <row r="7168" spans="9:9">
      <c r="I7168" s="64" t="e">
        <f ca="1"/>
        <v>#N/A</v>
      </c>
    </row>
    <row r="7169" spans="9:9">
      <c r="I7169" s="64" t="e">
        <f ca="1"/>
        <v>#N/A</v>
      </c>
    </row>
    <row r="7170" spans="9:9">
      <c r="I7170" s="64" t="e">
        <f ca="1"/>
        <v>#N/A</v>
      </c>
    </row>
    <row r="7171" spans="9:9">
      <c r="I7171" s="64" t="e">
        <f ca="1"/>
        <v>#N/A</v>
      </c>
    </row>
    <row r="7172" spans="9:9">
      <c r="I7172" s="64" t="e">
        <f ca="1"/>
        <v>#N/A</v>
      </c>
    </row>
    <row r="7173" spans="9:9">
      <c r="I7173" s="64" t="e">
        <f ca="1"/>
        <v>#N/A</v>
      </c>
    </row>
    <row r="7174" spans="9:9">
      <c r="I7174" s="64" t="e">
        <f ca="1"/>
        <v>#N/A</v>
      </c>
    </row>
    <row r="7175" spans="9:9">
      <c r="I7175" s="64" t="e">
        <f ca="1"/>
        <v>#N/A</v>
      </c>
    </row>
    <row r="7176" spans="9:9">
      <c r="I7176" s="64" t="e">
        <f ca="1"/>
        <v>#N/A</v>
      </c>
    </row>
    <row r="7177" spans="9:9">
      <c r="I7177" s="64" t="e">
        <f ca="1"/>
        <v>#N/A</v>
      </c>
    </row>
    <row r="7178" spans="9:9">
      <c r="I7178" s="64" t="e">
        <f ca="1"/>
        <v>#N/A</v>
      </c>
    </row>
    <row r="7179" spans="9:9">
      <c r="I7179" s="64" t="e">
        <f ca="1"/>
        <v>#N/A</v>
      </c>
    </row>
    <row r="7180" spans="9:9">
      <c r="I7180" s="64" t="e">
        <f ca="1"/>
        <v>#N/A</v>
      </c>
    </row>
    <row r="7181" spans="9:9">
      <c r="I7181" s="64" t="e">
        <f ca="1"/>
        <v>#N/A</v>
      </c>
    </row>
    <row r="7182" spans="9:9">
      <c r="I7182" s="64" t="e">
        <f ca="1"/>
        <v>#N/A</v>
      </c>
    </row>
    <row r="7183" spans="9:9">
      <c r="I7183" s="64" t="e">
        <f ca="1"/>
        <v>#N/A</v>
      </c>
    </row>
    <row r="7184" spans="9:9">
      <c r="I7184" s="64" t="e">
        <f ca="1"/>
        <v>#N/A</v>
      </c>
    </row>
    <row r="7185" spans="9:9">
      <c r="I7185" s="64" t="e">
        <f ca="1"/>
        <v>#N/A</v>
      </c>
    </row>
    <row r="7186" spans="9:9">
      <c r="I7186" s="64" t="e">
        <f ca="1"/>
        <v>#N/A</v>
      </c>
    </row>
    <row r="7187" spans="9:9">
      <c r="I7187" s="64" t="e">
        <f ca="1"/>
        <v>#N/A</v>
      </c>
    </row>
    <row r="7188" spans="9:9">
      <c r="I7188" s="64" t="e">
        <f ca="1"/>
        <v>#N/A</v>
      </c>
    </row>
    <row r="7189" spans="9:9">
      <c r="I7189" s="64" t="e">
        <f ca="1"/>
        <v>#N/A</v>
      </c>
    </row>
    <row r="7190" spans="9:9">
      <c r="I7190" s="64" t="e">
        <f ca="1"/>
        <v>#N/A</v>
      </c>
    </row>
    <row r="7191" spans="9:9">
      <c r="I7191" s="64" t="e">
        <f ca="1"/>
        <v>#N/A</v>
      </c>
    </row>
    <row r="7192" spans="9:9">
      <c r="I7192" s="64" t="e">
        <f ca="1"/>
        <v>#N/A</v>
      </c>
    </row>
    <row r="7193" spans="9:9">
      <c r="I7193" s="64" t="e">
        <f ca="1"/>
        <v>#N/A</v>
      </c>
    </row>
    <row r="7194" spans="9:9">
      <c r="I7194" s="64" t="e">
        <f ca="1"/>
        <v>#N/A</v>
      </c>
    </row>
    <row r="7195" spans="9:9">
      <c r="I7195" s="64" t="e">
        <f ca="1"/>
        <v>#N/A</v>
      </c>
    </row>
    <row r="7196" spans="9:9">
      <c r="I7196" s="64" t="e">
        <f ca="1"/>
        <v>#N/A</v>
      </c>
    </row>
    <row r="7197" spans="9:9">
      <c r="I7197" s="64" t="e">
        <f ca="1"/>
        <v>#N/A</v>
      </c>
    </row>
    <row r="7198" spans="9:9">
      <c r="I7198" s="64" t="e">
        <f ca="1"/>
        <v>#N/A</v>
      </c>
    </row>
    <row r="7199" spans="9:9">
      <c r="I7199" s="64" t="e">
        <f ca="1"/>
        <v>#N/A</v>
      </c>
    </row>
    <row r="7200" spans="9:9">
      <c r="I7200" s="64" t="e">
        <f ca="1"/>
        <v>#N/A</v>
      </c>
    </row>
    <row r="7201" spans="9:9">
      <c r="I7201" s="64" t="e">
        <f ca="1"/>
        <v>#N/A</v>
      </c>
    </row>
    <row r="7202" spans="9:9">
      <c r="I7202" s="64" t="e">
        <f ca="1"/>
        <v>#N/A</v>
      </c>
    </row>
    <row r="7203" spans="9:9">
      <c r="I7203" s="64" t="e">
        <f ca="1"/>
        <v>#N/A</v>
      </c>
    </row>
    <row r="7204" spans="9:9">
      <c r="I7204" s="64" t="e">
        <f ca="1"/>
        <v>#N/A</v>
      </c>
    </row>
    <row r="7205" spans="9:9">
      <c r="I7205" s="64" t="e">
        <f ca="1"/>
        <v>#N/A</v>
      </c>
    </row>
    <row r="7206" spans="9:9">
      <c r="I7206" s="64" t="e">
        <f ca="1"/>
        <v>#N/A</v>
      </c>
    </row>
    <row r="7207" spans="9:9">
      <c r="I7207" s="64" t="e">
        <f ca="1"/>
        <v>#N/A</v>
      </c>
    </row>
    <row r="7208" spans="9:9">
      <c r="I7208" s="64" t="e">
        <f ca="1"/>
        <v>#N/A</v>
      </c>
    </row>
    <row r="7209" spans="9:9">
      <c r="I7209" s="64" t="e">
        <f ca="1"/>
        <v>#N/A</v>
      </c>
    </row>
    <row r="7210" spans="9:9">
      <c r="I7210" s="64" t="e">
        <f ca="1"/>
        <v>#N/A</v>
      </c>
    </row>
    <row r="7211" spans="9:9">
      <c r="I7211" s="64" t="e">
        <f ca="1"/>
        <v>#N/A</v>
      </c>
    </row>
    <row r="7212" spans="9:9">
      <c r="I7212" s="64" t="e">
        <f ca="1"/>
        <v>#N/A</v>
      </c>
    </row>
    <row r="7213" spans="9:9">
      <c r="I7213" s="64" t="e">
        <f ca="1"/>
        <v>#N/A</v>
      </c>
    </row>
    <row r="7214" spans="9:9">
      <c r="I7214" s="64" t="e">
        <f ca="1"/>
        <v>#N/A</v>
      </c>
    </row>
    <row r="7215" spans="9:9">
      <c r="I7215" s="64" t="e">
        <f ca="1"/>
        <v>#N/A</v>
      </c>
    </row>
    <row r="7216" spans="9:9">
      <c r="I7216" s="64" t="e">
        <f ca="1"/>
        <v>#N/A</v>
      </c>
    </row>
    <row r="7217" spans="9:9">
      <c r="I7217" s="64" t="e">
        <f ca="1"/>
        <v>#N/A</v>
      </c>
    </row>
    <row r="7218" spans="9:9">
      <c r="I7218" s="64" t="e">
        <f ca="1"/>
        <v>#N/A</v>
      </c>
    </row>
    <row r="7219" spans="9:9">
      <c r="I7219" s="64" t="e">
        <f ca="1"/>
        <v>#N/A</v>
      </c>
    </row>
    <row r="7220" spans="9:9">
      <c r="I7220" s="64" t="e">
        <f ca="1"/>
        <v>#N/A</v>
      </c>
    </row>
    <row r="7221" spans="9:9">
      <c r="I7221" s="64" t="e">
        <f ca="1"/>
        <v>#N/A</v>
      </c>
    </row>
    <row r="7222" spans="9:9">
      <c r="I7222" s="64" t="e">
        <f ca="1"/>
        <v>#N/A</v>
      </c>
    </row>
    <row r="7223" spans="9:9">
      <c r="I7223" s="64" t="e">
        <f ca="1"/>
        <v>#N/A</v>
      </c>
    </row>
    <row r="7224" spans="9:9">
      <c r="I7224" s="64" t="e">
        <f ca="1"/>
        <v>#N/A</v>
      </c>
    </row>
    <row r="7225" spans="9:9">
      <c r="I7225" s="64" t="e">
        <f ca="1"/>
        <v>#N/A</v>
      </c>
    </row>
    <row r="7226" spans="9:9">
      <c r="I7226" s="64" t="e">
        <f ca="1"/>
        <v>#N/A</v>
      </c>
    </row>
    <row r="7227" spans="9:9">
      <c r="I7227" s="64" t="e">
        <f ca="1"/>
        <v>#N/A</v>
      </c>
    </row>
    <row r="7228" spans="9:9">
      <c r="I7228" s="64" t="e">
        <f ca="1"/>
        <v>#N/A</v>
      </c>
    </row>
    <row r="7229" spans="9:9">
      <c r="I7229" s="64" t="e">
        <f ca="1"/>
        <v>#N/A</v>
      </c>
    </row>
    <row r="7230" spans="9:9">
      <c r="I7230" s="64" t="e">
        <f ca="1"/>
        <v>#N/A</v>
      </c>
    </row>
    <row r="7231" spans="9:9">
      <c r="I7231" s="64" t="e">
        <f ca="1"/>
        <v>#N/A</v>
      </c>
    </row>
    <row r="7232" spans="9:9">
      <c r="I7232" s="64" t="e">
        <f ca="1"/>
        <v>#N/A</v>
      </c>
    </row>
    <row r="7233" spans="9:9">
      <c r="I7233" s="64" t="e">
        <f ca="1"/>
        <v>#N/A</v>
      </c>
    </row>
    <row r="7234" spans="9:9">
      <c r="I7234" s="64" t="e">
        <f ca="1"/>
        <v>#N/A</v>
      </c>
    </row>
    <row r="7235" spans="9:9">
      <c r="I7235" s="64" t="e">
        <f ca="1"/>
        <v>#N/A</v>
      </c>
    </row>
    <row r="7236" spans="9:9">
      <c r="I7236" s="64" t="e">
        <f ca="1"/>
        <v>#N/A</v>
      </c>
    </row>
    <row r="7237" spans="9:9">
      <c r="I7237" s="64" t="e">
        <f ca="1"/>
        <v>#N/A</v>
      </c>
    </row>
    <row r="7238" spans="9:9">
      <c r="I7238" s="64" t="e">
        <f ca="1"/>
        <v>#N/A</v>
      </c>
    </row>
    <row r="7239" spans="9:9">
      <c r="I7239" s="64" t="e">
        <f ca="1"/>
        <v>#N/A</v>
      </c>
    </row>
    <row r="7240" spans="9:9">
      <c r="I7240" s="64" t="e">
        <f ca="1"/>
        <v>#N/A</v>
      </c>
    </row>
    <row r="7241" spans="9:9">
      <c r="I7241" s="64" t="e">
        <f ca="1"/>
        <v>#N/A</v>
      </c>
    </row>
    <row r="7242" spans="9:9">
      <c r="I7242" s="64" t="e">
        <f ca="1"/>
        <v>#N/A</v>
      </c>
    </row>
    <row r="7243" spans="9:9">
      <c r="I7243" s="64" t="e">
        <f ca="1"/>
        <v>#N/A</v>
      </c>
    </row>
    <row r="7244" spans="9:9">
      <c r="I7244" s="64" t="e">
        <f ca="1"/>
        <v>#N/A</v>
      </c>
    </row>
    <row r="7245" spans="9:9">
      <c r="I7245" s="64" t="e">
        <f ca="1"/>
        <v>#N/A</v>
      </c>
    </row>
    <row r="7246" spans="9:9">
      <c r="I7246" s="64" t="e">
        <f ca="1"/>
        <v>#N/A</v>
      </c>
    </row>
    <row r="7247" spans="9:9">
      <c r="I7247" s="64" t="e">
        <f ca="1"/>
        <v>#N/A</v>
      </c>
    </row>
    <row r="7248" spans="9:9">
      <c r="I7248" s="64" t="e">
        <f ca="1"/>
        <v>#N/A</v>
      </c>
    </row>
    <row r="7249" spans="9:9">
      <c r="I7249" s="64" t="e">
        <f ca="1"/>
        <v>#N/A</v>
      </c>
    </row>
    <row r="7250" spans="9:9">
      <c r="I7250" s="64" t="e">
        <f ca="1"/>
        <v>#N/A</v>
      </c>
    </row>
    <row r="7251" spans="9:9">
      <c r="I7251" s="64" t="e">
        <f ca="1"/>
        <v>#N/A</v>
      </c>
    </row>
    <row r="7252" spans="9:9">
      <c r="I7252" s="64" t="e">
        <f ca="1"/>
        <v>#N/A</v>
      </c>
    </row>
    <row r="7253" spans="9:9">
      <c r="I7253" s="64" t="e">
        <f ca="1"/>
        <v>#N/A</v>
      </c>
    </row>
    <row r="7254" spans="9:9">
      <c r="I7254" s="64" t="e">
        <f ca="1"/>
        <v>#N/A</v>
      </c>
    </row>
    <row r="7255" spans="9:9">
      <c r="I7255" s="64" t="e">
        <f ca="1"/>
        <v>#N/A</v>
      </c>
    </row>
    <row r="7256" spans="9:9">
      <c r="I7256" s="64" t="e">
        <f ca="1"/>
        <v>#N/A</v>
      </c>
    </row>
    <row r="7257" spans="9:9">
      <c r="I7257" s="64" t="e">
        <f ca="1"/>
        <v>#N/A</v>
      </c>
    </row>
    <row r="7258" spans="9:9">
      <c r="I7258" s="64" t="e">
        <f ca="1"/>
        <v>#N/A</v>
      </c>
    </row>
    <row r="7259" spans="9:9">
      <c r="I7259" s="64" t="e">
        <f ca="1"/>
        <v>#N/A</v>
      </c>
    </row>
    <row r="7260" spans="9:9">
      <c r="I7260" s="64" t="e">
        <f ca="1"/>
        <v>#N/A</v>
      </c>
    </row>
    <row r="7261" spans="9:9">
      <c r="I7261" s="64" t="e">
        <f ca="1"/>
        <v>#N/A</v>
      </c>
    </row>
    <row r="7262" spans="9:9">
      <c r="I7262" s="64" t="e">
        <f ca="1"/>
        <v>#N/A</v>
      </c>
    </row>
    <row r="7263" spans="9:9">
      <c r="I7263" s="64" t="e">
        <f ca="1"/>
        <v>#N/A</v>
      </c>
    </row>
    <row r="7264" spans="9:9">
      <c r="I7264" s="64" t="e">
        <f ca="1"/>
        <v>#N/A</v>
      </c>
    </row>
    <row r="7265" spans="9:9">
      <c r="I7265" s="64" t="e">
        <f ca="1"/>
        <v>#N/A</v>
      </c>
    </row>
    <row r="7266" spans="9:9">
      <c r="I7266" s="64" t="e">
        <f ca="1"/>
        <v>#N/A</v>
      </c>
    </row>
    <row r="7267" spans="9:9">
      <c r="I7267" s="64" t="e">
        <f ca="1"/>
        <v>#N/A</v>
      </c>
    </row>
    <row r="7268" spans="9:9">
      <c r="I7268" s="64" t="e">
        <f ca="1"/>
        <v>#N/A</v>
      </c>
    </row>
    <row r="7269" spans="9:9">
      <c r="I7269" s="64" t="e">
        <f ca="1"/>
        <v>#N/A</v>
      </c>
    </row>
    <row r="7270" spans="9:9">
      <c r="I7270" s="64" t="e">
        <f ca="1"/>
        <v>#N/A</v>
      </c>
    </row>
    <row r="7271" spans="9:9">
      <c r="I7271" s="64" t="e">
        <f ca="1"/>
        <v>#N/A</v>
      </c>
    </row>
    <row r="7272" spans="9:9">
      <c r="I7272" s="64" t="e">
        <f ca="1"/>
        <v>#N/A</v>
      </c>
    </row>
    <row r="7273" spans="9:9">
      <c r="I7273" s="64" t="e">
        <f ca="1"/>
        <v>#N/A</v>
      </c>
    </row>
    <row r="7274" spans="9:9">
      <c r="I7274" s="64" t="e">
        <f ca="1"/>
        <v>#N/A</v>
      </c>
    </row>
    <row r="7275" spans="9:9">
      <c r="I7275" s="64" t="e">
        <f ca="1"/>
        <v>#N/A</v>
      </c>
    </row>
    <row r="7276" spans="9:9">
      <c r="I7276" s="64" t="e">
        <f ca="1"/>
        <v>#N/A</v>
      </c>
    </row>
    <row r="7277" spans="9:9">
      <c r="I7277" s="64" t="e">
        <f ca="1"/>
        <v>#N/A</v>
      </c>
    </row>
    <row r="7278" spans="9:9">
      <c r="I7278" s="64" t="e">
        <f ca="1"/>
        <v>#N/A</v>
      </c>
    </row>
    <row r="7279" spans="9:9">
      <c r="I7279" s="64" t="e">
        <f ca="1"/>
        <v>#N/A</v>
      </c>
    </row>
    <row r="7280" spans="9:9">
      <c r="I7280" s="64" t="e">
        <f ca="1"/>
        <v>#N/A</v>
      </c>
    </row>
    <row r="7281" spans="9:9">
      <c r="I7281" s="64" t="e">
        <f ca="1"/>
        <v>#N/A</v>
      </c>
    </row>
    <row r="7282" spans="9:9">
      <c r="I7282" s="64" t="e">
        <f ca="1"/>
        <v>#N/A</v>
      </c>
    </row>
    <row r="7283" spans="9:9">
      <c r="I7283" s="64" t="e">
        <f ca="1"/>
        <v>#N/A</v>
      </c>
    </row>
    <row r="7284" spans="9:9">
      <c r="I7284" s="64" t="e">
        <f ca="1"/>
        <v>#N/A</v>
      </c>
    </row>
    <row r="7285" spans="9:9">
      <c r="I7285" s="64" t="e">
        <f ca="1"/>
        <v>#N/A</v>
      </c>
    </row>
    <row r="7286" spans="9:9">
      <c r="I7286" s="64" t="e">
        <f ca="1"/>
        <v>#N/A</v>
      </c>
    </row>
    <row r="7287" spans="9:9">
      <c r="I7287" s="64" t="e">
        <f ca="1"/>
        <v>#N/A</v>
      </c>
    </row>
    <row r="7288" spans="9:9">
      <c r="I7288" s="64" t="e">
        <f ca="1"/>
        <v>#N/A</v>
      </c>
    </row>
    <row r="7289" spans="9:9">
      <c r="I7289" s="64" t="e">
        <f ca="1"/>
        <v>#N/A</v>
      </c>
    </row>
    <row r="7290" spans="9:9">
      <c r="I7290" s="64" t="e">
        <f ca="1"/>
        <v>#N/A</v>
      </c>
    </row>
    <row r="7291" spans="9:9">
      <c r="I7291" s="64" t="e">
        <f ca="1"/>
        <v>#N/A</v>
      </c>
    </row>
    <row r="7292" spans="9:9">
      <c r="I7292" s="64" t="e">
        <f ca="1"/>
        <v>#N/A</v>
      </c>
    </row>
    <row r="7293" spans="9:9">
      <c r="I7293" s="64" t="e">
        <f ca="1"/>
        <v>#N/A</v>
      </c>
    </row>
    <row r="7294" spans="9:9">
      <c r="I7294" s="64" t="e">
        <f ca="1"/>
        <v>#N/A</v>
      </c>
    </row>
    <row r="7295" spans="9:9">
      <c r="I7295" s="64" t="e">
        <f ca="1"/>
        <v>#N/A</v>
      </c>
    </row>
    <row r="7296" spans="9:9">
      <c r="I7296" s="64" t="e">
        <f ca="1"/>
        <v>#N/A</v>
      </c>
    </row>
    <row r="7297" spans="9:9">
      <c r="I7297" s="64" t="e">
        <f ca="1"/>
        <v>#N/A</v>
      </c>
    </row>
    <row r="7298" spans="9:9">
      <c r="I7298" s="64" t="e">
        <f ca="1"/>
        <v>#N/A</v>
      </c>
    </row>
    <row r="7299" spans="9:9">
      <c r="I7299" s="64" t="e">
        <f ca="1"/>
        <v>#N/A</v>
      </c>
    </row>
    <row r="7300" spans="9:9">
      <c r="I7300" s="64" t="e">
        <f ca="1"/>
        <v>#N/A</v>
      </c>
    </row>
    <row r="7301" spans="9:9">
      <c r="I7301" s="64" t="e">
        <f ca="1"/>
        <v>#N/A</v>
      </c>
    </row>
    <row r="7302" spans="9:9">
      <c r="I7302" s="64" t="e">
        <f ca="1"/>
        <v>#N/A</v>
      </c>
    </row>
    <row r="7303" spans="9:9">
      <c r="I7303" s="64" t="e">
        <f ca="1"/>
        <v>#N/A</v>
      </c>
    </row>
    <row r="7304" spans="9:9">
      <c r="I7304" s="64" t="e">
        <f ca="1"/>
        <v>#N/A</v>
      </c>
    </row>
    <row r="7305" spans="9:9">
      <c r="I7305" s="64" t="e">
        <f ca="1"/>
        <v>#N/A</v>
      </c>
    </row>
    <row r="7306" spans="9:9">
      <c r="I7306" s="64" t="e">
        <f ca="1"/>
        <v>#N/A</v>
      </c>
    </row>
    <row r="7307" spans="9:9">
      <c r="I7307" s="64" t="e">
        <f ca="1"/>
        <v>#N/A</v>
      </c>
    </row>
    <row r="7308" spans="9:9">
      <c r="I7308" s="64" t="e">
        <f ca="1"/>
        <v>#N/A</v>
      </c>
    </row>
    <row r="7309" spans="9:9">
      <c r="I7309" s="64" t="e">
        <f ca="1"/>
        <v>#N/A</v>
      </c>
    </row>
    <row r="7310" spans="9:9">
      <c r="I7310" s="64" t="e">
        <f ca="1"/>
        <v>#N/A</v>
      </c>
    </row>
    <row r="7311" spans="9:9">
      <c r="I7311" s="64" t="e">
        <f ca="1"/>
        <v>#N/A</v>
      </c>
    </row>
    <row r="7312" spans="9:9">
      <c r="I7312" s="64" t="e">
        <f ca="1"/>
        <v>#N/A</v>
      </c>
    </row>
    <row r="7313" spans="9:9">
      <c r="I7313" s="64" t="e">
        <f ca="1"/>
        <v>#N/A</v>
      </c>
    </row>
    <row r="7314" spans="9:9">
      <c r="I7314" s="64" t="e">
        <f ca="1"/>
        <v>#N/A</v>
      </c>
    </row>
    <row r="7315" spans="9:9">
      <c r="I7315" s="64" t="e">
        <f ca="1"/>
        <v>#N/A</v>
      </c>
    </row>
    <row r="7316" spans="9:9">
      <c r="I7316" s="64" t="e">
        <f ca="1"/>
        <v>#N/A</v>
      </c>
    </row>
    <row r="7317" spans="9:9">
      <c r="I7317" s="64" t="e">
        <f ca="1"/>
        <v>#N/A</v>
      </c>
    </row>
    <row r="7318" spans="9:9">
      <c r="I7318" s="64" t="e">
        <f ca="1"/>
        <v>#N/A</v>
      </c>
    </row>
    <row r="7319" spans="9:9">
      <c r="I7319" s="64" t="e">
        <f ca="1"/>
        <v>#N/A</v>
      </c>
    </row>
    <row r="7320" spans="9:9">
      <c r="I7320" s="64" t="e">
        <f ca="1"/>
        <v>#N/A</v>
      </c>
    </row>
    <row r="7321" spans="9:9">
      <c r="I7321" s="64" t="e">
        <f ca="1"/>
        <v>#N/A</v>
      </c>
    </row>
    <row r="7322" spans="9:9">
      <c r="I7322" s="64" t="e">
        <f ca="1"/>
        <v>#N/A</v>
      </c>
    </row>
    <row r="7323" spans="9:9">
      <c r="I7323" s="64" t="e">
        <f ca="1"/>
        <v>#N/A</v>
      </c>
    </row>
    <row r="7324" spans="9:9">
      <c r="I7324" s="64" t="e">
        <f ca="1"/>
        <v>#N/A</v>
      </c>
    </row>
    <row r="7325" spans="9:9">
      <c r="I7325" s="64" t="e">
        <f ca="1"/>
        <v>#N/A</v>
      </c>
    </row>
    <row r="7326" spans="9:9">
      <c r="I7326" s="64" t="e">
        <f ca="1"/>
        <v>#N/A</v>
      </c>
    </row>
    <row r="7327" spans="9:9">
      <c r="I7327" s="64" t="e">
        <f ca="1"/>
        <v>#N/A</v>
      </c>
    </row>
    <row r="7328" spans="9:9">
      <c r="I7328" s="64" t="e">
        <f ca="1"/>
        <v>#N/A</v>
      </c>
    </row>
    <row r="7329" spans="9:9">
      <c r="I7329" s="64" t="e">
        <f ca="1"/>
        <v>#N/A</v>
      </c>
    </row>
    <row r="7330" spans="9:9">
      <c r="I7330" s="64" t="e">
        <f ca="1"/>
        <v>#N/A</v>
      </c>
    </row>
    <row r="7331" spans="9:9">
      <c r="I7331" s="64" t="e">
        <f ca="1"/>
        <v>#N/A</v>
      </c>
    </row>
    <row r="7332" spans="9:9">
      <c r="I7332" s="64" t="e">
        <f ca="1"/>
        <v>#N/A</v>
      </c>
    </row>
    <row r="7333" spans="9:9">
      <c r="I7333" s="64" t="e">
        <f ca="1"/>
        <v>#N/A</v>
      </c>
    </row>
    <row r="7334" spans="9:9">
      <c r="I7334" s="64" t="e">
        <f ca="1"/>
        <v>#N/A</v>
      </c>
    </row>
    <row r="7335" spans="9:9">
      <c r="I7335" s="64" t="e">
        <f ca="1"/>
        <v>#N/A</v>
      </c>
    </row>
    <row r="7336" spans="9:9">
      <c r="I7336" s="64" t="e">
        <f ca="1"/>
        <v>#N/A</v>
      </c>
    </row>
    <row r="7337" spans="9:9">
      <c r="I7337" s="64" t="e">
        <f ca="1"/>
        <v>#N/A</v>
      </c>
    </row>
    <row r="7338" spans="9:9">
      <c r="I7338" s="64" t="e">
        <f ca="1"/>
        <v>#N/A</v>
      </c>
    </row>
    <row r="7339" spans="9:9">
      <c r="I7339" s="64" t="e">
        <f ca="1"/>
        <v>#N/A</v>
      </c>
    </row>
    <row r="7340" spans="9:9">
      <c r="I7340" s="64" t="e">
        <f ca="1"/>
        <v>#N/A</v>
      </c>
    </row>
    <row r="7341" spans="9:9">
      <c r="I7341" s="64" t="e">
        <f ca="1"/>
        <v>#N/A</v>
      </c>
    </row>
    <row r="7342" spans="9:9">
      <c r="I7342" s="64" t="e">
        <f ca="1"/>
        <v>#N/A</v>
      </c>
    </row>
    <row r="7343" spans="9:9">
      <c r="I7343" s="64" t="e">
        <f ca="1"/>
        <v>#N/A</v>
      </c>
    </row>
    <row r="7344" spans="9:9">
      <c r="I7344" s="64" t="e">
        <f ca="1"/>
        <v>#N/A</v>
      </c>
    </row>
    <row r="7345" spans="9:9">
      <c r="I7345" s="64" t="e">
        <f ca="1"/>
        <v>#N/A</v>
      </c>
    </row>
    <row r="7346" spans="9:9">
      <c r="I7346" s="64" t="e">
        <f ca="1"/>
        <v>#N/A</v>
      </c>
    </row>
    <row r="7347" spans="9:9">
      <c r="I7347" s="64" t="e">
        <f ca="1"/>
        <v>#N/A</v>
      </c>
    </row>
    <row r="7348" spans="9:9">
      <c r="I7348" s="64" t="e">
        <f ca="1"/>
        <v>#N/A</v>
      </c>
    </row>
    <row r="7349" spans="9:9">
      <c r="I7349" s="64" t="e">
        <f ca="1"/>
        <v>#N/A</v>
      </c>
    </row>
    <row r="7350" spans="9:9">
      <c r="I7350" s="64" t="e">
        <f ca="1"/>
        <v>#N/A</v>
      </c>
    </row>
    <row r="7351" spans="9:9">
      <c r="I7351" s="64" t="e">
        <f ca="1"/>
        <v>#N/A</v>
      </c>
    </row>
    <row r="7352" spans="9:9">
      <c r="I7352" s="64" t="e">
        <f ca="1"/>
        <v>#N/A</v>
      </c>
    </row>
    <row r="7353" spans="9:9">
      <c r="I7353" s="64" t="e">
        <f ca="1"/>
        <v>#N/A</v>
      </c>
    </row>
    <row r="7354" spans="9:9">
      <c r="I7354" s="64" t="e">
        <f ca="1"/>
        <v>#N/A</v>
      </c>
    </row>
    <row r="7355" spans="9:9">
      <c r="I7355" s="64" t="e">
        <f ca="1"/>
        <v>#N/A</v>
      </c>
    </row>
    <row r="7356" spans="9:9">
      <c r="I7356" s="64" t="e">
        <f ca="1"/>
        <v>#N/A</v>
      </c>
    </row>
    <row r="7357" spans="9:9">
      <c r="I7357" s="64" t="e">
        <f ca="1"/>
        <v>#N/A</v>
      </c>
    </row>
    <row r="7358" spans="9:9">
      <c r="I7358" s="64" t="e">
        <f ca="1"/>
        <v>#N/A</v>
      </c>
    </row>
    <row r="7359" spans="9:9">
      <c r="I7359" s="64" t="e">
        <f ca="1"/>
        <v>#N/A</v>
      </c>
    </row>
    <row r="7360" spans="9:9">
      <c r="I7360" s="64" t="e">
        <f ca="1"/>
        <v>#N/A</v>
      </c>
    </row>
    <row r="7361" spans="9:9">
      <c r="I7361" s="64" t="e">
        <f ca="1"/>
        <v>#N/A</v>
      </c>
    </row>
    <row r="7362" spans="9:9">
      <c r="I7362" s="64" t="e">
        <f ca="1"/>
        <v>#N/A</v>
      </c>
    </row>
    <row r="7363" spans="9:9">
      <c r="I7363" s="64" t="e">
        <f ca="1"/>
        <v>#N/A</v>
      </c>
    </row>
    <row r="7364" spans="9:9">
      <c r="I7364" s="64" t="e">
        <f ca="1"/>
        <v>#N/A</v>
      </c>
    </row>
    <row r="7365" spans="9:9">
      <c r="I7365" s="64" t="e">
        <f ca="1"/>
        <v>#N/A</v>
      </c>
    </row>
    <row r="7366" spans="9:9">
      <c r="I7366" s="64" t="e">
        <f ca="1"/>
        <v>#N/A</v>
      </c>
    </row>
    <row r="7367" spans="9:9">
      <c r="I7367" s="64" t="e">
        <f ca="1"/>
        <v>#N/A</v>
      </c>
    </row>
    <row r="7368" spans="9:9">
      <c r="I7368" s="64" t="e">
        <f ca="1"/>
        <v>#N/A</v>
      </c>
    </row>
    <row r="7369" spans="9:9">
      <c r="I7369" s="64" t="e">
        <f ca="1"/>
        <v>#N/A</v>
      </c>
    </row>
    <row r="7370" spans="9:9">
      <c r="I7370" s="64" t="e">
        <f ca="1"/>
        <v>#N/A</v>
      </c>
    </row>
    <row r="7371" spans="9:9">
      <c r="I7371" s="64" t="e">
        <f ca="1"/>
        <v>#N/A</v>
      </c>
    </row>
    <row r="7372" spans="9:9">
      <c r="I7372" s="64" t="e">
        <f ca="1"/>
        <v>#N/A</v>
      </c>
    </row>
    <row r="7373" spans="9:9">
      <c r="I7373" s="64" t="e">
        <f ca="1"/>
        <v>#N/A</v>
      </c>
    </row>
    <row r="7374" spans="9:9">
      <c r="I7374" s="64" t="e">
        <f ca="1"/>
        <v>#N/A</v>
      </c>
    </row>
    <row r="7375" spans="9:9">
      <c r="I7375" s="64" t="e">
        <f ca="1"/>
        <v>#N/A</v>
      </c>
    </row>
    <row r="7376" spans="9:9">
      <c r="I7376" s="64" t="e">
        <f ca="1"/>
        <v>#N/A</v>
      </c>
    </row>
    <row r="7377" spans="9:9">
      <c r="I7377" s="64" t="e">
        <f ca="1"/>
        <v>#N/A</v>
      </c>
    </row>
    <row r="7378" spans="9:9">
      <c r="I7378" s="64" t="e">
        <f ca="1"/>
        <v>#N/A</v>
      </c>
    </row>
    <row r="7379" spans="9:9">
      <c r="I7379" s="64" t="e">
        <f ca="1"/>
        <v>#N/A</v>
      </c>
    </row>
    <row r="7380" spans="9:9">
      <c r="I7380" s="64" t="e">
        <f ca="1"/>
        <v>#N/A</v>
      </c>
    </row>
    <row r="7381" spans="9:9">
      <c r="I7381" s="64" t="e">
        <f ca="1"/>
        <v>#N/A</v>
      </c>
    </row>
    <row r="7382" spans="9:9">
      <c r="I7382" s="64" t="e">
        <f ca="1"/>
        <v>#N/A</v>
      </c>
    </row>
    <row r="7383" spans="9:9">
      <c r="I7383" s="64" t="e">
        <f ca="1"/>
        <v>#N/A</v>
      </c>
    </row>
    <row r="7384" spans="9:9">
      <c r="I7384" s="64" t="e">
        <f ca="1"/>
        <v>#N/A</v>
      </c>
    </row>
    <row r="7385" spans="9:9">
      <c r="I7385" s="64" t="e">
        <f ca="1"/>
        <v>#N/A</v>
      </c>
    </row>
    <row r="7386" spans="9:9">
      <c r="I7386" s="64" t="e">
        <f ca="1"/>
        <v>#N/A</v>
      </c>
    </row>
    <row r="7387" spans="9:9">
      <c r="I7387" s="64" t="e">
        <f ca="1"/>
        <v>#N/A</v>
      </c>
    </row>
    <row r="7388" spans="9:9">
      <c r="I7388" s="64" t="e">
        <f ca="1"/>
        <v>#N/A</v>
      </c>
    </row>
    <row r="7389" spans="9:9">
      <c r="I7389" s="64" t="e">
        <f ca="1"/>
        <v>#N/A</v>
      </c>
    </row>
    <row r="7390" spans="9:9">
      <c r="I7390" s="64" t="e">
        <f ca="1"/>
        <v>#N/A</v>
      </c>
    </row>
    <row r="7391" spans="9:9">
      <c r="I7391" s="64" t="e">
        <f ca="1"/>
        <v>#N/A</v>
      </c>
    </row>
    <row r="7392" spans="9:9">
      <c r="I7392" s="64" t="e">
        <f ca="1"/>
        <v>#N/A</v>
      </c>
    </row>
    <row r="7393" spans="9:9">
      <c r="I7393" s="64" t="e">
        <f ca="1"/>
        <v>#N/A</v>
      </c>
    </row>
    <row r="7394" spans="9:9">
      <c r="I7394" s="64" t="e">
        <f ca="1"/>
        <v>#N/A</v>
      </c>
    </row>
    <row r="7395" spans="9:9">
      <c r="I7395" s="64" t="e">
        <f ca="1"/>
        <v>#N/A</v>
      </c>
    </row>
    <row r="7396" spans="9:9">
      <c r="I7396" s="64" t="e">
        <f ca="1"/>
        <v>#N/A</v>
      </c>
    </row>
    <row r="7397" spans="9:9">
      <c r="I7397" s="64" t="e">
        <f ca="1"/>
        <v>#N/A</v>
      </c>
    </row>
    <row r="7398" spans="9:9">
      <c r="I7398" s="64" t="e">
        <f ca="1"/>
        <v>#N/A</v>
      </c>
    </row>
    <row r="7399" spans="9:9">
      <c r="I7399" s="64" t="e">
        <f ca="1"/>
        <v>#N/A</v>
      </c>
    </row>
    <row r="7400" spans="9:9">
      <c r="I7400" s="64" t="e">
        <f ca="1"/>
        <v>#N/A</v>
      </c>
    </row>
    <row r="7401" spans="9:9">
      <c r="I7401" s="64" t="e">
        <f ca="1"/>
        <v>#N/A</v>
      </c>
    </row>
    <row r="7402" spans="9:9">
      <c r="I7402" s="64" t="e">
        <f ca="1"/>
        <v>#N/A</v>
      </c>
    </row>
    <row r="7403" spans="9:9">
      <c r="I7403" s="64" t="e">
        <f ca="1"/>
        <v>#N/A</v>
      </c>
    </row>
    <row r="7404" spans="9:9">
      <c r="I7404" s="64" t="e">
        <f ca="1"/>
        <v>#N/A</v>
      </c>
    </row>
    <row r="7405" spans="9:9">
      <c r="I7405" s="64" t="e">
        <f ca="1"/>
        <v>#N/A</v>
      </c>
    </row>
    <row r="7406" spans="9:9">
      <c r="I7406" s="64" t="e">
        <f ca="1"/>
        <v>#N/A</v>
      </c>
    </row>
    <row r="7407" spans="9:9">
      <c r="I7407" s="64" t="e">
        <f ca="1"/>
        <v>#N/A</v>
      </c>
    </row>
    <row r="7408" spans="9:9">
      <c r="I7408" s="64" t="e">
        <f ca="1"/>
        <v>#N/A</v>
      </c>
    </row>
    <row r="7409" spans="9:9">
      <c r="I7409" s="64" t="e">
        <f ca="1"/>
        <v>#N/A</v>
      </c>
    </row>
    <row r="7410" spans="9:9">
      <c r="I7410" s="64" t="e">
        <f ca="1"/>
        <v>#N/A</v>
      </c>
    </row>
    <row r="7411" spans="9:9">
      <c r="I7411" s="64" t="e">
        <f ca="1"/>
        <v>#N/A</v>
      </c>
    </row>
    <row r="7412" spans="9:9">
      <c r="I7412" s="64" t="e">
        <f ca="1"/>
        <v>#N/A</v>
      </c>
    </row>
    <row r="7413" spans="9:9">
      <c r="I7413" s="64" t="e">
        <f ca="1"/>
        <v>#N/A</v>
      </c>
    </row>
    <row r="7414" spans="9:9">
      <c r="I7414" s="64" t="e">
        <f ca="1"/>
        <v>#N/A</v>
      </c>
    </row>
    <row r="7415" spans="9:9">
      <c r="I7415" s="64" t="e">
        <f ca="1"/>
        <v>#N/A</v>
      </c>
    </row>
    <row r="7416" spans="9:9">
      <c r="I7416" s="64" t="e">
        <f ca="1"/>
        <v>#N/A</v>
      </c>
    </row>
    <row r="7417" spans="9:9">
      <c r="I7417" s="64" t="e">
        <f ca="1"/>
        <v>#N/A</v>
      </c>
    </row>
    <row r="7418" spans="9:9">
      <c r="I7418" s="64" t="e">
        <f ca="1"/>
        <v>#N/A</v>
      </c>
    </row>
    <row r="7419" spans="9:9">
      <c r="I7419" s="64" t="e">
        <f ca="1"/>
        <v>#N/A</v>
      </c>
    </row>
    <row r="7420" spans="9:9">
      <c r="I7420" s="64" t="e">
        <f ca="1"/>
        <v>#N/A</v>
      </c>
    </row>
    <row r="7421" spans="9:9">
      <c r="I7421" s="64" t="e">
        <f ca="1"/>
        <v>#N/A</v>
      </c>
    </row>
    <row r="7422" spans="9:9">
      <c r="I7422" s="64" t="e">
        <f ca="1"/>
        <v>#N/A</v>
      </c>
    </row>
    <row r="7423" spans="9:9">
      <c r="I7423" s="64" t="e">
        <f ca="1"/>
        <v>#N/A</v>
      </c>
    </row>
    <row r="7424" spans="9:9">
      <c r="I7424" s="64" t="e">
        <f ca="1"/>
        <v>#N/A</v>
      </c>
    </row>
    <row r="7425" spans="9:9">
      <c r="I7425" s="64" t="e">
        <f ca="1"/>
        <v>#N/A</v>
      </c>
    </row>
    <row r="7426" spans="9:9">
      <c r="I7426" s="64" t="e">
        <f ca="1"/>
        <v>#N/A</v>
      </c>
    </row>
    <row r="7427" spans="9:9">
      <c r="I7427" s="64" t="e">
        <f ca="1"/>
        <v>#N/A</v>
      </c>
    </row>
    <row r="7428" spans="9:9">
      <c r="I7428" s="64" t="e">
        <f ca="1"/>
        <v>#N/A</v>
      </c>
    </row>
    <row r="7429" spans="9:9">
      <c r="I7429" s="64" t="e">
        <f ca="1"/>
        <v>#N/A</v>
      </c>
    </row>
    <row r="7430" spans="9:9">
      <c r="I7430" s="64" t="e">
        <f ca="1"/>
        <v>#N/A</v>
      </c>
    </row>
    <row r="7431" spans="9:9">
      <c r="I7431" s="64" t="e">
        <f ca="1"/>
        <v>#N/A</v>
      </c>
    </row>
    <row r="7432" spans="9:9">
      <c r="I7432" s="64" t="e">
        <f ca="1"/>
        <v>#N/A</v>
      </c>
    </row>
    <row r="7433" spans="9:9">
      <c r="I7433" s="64" t="e">
        <f ca="1"/>
        <v>#N/A</v>
      </c>
    </row>
    <row r="7434" spans="9:9">
      <c r="I7434" s="64" t="e">
        <f ca="1"/>
        <v>#N/A</v>
      </c>
    </row>
    <row r="7435" spans="9:9">
      <c r="I7435" s="64" t="e">
        <f ca="1"/>
        <v>#N/A</v>
      </c>
    </row>
    <row r="7436" spans="9:9">
      <c r="I7436" s="64" t="e">
        <f ca="1"/>
        <v>#N/A</v>
      </c>
    </row>
    <row r="7437" spans="9:9">
      <c r="I7437" s="64" t="e">
        <f ca="1"/>
        <v>#N/A</v>
      </c>
    </row>
    <row r="7438" spans="9:9">
      <c r="I7438" s="64" t="e">
        <f ca="1"/>
        <v>#N/A</v>
      </c>
    </row>
    <row r="7439" spans="9:9">
      <c r="I7439" s="64" t="e">
        <f ca="1"/>
        <v>#N/A</v>
      </c>
    </row>
    <row r="7440" spans="9:9">
      <c r="I7440" s="64" t="e">
        <f ca="1"/>
        <v>#N/A</v>
      </c>
    </row>
    <row r="7441" spans="9:9">
      <c r="I7441" s="64" t="e">
        <f ca="1"/>
        <v>#N/A</v>
      </c>
    </row>
    <row r="7442" spans="9:9">
      <c r="I7442" s="64" t="e">
        <f ca="1"/>
        <v>#N/A</v>
      </c>
    </row>
    <row r="7443" spans="9:9">
      <c r="I7443" s="64" t="e">
        <f ca="1"/>
        <v>#N/A</v>
      </c>
    </row>
    <row r="7444" spans="9:9">
      <c r="I7444" s="64" t="e">
        <f ca="1"/>
        <v>#N/A</v>
      </c>
    </row>
    <row r="7445" spans="9:9">
      <c r="I7445" s="64" t="e">
        <f ca="1"/>
        <v>#N/A</v>
      </c>
    </row>
    <row r="7446" spans="9:9">
      <c r="I7446" s="64" t="e">
        <f ca="1"/>
        <v>#N/A</v>
      </c>
    </row>
    <row r="7447" spans="9:9">
      <c r="I7447" s="64" t="e">
        <f ca="1"/>
        <v>#N/A</v>
      </c>
    </row>
    <row r="7448" spans="9:9">
      <c r="I7448" s="64" t="e">
        <f ca="1"/>
        <v>#N/A</v>
      </c>
    </row>
    <row r="7449" spans="9:9">
      <c r="I7449" s="64" t="e">
        <f ca="1"/>
        <v>#N/A</v>
      </c>
    </row>
    <row r="7450" spans="9:9">
      <c r="I7450" s="64" t="e">
        <f ca="1"/>
        <v>#N/A</v>
      </c>
    </row>
    <row r="7451" spans="9:9">
      <c r="I7451" s="64" t="e">
        <f ca="1"/>
        <v>#N/A</v>
      </c>
    </row>
    <row r="7452" spans="9:9">
      <c r="I7452" s="64" t="e">
        <f ca="1"/>
        <v>#N/A</v>
      </c>
    </row>
    <row r="7453" spans="9:9">
      <c r="I7453" s="64" t="e">
        <f ca="1"/>
        <v>#N/A</v>
      </c>
    </row>
    <row r="7454" spans="9:9">
      <c r="I7454" s="64" t="e">
        <f ca="1"/>
        <v>#N/A</v>
      </c>
    </row>
    <row r="7455" spans="9:9">
      <c r="I7455" s="64" t="e">
        <f ca="1"/>
        <v>#N/A</v>
      </c>
    </row>
    <row r="7456" spans="9:9">
      <c r="I7456" s="64" t="e">
        <f ca="1"/>
        <v>#N/A</v>
      </c>
    </row>
    <row r="7457" spans="9:9">
      <c r="I7457" s="64" t="e">
        <f ca="1"/>
        <v>#N/A</v>
      </c>
    </row>
    <row r="7458" spans="9:9">
      <c r="I7458" s="64" t="e">
        <f ca="1"/>
        <v>#N/A</v>
      </c>
    </row>
    <row r="7459" spans="9:9">
      <c r="I7459" s="64" t="e">
        <f ca="1"/>
        <v>#N/A</v>
      </c>
    </row>
    <row r="7460" spans="9:9">
      <c r="I7460" s="64" t="e">
        <f ca="1"/>
        <v>#N/A</v>
      </c>
    </row>
    <row r="7461" spans="9:9">
      <c r="I7461" s="64" t="e">
        <f ca="1"/>
        <v>#N/A</v>
      </c>
    </row>
    <row r="7462" spans="9:9">
      <c r="I7462" s="64" t="e">
        <f ca="1"/>
        <v>#N/A</v>
      </c>
    </row>
    <row r="7463" spans="9:9">
      <c r="I7463" s="64" t="e">
        <f ca="1"/>
        <v>#N/A</v>
      </c>
    </row>
    <row r="7464" spans="9:9">
      <c r="I7464" s="64" t="e">
        <f ca="1"/>
        <v>#N/A</v>
      </c>
    </row>
    <row r="7465" spans="9:9">
      <c r="I7465" s="64" t="e">
        <f ca="1"/>
        <v>#N/A</v>
      </c>
    </row>
    <row r="7466" spans="9:9">
      <c r="I7466" s="64" t="e">
        <f ca="1"/>
        <v>#N/A</v>
      </c>
    </row>
    <row r="7467" spans="9:9">
      <c r="I7467" s="64" t="e">
        <f ca="1"/>
        <v>#N/A</v>
      </c>
    </row>
    <row r="7468" spans="9:9">
      <c r="I7468" s="64" t="e">
        <f ca="1"/>
        <v>#N/A</v>
      </c>
    </row>
    <row r="7469" spans="9:9">
      <c r="I7469" s="64" t="e">
        <f ca="1"/>
        <v>#N/A</v>
      </c>
    </row>
    <row r="7470" spans="9:9">
      <c r="I7470" s="64" t="e">
        <f ca="1"/>
        <v>#N/A</v>
      </c>
    </row>
    <row r="7471" spans="9:9">
      <c r="I7471" s="64" t="e">
        <f ca="1"/>
        <v>#N/A</v>
      </c>
    </row>
    <row r="7472" spans="9:9">
      <c r="I7472" s="64" t="e">
        <f ca="1"/>
        <v>#N/A</v>
      </c>
    </row>
    <row r="7473" spans="9:9">
      <c r="I7473" s="64" t="e">
        <f ca="1"/>
        <v>#N/A</v>
      </c>
    </row>
    <row r="7474" spans="9:9">
      <c r="I7474" s="64" t="e">
        <f ca="1"/>
        <v>#N/A</v>
      </c>
    </row>
    <row r="7475" spans="9:9">
      <c r="I7475" s="64" t="e">
        <f ca="1"/>
        <v>#N/A</v>
      </c>
    </row>
    <row r="7476" spans="9:9">
      <c r="I7476" s="64" t="e">
        <f ca="1"/>
        <v>#N/A</v>
      </c>
    </row>
    <row r="7477" spans="9:9">
      <c r="I7477" s="64" t="e">
        <f ca="1"/>
        <v>#N/A</v>
      </c>
    </row>
    <row r="7478" spans="9:9">
      <c r="I7478" s="64" t="e">
        <f ca="1"/>
        <v>#N/A</v>
      </c>
    </row>
    <row r="7479" spans="9:9">
      <c r="I7479" s="64" t="e">
        <f ca="1"/>
        <v>#N/A</v>
      </c>
    </row>
    <row r="7480" spans="9:9">
      <c r="I7480" s="64" t="e">
        <f ca="1"/>
        <v>#N/A</v>
      </c>
    </row>
    <row r="7481" spans="9:9">
      <c r="I7481" s="64" t="e">
        <f ca="1"/>
        <v>#N/A</v>
      </c>
    </row>
    <row r="7482" spans="9:9">
      <c r="I7482" s="64" t="e">
        <f ca="1"/>
        <v>#N/A</v>
      </c>
    </row>
    <row r="7483" spans="9:9">
      <c r="I7483" s="64" t="e">
        <f ca="1"/>
        <v>#N/A</v>
      </c>
    </row>
    <row r="7484" spans="9:9">
      <c r="I7484" s="64" t="e">
        <f ca="1"/>
        <v>#N/A</v>
      </c>
    </row>
    <row r="7485" spans="9:9">
      <c r="I7485" s="64" t="e">
        <f ca="1"/>
        <v>#N/A</v>
      </c>
    </row>
    <row r="7486" spans="9:9">
      <c r="I7486" s="64" t="e">
        <f ca="1"/>
        <v>#N/A</v>
      </c>
    </row>
    <row r="7487" spans="9:9">
      <c r="I7487" s="64" t="e">
        <f ca="1"/>
        <v>#N/A</v>
      </c>
    </row>
    <row r="7488" spans="9:9">
      <c r="I7488" s="64" t="e">
        <f ca="1"/>
        <v>#N/A</v>
      </c>
    </row>
    <row r="7489" spans="9:9">
      <c r="I7489" s="64" t="e">
        <f ca="1"/>
        <v>#N/A</v>
      </c>
    </row>
    <row r="7490" spans="9:9">
      <c r="I7490" s="64" t="e">
        <f ca="1"/>
        <v>#N/A</v>
      </c>
    </row>
    <row r="7491" spans="9:9">
      <c r="I7491" s="64" t="e">
        <f ca="1"/>
        <v>#N/A</v>
      </c>
    </row>
    <row r="7492" spans="9:9">
      <c r="I7492" s="64" t="e">
        <f ca="1"/>
        <v>#N/A</v>
      </c>
    </row>
    <row r="7493" spans="9:9">
      <c r="I7493" s="64" t="e">
        <f ca="1"/>
        <v>#N/A</v>
      </c>
    </row>
    <row r="7494" spans="9:9">
      <c r="I7494" s="64" t="e">
        <f ca="1"/>
        <v>#N/A</v>
      </c>
    </row>
    <row r="7495" spans="9:9">
      <c r="I7495" s="64" t="e">
        <f ca="1"/>
        <v>#N/A</v>
      </c>
    </row>
    <row r="7496" spans="9:9">
      <c r="I7496" s="64" t="e">
        <f ca="1"/>
        <v>#N/A</v>
      </c>
    </row>
    <row r="7497" spans="9:9">
      <c r="I7497" s="64" t="e">
        <f ca="1"/>
        <v>#N/A</v>
      </c>
    </row>
    <row r="7498" spans="9:9">
      <c r="I7498" s="64" t="e">
        <f ca="1"/>
        <v>#N/A</v>
      </c>
    </row>
    <row r="7499" spans="9:9">
      <c r="I7499" s="64" t="e">
        <f ca="1"/>
        <v>#N/A</v>
      </c>
    </row>
    <row r="7500" spans="9:9">
      <c r="I7500" s="64" t="e">
        <f ca="1"/>
        <v>#N/A</v>
      </c>
    </row>
    <row r="7501" spans="9:9">
      <c r="I7501" s="64" t="e">
        <f ca="1"/>
        <v>#N/A</v>
      </c>
    </row>
    <row r="7502" spans="9:9">
      <c r="I7502" s="64" t="e">
        <f ca="1"/>
        <v>#N/A</v>
      </c>
    </row>
    <row r="7503" spans="9:9">
      <c r="I7503" s="64" t="e">
        <f ca="1"/>
        <v>#N/A</v>
      </c>
    </row>
    <row r="7504" spans="9:9">
      <c r="I7504" s="64" t="e">
        <f ca="1"/>
        <v>#N/A</v>
      </c>
    </row>
    <row r="7505" spans="9:9">
      <c r="I7505" s="64" t="e">
        <f ca="1"/>
        <v>#N/A</v>
      </c>
    </row>
    <row r="7506" spans="9:9">
      <c r="I7506" s="64" t="e">
        <f ca="1"/>
        <v>#N/A</v>
      </c>
    </row>
    <row r="7507" spans="9:9">
      <c r="I7507" s="64" t="e">
        <f ca="1"/>
        <v>#N/A</v>
      </c>
    </row>
    <row r="7508" spans="9:9">
      <c r="I7508" s="64" t="e">
        <f ca="1"/>
        <v>#N/A</v>
      </c>
    </row>
    <row r="7509" spans="9:9">
      <c r="I7509" s="64" t="e">
        <f ca="1"/>
        <v>#N/A</v>
      </c>
    </row>
    <row r="7510" spans="9:9">
      <c r="I7510" s="64" t="e">
        <f ca="1"/>
        <v>#N/A</v>
      </c>
    </row>
    <row r="7511" spans="9:9">
      <c r="I7511" s="64" t="e">
        <f ca="1"/>
        <v>#N/A</v>
      </c>
    </row>
    <row r="7512" spans="9:9">
      <c r="I7512" s="64" t="e">
        <f ca="1"/>
        <v>#N/A</v>
      </c>
    </row>
    <row r="7513" spans="9:9">
      <c r="I7513" s="64" t="e">
        <f ca="1"/>
        <v>#N/A</v>
      </c>
    </row>
    <row r="7514" spans="9:9">
      <c r="I7514" s="64" t="e">
        <f ca="1"/>
        <v>#N/A</v>
      </c>
    </row>
    <row r="7515" spans="9:9">
      <c r="I7515" s="64" t="e">
        <f ca="1"/>
        <v>#N/A</v>
      </c>
    </row>
    <row r="7516" spans="9:9">
      <c r="I7516" s="64" t="e">
        <f ca="1"/>
        <v>#N/A</v>
      </c>
    </row>
    <row r="7517" spans="9:9">
      <c r="I7517" s="64" t="e">
        <f ca="1"/>
        <v>#N/A</v>
      </c>
    </row>
    <row r="7518" spans="9:9">
      <c r="I7518" s="64" t="e">
        <f ca="1"/>
        <v>#N/A</v>
      </c>
    </row>
    <row r="7519" spans="9:9">
      <c r="I7519" s="64" t="e">
        <f ca="1"/>
        <v>#N/A</v>
      </c>
    </row>
    <row r="7520" spans="9:9">
      <c r="I7520" s="64" t="e">
        <f ca="1"/>
        <v>#N/A</v>
      </c>
    </row>
    <row r="7521" spans="9:9">
      <c r="I7521" s="64" t="e">
        <f ca="1"/>
        <v>#N/A</v>
      </c>
    </row>
    <row r="7522" spans="9:9">
      <c r="I7522" s="64" t="e">
        <f ca="1"/>
        <v>#N/A</v>
      </c>
    </row>
    <row r="7523" spans="9:9">
      <c r="I7523" s="64" t="e">
        <f ca="1"/>
        <v>#N/A</v>
      </c>
    </row>
    <row r="7524" spans="9:9">
      <c r="I7524" s="64" t="e">
        <f ca="1"/>
        <v>#N/A</v>
      </c>
    </row>
    <row r="7525" spans="9:9">
      <c r="I7525" s="64" t="e">
        <f ca="1"/>
        <v>#N/A</v>
      </c>
    </row>
    <row r="7526" spans="9:9">
      <c r="I7526" s="64" t="e">
        <f ca="1"/>
        <v>#N/A</v>
      </c>
    </row>
    <row r="7527" spans="9:9">
      <c r="I7527" s="64" t="e">
        <f ca="1"/>
        <v>#N/A</v>
      </c>
    </row>
    <row r="7528" spans="9:9">
      <c r="I7528" s="64" t="e">
        <f ca="1"/>
        <v>#N/A</v>
      </c>
    </row>
    <row r="7529" spans="9:9">
      <c r="I7529" s="64" t="e">
        <f ca="1"/>
        <v>#N/A</v>
      </c>
    </row>
    <row r="7530" spans="9:9">
      <c r="I7530" s="64" t="e">
        <f ca="1"/>
        <v>#N/A</v>
      </c>
    </row>
    <row r="7531" spans="9:9">
      <c r="I7531" s="64" t="e">
        <f ca="1"/>
        <v>#N/A</v>
      </c>
    </row>
    <row r="7532" spans="9:9">
      <c r="I7532" s="64" t="e">
        <f ca="1"/>
        <v>#N/A</v>
      </c>
    </row>
    <row r="7533" spans="9:9">
      <c r="I7533" s="64" t="e">
        <f ca="1"/>
        <v>#N/A</v>
      </c>
    </row>
    <row r="7534" spans="9:9">
      <c r="I7534" s="64" t="e">
        <f ca="1"/>
        <v>#N/A</v>
      </c>
    </row>
    <row r="7535" spans="9:9">
      <c r="I7535" s="64" t="e">
        <f ca="1"/>
        <v>#N/A</v>
      </c>
    </row>
    <row r="7536" spans="9:9">
      <c r="I7536" s="64" t="e">
        <f ca="1"/>
        <v>#N/A</v>
      </c>
    </row>
    <row r="7537" spans="9:9">
      <c r="I7537" s="64" t="e">
        <f ca="1"/>
        <v>#N/A</v>
      </c>
    </row>
    <row r="7538" spans="9:9">
      <c r="I7538" s="64" t="e">
        <f ca="1"/>
        <v>#N/A</v>
      </c>
    </row>
    <row r="7539" spans="9:9">
      <c r="I7539" s="64" t="e">
        <f ca="1"/>
        <v>#N/A</v>
      </c>
    </row>
    <row r="7540" spans="9:9">
      <c r="I7540" s="64" t="e">
        <f ca="1"/>
        <v>#N/A</v>
      </c>
    </row>
    <row r="7541" spans="9:9">
      <c r="I7541" s="64" t="e">
        <f ca="1"/>
        <v>#N/A</v>
      </c>
    </row>
    <row r="7542" spans="9:9">
      <c r="I7542" s="64" t="e">
        <f ca="1"/>
        <v>#N/A</v>
      </c>
    </row>
    <row r="7543" spans="9:9">
      <c r="I7543" s="64" t="e">
        <f ca="1"/>
        <v>#N/A</v>
      </c>
    </row>
    <row r="7544" spans="9:9">
      <c r="I7544" s="64" t="e">
        <f ca="1"/>
        <v>#N/A</v>
      </c>
    </row>
    <row r="7545" spans="9:9">
      <c r="I7545" s="64" t="e">
        <f ca="1"/>
        <v>#N/A</v>
      </c>
    </row>
    <row r="7546" spans="9:9">
      <c r="I7546" s="64" t="e">
        <f ca="1"/>
        <v>#N/A</v>
      </c>
    </row>
    <row r="7547" spans="9:9">
      <c r="I7547" s="64" t="e">
        <f ca="1"/>
        <v>#N/A</v>
      </c>
    </row>
    <row r="7548" spans="9:9">
      <c r="I7548" s="64" t="e">
        <f ca="1"/>
        <v>#N/A</v>
      </c>
    </row>
    <row r="7549" spans="9:9">
      <c r="I7549" s="64" t="e">
        <f ca="1"/>
        <v>#N/A</v>
      </c>
    </row>
    <row r="7550" spans="9:9">
      <c r="I7550" s="64" t="e">
        <f ca="1"/>
        <v>#N/A</v>
      </c>
    </row>
    <row r="7551" spans="9:9">
      <c r="I7551" s="64" t="e">
        <f ca="1"/>
        <v>#N/A</v>
      </c>
    </row>
    <row r="7552" spans="9:9">
      <c r="I7552" s="64" t="e">
        <f ca="1"/>
        <v>#N/A</v>
      </c>
    </row>
    <row r="7553" spans="9:9">
      <c r="I7553" s="64" t="e">
        <f ca="1"/>
        <v>#N/A</v>
      </c>
    </row>
    <row r="7554" spans="9:9">
      <c r="I7554" s="64" t="e">
        <f ca="1"/>
        <v>#N/A</v>
      </c>
    </row>
    <row r="7555" spans="9:9">
      <c r="I7555" s="64" t="e">
        <f ca="1"/>
        <v>#N/A</v>
      </c>
    </row>
    <row r="7556" spans="9:9">
      <c r="I7556" s="64" t="e">
        <f ca="1"/>
        <v>#N/A</v>
      </c>
    </row>
    <row r="7557" spans="9:9">
      <c r="I7557" s="64" t="e">
        <f ca="1"/>
        <v>#N/A</v>
      </c>
    </row>
    <row r="7558" spans="9:9">
      <c r="I7558" s="64" t="e">
        <f ca="1"/>
        <v>#N/A</v>
      </c>
    </row>
    <row r="7559" spans="9:9">
      <c r="I7559" s="64" t="e">
        <f ca="1"/>
        <v>#N/A</v>
      </c>
    </row>
    <row r="7560" spans="9:9">
      <c r="I7560" s="64" t="e">
        <f ca="1"/>
        <v>#N/A</v>
      </c>
    </row>
    <row r="7561" spans="9:9">
      <c r="I7561" s="64" t="e">
        <f ca="1"/>
        <v>#N/A</v>
      </c>
    </row>
    <row r="7562" spans="9:9">
      <c r="I7562" s="64" t="e">
        <f ca="1"/>
        <v>#N/A</v>
      </c>
    </row>
    <row r="7563" spans="9:9">
      <c r="I7563" s="64" t="e">
        <f ca="1"/>
        <v>#N/A</v>
      </c>
    </row>
    <row r="7564" spans="9:9">
      <c r="I7564" s="64" t="e">
        <f ca="1"/>
        <v>#N/A</v>
      </c>
    </row>
    <row r="7565" spans="9:9">
      <c r="I7565" s="64" t="e">
        <f ca="1"/>
        <v>#N/A</v>
      </c>
    </row>
    <row r="7566" spans="9:9">
      <c r="I7566" s="64" t="e">
        <f ca="1"/>
        <v>#N/A</v>
      </c>
    </row>
    <row r="7567" spans="9:9">
      <c r="I7567" s="64" t="e">
        <f ca="1"/>
        <v>#N/A</v>
      </c>
    </row>
    <row r="7568" spans="9:9">
      <c r="I7568" s="64" t="e">
        <f ca="1"/>
        <v>#N/A</v>
      </c>
    </row>
    <row r="7569" spans="9:9">
      <c r="I7569" s="64" t="e">
        <f ca="1"/>
        <v>#N/A</v>
      </c>
    </row>
    <row r="7570" spans="9:9">
      <c r="I7570" s="64" t="e">
        <f ca="1"/>
        <v>#N/A</v>
      </c>
    </row>
    <row r="7571" spans="9:9">
      <c r="I7571" s="64" t="e">
        <f ca="1"/>
        <v>#N/A</v>
      </c>
    </row>
    <row r="7572" spans="9:9">
      <c r="I7572" s="64" t="e">
        <f ca="1"/>
        <v>#N/A</v>
      </c>
    </row>
    <row r="7573" spans="9:9">
      <c r="I7573" s="64" t="e">
        <f ca="1"/>
        <v>#N/A</v>
      </c>
    </row>
    <row r="7574" spans="9:9">
      <c r="I7574" s="64" t="e">
        <f ca="1"/>
        <v>#N/A</v>
      </c>
    </row>
    <row r="7575" spans="9:9">
      <c r="I7575" s="64" t="e">
        <f ca="1"/>
        <v>#N/A</v>
      </c>
    </row>
    <row r="7576" spans="9:9">
      <c r="I7576" s="64" t="e">
        <f ca="1"/>
        <v>#N/A</v>
      </c>
    </row>
    <row r="7577" spans="9:9">
      <c r="I7577" s="64" t="e">
        <f ca="1"/>
        <v>#N/A</v>
      </c>
    </row>
    <row r="7578" spans="9:9">
      <c r="I7578" s="64" t="e">
        <f ca="1"/>
        <v>#N/A</v>
      </c>
    </row>
    <row r="7579" spans="9:9">
      <c r="I7579" s="64" t="e">
        <f ca="1"/>
        <v>#N/A</v>
      </c>
    </row>
    <row r="7580" spans="9:9">
      <c r="I7580" s="64" t="e">
        <f ca="1"/>
        <v>#N/A</v>
      </c>
    </row>
    <row r="7581" spans="9:9">
      <c r="I7581" s="64" t="e">
        <f ca="1"/>
        <v>#N/A</v>
      </c>
    </row>
    <row r="7582" spans="9:9">
      <c r="I7582" s="64" t="e">
        <f ca="1"/>
        <v>#N/A</v>
      </c>
    </row>
    <row r="7583" spans="9:9">
      <c r="I7583" s="64" t="e">
        <f ca="1"/>
        <v>#N/A</v>
      </c>
    </row>
    <row r="7584" spans="9:9">
      <c r="I7584" s="64" t="e">
        <f ca="1"/>
        <v>#N/A</v>
      </c>
    </row>
    <row r="7585" spans="9:9">
      <c r="I7585" s="64" t="e">
        <f ca="1"/>
        <v>#N/A</v>
      </c>
    </row>
    <row r="7586" spans="9:9">
      <c r="I7586" s="64" t="e">
        <f ca="1"/>
        <v>#N/A</v>
      </c>
    </row>
    <row r="7587" spans="9:9">
      <c r="I7587" s="64" t="e">
        <f ca="1"/>
        <v>#N/A</v>
      </c>
    </row>
    <row r="7588" spans="9:9">
      <c r="I7588" s="64" t="e">
        <f ca="1"/>
        <v>#N/A</v>
      </c>
    </row>
    <row r="7589" spans="9:9">
      <c r="I7589" s="64" t="e">
        <f ca="1"/>
        <v>#N/A</v>
      </c>
    </row>
    <row r="7590" spans="9:9">
      <c r="I7590" s="64" t="e">
        <f ca="1"/>
        <v>#N/A</v>
      </c>
    </row>
    <row r="7591" spans="9:9">
      <c r="I7591" s="64" t="e">
        <f ca="1"/>
        <v>#N/A</v>
      </c>
    </row>
    <row r="7592" spans="9:9">
      <c r="I7592" s="64" t="e">
        <f ca="1"/>
        <v>#N/A</v>
      </c>
    </row>
    <row r="7593" spans="9:9">
      <c r="I7593" s="64" t="e">
        <f ca="1"/>
        <v>#N/A</v>
      </c>
    </row>
    <row r="7594" spans="9:9">
      <c r="I7594" s="64" t="e">
        <f ca="1"/>
        <v>#N/A</v>
      </c>
    </row>
    <row r="7595" spans="9:9">
      <c r="I7595" s="64" t="e">
        <f ca="1"/>
        <v>#N/A</v>
      </c>
    </row>
    <row r="7596" spans="9:9">
      <c r="I7596" s="64" t="e">
        <f ca="1"/>
        <v>#N/A</v>
      </c>
    </row>
    <row r="7597" spans="9:9">
      <c r="I7597" s="64" t="e">
        <f ca="1"/>
        <v>#N/A</v>
      </c>
    </row>
    <row r="7598" spans="9:9">
      <c r="I7598" s="64" t="e">
        <f ca="1"/>
        <v>#N/A</v>
      </c>
    </row>
    <row r="7599" spans="9:9">
      <c r="I7599" s="64" t="e">
        <f ca="1"/>
        <v>#N/A</v>
      </c>
    </row>
    <row r="7600" spans="9:9">
      <c r="I7600" s="64" t="e">
        <f ca="1"/>
        <v>#N/A</v>
      </c>
    </row>
    <row r="7601" spans="9:9">
      <c r="I7601" s="64" t="e">
        <f ca="1"/>
        <v>#N/A</v>
      </c>
    </row>
    <row r="7602" spans="9:9">
      <c r="I7602" s="64" t="e">
        <f ca="1"/>
        <v>#N/A</v>
      </c>
    </row>
    <row r="7603" spans="9:9">
      <c r="I7603" s="64" t="e">
        <f ca="1"/>
        <v>#N/A</v>
      </c>
    </row>
    <row r="7604" spans="9:9">
      <c r="I7604" s="64" t="e">
        <f ca="1"/>
        <v>#N/A</v>
      </c>
    </row>
    <row r="7605" spans="9:9">
      <c r="I7605" s="64" t="e">
        <f ca="1"/>
        <v>#N/A</v>
      </c>
    </row>
    <row r="7606" spans="9:9">
      <c r="I7606" s="64" t="e">
        <f ca="1"/>
        <v>#N/A</v>
      </c>
    </row>
    <row r="7607" spans="9:9">
      <c r="I7607" s="64" t="e">
        <f ca="1"/>
        <v>#N/A</v>
      </c>
    </row>
    <row r="7608" spans="9:9">
      <c r="I7608" s="64" t="e">
        <f ca="1"/>
        <v>#N/A</v>
      </c>
    </row>
    <row r="7609" spans="9:9">
      <c r="I7609" s="64" t="e">
        <f ca="1"/>
        <v>#N/A</v>
      </c>
    </row>
    <row r="7610" spans="9:9">
      <c r="I7610" s="64" t="e">
        <f ca="1"/>
        <v>#N/A</v>
      </c>
    </row>
    <row r="7611" spans="9:9">
      <c r="I7611" s="64" t="e">
        <f ca="1"/>
        <v>#N/A</v>
      </c>
    </row>
    <row r="7612" spans="9:9">
      <c r="I7612" s="64" t="e">
        <f ca="1"/>
        <v>#N/A</v>
      </c>
    </row>
    <row r="7613" spans="9:9">
      <c r="I7613" s="64" t="e">
        <f ca="1"/>
        <v>#N/A</v>
      </c>
    </row>
    <row r="7614" spans="9:9">
      <c r="I7614" s="64" t="e">
        <f ca="1"/>
        <v>#N/A</v>
      </c>
    </row>
    <row r="7615" spans="9:9">
      <c r="I7615" s="64" t="e">
        <f ca="1"/>
        <v>#N/A</v>
      </c>
    </row>
    <row r="7616" spans="9:9">
      <c r="I7616" s="64" t="e">
        <f ca="1"/>
        <v>#N/A</v>
      </c>
    </row>
    <row r="7617" spans="9:9">
      <c r="I7617" s="64" t="e">
        <f ca="1"/>
        <v>#N/A</v>
      </c>
    </row>
    <row r="7618" spans="9:9">
      <c r="I7618" s="64" t="e">
        <f ca="1"/>
        <v>#N/A</v>
      </c>
    </row>
    <row r="7619" spans="9:9">
      <c r="I7619" s="64" t="e">
        <f ca="1"/>
        <v>#N/A</v>
      </c>
    </row>
    <row r="7620" spans="9:9">
      <c r="I7620" s="64" t="e">
        <f ca="1"/>
        <v>#N/A</v>
      </c>
    </row>
    <row r="7621" spans="9:9">
      <c r="I7621" s="64" t="e">
        <f ca="1"/>
        <v>#N/A</v>
      </c>
    </row>
    <row r="7622" spans="9:9">
      <c r="I7622" s="64" t="e">
        <f ca="1"/>
        <v>#N/A</v>
      </c>
    </row>
    <row r="7623" spans="9:9">
      <c r="I7623" s="64" t="e">
        <f ca="1"/>
        <v>#N/A</v>
      </c>
    </row>
    <row r="7624" spans="9:9">
      <c r="I7624" s="64" t="e">
        <f ca="1"/>
        <v>#N/A</v>
      </c>
    </row>
    <row r="7625" spans="9:9">
      <c r="I7625" s="64" t="e">
        <f ca="1"/>
        <v>#N/A</v>
      </c>
    </row>
    <row r="7626" spans="9:9">
      <c r="I7626" s="64" t="e">
        <f ca="1"/>
        <v>#N/A</v>
      </c>
    </row>
    <row r="7627" spans="9:9">
      <c r="I7627" s="64" t="e">
        <f ca="1"/>
        <v>#N/A</v>
      </c>
    </row>
    <row r="7628" spans="9:9">
      <c r="I7628" s="64" t="e">
        <f ca="1"/>
        <v>#N/A</v>
      </c>
    </row>
    <row r="7629" spans="9:9">
      <c r="I7629" s="64" t="e">
        <f ca="1"/>
        <v>#N/A</v>
      </c>
    </row>
    <row r="7630" spans="9:9">
      <c r="I7630" s="64" t="e">
        <f ca="1"/>
        <v>#N/A</v>
      </c>
    </row>
    <row r="7631" spans="9:9">
      <c r="I7631" s="64" t="e">
        <f ca="1"/>
        <v>#N/A</v>
      </c>
    </row>
    <row r="7632" spans="9:9">
      <c r="I7632" s="64" t="e">
        <f ca="1"/>
        <v>#N/A</v>
      </c>
    </row>
    <row r="7633" spans="9:9">
      <c r="I7633" s="64" t="e">
        <f ca="1"/>
        <v>#N/A</v>
      </c>
    </row>
    <row r="7634" spans="9:9">
      <c r="I7634" s="64" t="e">
        <f ca="1"/>
        <v>#N/A</v>
      </c>
    </row>
    <row r="7635" spans="9:9">
      <c r="I7635" s="64" t="e">
        <f ca="1"/>
        <v>#N/A</v>
      </c>
    </row>
    <row r="7636" spans="9:9">
      <c r="I7636" s="64" t="e">
        <f ca="1"/>
        <v>#N/A</v>
      </c>
    </row>
    <row r="7637" spans="9:9">
      <c r="I7637" s="64" t="e">
        <f ca="1"/>
        <v>#N/A</v>
      </c>
    </row>
    <row r="7638" spans="9:9">
      <c r="I7638" s="64" t="e">
        <f ca="1"/>
        <v>#N/A</v>
      </c>
    </row>
    <row r="7639" spans="9:9">
      <c r="I7639" s="64" t="e">
        <f ca="1"/>
        <v>#N/A</v>
      </c>
    </row>
    <row r="7640" spans="9:9">
      <c r="I7640" s="64" t="e">
        <f ca="1"/>
        <v>#N/A</v>
      </c>
    </row>
    <row r="7641" spans="9:9">
      <c r="I7641" s="64" t="e">
        <f ca="1"/>
        <v>#N/A</v>
      </c>
    </row>
    <row r="7642" spans="9:9">
      <c r="I7642" s="64" t="e">
        <f ca="1"/>
        <v>#N/A</v>
      </c>
    </row>
    <row r="7643" spans="9:9">
      <c r="I7643" s="64" t="e">
        <f ca="1"/>
        <v>#N/A</v>
      </c>
    </row>
    <row r="7644" spans="9:9">
      <c r="I7644" s="64" t="e">
        <f ca="1"/>
        <v>#N/A</v>
      </c>
    </row>
    <row r="7645" spans="9:9">
      <c r="I7645" s="64" t="e">
        <f ca="1"/>
        <v>#N/A</v>
      </c>
    </row>
    <row r="7646" spans="9:9">
      <c r="I7646" s="64" t="e">
        <f ca="1"/>
        <v>#N/A</v>
      </c>
    </row>
    <row r="7647" spans="9:9">
      <c r="I7647" s="64" t="e">
        <f ca="1"/>
        <v>#N/A</v>
      </c>
    </row>
    <row r="7648" spans="9:9">
      <c r="I7648" s="64" t="e">
        <f ca="1"/>
        <v>#N/A</v>
      </c>
    </row>
    <row r="7649" spans="9:9">
      <c r="I7649" s="64" t="e">
        <f ca="1"/>
        <v>#N/A</v>
      </c>
    </row>
    <row r="7650" spans="9:9">
      <c r="I7650" s="64" t="e">
        <f ca="1"/>
        <v>#N/A</v>
      </c>
    </row>
    <row r="7651" spans="9:9">
      <c r="I7651" s="64" t="e">
        <f ca="1"/>
        <v>#N/A</v>
      </c>
    </row>
    <row r="7652" spans="9:9">
      <c r="I7652" s="64" t="e">
        <f ca="1"/>
        <v>#N/A</v>
      </c>
    </row>
    <row r="7653" spans="9:9">
      <c r="I7653" s="64" t="e">
        <f ca="1"/>
        <v>#N/A</v>
      </c>
    </row>
    <row r="7654" spans="9:9">
      <c r="I7654" s="64" t="e">
        <f ca="1"/>
        <v>#N/A</v>
      </c>
    </row>
    <row r="7655" spans="9:9">
      <c r="I7655" s="64" t="e">
        <f ca="1"/>
        <v>#N/A</v>
      </c>
    </row>
    <row r="7656" spans="9:9">
      <c r="I7656" s="64" t="e">
        <f ca="1"/>
        <v>#N/A</v>
      </c>
    </row>
    <row r="7657" spans="9:9">
      <c r="I7657" s="64" t="e">
        <f ca="1"/>
        <v>#N/A</v>
      </c>
    </row>
    <row r="7658" spans="9:9">
      <c r="I7658" s="64" t="e">
        <f ca="1"/>
        <v>#N/A</v>
      </c>
    </row>
    <row r="7659" spans="9:9">
      <c r="I7659" s="64" t="e">
        <f ca="1"/>
        <v>#N/A</v>
      </c>
    </row>
    <row r="7660" spans="9:9">
      <c r="I7660" s="64" t="e">
        <f ca="1"/>
        <v>#N/A</v>
      </c>
    </row>
    <row r="7661" spans="9:9">
      <c r="I7661" s="64" t="e">
        <f ca="1"/>
        <v>#N/A</v>
      </c>
    </row>
    <row r="7662" spans="9:9">
      <c r="I7662" s="64" t="e">
        <f ca="1"/>
        <v>#N/A</v>
      </c>
    </row>
    <row r="7663" spans="9:9">
      <c r="I7663" s="64" t="e">
        <f ca="1"/>
        <v>#N/A</v>
      </c>
    </row>
    <row r="7664" spans="9:9">
      <c r="I7664" s="64" t="e">
        <f ca="1"/>
        <v>#N/A</v>
      </c>
    </row>
    <row r="7665" spans="9:9">
      <c r="I7665" s="64" t="e">
        <f ca="1"/>
        <v>#N/A</v>
      </c>
    </row>
    <row r="7666" spans="9:9">
      <c r="I7666" s="64" t="e">
        <f ca="1"/>
        <v>#N/A</v>
      </c>
    </row>
    <row r="7667" spans="9:9">
      <c r="I7667" s="64" t="e">
        <f ca="1"/>
        <v>#N/A</v>
      </c>
    </row>
    <row r="7668" spans="9:9">
      <c r="I7668" s="64" t="e">
        <f ca="1"/>
        <v>#N/A</v>
      </c>
    </row>
    <row r="7669" spans="9:9">
      <c r="I7669" s="64" t="e">
        <f ca="1"/>
        <v>#N/A</v>
      </c>
    </row>
    <row r="7670" spans="9:9">
      <c r="I7670" s="64" t="e">
        <f ca="1"/>
        <v>#N/A</v>
      </c>
    </row>
    <row r="7671" spans="9:9">
      <c r="I7671" s="64" t="e">
        <f ca="1"/>
        <v>#N/A</v>
      </c>
    </row>
    <row r="7672" spans="9:9">
      <c r="I7672" s="64" t="e">
        <f ca="1"/>
        <v>#N/A</v>
      </c>
    </row>
    <row r="7673" spans="9:9">
      <c r="I7673" s="64" t="e">
        <f ca="1"/>
        <v>#N/A</v>
      </c>
    </row>
    <row r="7674" spans="9:9">
      <c r="I7674" s="64" t="e">
        <f ca="1"/>
        <v>#N/A</v>
      </c>
    </row>
    <row r="7675" spans="9:9">
      <c r="I7675" s="64" t="e">
        <f ca="1"/>
        <v>#N/A</v>
      </c>
    </row>
    <row r="7676" spans="9:9">
      <c r="I7676" s="64" t="e">
        <f ca="1"/>
        <v>#N/A</v>
      </c>
    </row>
    <row r="7677" spans="9:9">
      <c r="I7677" s="64" t="e">
        <f ca="1"/>
        <v>#N/A</v>
      </c>
    </row>
    <row r="7678" spans="9:9">
      <c r="I7678" s="64" t="e">
        <f ca="1"/>
        <v>#N/A</v>
      </c>
    </row>
    <row r="7679" spans="9:9">
      <c r="I7679" s="64" t="e">
        <f ca="1"/>
        <v>#N/A</v>
      </c>
    </row>
    <row r="7680" spans="9:9">
      <c r="I7680" s="64" t="e">
        <f ca="1"/>
        <v>#N/A</v>
      </c>
    </row>
    <row r="7681" spans="9:9">
      <c r="I7681" s="64" t="e">
        <f ca="1"/>
        <v>#N/A</v>
      </c>
    </row>
    <row r="7682" spans="9:9">
      <c r="I7682" s="64" t="e">
        <f ca="1"/>
        <v>#N/A</v>
      </c>
    </row>
    <row r="7683" spans="9:9">
      <c r="I7683" s="64" t="e">
        <f ca="1"/>
        <v>#N/A</v>
      </c>
    </row>
    <row r="7684" spans="9:9">
      <c r="I7684" s="64" t="e">
        <f ca="1"/>
        <v>#N/A</v>
      </c>
    </row>
    <row r="7685" spans="9:9">
      <c r="I7685" s="64" t="e">
        <f ca="1"/>
        <v>#N/A</v>
      </c>
    </row>
    <row r="7686" spans="9:9">
      <c r="I7686" s="64" t="e">
        <f ca="1"/>
        <v>#N/A</v>
      </c>
    </row>
    <row r="7687" spans="9:9">
      <c r="I7687" s="64" t="e">
        <f ca="1"/>
        <v>#N/A</v>
      </c>
    </row>
    <row r="7688" spans="9:9">
      <c r="I7688" s="64" t="e">
        <f ca="1"/>
        <v>#N/A</v>
      </c>
    </row>
    <row r="7689" spans="9:9">
      <c r="I7689" s="64" t="e">
        <f ca="1"/>
        <v>#N/A</v>
      </c>
    </row>
    <row r="7690" spans="9:9">
      <c r="I7690" s="64" t="e">
        <f ca="1"/>
        <v>#N/A</v>
      </c>
    </row>
    <row r="7691" spans="9:9">
      <c r="I7691" s="64" t="e">
        <f ca="1"/>
        <v>#N/A</v>
      </c>
    </row>
    <row r="7692" spans="9:9">
      <c r="I7692" s="64" t="e">
        <f ca="1"/>
        <v>#N/A</v>
      </c>
    </row>
    <row r="7693" spans="9:9">
      <c r="I7693" s="64" t="e">
        <f ca="1"/>
        <v>#N/A</v>
      </c>
    </row>
    <row r="7694" spans="9:9">
      <c r="I7694" s="64" t="e">
        <f ca="1"/>
        <v>#N/A</v>
      </c>
    </row>
    <row r="7695" spans="9:9">
      <c r="I7695" s="64" t="e">
        <f ca="1"/>
        <v>#N/A</v>
      </c>
    </row>
    <row r="7696" spans="9:9">
      <c r="I7696" s="64" t="e">
        <f ca="1"/>
        <v>#N/A</v>
      </c>
    </row>
    <row r="7697" spans="9:9">
      <c r="I7697" s="64" t="e">
        <f ca="1"/>
        <v>#N/A</v>
      </c>
    </row>
    <row r="7698" spans="9:9">
      <c r="I7698" s="64" t="e">
        <f ca="1"/>
        <v>#N/A</v>
      </c>
    </row>
    <row r="7699" spans="9:9">
      <c r="I7699" s="64" t="e">
        <f ca="1"/>
        <v>#N/A</v>
      </c>
    </row>
    <row r="7700" spans="9:9">
      <c r="I7700" s="64" t="e">
        <f ca="1"/>
        <v>#N/A</v>
      </c>
    </row>
    <row r="7701" spans="9:9">
      <c r="I7701" s="64" t="e">
        <f ca="1"/>
        <v>#N/A</v>
      </c>
    </row>
    <row r="7702" spans="9:9">
      <c r="I7702" s="64" t="e">
        <f ca="1"/>
        <v>#N/A</v>
      </c>
    </row>
    <row r="7703" spans="9:9">
      <c r="I7703" s="64" t="e">
        <f ca="1"/>
        <v>#N/A</v>
      </c>
    </row>
    <row r="7704" spans="9:9">
      <c r="I7704" s="64" t="e">
        <f ca="1"/>
        <v>#N/A</v>
      </c>
    </row>
    <row r="7705" spans="9:9">
      <c r="I7705" s="64" t="e">
        <f ca="1"/>
        <v>#N/A</v>
      </c>
    </row>
    <row r="7706" spans="9:9">
      <c r="I7706" s="64" t="e">
        <f ca="1"/>
        <v>#N/A</v>
      </c>
    </row>
    <row r="7707" spans="9:9">
      <c r="I7707" s="64" t="e">
        <f ca="1"/>
        <v>#N/A</v>
      </c>
    </row>
    <row r="7708" spans="9:9">
      <c r="I7708" s="64" t="e">
        <f ca="1"/>
        <v>#N/A</v>
      </c>
    </row>
    <row r="7709" spans="9:9">
      <c r="I7709" s="64" t="e">
        <f ca="1"/>
        <v>#N/A</v>
      </c>
    </row>
    <row r="7710" spans="9:9">
      <c r="I7710" s="64" t="e">
        <f ca="1"/>
        <v>#N/A</v>
      </c>
    </row>
    <row r="7711" spans="9:9">
      <c r="I7711" s="64" t="e">
        <f ca="1"/>
        <v>#N/A</v>
      </c>
    </row>
    <row r="7712" spans="9:9">
      <c r="I7712" s="64" t="e">
        <f ca="1"/>
        <v>#N/A</v>
      </c>
    </row>
    <row r="7713" spans="9:9">
      <c r="I7713" s="64" t="e">
        <f ca="1"/>
        <v>#N/A</v>
      </c>
    </row>
    <row r="7714" spans="9:9">
      <c r="I7714" s="64" t="e">
        <f ca="1"/>
        <v>#N/A</v>
      </c>
    </row>
    <row r="7715" spans="9:9">
      <c r="I7715" s="64" t="e">
        <f ca="1"/>
        <v>#N/A</v>
      </c>
    </row>
    <row r="7716" spans="9:9">
      <c r="I7716" s="64" t="e">
        <f ca="1"/>
        <v>#N/A</v>
      </c>
    </row>
    <row r="7717" spans="9:9">
      <c r="I7717" s="64" t="e">
        <f ca="1"/>
        <v>#N/A</v>
      </c>
    </row>
    <row r="7718" spans="9:9">
      <c r="I7718" s="64" t="e">
        <f ca="1"/>
        <v>#N/A</v>
      </c>
    </row>
    <row r="7719" spans="9:9">
      <c r="I7719" s="64" t="e">
        <f ca="1"/>
        <v>#N/A</v>
      </c>
    </row>
    <row r="7720" spans="9:9">
      <c r="I7720" s="64" t="e">
        <f ca="1"/>
        <v>#N/A</v>
      </c>
    </row>
    <row r="7721" spans="9:9">
      <c r="I7721" s="64" t="e">
        <f ca="1"/>
        <v>#N/A</v>
      </c>
    </row>
    <row r="7722" spans="9:9">
      <c r="I7722" s="64" t="e">
        <f ca="1"/>
        <v>#N/A</v>
      </c>
    </row>
    <row r="7723" spans="9:9">
      <c r="I7723" s="64" t="e">
        <f ca="1"/>
        <v>#N/A</v>
      </c>
    </row>
    <row r="7724" spans="9:9">
      <c r="I7724" s="64" t="e">
        <f ca="1"/>
        <v>#N/A</v>
      </c>
    </row>
    <row r="7725" spans="9:9">
      <c r="I7725" s="64" t="e">
        <f ca="1"/>
        <v>#N/A</v>
      </c>
    </row>
    <row r="7726" spans="9:9">
      <c r="I7726" s="64" t="e">
        <f ca="1"/>
        <v>#N/A</v>
      </c>
    </row>
    <row r="7727" spans="9:9">
      <c r="I7727" s="64" t="e">
        <f ca="1"/>
        <v>#N/A</v>
      </c>
    </row>
    <row r="7728" spans="9:9">
      <c r="I7728" s="64" t="e">
        <f ca="1"/>
        <v>#N/A</v>
      </c>
    </row>
    <row r="7729" spans="9:9">
      <c r="I7729" s="64" t="e">
        <f ca="1"/>
        <v>#N/A</v>
      </c>
    </row>
    <row r="7730" spans="9:9">
      <c r="I7730" s="64" t="e">
        <f ca="1"/>
        <v>#N/A</v>
      </c>
    </row>
    <row r="7731" spans="9:9">
      <c r="I7731" s="64" t="e">
        <f ca="1"/>
        <v>#N/A</v>
      </c>
    </row>
    <row r="7732" spans="9:9">
      <c r="I7732" s="64" t="e">
        <f ca="1"/>
        <v>#N/A</v>
      </c>
    </row>
    <row r="7733" spans="9:9">
      <c r="I7733" s="64" t="e">
        <f ca="1"/>
        <v>#N/A</v>
      </c>
    </row>
    <row r="7734" spans="9:9">
      <c r="I7734" s="64" t="e">
        <f ca="1"/>
        <v>#N/A</v>
      </c>
    </row>
    <row r="7735" spans="9:9">
      <c r="I7735" s="64" t="e">
        <f ca="1"/>
        <v>#N/A</v>
      </c>
    </row>
    <row r="7736" spans="9:9">
      <c r="I7736" s="64" t="e">
        <f ca="1"/>
        <v>#N/A</v>
      </c>
    </row>
    <row r="7737" spans="9:9">
      <c r="I7737" s="64" t="e">
        <f ca="1"/>
        <v>#N/A</v>
      </c>
    </row>
    <row r="7738" spans="9:9">
      <c r="I7738" s="64" t="e">
        <f ca="1"/>
        <v>#N/A</v>
      </c>
    </row>
    <row r="7739" spans="9:9">
      <c r="I7739" s="64" t="e">
        <f ca="1"/>
        <v>#N/A</v>
      </c>
    </row>
    <row r="7740" spans="9:9">
      <c r="I7740" s="64" t="e">
        <f ca="1"/>
        <v>#N/A</v>
      </c>
    </row>
    <row r="7741" spans="9:9">
      <c r="I7741" s="64" t="e">
        <f ca="1"/>
        <v>#N/A</v>
      </c>
    </row>
    <row r="7742" spans="9:9">
      <c r="I7742" s="64" t="e">
        <f ca="1"/>
        <v>#N/A</v>
      </c>
    </row>
    <row r="7743" spans="9:9">
      <c r="I7743" s="64" t="e">
        <f ca="1"/>
        <v>#N/A</v>
      </c>
    </row>
    <row r="7744" spans="9:9">
      <c r="I7744" s="64" t="e">
        <f ca="1"/>
        <v>#N/A</v>
      </c>
    </row>
    <row r="7745" spans="9:9">
      <c r="I7745" s="64" t="e">
        <f ca="1"/>
        <v>#N/A</v>
      </c>
    </row>
    <row r="7746" spans="9:9">
      <c r="I7746" s="64" t="e">
        <f ca="1"/>
        <v>#N/A</v>
      </c>
    </row>
    <row r="7747" spans="9:9">
      <c r="I7747" s="64" t="e">
        <f ca="1"/>
        <v>#N/A</v>
      </c>
    </row>
    <row r="7748" spans="9:9">
      <c r="I7748" s="64" t="e">
        <f ca="1"/>
        <v>#N/A</v>
      </c>
    </row>
    <row r="7749" spans="9:9">
      <c r="I7749" s="64" t="e">
        <f ca="1"/>
        <v>#N/A</v>
      </c>
    </row>
    <row r="7750" spans="9:9">
      <c r="I7750" s="64" t="e">
        <f ca="1"/>
        <v>#N/A</v>
      </c>
    </row>
    <row r="7751" spans="9:9">
      <c r="I7751" s="64" t="e">
        <f ca="1"/>
        <v>#N/A</v>
      </c>
    </row>
    <row r="7752" spans="9:9">
      <c r="I7752" s="64" t="e">
        <f ca="1"/>
        <v>#N/A</v>
      </c>
    </row>
    <row r="7753" spans="9:9">
      <c r="I7753" s="64" t="e">
        <f ca="1"/>
        <v>#N/A</v>
      </c>
    </row>
    <row r="7754" spans="9:9">
      <c r="I7754" s="64" t="e">
        <f ca="1"/>
        <v>#N/A</v>
      </c>
    </row>
    <row r="7755" spans="9:9">
      <c r="I7755" s="64" t="e">
        <f ca="1"/>
        <v>#N/A</v>
      </c>
    </row>
    <row r="7756" spans="9:9">
      <c r="I7756" s="64" t="e">
        <f ca="1"/>
        <v>#N/A</v>
      </c>
    </row>
    <row r="7757" spans="9:9">
      <c r="I7757" s="64" t="e">
        <f ca="1"/>
        <v>#N/A</v>
      </c>
    </row>
    <row r="7758" spans="9:9">
      <c r="I7758" s="64" t="e">
        <f ca="1"/>
        <v>#N/A</v>
      </c>
    </row>
    <row r="7759" spans="9:9">
      <c r="I7759" s="64" t="e">
        <f ca="1"/>
        <v>#N/A</v>
      </c>
    </row>
    <row r="7760" spans="9:9">
      <c r="I7760" s="64" t="e">
        <f ca="1"/>
        <v>#N/A</v>
      </c>
    </row>
    <row r="7761" spans="9:9">
      <c r="I7761" s="64" t="e">
        <f ca="1"/>
        <v>#N/A</v>
      </c>
    </row>
    <row r="7762" spans="9:9">
      <c r="I7762" s="64" t="e">
        <f ca="1"/>
        <v>#N/A</v>
      </c>
    </row>
    <row r="7763" spans="9:9">
      <c r="I7763" s="64" t="e">
        <f ca="1"/>
        <v>#N/A</v>
      </c>
    </row>
    <row r="7764" spans="9:9">
      <c r="I7764" s="64" t="e">
        <f ca="1"/>
        <v>#N/A</v>
      </c>
    </row>
    <row r="7765" spans="9:9">
      <c r="I7765" s="64" t="e">
        <f ca="1"/>
        <v>#N/A</v>
      </c>
    </row>
    <row r="7766" spans="9:9">
      <c r="I7766" s="64" t="e">
        <f ca="1"/>
        <v>#N/A</v>
      </c>
    </row>
    <row r="7767" spans="9:9">
      <c r="I7767" s="64" t="e">
        <f ca="1"/>
        <v>#N/A</v>
      </c>
    </row>
    <row r="7768" spans="9:9">
      <c r="I7768" s="64" t="e">
        <f ca="1"/>
        <v>#N/A</v>
      </c>
    </row>
    <row r="7769" spans="9:9">
      <c r="I7769" s="64" t="e">
        <f ca="1"/>
        <v>#N/A</v>
      </c>
    </row>
    <row r="7770" spans="9:9">
      <c r="I7770" s="64" t="e">
        <f ca="1"/>
        <v>#N/A</v>
      </c>
    </row>
    <row r="7771" spans="9:9">
      <c r="I7771" s="64" t="e">
        <f ca="1"/>
        <v>#N/A</v>
      </c>
    </row>
    <row r="7772" spans="9:9">
      <c r="I7772" s="64" t="e">
        <f ca="1"/>
        <v>#N/A</v>
      </c>
    </row>
    <row r="7773" spans="9:9">
      <c r="I7773" s="64" t="e">
        <f ca="1"/>
        <v>#N/A</v>
      </c>
    </row>
    <row r="7774" spans="9:9">
      <c r="I7774" s="64" t="e">
        <f ca="1"/>
        <v>#N/A</v>
      </c>
    </row>
    <row r="7775" spans="9:9">
      <c r="I7775" s="64" t="e">
        <f ca="1"/>
        <v>#N/A</v>
      </c>
    </row>
    <row r="7776" spans="9:9">
      <c r="I7776" s="64" t="e">
        <f ca="1"/>
        <v>#N/A</v>
      </c>
    </row>
    <row r="7777" spans="9:9">
      <c r="I7777" s="64" t="e">
        <f ca="1"/>
        <v>#N/A</v>
      </c>
    </row>
    <row r="7778" spans="9:9">
      <c r="I7778" s="64" t="e">
        <f ca="1"/>
        <v>#N/A</v>
      </c>
    </row>
    <row r="7779" spans="9:9">
      <c r="I7779" s="64" t="e">
        <f ca="1"/>
        <v>#N/A</v>
      </c>
    </row>
    <row r="7780" spans="9:9">
      <c r="I7780" s="64" t="e">
        <f ca="1"/>
        <v>#N/A</v>
      </c>
    </row>
    <row r="7781" spans="9:9">
      <c r="I7781" s="64" t="e">
        <f ca="1"/>
        <v>#N/A</v>
      </c>
    </row>
    <row r="7782" spans="9:9">
      <c r="I7782" s="64" t="e">
        <f ca="1"/>
        <v>#N/A</v>
      </c>
    </row>
    <row r="7783" spans="9:9">
      <c r="I7783" s="64" t="e">
        <f ca="1"/>
        <v>#N/A</v>
      </c>
    </row>
    <row r="7784" spans="9:9">
      <c r="I7784" s="64" t="e">
        <f ca="1"/>
        <v>#N/A</v>
      </c>
    </row>
    <row r="7785" spans="9:9">
      <c r="I7785" s="64" t="e">
        <f ca="1"/>
        <v>#N/A</v>
      </c>
    </row>
    <row r="7786" spans="9:9">
      <c r="I7786" s="64" t="e">
        <f ca="1"/>
        <v>#N/A</v>
      </c>
    </row>
    <row r="7787" spans="9:9">
      <c r="I7787" s="64" t="e">
        <f ca="1"/>
        <v>#N/A</v>
      </c>
    </row>
    <row r="7788" spans="9:9">
      <c r="I7788" s="64" t="e">
        <f ca="1"/>
        <v>#N/A</v>
      </c>
    </row>
    <row r="7789" spans="9:9">
      <c r="I7789" s="64" t="e">
        <f ca="1"/>
        <v>#N/A</v>
      </c>
    </row>
    <row r="7790" spans="9:9">
      <c r="I7790" s="64" t="e">
        <f ca="1"/>
        <v>#N/A</v>
      </c>
    </row>
    <row r="7791" spans="9:9">
      <c r="I7791" s="64" t="e">
        <f ca="1"/>
        <v>#N/A</v>
      </c>
    </row>
    <row r="7792" spans="9:9">
      <c r="I7792" s="64" t="e">
        <f ca="1"/>
        <v>#N/A</v>
      </c>
    </row>
    <row r="7793" spans="9:9">
      <c r="I7793" s="64" t="e">
        <f ca="1"/>
        <v>#N/A</v>
      </c>
    </row>
    <row r="7794" spans="9:9">
      <c r="I7794" s="64" t="e">
        <f ca="1"/>
        <v>#N/A</v>
      </c>
    </row>
    <row r="7795" spans="9:9">
      <c r="I7795" s="64" t="e">
        <f ca="1"/>
        <v>#N/A</v>
      </c>
    </row>
    <row r="7796" spans="9:9">
      <c r="I7796" s="64" t="e">
        <f ca="1"/>
        <v>#N/A</v>
      </c>
    </row>
    <row r="7797" spans="9:9">
      <c r="I7797" s="64" t="e">
        <f ca="1"/>
        <v>#N/A</v>
      </c>
    </row>
    <row r="7798" spans="9:9">
      <c r="I7798" s="64" t="e">
        <f ca="1"/>
        <v>#N/A</v>
      </c>
    </row>
    <row r="7799" spans="9:9">
      <c r="I7799" s="64" t="e">
        <f ca="1"/>
        <v>#N/A</v>
      </c>
    </row>
    <row r="7800" spans="9:9">
      <c r="I7800" s="64" t="e">
        <f ca="1"/>
        <v>#N/A</v>
      </c>
    </row>
    <row r="7801" spans="9:9">
      <c r="I7801" s="64" t="e">
        <f ca="1"/>
        <v>#N/A</v>
      </c>
    </row>
    <row r="7802" spans="9:9">
      <c r="I7802" s="64" t="e">
        <f ca="1"/>
        <v>#N/A</v>
      </c>
    </row>
    <row r="7803" spans="9:9">
      <c r="I7803" s="64" t="e">
        <f ca="1"/>
        <v>#N/A</v>
      </c>
    </row>
    <row r="7804" spans="9:9">
      <c r="I7804" s="64" t="e">
        <f ca="1"/>
        <v>#N/A</v>
      </c>
    </row>
    <row r="7805" spans="9:9">
      <c r="I7805" s="64" t="e">
        <f ca="1"/>
        <v>#N/A</v>
      </c>
    </row>
    <row r="7806" spans="9:9">
      <c r="I7806" s="64" t="e">
        <f ca="1"/>
        <v>#N/A</v>
      </c>
    </row>
    <row r="7807" spans="9:9">
      <c r="I7807" s="64" t="e">
        <f ca="1"/>
        <v>#N/A</v>
      </c>
    </row>
    <row r="7808" spans="9:9">
      <c r="I7808" s="64" t="e">
        <f ca="1"/>
        <v>#N/A</v>
      </c>
    </row>
    <row r="7809" spans="9:9">
      <c r="I7809" s="64" t="e">
        <f ca="1"/>
        <v>#N/A</v>
      </c>
    </row>
    <row r="7810" spans="9:9">
      <c r="I7810" s="64" t="e">
        <f ca="1"/>
        <v>#N/A</v>
      </c>
    </row>
    <row r="7811" spans="9:9">
      <c r="I7811" s="64" t="e">
        <f ca="1"/>
        <v>#N/A</v>
      </c>
    </row>
    <row r="7812" spans="9:9">
      <c r="I7812" s="64" t="e">
        <f ca="1"/>
        <v>#N/A</v>
      </c>
    </row>
    <row r="7813" spans="9:9">
      <c r="I7813" s="64" t="e">
        <f ca="1"/>
        <v>#N/A</v>
      </c>
    </row>
    <row r="7814" spans="9:9">
      <c r="I7814" s="64" t="e">
        <f ca="1"/>
        <v>#N/A</v>
      </c>
    </row>
    <row r="7815" spans="9:9">
      <c r="I7815" s="64" t="e">
        <f ca="1"/>
        <v>#N/A</v>
      </c>
    </row>
    <row r="7816" spans="9:9">
      <c r="I7816" s="64" t="e">
        <f ca="1"/>
        <v>#N/A</v>
      </c>
    </row>
    <row r="7817" spans="9:9">
      <c r="I7817" s="64" t="e">
        <f ca="1"/>
        <v>#N/A</v>
      </c>
    </row>
    <row r="7818" spans="9:9">
      <c r="I7818" s="64" t="e">
        <f ca="1"/>
        <v>#N/A</v>
      </c>
    </row>
    <row r="7819" spans="9:9">
      <c r="I7819" s="64" t="e">
        <f ca="1"/>
        <v>#N/A</v>
      </c>
    </row>
    <row r="7820" spans="9:9">
      <c r="I7820" s="64" t="e">
        <f ca="1"/>
        <v>#N/A</v>
      </c>
    </row>
    <row r="7821" spans="9:9">
      <c r="I7821" s="64" t="e">
        <f ca="1"/>
        <v>#N/A</v>
      </c>
    </row>
    <row r="7822" spans="9:9">
      <c r="I7822" s="64" t="e">
        <f ca="1"/>
        <v>#N/A</v>
      </c>
    </row>
    <row r="7823" spans="9:9">
      <c r="I7823" s="64" t="e">
        <f ca="1"/>
        <v>#N/A</v>
      </c>
    </row>
    <row r="7824" spans="9:9">
      <c r="I7824" s="64" t="e">
        <f ca="1"/>
        <v>#N/A</v>
      </c>
    </row>
    <row r="7825" spans="9:9">
      <c r="I7825" s="64" t="e">
        <f ca="1"/>
        <v>#N/A</v>
      </c>
    </row>
    <row r="7826" spans="9:9">
      <c r="I7826" s="64" t="e">
        <f ca="1"/>
        <v>#N/A</v>
      </c>
    </row>
    <row r="7827" spans="9:9">
      <c r="I7827" s="64" t="e">
        <f ca="1"/>
        <v>#N/A</v>
      </c>
    </row>
    <row r="7828" spans="9:9">
      <c r="I7828" s="64" t="e">
        <f ca="1"/>
        <v>#N/A</v>
      </c>
    </row>
    <row r="7829" spans="9:9">
      <c r="I7829" s="64" t="e">
        <f ca="1"/>
        <v>#N/A</v>
      </c>
    </row>
    <row r="7830" spans="9:9">
      <c r="I7830" s="64" t="e">
        <f ca="1"/>
        <v>#N/A</v>
      </c>
    </row>
    <row r="7831" spans="9:9">
      <c r="I7831" s="64" t="e">
        <f ca="1"/>
        <v>#N/A</v>
      </c>
    </row>
    <row r="7832" spans="9:9">
      <c r="I7832" s="64" t="e">
        <f ca="1"/>
        <v>#N/A</v>
      </c>
    </row>
    <row r="7833" spans="9:9">
      <c r="I7833" s="64" t="e">
        <f ca="1"/>
        <v>#N/A</v>
      </c>
    </row>
    <row r="7834" spans="9:9">
      <c r="I7834" s="64" t="e">
        <f ca="1"/>
        <v>#N/A</v>
      </c>
    </row>
    <row r="7835" spans="9:9">
      <c r="I7835" s="64" t="e">
        <f ca="1"/>
        <v>#N/A</v>
      </c>
    </row>
    <row r="7836" spans="9:9">
      <c r="I7836" s="64" t="e">
        <f ca="1"/>
        <v>#N/A</v>
      </c>
    </row>
    <row r="7837" spans="9:9">
      <c r="I7837" s="64" t="e">
        <f ca="1"/>
        <v>#N/A</v>
      </c>
    </row>
    <row r="7838" spans="9:9">
      <c r="I7838" s="64" t="e">
        <f ca="1"/>
        <v>#N/A</v>
      </c>
    </row>
    <row r="7839" spans="9:9">
      <c r="I7839" s="64" t="e">
        <f ca="1"/>
        <v>#N/A</v>
      </c>
    </row>
    <row r="7840" spans="9:9">
      <c r="I7840" s="64" t="e">
        <f ca="1"/>
        <v>#N/A</v>
      </c>
    </row>
    <row r="7841" spans="9:9">
      <c r="I7841" s="64" t="e">
        <f ca="1"/>
        <v>#N/A</v>
      </c>
    </row>
    <row r="7842" spans="9:9">
      <c r="I7842" s="64" t="e">
        <f ca="1"/>
        <v>#N/A</v>
      </c>
    </row>
    <row r="7843" spans="9:9">
      <c r="I7843" s="64" t="e">
        <f ca="1"/>
        <v>#N/A</v>
      </c>
    </row>
    <row r="7844" spans="9:9">
      <c r="I7844" s="64" t="e">
        <f ca="1"/>
        <v>#N/A</v>
      </c>
    </row>
    <row r="7845" spans="9:9">
      <c r="I7845" s="64" t="e">
        <f ca="1"/>
        <v>#N/A</v>
      </c>
    </row>
    <row r="7846" spans="9:9">
      <c r="I7846" s="64" t="e">
        <f ca="1"/>
        <v>#N/A</v>
      </c>
    </row>
    <row r="7847" spans="9:9">
      <c r="I7847" s="64" t="e">
        <f ca="1"/>
        <v>#N/A</v>
      </c>
    </row>
    <row r="7848" spans="9:9">
      <c r="I7848" s="64" t="e">
        <f ca="1"/>
        <v>#N/A</v>
      </c>
    </row>
    <row r="7849" spans="9:9">
      <c r="I7849" s="64" t="e">
        <f ca="1"/>
        <v>#N/A</v>
      </c>
    </row>
    <row r="7850" spans="9:9">
      <c r="I7850" s="64" t="e">
        <f ca="1"/>
        <v>#N/A</v>
      </c>
    </row>
    <row r="7851" spans="9:9">
      <c r="I7851" s="64" t="e">
        <f ca="1"/>
        <v>#N/A</v>
      </c>
    </row>
    <row r="7852" spans="9:9">
      <c r="I7852" s="64" t="e">
        <f ca="1"/>
        <v>#N/A</v>
      </c>
    </row>
    <row r="7853" spans="9:9">
      <c r="I7853" s="64" t="e">
        <f ca="1"/>
        <v>#N/A</v>
      </c>
    </row>
    <row r="7854" spans="9:9">
      <c r="I7854" s="64" t="e">
        <f ca="1"/>
        <v>#N/A</v>
      </c>
    </row>
    <row r="7855" spans="9:9">
      <c r="I7855" s="64" t="e">
        <f ca="1"/>
        <v>#N/A</v>
      </c>
    </row>
    <row r="7856" spans="9:9">
      <c r="I7856" s="64" t="e">
        <f ca="1"/>
        <v>#N/A</v>
      </c>
    </row>
    <row r="7857" spans="9:9">
      <c r="I7857" s="64" t="e">
        <f ca="1"/>
        <v>#N/A</v>
      </c>
    </row>
    <row r="7858" spans="9:9">
      <c r="I7858" s="64" t="e">
        <f ca="1"/>
        <v>#N/A</v>
      </c>
    </row>
    <row r="7859" spans="9:9">
      <c r="I7859" s="64" t="e">
        <f ca="1"/>
        <v>#N/A</v>
      </c>
    </row>
    <row r="7860" spans="9:9">
      <c r="I7860" s="64" t="e">
        <f ca="1"/>
        <v>#N/A</v>
      </c>
    </row>
    <row r="7861" spans="9:9">
      <c r="I7861" s="64" t="e">
        <f ca="1"/>
        <v>#N/A</v>
      </c>
    </row>
    <row r="7862" spans="9:9">
      <c r="I7862" s="64" t="e">
        <f ca="1"/>
        <v>#N/A</v>
      </c>
    </row>
    <row r="7863" spans="9:9">
      <c r="I7863" s="64" t="e">
        <f ca="1"/>
        <v>#N/A</v>
      </c>
    </row>
    <row r="7864" spans="9:9">
      <c r="I7864" s="64" t="e">
        <f ca="1"/>
        <v>#N/A</v>
      </c>
    </row>
    <row r="7865" spans="9:9">
      <c r="I7865" s="64" t="e">
        <f ca="1"/>
        <v>#N/A</v>
      </c>
    </row>
    <row r="7866" spans="9:9">
      <c r="I7866" s="64" t="e">
        <f ca="1"/>
        <v>#N/A</v>
      </c>
    </row>
    <row r="7867" spans="9:9">
      <c r="I7867" s="64" t="e">
        <f ca="1"/>
        <v>#N/A</v>
      </c>
    </row>
    <row r="7868" spans="9:9">
      <c r="I7868" s="64" t="e">
        <f ca="1"/>
        <v>#N/A</v>
      </c>
    </row>
    <row r="7869" spans="9:9">
      <c r="I7869" s="64" t="e">
        <f ca="1"/>
        <v>#N/A</v>
      </c>
    </row>
    <row r="7870" spans="9:9">
      <c r="I7870" s="64" t="e">
        <f ca="1"/>
        <v>#N/A</v>
      </c>
    </row>
    <row r="7871" spans="9:9">
      <c r="I7871" s="64" t="e">
        <f ca="1"/>
        <v>#N/A</v>
      </c>
    </row>
    <row r="7872" spans="9:9">
      <c r="I7872" s="64" t="e">
        <f ca="1"/>
        <v>#N/A</v>
      </c>
    </row>
    <row r="7873" spans="9:9">
      <c r="I7873" s="64" t="e">
        <f ca="1"/>
        <v>#N/A</v>
      </c>
    </row>
    <row r="7874" spans="9:9">
      <c r="I7874" s="64" t="e">
        <f ca="1"/>
        <v>#N/A</v>
      </c>
    </row>
    <row r="7875" spans="9:9">
      <c r="I7875" s="64" t="e">
        <f ca="1"/>
        <v>#N/A</v>
      </c>
    </row>
    <row r="7876" spans="9:9">
      <c r="I7876" s="64" t="e">
        <f ca="1"/>
        <v>#N/A</v>
      </c>
    </row>
    <row r="7877" spans="9:9">
      <c r="I7877" s="64" t="e">
        <f ca="1"/>
        <v>#N/A</v>
      </c>
    </row>
    <row r="7878" spans="9:9">
      <c r="I7878" s="64" t="e">
        <f ca="1"/>
        <v>#N/A</v>
      </c>
    </row>
    <row r="7879" spans="9:9">
      <c r="I7879" s="64" t="e">
        <f ca="1"/>
        <v>#N/A</v>
      </c>
    </row>
    <row r="7880" spans="9:9">
      <c r="I7880" s="64" t="e">
        <f ca="1"/>
        <v>#N/A</v>
      </c>
    </row>
    <row r="7881" spans="9:9">
      <c r="I7881" s="64" t="e">
        <f ca="1"/>
        <v>#N/A</v>
      </c>
    </row>
    <row r="7882" spans="9:9">
      <c r="I7882" s="64" t="e">
        <f ca="1"/>
        <v>#N/A</v>
      </c>
    </row>
    <row r="7883" spans="9:9">
      <c r="I7883" s="64" t="e">
        <f ca="1"/>
        <v>#N/A</v>
      </c>
    </row>
    <row r="7884" spans="9:9">
      <c r="I7884" s="64" t="e">
        <f ca="1"/>
        <v>#N/A</v>
      </c>
    </row>
    <row r="7885" spans="9:9">
      <c r="I7885" s="64" t="e">
        <f ca="1"/>
        <v>#N/A</v>
      </c>
    </row>
    <row r="7886" spans="9:9">
      <c r="I7886" s="64" t="e">
        <f ca="1"/>
        <v>#N/A</v>
      </c>
    </row>
    <row r="7887" spans="9:9">
      <c r="I7887" s="64" t="e">
        <f ca="1"/>
        <v>#N/A</v>
      </c>
    </row>
    <row r="7888" spans="9:9">
      <c r="I7888" s="64" t="e">
        <f ca="1"/>
        <v>#N/A</v>
      </c>
    </row>
    <row r="7889" spans="9:9">
      <c r="I7889" s="64" t="e">
        <f ca="1"/>
        <v>#N/A</v>
      </c>
    </row>
    <row r="7890" spans="9:9">
      <c r="I7890" s="64" t="e">
        <f ca="1"/>
        <v>#N/A</v>
      </c>
    </row>
    <row r="7891" spans="9:9">
      <c r="I7891" s="64" t="e">
        <f ca="1"/>
        <v>#N/A</v>
      </c>
    </row>
    <row r="7892" spans="9:9">
      <c r="I7892" s="64" t="e">
        <f ca="1"/>
        <v>#N/A</v>
      </c>
    </row>
    <row r="7893" spans="9:9">
      <c r="I7893" s="64" t="e">
        <f ca="1"/>
        <v>#N/A</v>
      </c>
    </row>
    <row r="7894" spans="9:9">
      <c r="I7894" s="64" t="e">
        <f ca="1"/>
        <v>#N/A</v>
      </c>
    </row>
    <row r="7895" spans="9:9">
      <c r="I7895" s="64" t="e">
        <f ca="1"/>
        <v>#N/A</v>
      </c>
    </row>
    <row r="7896" spans="9:9">
      <c r="I7896" s="64" t="e">
        <f ca="1"/>
        <v>#N/A</v>
      </c>
    </row>
    <row r="7897" spans="9:9">
      <c r="I7897" s="64" t="e">
        <f ca="1"/>
        <v>#N/A</v>
      </c>
    </row>
    <row r="7898" spans="9:9">
      <c r="I7898" s="64" t="e">
        <f ca="1"/>
        <v>#N/A</v>
      </c>
    </row>
    <row r="7899" spans="9:9">
      <c r="I7899" s="64" t="e">
        <f ca="1"/>
        <v>#N/A</v>
      </c>
    </row>
    <row r="7900" spans="9:9">
      <c r="I7900" s="64" t="e">
        <f ca="1"/>
        <v>#N/A</v>
      </c>
    </row>
    <row r="7901" spans="9:9">
      <c r="I7901" s="64" t="e">
        <f ca="1"/>
        <v>#N/A</v>
      </c>
    </row>
    <row r="7902" spans="9:9">
      <c r="I7902" s="64" t="e">
        <f ca="1"/>
        <v>#N/A</v>
      </c>
    </row>
    <row r="7903" spans="9:9">
      <c r="I7903" s="64" t="e">
        <f ca="1"/>
        <v>#N/A</v>
      </c>
    </row>
    <row r="7904" spans="9:9">
      <c r="I7904" s="64" t="e">
        <f ca="1"/>
        <v>#N/A</v>
      </c>
    </row>
    <row r="7905" spans="9:9">
      <c r="I7905" s="64" t="e">
        <f ca="1"/>
        <v>#N/A</v>
      </c>
    </row>
    <row r="7906" spans="9:9">
      <c r="I7906" s="64" t="e">
        <f ca="1"/>
        <v>#N/A</v>
      </c>
    </row>
    <row r="7907" spans="9:9">
      <c r="I7907" s="64" t="e">
        <f ca="1"/>
        <v>#N/A</v>
      </c>
    </row>
    <row r="7908" spans="9:9">
      <c r="I7908" s="64" t="e">
        <f ca="1"/>
        <v>#N/A</v>
      </c>
    </row>
    <row r="7909" spans="9:9">
      <c r="I7909" s="64" t="e">
        <f ca="1"/>
        <v>#N/A</v>
      </c>
    </row>
    <row r="7910" spans="9:9">
      <c r="I7910" s="64" t="e">
        <f ca="1"/>
        <v>#N/A</v>
      </c>
    </row>
    <row r="7911" spans="9:9">
      <c r="I7911" s="64" t="e">
        <f ca="1"/>
        <v>#N/A</v>
      </c>
    </row>
    <row r="7912" spans="9:9">
      <c r="I7912" s="64" t="e">
        <f ca="1"/>
        <v>#N/A</v>
      </c>
    </row>
    <row r="7913" spans="9:9">
      <c r="I7913" s="64" t="e">
        <f ca="1"/>
        <v>#N/A</v>
      </c>
    </row>
    <row r="7914" spans="9:9">
      <c r="I7914" s="64" t="e">
        <f ca="1"/>
        <v>#N/A</v>
      </c>
    </row>
    <row r="7915" spans="9:9">
      <c r="I7915" s="64" t="e">
        <f ca="1"/>
        <v>#N/A</v>
      </c>
    </row>
    <row r="7916" spans="9:9">
      <c r="I7916" s="64" t="e">
        <f ca="1"/>
        <v>#N/A</v>
      </c>
    </row>
    <row r="7917" spans="9:9">
      <c r="I7917" s="64" t="e">
        <f ca="1"/>
        <v>#N/A</v>
      </c>
    </row>
    <row r="7918" spans="9:9">
      <c r="I7918" s="64" t="e">
        <f ca="1"/>
        <v>#N/A</v>
      </c>
    </row>
    <row r="7919" spans="9:9">
      <c r="I7919" s="64" t="e">
        <f ca="1"/>
        <v>#N/A</v>
      </c>
    </row>
    <row r="7920" spans="9:9">
      <c r="I7920" s="64" t="e">
        <f ca="1"/>
        <v>#N/A</v>
      </c>
    </row>
    <row r="7921" spans="9:9">
      <c r="I7921" s="64" t="e">
        <f ca="1"/>
        <v>#N/A</v>
      </c>
    </row>
    <row r="7922" spans="9:9">
      <c r="I7922" s="64" t="e">
        <f ca="1"/>
        <v>#N/A</v>
      </c>
    </row>
    <row r="7923" spans="9:9">
      <c r="I7923" s="64" t="e">
        <f ca="1"/>
        <v>#N/A</v>
      </c>
    </row>
    <row r="7924" spans="9:9">
      <c r="I7924" s="64" t="e">
        <f ca="1"/>
        <v>#N/A</v>
      </c>
    </row>
    <row r="7925" spans="9:9">
      <c r="I7925" s="64" t="e">
        <f ca="1"/>
        <v>#N/A</v>
      </c>
    </row>
    <row r="7926" spans="9:9">
      <c r="I7926" s="64" t="e">
        <f ca="1"/>
        <v>#N/A</v>
      </c>
    </row>
    <row r="7927" spans="9:9">
      <c r="I7927" s="64" t="e">
        <f ca="1"/>
        <v>#N/A</v>
      </c>
    </row>
    <row r="7928" spans="9:9">
      <c r="I7928" s="64" t="e">
        <f ca="1"/>
        <v>#N/A</v>
      </c>
    </row>
    <row r="7929" spans="9:9">
      <c r="I7929" s="64" t="e">
        <f ca="1"/>
        <v>#N/A</v>
      </c>
    </row>
    <row r="7930" spans="9:9">
      <c r="I7930" s="64" t="e">
        <f ca="1"/>
        <v>#N/A</v>
      </c>
    </row>
    <row r="7931" spans="9:9">
      <c r="I7931" s="64" t="e">
        <f ca="1"/>
        <v>#N/A</v>
      </c>
    </row>
    <row r="7932" spans="9:9">
      <c r="I7932" s="64" t="e">
        <f ca="1"/>
        <v>#N/A</v>
      </c>
    </row>
    <row r="7933" spans="9:9">
      <c r="I7933" s="64" t="e">
        <f ca="1"/>
        <v>#N/A</v>
      </c>
    </row>
    <row r="7934" spans="9:9">
      <c r="I7934" s="64" t="e">
        <f ca="1"/>
        <v>#N/A</v>
      </c>
    </row>
    <row r="7935" spans="9:9">
      <c r="I7935" s="64" t="e">
        <f ca="1"/>
        <v>#N/A</v>
      </c>
    </row>
    <row r="7936" spans="9:9">
      <c r="I7936" s="64" t="e">
        <f ca="1"/>
        <v>#N/A</v>
      </c>
    </row>
    <row r="7937" spans="9:9">
      <c r="I7937" s="64" t="e">
        <f ca="1"/>
        <v>#N/A</v>
      </c>
    </row>
    <row r="7938" spans="9:9">
      <c r="I7938" s="64" t="e">
        <f ca="1"/>
        <v>#N/A</v>
      </c>
    </row>
    <row r="7939" spans="9:9">
      <c r="I7939" s="64" t="e">
        <f ca="1"/>
        <v>#N/A</v>
      </c>
    </row>
    <row r="7940" spans="9:9">
      <c r="I7940" s="64" t="e">
        <f ca="1"/>
        <v>#N/A</v>
      </c>
    </row>
    <row r="7941" spans="9:9">
      <c r="I7941" s="64" t="e">
        <f ca="1"/>
        <v>#N/A</v>
      </c>
    </row>
    <row r="7942" spans="9:9">
      <c r="I7942" s="64" t="e">
        <f ca="1"/>
        <v>#N/A</v>
      </c>
    </row>
    <row r="7943" spans="9:9">
      <c r="I7943" s="64" t="e">
        <f ca="1"/>
        <v>#N/A</v>
      </c>
    </row>
    <row r="7944" spans="9:9">
      <c r="I7944" s="64" t="e">
        <f ca="1"/>
        <v>#N/A</v>
      </c>
    </row>
    <row r="7945" spans="9:9">
      <c r="I7945" s="64" t="e">
        <f ca="1"/>
        <v>#N/A</v>
      </c>
    </row>
    <row r="7946" spans="9:9">
      <c r="I7946" s="64" t="e">
        <f ca="1"/>
        <v>#N/A</v>
      </c>
    </row>
    <row r="7947" spans="9:9">
      <c r="I7947" s="64" t="e">
        <f ca="1"/>
        <v>#N/A</v>
      </c>
    </row>
    <row r="7948" spans="9:9">
      <c r="I7948" s="64" t="e">
        <f ca="1"/>
        <v>#N/A</v>
      </c>
    </row>
    <row r="7949" spans="9:9">
      <c r="I7949" s="64" t="e">
        <f ca="1"/>
        <v>#N/A</v>
      </c>
    </row>
    <row r="7950" spans="9:9">
      <c r="I7950" s="64" t="e">
        <f ca="1"/>
        <v>#N/A</v>
      </c>
    </row>
    <row r="7951" spans="9:9">
      <c r="I7951" s="64" t="e">
        <f ca="1"/>
        <v>#N/A</v>
      </c>
    </row>
    <row r="7952" spans="9:9">
      <c r="I7952" s="64" t="e">
        <f ca="1"/>
        <v>#N/A</v>
      </c>
    </row>
    <row r="7953" spans="9:9">
      <c r="I7953" s="64" t="e">
        <f ca="1"/>
        <v>#N/A</v>
      </c>
    </row>
    <row r="7954" spans="9:9">
      <c r="I7954" s="64" t="e">
        <f ca="1"/>
        <v>#N/A</v>
      </c>
    </row>
    <row r="7955" spans="9:9">
      <c r="I7955" s="64" t="e">
        <f ca="1"/>
        <v>#N/A</v>
      </c>
    </row>
    <row r="7956" spans="9:9">
      <c r="I7956" s="64" t="e">
        <f ca="1"/>
        <v>#N/A</v>
      </c>
    </row>
    <row r="7957" spans="9:9">
      <c r="I7957" s="64" t="e">
        <f ca="1"/>
        <v>#N/A</v>
      </c>
    </row>
    <row r="7958" spans="9:9">
      <c r="I7958" s="64" t="e">
        <f ca="1"/>
        <v>#N/A</v>
      </c>
    </row>
    <row r="7959" spans="9:9">
      <c r="I7959" s="64" t="e">
        <f ca="1"/>
        <v>#N/A</v>
      </c>
    </row>
    <row r="7960" spans="9:9">
      <c r="I7960" s="64" t="e">
        <f ca="1"/>
        <v>#N/A</v>
      </c>
    </row>
    <row r="7961" spans="9:9">
      <c r="I7961" s="64" t="e">
        <f ca="1"/>
        <v>#N/A</v>
      </c>
    </row>
    <row r="7962" spans="9:9">
      <c r="I7962" s="64" t="e">
        <f ca="1"/>
        <v>#N/A</v>
      </c>
    </row>
    <row r="7963" spans="9:9">
      <c r="I7963" s="64" t="e">
        <f ca="1"/>
        <v>#N/A</v>
      </c>
    </row>
    <row r="7964" spans="9:9">
      <c r="I7964" s="64" t="e">
        <f ca="1"/>
        <v>#N/A</v>
      </c>
    </row>
    <row r="7965" spans="9:9">
      <c r="I7965" s="64" t="e">
        <f ca="1"/>
        <v>#N/A</v>
      </c>
    </row>
    <row r="7966" spans="9:9">
      <c r="I7966" s="64" t="e">
        <f ca="1"/>
        <v>#N/A</v>
      </c>
    </row>
    <row r="7967" spans="9:9">
      <c r="I7967" s="64" t="e">
        <f ca="1"/>
        <v>#N/A</v>
      </c>
    </row>
    <row r="7968" spans="9:9">
      <c r="I7968" s="64" t="e">
        <f ca="1"/>
        <v>#N/A</v>
      </c>
    </row>
    <row r="7969" spans="9:9">
      <c r="I7969" s="64" t="e">
        <f ca="1"/>
        <v>#N/A</v>
      </c>
    </row>
    <row r="7970" spans="9:9">
      <c r="I7970" s="64" t="e">
        <f ca="1"/>
        <v>#N/A</v>
      </c>
    </row>
    <row r="7971" spans="9:9">
      <c r="I7971" s="64" t="e">
        <f ca="1"/>
        <v>#N/A</v>
      </c>
    </row>
    <row r="7972" spans="9:9">
      <c r="I7972" s="64" t="e">
        <f ca="1"/>
        <v>#N/A</v>
      </c>
    </row>
    <row r="7973" spans="9:9">
      <c r="I7973" s="64" t="e">
        <f ca="1"/>
        <v>#N/A</v>
      </c>
    </row>
    <row r="7974" spans="9:9">
      <c r="I7974" s="64" t="e">
        <f ca="1"/>
        <v>#N/A</v>
      </c>
    </row>
    <row r="7975" spans="9:9">
      <c r="I7975" s="64" t="e">
        <f ca="1"/>
        <v>#N/A</v>
      </c>
    </row>
    <row r="7976" spans="9:9">
      <c r="I7976" s="64" t="e">
        <f ca="1"/>
        <v>#N/A</v>
      </c>
    </row>
    <row r="7977" spans="9:9">
      <c r="I7977" s="64" t="e">
        <f ca="1"/>
        <v>#N/A</v>
      </c>
    </row>
    <row r="7978" spans="9:9">
      <c r="I7978" s="64" t="e">
        <f ca="1"/>
        <v>#N/A</v>
      </c>
    </row>
    <row r="7979" spans="9:9">
      <c r="I7979" s="64" t="e">
        <f ca="1"/>
        <v>#N/A</v>
      </c>
    </row>
    <row r="7980" spans="9:9">
      <c r="I7980" s="64" t="e">
        <f ca="1"/>
        <v>#N/A</v>
      </c>
    </row>
    <row r="7981" spans="9:9">
      <c r="I7981" s="64" t="e">
        <f ca="1"/>
        <v>#N/A</v>
      </c>
    </row>
    <row r="7982" spans="9:9">
      <c r="I7982" s="64" t="e">
        <f ca="1"/>
        <v>#N/A</v>
      </c>
    </row>
    <row r="7983" spans="9:9">
      <c r="I7983" s="64" t="e">
        <f ca="1"/>
        <v>#N/A</v>
      </c>
    </row>
    <row r="7984" spans="9:9">
      <c r="I7984" s="64" t="e">
        <f ca="1"/>
        <v>#N/A</v>
      </c>
    </row>
    <row r="7985" spans="9:9">
      <c r="I7985" s="64" t="e">
        <f ca="1"/>
        <v>#N/A</v>
      </c>
    </row>
    <row r="7986" spans="9:9">
      <c r="I7986" s="64" t="e">
        <f ca="1"/>
        <v>#N/A</v>
      </c>
    </row>
    <row r="7987" spans="9:9">
      <c r="I7987" s="64" t="e">
        <f ca="1"/>
        <v>#N/A</v>
      </c>
    </row>
    <row r="7988" spans="9:9">
      <c r="I7988" s="64" t="e">
        <f ca="1"/>
        <v>#N/A</v>
      </c>
    </row>
    <row r="7989" spans="9:9">
      <c r="I7989" s="64" t="e">
        <f ca="1"/>
        <v>#N/A</v>
      </c>
    </row>
    <row r="7990" spans="9:9">
      <c r="I7990" s="64" t="e">
        <f ca="1"/>
        <v>#N/A</v>
      </c>
    </row>
    <row r="7991" spans="9:9">
      <c r="I7991" s="64" t="e">
        <f ca="1"/>
        <v>#N/A</v>
      </c>
    </row>
    <row r="7992" spans="9:9">
      <c r="I7992" s="64" t="e">
        <f ca="1"/>
        <v>#N/A</v>
      </c>
    </row>
    <row r="7993" spans="9:9">
      <c r="I7993" s="64" t="e">
        <f ca="1"/>
        <v>#N/A</v>
      </c>
    </row>
    <row r="7994" spans="9:9">
      <c r="I7994" s="64" t="e">
        <f ca="1"/>
        <v>#N/A</v>
      </c>
    </row>
    <row r="7995" spans="9:9">
      <c r="I7995" s="64" t="e">
        <f ca="1"/>
        <v>#N/A</v>
      </c>
    </row>
    <row r="7996" spans="9:9">
      <c r="I7996" s="64" t="e">
        <f ca="1"/>
        <v>#N/A</v>
      </c>
    </row>
    <row r="7997" spans="9:9">
      <c r="I7997" s="64" t="e">
        <f ca="1"/>
        <v>#N/A</v>
      </c>
    </row>
    <row r="7998" spans="9:9">
      <c r="I7998" s="64" t="e">
        <f ca="1"/>
        <v>#N/A</v>
      </c>
    </row>
    <row r="7999" spans="9:9">
      <c r="I7999" s="64" t="e">
        <f ca="1"/>
        <v>#N/A</v>
      </c>
    </row>
    <row r="8000" spans="9:9">
      <c r="I8000" s="64" t="e">
        <f ca="1"/>
        <v>#N/A</v>
      </c>
    </row>
    <row r="8001" spans="9:9">
      <c r="I8001" s="64" t="e">
        <f ca="1"/>
        <v>#N/A</v>
      </c>
    </row>
    <row r="8002" spans="9:9">
      <c r="I8002" s="64" t="e">
        <f ca="1"/>
        <v>#N/A</v>
      </c>
    </row>
    <row r="8003" spans="9:9">
      <c r="I8003" s="64" t="e">
        <f ca="1"/>
        <v>#N/A</v>
      </c>
    </row>
    <row r="8004" spans="9:9">
      <c r="I8004" s="64" t="e">
        <f ca="1"/>
        <v>#N/A</v>
      </c>
    </row>
    <row r="8005" spans="9:9">
      <c r="I8005" s="64" t="e">
        <f ca="1"/>
        <v>#N/A</v>
      </c>
    </row>
    <row r="8006" spans="9:9">
      <c r="I8006" s="64" t="e">
        <f ca="1"/>
        <v>#N/A</v>
      </c>
    </row>
    <row r="8007" spans="9:9">
      <c r="I8007" s="64" t="e">
        <f ca="1"/>
        <v>#N/A</v>
      </c>
    </row>
    <row r="8008" spans="9:9">
      <c r="I8008" s="64" t="e">
        <f ca="1"/>
        <v>#N/A</v>
      </c>
    </row>
    <row r="8009" spans="9:9">
      <c r="I8009" s="64" t="e">
        <f ca="1"/>
        <v>#N/A</v>
      </c>
    </row>
    <row r="8010" spans="9:9">
      <c r="I8010" s="64" t="e">
        <f ca="1"/>
        <v>#N/A</v>
      </c>
    </row>
    <row r="8011" spans="9:9">
      <c r="I8011" s="64" t="e">
        <f ca="1"/>
        <v>#N/A</v>
      </c>
    </row>
    <row r="8012" spans="9:9">
      <c r="I8012" s="64" t="e">
        <f ca="1"/>
        <v>#N/A</v>
      </c>
    </row>
    <row r="8013" spans="9:9">
      <c r="I8013" s="64" t="e">
        <f ca="1"/>
        <v>#N/A</v>
      </c>
    </row>
    <row r="8014" spans="9:9">
      <c r="I8014" s="64" t="e">
        <f ca="1"/>
        <v>#N/A</v>
      </c>
    </row>
    <row r="8015" spans="9:9">
      <c r="I8015" s="64" t="e">
        <f ca="1"/>
        <v>#N/A</v>
      </c>
    </row>
    <row r="8016" spans="9:9">
      <c r="I8016" s="64" t="e">
        <f ca="1"/>
        <v>#N/A</v>
      </c>
    </row>
    <row r="8017" spans="9:9">
      <c r="I8017" s="64" t="e">
        <f ca="1"/>
        <v>#N/A</v>
      </c>
    </row>
    <row r="8018" spans="9:9">
      <c r="I8018" s="64" t="e">
        <f ca="1"/>
        <v>#N/A</v>
      </c>
    </row>
    <row r="8019" spans="9:9">
      <c r="I8019" s="64" t="e">
        <f ca="1"/>
        <v>#N/A</v>
      </c>
    </row>
    <row r="8020" spans="9:9">
      <c r="I8020" s="64" t="e">
        <f ca="1"/>
        <v>#N/A</v>
      </c>
    </row>
    <row r="8021" spans="9:9">
      <c r="I8021" s="64" t="e">
        <f ca="1"/>
        <v>#N/A</v>
      </c>
    </row>
    <row r="8022" spans="9:9">
      <c r="I8022" s="64" t="e">
        <f ca="1"/>
        <v>#N/A</v>
      </c>
    </row>
    <row r="8023" spans="9:9">
      <c r="I8023" s="64" t="e">
        <f ca="1"/>
        <v>#N/A</v>
      </c>
    </row>
    <row r="8024" spans="9:9">
      <c r="I8024" s="64" t="e">
        <f ca="1"/>
        <v>#N/A</v>
      </c>
    </row>
    <row r="8025" spans="9:9">
      <c r="I8025" s="64" t="e">
        <f ca="1"/>
        <v>#N/A</v>
      </c>
    </row>
    <row r="8026" spans="9:9">
      <c r="I8026" s="64" t="e">
        <f ca="1"/>
        <v>#N/A</v>
      </c>
    </row>
    <row r="8027" spans="9:9">
      <c r="I8027" s="64" t="e">
        <f ca="1"/>
        <v>#N/A</v>
      </c>
    </row>
    <row r="8028" spans="9:9">
      <c r="I8028" s="64" t="e">
        <f ca="1"/>
        <v>#N/A</v>
      </c>
    </row>
    <row r="8029" spans="9:9">
      <c r="I8029" s="64" t="e">
        <f ca="1"/>
        <v>#N/A</v>
      </c>
    </row>
    <row r="8030" spans="9:9">
      <c r="I8030" s="64" t="e">
        <f ca="1"/>
        <v>#N/A</v>
      </c>
    </row>
    <row r="8031" spans="9:9">
      <c r="I8031" s="64" t="e">
        <f ca="1"/>
        <v>#N/A</v>
      </c>
    </row>
    <row r="8032" spans="9:9">
      <c r="I8032" s="64" t="e">
        <f ca="1"/>
        <v>#N/A</v>
      </c>
    </row>
    <row r="8033" spans="9:9">
      <c r="I8033" s="64" t="e">
        <f ca="1"/>
        <v>#N/A</v>
      </c>
    </row>
    <row r="8034" spans="9:9">
      <c r="I8034" s="64" t="e">
        <f ca="1"/>
        <v>#N/A</v>
      </c>
    </row>
    <row r="8035" spans="9:9">
      <c r="I8035" s="64" t="e">
        <f ca="1"/>
        <v>#N/A</v>
      </c>
    </row>
    <row r="8036" spans="9:9">
      <c r="I8036" s="64" t="e">
        <f ca="1"/>
        <v>#N/A</v>
      </c>
    </row>
    <row r="8037" spans="9:9">
      <c r="I8037" s="64" t="e">
        <f ca="1"/>
        <v>#N/A</v>
      </c>
    </row>
    <row r="8038" spans="9:9">
      <c r="I8038" s="64" t="e">
        <f ca="1"/>
        <v>#N/A</v>
      </c>
    </row>
    <row r="8039" spans="9:9">
      <c r="I8039" s="64" t="e">
        <f ca="1"/>
        <v>#N/A</v>
      </c>
    </row>
    <row r="8040" spans="9:9">
      <c r="I8040" s="64" t="e">
        <f ca="1"/>
        <v>#N/A</v>
      </c>
    </row>
    <row r="8041" spans="9:9">
      <c r="I8041" s="64" t="e">
        <f ca="1"/>
        <v>#N/A</v>
      </c>
    </row>
    <row r="8042" spans="9:9">
      <c r="I8042" s="64" t="e">
        <f ca="1"/>
        <v>#N/A</v>
      </c>
    </row>
    <row r="8043" spans="9:9">
      <c r="I8043" s="64" t="e">
        <f ca="1"/>
        <v>#N/A</v>
      </c>
    </row>
    <row r="8044" spans="9:9">
      <c r="I8044" s="64" t="e">
        <f ca="1"/>
        <v>#N/A</v>
      </c>
    </row>
    <row r="8045" spans="9:9">
      <c r="I8045" s="64" t="e">
        <f ca="1"/>
        <v>#N/A</v>
      </c>
    </row>
    <row r="8046" spans="9:9">
      <c r="I8046" s="64" t="e">
        <f ca="1"/>
        <v>#N/A</v>
      </c>
    </row>
    <row r="8047" spans="9:9">
      <c r="I8047" s="64" t="e">
        <f ca="1"/>
        <v>#N/A</v>
      </c>
    </row>
    <row r="8048" spans="9:9">
      <c r="I8048" s="64" t="e">
        <f ca="1"/>
        <v>#N/A</v>
      </c>
    </row>
    <row r="8049" spans="9:9">
      <c r="I8049" s="64" t="e">
        <f ca="1"/>
        <v>#N/A</v>
      </c>
    </row>
    <row r="8050" spans="9:9">
      <c r="I8050" s="64" t="e">
        <f ca="1"/>
        <v>#N/A</v>
      </c>
    </row>
    <row r="8051" spans="9:9">
      <c r="I8051" s="64" t="e">
        <f ca="1"/>
        <v>#N/A</v>
      </c>
    </row>
    <row r="8052" spans="9:9">
      <c r="I8052" s="64" t="e">
        <f ca="1"/>
        <v>#N/A</v>
      </c>
    </row>
    <row r="8053" spans="9:9">
      <c r="I8053" s="64" t="e">
        <f ca="1"/>
        <v>#N/A</v>
      </c>
    </row>
    <row r="8054" spans="9:9">
      <c r="I8054" s="64" t="e">
        <f ca="1"/>
        <v>#N/A</v>
      </c>
    </row>
    <row r="8055" spans="9:9">
      <c r="I8055" s="64" t="e">
        <f ca="1"/>
        <v>#N/A</v>
      </c>
    </row>
    <row r="8056" spans="9:9">
      <c r="I8056" s="64" t="e">
        <f ca="1"/>
        <v>#N/A</v>
      </c>
    </row>
    <row r="8057" spans="9:9">
      <c r="I8057" s="64" t="e">
        <f ca="1"/>
        <v>#N/A</v>
      </c>
    </row>
    <row r="8058" spans="9:9">
      <c r="I8058" s="64" t="e">
        <f ca="1"/>
        <v>#N/A</v>
      </c>
    </row>
    <row r="8059" spans="9:9">
      <c r="I8059" s="64" t="e">
        <f ca="1"/>
        <v>#N/A</v>
      </c>
    </row>
    <row r="8060" spans="9:9">
      <c r="I8060" s="64" t="e">
        <f ca="1"/>
        <v>#N/A</v>
      </c>
    </row>
    <row r="8061" spans="9:9">
      <c r="I8061" s="64" t="e">
        <f ca="1"/>
        <v>#N/A</v>
      </c>
    </row>
    <row r="8062" spans="9:9">
      <c r="I8062" s="64" t="e">
        <f ca="1"/>
        <v>#N/A</v>
      </c>
    </row>
    <row r="8063" spans="9:9">
      <c r="I8063" s="64" t="e">
        <f ca="1"/>
        <v>#N/A</v>
      </c>
    </row>
    <row r="8064" spans="9:9">
      <c r="I8064" s="64" t="e">
        <f ca="1"/>
        <v>#N/A</v>
      </c>
    </row>
    <row r="8065" spans="9:9">
      <c r="I8065" s="64" t="e">
        <f ca="1"/>
        <v>#N/A</v>
      </c>
    </row>
    <row r="8066" spans="9:9">
      <c r="I8066" s="64" t="e">
        <f ca="1"/>
        <v>#N/A</v>
      </c>
    </row>
    <row r="8067" spans="9:9">
      <c r="I8067" s="64" t="e">
        <f ca="1"/>
        <v>#N/A</v>
      </c>
    </row>
    <row r="8068" spans="9:9">
      <c r="I8068" s="64" t="e">
        <f ca="1"/>
        <v>#N/A</v>
      </c>
    </row>
    <row r="8069" spans="9:9">
      <c r="I8069" s="64" t="e">
        <f ca="1"/>
        <v>#N/A</v>
      </c>
    </row>
    <row r="8070" spans="9:9">
      <c r="I8070" s="64" t="e">
        <f ca="1"/>
        <v>#N/A</v>
      </c>
    </row>
    <row r="8071" spans="9:9">
      <c r="I8071" s="64" t="e">
        <f ca="1"/>
        <v>#N/A</v>
      </c>
    </row>
    <row r="8072" spans="9:9">
      <c r="I8072" s="64" t="e">
        <f ca="1"/>
        <v>#N/A</v>
      </c>
    </row>
    <row r="8073" spans="9:9">
      <c r="I8073" s="64" t="e">
        <f ca="1"/>
        <v>#N/A</v>
      </c>
    </row>
    <row r="8074" spans="9:9">
      <c r="I8074" s="64" t="e">
        <f ca="1"/>
        <v>#N/A</v>
      </c>
    </row>
    <row r="8075" spans="9:9">
      <c r="I8075" s="64" t="e">
        <f ca="1"/>
        <v>#N/A</v>
      </c>
    </row>
    <row r="8076" spans="9:9">
      <c r="I8076" s="64" t="e">
        <f ca="1"/>
        <v>#N/A</v>
      </c>
    </row>
    <row r="8077" spans="9:9">
      <c r="I8077" s="64" t="e">
        <f ca="1"/>
        <v>#N/A</v>
      </c>
    </row>
    <row r="8078" spans="9:9">
      <c r="I8078" s="64" t="e">
        <f ca="1"/>
        <v>#N/A</v>
      </c>
    </row>
    <row r="8079" spans="9:9">
      <c r="I8079" s="64" t="e">
        <f ca="1"/>
        <v>#N/A</v>
      </c>
    </row>
    <row r="8080" spans="9:9">
      <c r="I8080" s="64" t="e">
        <f ca="1"/>
        <v>#N/A</v>
      </c>
    </row>
    <row r="8081" spans="9:9">
      <c r="I8081" s="64" t="e">
        <f ca="1"/>
        <v>#N/A</v>
      </c>
    </row>
    <row r="8082" spans="9:9">
      <c r="I8082" s="64" t="e">
        <f ca="1"/>
        <v>#N/A</v>
      </c>
    </row>
    <row r="8083" spans="9:9">
      <c r="I8083" s="64" t="e">
        <f ca="1"/>
        <v>#N/A</v>
      </c>
    </row>
    <row r="8084" spans="9:9">
      <c r="I8084" s="64" t="e">
        <f ca="1"/>
        <v>#N/A</v>
      </c>
    </row>
    <row r="8085" spans="9:9">
      <c r="I8085" s="64" t="e">
        <f ca="1"/>
        <v>#N/A</v>
      </c>
    </row>
    <row r="8086" spans="9:9">
      <c r="I8086" s="64" t="e">
        <f ca="1"/>
        <v>#N/A</v>
      </c>
    </row>
    <row r="8087" spans="9:9">
      <c r="I8087" s="64" t="e">
        <f ca="1"/>
        <v>#N/A</v>
      </c>
    </row>
    <row r="8088" spans="9:9">
      <c r="I8088" s="64" t="e">
        <f ca="1"/>
        <v>#N/A</v>
      </c>
    </row>
    <row r="8089" spans="9:9">
      <c r="I8089" s="64" t="e">
        <f ca="1"/>
        <v>#N/A</v>
      </c>
    </row>
    <row r="8090" spans="9:9">
      <c r="I8090" s="64" t="e">
        <f ca="1"/>
        <v>#N/A</v>
      </c>
    </row>
    <row r="8091" spans="9:9">
      <c r="I8091" s="64" t="e">
        <f ca="1"/>
        <v>#N/A</v>
      </c>
    </row>
    <row r="8092" spans="9:9">
      <c r="I8092" s="64" t="e">
        <f ca="1"/>
        <v>#N/A</v>
      </c>
    </row>
    <row r="8093" spans="9:9">
      <c r="I8093" s="64" t="e">
        <f ca="1"/>
        <v>#N/A</v>
      </c>
    </row>
    <row r="8094" spans="9:9">
      <c r="I8094" s="64" t="e">
        <f ca="1"/>
        <v>#N/A</v>
      </c>
    </row>
    <row r="8095" spans="9:9">
      <c r="I8095" s="64" t="e">
        <f ca="1"/>
        <v>#N/A</v>
      </c>
    </row>
    <row r="8096" spans="9:9">
      <c r="I8096" s="64" t="e">
        <f ca="1"/>
        <v>#N/A</v>
      </c>
    </row>
    <row r="8097" spans="9:9">
      <c r="I8097" s="64" t="e">
        <f ca="1"/>
        <v>#N/A</v>
      </c>
    </row>
    <row r="8098" spans="9:9">
      <c r="I8098" s="64" t="e">
        <f ca="1"/>
        <v>#N/A</v>
      </c>
    </row>
    <row r="8099" spans="9:9">
      <c r="I8099" s="64" t="e">
        <f ca="1"/>
        <v>#N/A</v>
      </c>
    </row>
    <row r="8100" spans="9:9">
      <c r="I8100" s="64" t="e">
        <f ca="1"/>
        <v>#N/A</v>
      </c>
    </row>
    <row r="8101" spans="9:9">
      <c r="I8101" s="64" t="e">
        <f ca="1"/>
        <v>#N/A</v>
      </c>
    </row>
    <row r="8102" spans="9:9">
      <c r="I8102" s="64" t="e">
        <f ca="1"/>
        <v>#N/A</v>
      </c>
    </row>
    <row r="8103" spans="9:9">
      <c r="I8103" s="64" t="e">
        <f ca="1"/>
        <v>#N/A</v>
      </c>
    </row>
    <row r="8104" spans="9:9">
      <c r="I8104" s="64" t="e">
        <f ca="1"/>
        <v>#N/A</v>
      </c>
    </row>
    <row r="8105" spans="9:9">
      <c r="I8105" s="64" t="e">
        <f ca="1"/>
        <v>#N/A</v>
      </c>
    </row>
    <row r="8106" spans="9:9">
      <c r="I8106" s="64" t="e">
        <f ca="1"/>
        <v>#N/A</v>
      </c>
    </row>
    <row r="8107" spans="9:9">
      <c r="I8107" s="64" t="e">
        <f ca="1"/>
        <v>#N/A</v>
      </c>
    </row>
    <row r="8108" spans="9:9">
      <c r="I8108" s="64" t="e">
        <f ca="1"/>
        <v>#N/A</v>
      </c>
    </row>
    <row r="8109" spans="9:9">
      <c r="I8109" s="64" t="e">
        <f ca="1"/>
        <v>#N/A</v>
      </c>
    </row>
    <row r="8110" spans="9:9">
      <c r="I8110" s="64" t="e">
        <f ca="1"/>
        <v>#N/A</v>
      </c>
    </row>
    <row r="8111" spans="9:9">
      <c r="I8111" s="64" t="e">
        <f ca="1"/>
        <v>#N/A</v>
      </c>
    </row>
    <row r="8112" spans="9:9">
      <c r="I8112" s="64" t="e">
        <f ca="1"/>
        <v>#N/A</v>
      </c>
    </row>
    <row r="8113" spans="9:9">
      <c r="I8113" s="64" t="e">
        <f ca="1"/>
        <v>#N/A</v>
      </c>
    </row>
    <row r="8114" spans="9:9">
      <c r="I8114" s="64" t="e">
        <f ca="1"/>
        <v>#N/A</v>
      </c>
    </row>
    <row r="8115" spans="9:9">
      <c r="I8115" s="64" t="e">
        <f ca="1"/>
        <v>#N/A</v>
      </c>
    </row>
    <row r="8116" spans="9:9">
      <c r="I8116" s="64" t="e">
        <f ca="1"/>
        <v>#N/A</v>
      </c>
    </row>
    <row r="8117" spans="9:9">
      <c r="I8117" s="64" t="e">
        <f ca="1"/>
        <v>#N/A</v>
      </c>
    </row>
    <row r="8118" spans="9:9">
      <c r="I8118" s="64" t="e">
        <f ca="1"/>
        <v>#N/A</v>
      </c>
    </row>
    <row r="8119" spans="9:9">
      <c r="I8119" s="64" t="e">
        <f ca="1"/>
        <v>#N/A</v>
      </c>
    </row>
    <row r="8120" spans="9:9">
      <c r="I8120" s="64" t="e">
        <f ca="1"/>
        <v>#N/A</v>
      </c>
    </row>
    <row r="8121" spans="9:9">
      <c r="I8121" s="64" t="e">
        <f ca="1"/>
        <v>#N/A</v>
      </c>
    </row>
    <row r="8122" spans="9:9">
      <c r="I8122" s="64" t="e">
        <f ca="1"/>
        <v>#N/A</v>
      </c>
    </row>
    <row r="8123" spans="9:9">
      <c r="I8123" s="64" t="e">
        <f ca="1"/>
        <v>#N/A</v>
      </c>
    </row>
    <row r="8124" spans="9:9">
      <c r="I8124" s="64" t="e">
        <f ca="1"/>
        <v>#N/A</v>
      </c>
    </row>
    <row r="8125" spans="9:9">
      <c r="I8125" s="64" t="e">
        <f ca="1"/>
        <v>#N/A</v>
      </c>
    </row>
    <row r="8126" spans="9:9">
      <c r="I8126" s="64" t="e">
        <f ca="1"/>
        <v>#N/A</v>
      </c>
    </row>
    <row r="8127" spans="9:9">
      <c r="I8127" s="64" t="e">
        <f ca="1"/>
        <v>#N/A</v>
      </c>
    </row>
    <row r="8128" spans="9:9">
      <c r="I8128" s="64" t="e">
        <f ca="1"/>
        <v>#N/A</v>
      </c>
    </row>
    <row r="8129" spans="9:9">
      <c r="I8129" s="64" t="e">
        <f ca="1"/>
        <v>#N/A</v>
      </c>
    </row>
    <row r="8130" spans="9:9">
      <c r="I8130" s="64" t="e">
        <f ca="1"/>
        <v>#N/A</v>
      </c>
    </row>
    <row r="8131" spans="9:9">
      <c r="I8131" s="64" t="e">
        <f ca="1"/>
        <v>#N/A</v>
      </c>
    </row>
    <row r="8132" spans="9:9">
      <c r="I8132" s="64" t="e">
        <f ca="1"/>
        <v>#N/A</v>
      </c>
    </row>
    <row r="8133" spans="9:9">
      <c r="I8133" s="64" t="e">
        <f ca="1"/>
        <v>#N/A</v>
      </c>
    </row>
    <row r="8134" spans="9:9">
      <c r="I8134" s="64" t="e">
        <f ca="1"/>
        <v>#N/A</v>
      </c>
    </row>
    <row r="8135" spans="9:9">
      <c r="I8135" s="64" t="e">
        <f ca="1"/>
        <v>#N/A</v>
      </c>
    </row>
    <row r="8136" spans="9:9">
      <c r="I8136" s="64" t="e">
        <f ca="1"/>
        <v>#N/A</v>
      </c>
    </row>
    <row r="8137" spans="9:9">
      <c r="I8137" s="64" t="e">
        <f ca="1"/>
        <v>#N/A</v>
      </c>
    </row>
    <row r="8138" spans="9:9">
      <c r="I8138" s="64" t="e">
        <f ca="1"/>
        <v>#N/A</v>
      </c>
    </row>
    <row r="8139" spans="9:9">
      <c r="I8139" s="64" t="e">
        <f ca="1"/>
        <v>#N/A</v>
      </c>
    </row>
    <row r="8140" spans="9:9">
      <c r="I8140" s="64" t="e">
        <f ca="1"/>
        <v>#N/A</v>
      </c>
    </row>
    <row r="8141" spans="9:9">
      <c r="I8141" s="64" t="e">
        <f ca="1"/>
        <v>#N/A</v>
      </c>
    </row>
    <row r="8142" spans="9:9">
      <c r="I8142" s="64" t="e">
        <f ca="1"/>
        <v>#N/A</v>
      </c>
    </row>
    <row r="8143" spans="9:9">
      <c r="I8143" s="64" t="e">
        <f ca="1"/>
        <v>#N/A</v>
      </c>
    </row>
    <row r="8144" spans="9:9">
      <c r="I8144" s="64" t="e">
        <f ca="1"/>
        <v>#N/A</v>
      </c>
    </row>
    <row r="8145" spans="9:9">
      <c r="I8145" s="64" t="e">
        <f ca="1"/>
        <v>#N/A</v>
      </c>
    </row>
    <row r="8146" spans="9:9">
      <c r="I8146" s="64" t="e">
        <f ca="1"/>
        <v>#N/A</v>
      </c>
    </row>
    <row r="8147" spans="9:9">
      <c r="I8147" s="64" t="e">
        <f ca="1"/>
        <v>#N/A</v>
      </c>
    </row>
    <row r="8148" spans="9:9">
      <c r="I8148" s="64" t="e">
        <f ca="1"/>
        <v>#N/A</v>
      </c>
    </row>
    <row r="8149" spans="9:9">
      <c r="I8149" s="64" t="e">
        <f ca="1"/>
        <v>#N/A</v>
      </c>
    </row>
    <row r="8150" spans="9:9">
      <c r="I8150" s="64" t="e">
        <f ca="1"/>
        <v>#N/A</v>
      </c>
    </row>
    <row r="8151" spans="9:9">
      <c r="I8151" s="64" t="e">
        <f ca="1"/>
        <v>#N/A</v>
      </c>
    </row>
    <row r="8152" spans="9:9">
      <c r="I8152" s="64" t="e">
        <f ca="1"/>
        <v>#N/A</v>
      </c>
    </row>
    <row r="8153" spans="9:9">
      <c r="I8153" s="64" t="e">
        <f ca="1"/>
        <v>#N/A</v>
      </c>
    </row>
    <row r="8154" spans="9:9">
      <c r="I8154" s="64" t="e">
        <f ca="1"/>
        <v>#N/A</v>
      </c>
    </row>
    <row r="8155" spans="9:9">
      <c r="I8155" s="64" t="e">
        <f ca="1"/>
        <v>#N/A</v>
      </c>
    </row>
    <row r="8156" spans="9:9">
      <c r="I8156" s="64" t="e">
        <f ca="1"/>
        <v>#N/A</v>
      </c>
    </row>
    <row r="8157" spans="9:9">
      <c r="I8157" s="64" t="e">
        <f ca="1"/>
        <v>#N/A</v>
      </c>
    </row>
    <row r="8158" spans="9:9">
      <c r="I8158" s="64" t="e">
        <f ca="1"/>
        <v>#N/A</v>
      </c>
    </row>
    <row r="8159" spans="9:9">
      <c r="I8159" s="64" t="e">
        <f ca="1"/>
        <v>#N/A</v>
      </c>
    </row>
    <row r="8160" spans="9:9">
      <c r="I8160" s="64" t="e">
        <f ca="1"/>
        <v>#N/A</v>
      </c>
    </row>
    <row r="8161" spans="9:9">
      <c r="I8161" s="64" t="e">
        <f ca="1"/>
        <v>#N/A</v>
      </c>
    </row>
    <row r="8162" spans="9:9">
      <c r="I8162" s="64" t="e">
        <f ca="1"/>
        <v>#N/A</v>
      </c>
    </row>
    <row r="8163" spans="9:9">
      <c r="I8163" s="64" t="e">
        <f ca="1"/>
        <v>#N/A</v>
      </c>
    </row>
    <row r="8164" spans="9:9">
      <c r="I8164" s="64" t="e">
        <f ca="1"/>
        <v>#N/A</v>
      </c>
    </row>
    <row r="8165" spans="9:9">
      <c r="I8165" s="64" t="e">
        <f ca="1"/>
        <v>#N/A</v>
      </c>
    </row>
    <row r="8166" spans="9:9">
      <c r="I8166" s="64" t="e">
        <f ca="1"/>
        <v>#N/A</v>
      </c>
    </row>
    <row r="8167" spans="9:9">
      <c r="I8167" s="64" t="e">
        <f ca="1"/>
        <v>#N/A</v>
      </c>
    </row>
    <row r="8168" spans="9:9">
      <c r="I8168" s="64" t="e">
        <f ca="1"/>
        <v>#N/A</v>
      </c>
    </row>
    <row r="8169" spans="9:9">
      <c r="I8169" s="64" t="e">
        <f ca="1"/>
        <v>#N/A</v>
      </c>
    </row>
    <row r="8170" spans="9:9">
      <c r="I8170" s="64" t="e">
        <f ca="1"/>
        <v>#N/A</v>
      </c>
    </row>
    <row r="8171" spans="9:9">
      <c r="I8171" s="64" t="e">
        <f ca="1"/>
        <v>#N/A</v>
      </c>
    </row>
    <row r="8172" spans="9:9">
      <c r="I8172" s="64" t="e">
        <f ca="1"/>
        <v>#N/A</v>
      </c>
    </row>
    <row r="8173" spans="9:9">
      <c r="I8173" s="64" t="e">
        <f ca="1"/>
        <v>#N/A</v>
      </c>
    </row>
    <row r="8174" spans="9:9">
      <c r="I8174" s="64" t="e">
        <f ca="1"/>
        <v>#N/A</v>
      </c>
    </row>
    <row r="8175" spans="9:9">
      <c r="I8175" s="64" t="e">
        <f ca="1"/>
        <v>#N/A</v>
      </c>
    </row>
    <row r="8176" spans="9:9">
      <c r="I8176" s="64" t="e">
        <f ca="1"/>
        <v>#N/A</v>
      </c>
    </row>
    <row r="8177" spans="9:9">
      <c r="I8177" s="64" t="e">
        <f ca="1"/>
        <v>#N/A</v>
      </c>
    </row>
    <row r="8178" spans="9:9">
      <c r="I8178" s="64" t="e">
        <f ca="1"/>
        <v>#N/A</v>
      </c>
    </row>
    <row r="8179" spans="9:9">
      <c r="I8179" s="64" t="e">
        <f ca="1"/>
        <v>#N/A</v>
      </c>
    </row>
    <row r="8180" spans="9:9">
      <c r="I8180" s="64" t="e">
        <f ca="1"/>
        <v>#N/A</v>
      </c>
    </row>
    <row r="8181" spans="9:9">
      <c r="I8181" s="64" t="e">
        <f ca="1"/>
        <v>#N/A</v>
      </c>
    </row>
    <row r="8182" spans="9:9">
      <c r="I8182" s="64" t="e">
        <f ca="1"/>
        <v>#N/A</v>
      </c>
    </row>
    <row r="8183" spans="9:9">
      <c r="I8183" s="64" t="e">
        <f ca="1"/>
        <v>#N/A</v>
      </c>
    </row>
    <row r="8184" spans="9:9">
      <c r="I8184" s="64" t="e">
        <f ca="1"/>
        <v>#N/A</v>
      </c>
    </row>
    <row r="8185" spans="9:9">
      <c r="I8185" s="64" t="e">
        <f ca="1"/>
        <v>#N/A</v>
      </c>
    </row>
    <row r="8186" spans="9:9">
      <c r="I8186" s="64" t="e">
        <f ca="1"/>
        <v>#N/A</v>
      </c>
    </row>
    <row r="8187" spans="9:9">
      <c r="I8187" s="64" t="e">
        <f ca="1"/>
        <v>#N/A</v>
      </c>
    </row>
    <row r="8188" spans="9:9">
      <c r="I8188" s="64" t="e">
        <f ca="1"/>
        <v>#N/A</v>
      </c>
    </row>
    <row r="8189" spans="9:9">
      <c r="I8189" s="64" t="e">
        <f ca="1"/>
        <v>#N/A</v>
      </c>
    </row>
    <row r="8190" spans="9:9">
      <c r="I8190" s="64" t="e">
        <f ca="1"/>
        <v>#N/A</v>
      </c>
    </row>
    <row r="8191" spans="9:9">
      <c r="I8191" s="64" t="e">
        <f ca="1"/>
        <v>#N/A</v>
      </c>
    </row>
    <row r="8192" spans="9:9">
      <c r="I8192" s="64" t="e">
        <f ca="1"/>
        <v>#N/A</v>
      </c>
    </row>
    <row r="8193" spans="9:9">
      <c r="I8193" s="64" t="e">
        <f ca="1"/>
        <v>#N/A</v>
      </c>
    </row>
    <row r="8194" spans="9:9">
      <c r="I8194" s="64" t="e">
        <f ca="1"/>
        <v>#N/A</v>
      </c>
    </row>
    <row r="8195" spans="9:9">
      <c r="I8195" s="64" t="e">
        <f ca="1"/>
        <v>#N/A</v>
      </c>
    </row>
    <row r="8196" spans="9:9">
      <c r="I8196" s="64" t="e">
        <f ca="1"/>
        <v>#N/A</v>
      </c>
    </row>
    <row r="8197" spans="9:9">
      <c r="I8197" s="64" t="e">
        <f ca="1"/>
        <v>#N/A</v>
      </c>
    </row>
    <row r="8198" spans="9:9">
      <c r="I8198" s="64" t="e">
        <f ca="1"/>
        <v>#N/A</v>
      </c>
    </row>
    <row r="8199" spans="9:9">
      <c r="I8199" s="64" t="e">
        <f ca="1"/>
        <v>#N/A</v>
      </c>
    </row>
    <row r="8200" spans="9:9">
      <c r="I8200" s="64" t="e">
        <f ca="1"/>
        <v>#N/A</v>
      </c>
    </row>
    <row r="8201" spans="9:9">
      <c r="I8201" s="64" t="e">
        <f ca="1"/>
        <v>#N/A</v>
      </c>
    </row>
    <row r="8202" spans="9:9">
      <c r="I8202" s="64" t="e">
        <f ca="1"/>
        <v>#N/A</v>
      </c>
    </row>
    <row r="8203" spans="9:9">
      <c r="I8203" s="64" t="e">
        <f ca="1"/>
        <v>#N/A</v>
      </c>
    </row>
    <row r="8204" spans="9:9">
      <c r="I8204" s="64" t="e">
        <f ca="1"/>
        <v>#N/A</v>
      </c>
    </row>
    <row r="8205" spans="9:9">
      <c r="I8205" s="64" t="e">
        <f ca="1"/>
        <v>#N/A</v>
      </c>
    </row>
    <row r="8206" spans="9:9">
      <c r="I8206" s="64" t="e">
        <f ca="1"/>
        <v>#N/A</v>
      </c>
    </row>
    <row r="8207" spans="9:9">
      <c r="I8207" s="64" t="e">
        <f ca="1"/>
        <v>#N/A</v>
      </c>
    </row>
    <row r="8208" spans="9:9">
      <c r="I8208" s="64" t="e">
        <f ca="1"/>
        <v>#N/A</v>
      </c>
    </row>
    <row r="8209" spans="9:9">
      <c r="I8209" s="64" t="e">
        <f ca="1"/>
        <v>#N/A</v>
      </c>
    </row>
    <row r="8210" spans="9:9">
      <c r="I8210" s="64" t="e">
        <f ca="1"/>
        <v>#N/A</v>
      </c>
    </row>
    <row r="8211" spans="9:9">
      <c r="I8211" s="64" t="e">
        <f ca="1"/>
        <v>#N/A</v>
      </c>
    </row>
    <row r="8212" spans="9:9">
      <c r="I8212" s="64" t="e">
        <f ca="1"/>
        <v>#N/A</v>
      </c>
    </row>
    <row r="8213" spans="9:9">
      <c r="I8213" s="64" t="e">
        <f ca="1"/>
        <v>#N/A</v>
      </c>
    </row>
    <row r="8214" spans="9:9">
      <c r="I8214" s="64" t="e">
        <f ca="1"/>
        <v>#N/A</v>
      </c>
    </row>
    <row r="8215" spans="9:9">
      <c r="I8215" s="64" t="e">
        <f ca="1"/>
        <v>#N/A</v>
      </c>
    </row>
    <row r="8216" spans="9:9">
      <c r="I8216" s="64" t="e">
        <f ca="1"/>
        <v>#N/A</v>
      </c>
    </row>
    <row r="8217" spans="9:9">
      <c r="I8217" s="64" t="e">
        <f ca="1"/>
        <v>#N/A</v>
      </c>
    </row>
    <row r="8218" spans="9:9">
      <c r="I8218" s="64" t="e">
        <f ca="1"/>
        <v>#N/A</v>
      </c>
    </row>
    <row r="8219" spans="9:9">
      <c r="I8219" s="64" t="e">
        <f ca="1"/>
        <v>#N/A</v>
      </c>
    </row>
    <row r="8220" spans="9:9">
      <c r="I8220" s="64" t="e">
        <f ca="1"/>
        <v>#N/A</v>
      </c>
    </row>
    <row r="8221" spans="9:9">
      <c r="I8221" s="64" t="e">
        <f ca="1"/>
        <v>#N/A</v>
      </c>
    </row>
    <row r="8222" spans="9:9">
      <c r="I8222" s="64" t="e">
        <f ca="1"/>
        <v>#N/A</v>
      </c>
    </row>
    <row r="8223" spans="9:9">
      <c r="I8223" s="64" t="e">
        <f ca="1"/>
        <v>#N/A</v>
      </c>
    </row>
    <row r="8224" spans="9:9">
      <c r="I8224" s="64" t="e">
        <f ca="1"/>
        <v>#N/A</v>
      </c>
    </row>
    <row r="8225" spans="9:9">
      <c r="I8225" s="64" t="e">
        <f ca="1"/>
        <v>#N/A</v>
      </c>
    </row>
    <row r="8226" spans="9:9">
      <c r="I8226" s="64" t="e">
        <f ca="1"/>
        <v>#N/A</v>
      </c>
    </row>
    <row r="8227" spans="9:9">
      <c r="I8227" s="64" t="e">
        <f ca="1"/>
        <v>#N/A</v>
      </c>
    </row>
    <row r="8228" spans="9:9">
      <c r="I8228" s="64" t="e">
        <f ca="1"/>
        <v>#N/A</v>
      </c>
    </row>
    <row r="8229" spans="9:9">
      <c r="I8229" s="64" t="e">
        <f ca="1"/>
        <v>#N/A</v>
      </c>
    </row>
    <row r="8230" spans="9:9">
      <c r="I8230" s="64" t="e">
        <f ca="1"/>
        <v>#N/A</v>
      </c>
    </row>
    <row r="8231" spans="9:9">
      <c r="I8231" s="64" t="e">
        <f ca="1"/>
        <v>#N/A</v>
      </c>
    </row>
    <row r="8232" spans="9:9">
      <c r="I8232" s="64" t="e">
        <f ca="1"/>
        <v>#N/A</v>
      </c>
    </row>
    <row r="8233" spans="9:9">
      <c r="I8233" s="64" t="e">
        <f ca="1"/>
        <v>#N/A</v>
      </c>
    </row>
    <row r="8234" spans="9:9">
      <c r="I8234" s="64" t="e">
        <f ca="1"/>
        <v>#N/A</v>
      </c>
    </row>
    <row r="8235" spans="9:9">
      <c r="I8235" s="64" t="e">
        <f ca="1"/>
        <v>#N/A</v>
      </c>
    </row>
    <row r="8236" spans="9:9">
      <c r="I8236" s="64" t="e">
        <f ca="1"/>
        <v>#N/A</v>
      </c>
    </row>
    <row r="8237" spans="9:9">
      <c r="I8237" s="64" t="e">
        <f ca="1"/>
        <v>#N/A</v>
      </c>
    </row>
    <row r="8238" spans="9:9">
      <c r="I8238" s="64" t="e">
        <f ca="1"/>
        <v>#N/A</v>
      </c>
    </row>
    <row r="8239" spans="9:9">
      <c r="I8239" s="64" t="e">
        <f ca="1"/>
        <v>#N/A</v>
      </c>
    </row>
    <row r="8240" spans="9:9">
      <c r="I8240" s="64" t="e">
        <f ca="1"/>
        <v>#N/A</v>
      </c>
    </row>
    <row r="8241" spans="9:9">
      <c r="I8241" s="64" t="e">
        <f ca="1"/>
        <v>#N/A</v>
      </c>
    </row>
    <row r="8242" spans="9:9">
      <c r="I8242" s="64" t="e">
        <f ca="1"/>
        <v>#N/A</v>
      </c>
    </row>
    <row r="8243" spans="9:9">
      <c r="I8243" s="64" t="e">
        <f ca="1"/>
        <v>#N/A</v>
      </c>
    </row>
    <row r="8244" spans="9:9">
      <c r="I8244" s="64" t="e">
        <f ca="1"/>
        <v>#N/A</v>
      </c>
    </row>
    <row r="8245" spans="9:9">
      <c r="I8245" s="64" t="e">
        <f ca="1"/>
        <v>#N/A</v>
      </c>
    </row>
    <row r="8246" spans="9:9">
      <c r="I8246" s="64" t="e">
        <f ca="1"/>
        <v>#N/A</v>
      </c>
    </row>
    <row r="8247" spans="9:9">
      <c r="I8247" s="64" t="e">
        <f ca="1"/>
        <v>#N/A</v>
      </c>
    </row>
    <row r="8248" spans="9:9">
      <c r="I8248" s="64" t="e">
        <f ca="1"/>
        <v>#N/A</v>
      </c>
    </row>
    <row r="8249" spans="9:9">
      <c r="I8249" s="64" t="e">
        <f ca="1"/>
        <v>#N/A</v>
      </c>
    </row>
    <row r="8250" spans="9:9">
      <c r="I8250" s="64" t="e">
        <f ca="1"/>
        <v>#N/A</v>
      </c>
    </row>
    <row r="8251" spans="9:9">
      <c r="I8251" s="64" t="e">
        <f ca="1"/>
        <v>#N/A</v>
      </c>
    </row>
    <row r="8252" spans="9:9">
      <c r="I8252" s="64" t="e">
        <f ca="1"/>
        <v>#N/A</v>
      </c>
    </row>
    <row r="8253" spans="9:9">
      <c r="I8253" s="64" t="e">
        <f ca="1"/>
        <v>#N/A</v>
      </c>
    </row>
    <row r="8254" spans="9:9">
      <c r="I8254" s="64" t="e">
        <f ca="1"/>
        <v>#N/A</v>
      </c>
    </row>
    <row r="8255" spans="9:9">
      <c r="I8255" s="64" t="e">
        <f ca="1"/>
        <v>#N/A</v>
      </c>
    </row>
    <row r="8256" spans="9:9">
      <c r="I8256" s="64" t="e">
        <f ca="1"/>
        <v>#N/A</v>
      </c>
    </row>
    <row r="8257" spans="9:9">
      <c r="I8257" s="64" t="e">
        <f ca="1"/>
        <v>#N/A</v>
      </c>
    </row>
    <row r="8258" spans="9:9">
      <c r="I8258" s="64" t="e">
        <f ca="1"/>
        <v>#N/A</v>
      </c>
    </row>
    <row r="8259" spans="9:9">
      <c r="I8259" s="64" t="e">
        <f ca="1"/>
        <v>#N/A</v>
      </c>
    </row>
    <row r="8260" spans="9:9">
      <c r="I8260" s="64" t="e">
        <f ca="1"/>
        <v>#N/A</v>
      </c>
    </row>
    <row r="8261" spans="9:9">
      <c r="I8261" s="64" t="e">
        <f ca="1"/>
        <v>#N/A</v>
      </c>
    </row>
    <row r="8262" spans="9:9">
      <c r="I8262" s="64" t="e">
        <f ca="1"/>
        <v>#N/A</v>
      </c>
    </row>
    <row r="8263" spans="9:9">
      <c r="I8263" s="64" t="e">
        <f ca="1"/>
        <v>#N/A</v>
      </c>
    </row>
    <row r="8264" spans="9:9">
      <c r="I8264" s="64" t="e">
        <f ca="1"/>
        <v>#N/A</v>
      </c>
    </row>
    <row r="8265" spans="9:9">
      <c r="I8265" s="64" t="e">
        <f ca="1"/>
        <v>#N/A</v>
      </c>
    </row>
    <row r="8266" spans="9:9">
      <c r="I8266" s="64" t="e">
        <f ca="1"/>
        <v>#N/A</v>
      </c>
    </row>
    <row r="8267" spans="9:9">
      <c r="I8267" s="64" t="e">
        <f ca="1"/>
        <v>#N/A</v>
      </c>
    </row>
    <row r="8268" spans="9:9">
      <c r="I8268" s="64" t="e">
        <f ca="1"/>
        <v>#N/A</v>
      </c>
    </row>
    <row r="8269" spans="9:9">
      <c r="I8269" s="64" t="e">
        <f ca="1"/>
        <v>#N/A</v>
      </c>
    </row>
    <row r="8270" spans="9:9">
      <c r="I8270" s="64" t="e">
        <f ca="1"/>
        <v>#N/A</v>
      </c>
    </row>
    <row r="8271" spans="9:9">
      <c r="I8271" s="64" t="e">
        <f ca="1"/>
        <v>#N/A</v>
      </c>
    </row>
    <row r="8272" spans="9:9">
      <c r="I8272" s="64" t="e">
        <f ca="1"/>
        <v>#N/A</v>
      </c>
    </row>
    <row r="8273" spans="9:9">
      <c r="I8273" s="64" t="e">
        <f ca="1"/>
        <v>#N/A</v>
      </c>
    </row>
    <row r="8274" spans="9:9">
      <c r="I8274" s="64" t="e">
        <f ca="1"/>
        <v>#N/A</v>
      </c>
    </row>
    <row r="8275" spans="9:9">
      <c r="I8275" s="64" t="e">
        <f ca="1"/>
        <v>#N/A</v>
      </c>
    </row>
    <row r="8276" spans="9:9">
      <c r="I8276" s="64" t="e">
        <f ca="1"/>
        <v>#N/A</v>
      </c>
    </row>
    <row r="8277" spans="9:9">
      <c r="I8277" s="64" t="e">
        <f ca="1"/>
        <v>#N/A</v>
      </c>
    </row>
    <row r="8278" spans="9:9">
      <c r="I8278" s="64" t="e">
        <f ca="1"/>
        <v>#N/A</v>
      </c>
    </row>
    <row r="8279" spans="9:9">
      <c r="I8279" s="64" t="e">
        <f ca="1"/>
        <v>#N/A</v>
      </c>
    </row>
    <row r="8280" spans="9:9">
      <c r="I8280" s="64" t="e">
        <f ca="1"/>
        <v>#N/A</v>
      </c>
    </row>
    <row r="8281" spans="9:9">
      <c r="I8281" s="64" t="e">
        <f ca="1"/>
        <v>#N/A</v>
      </c>
    </row>
    <row r="8282" spans="9:9">
      <c r="I8282" s="64" t="e">
        <f ca="1"/>
        <v>#N/A</v>
      </c>
    </row>
    <row r="8283" spans="9:9">
      <c r="I8283" s="64" t="e">
        <f ca="1"/>
        <v>#N/A</v>
      </c>
    </row>
    <row r="8284" spans="9:9">
      <c r="I8284" s="64" t="e">
        <f ca="1"/>
        <v>#N/A</v>
      </c>
    </row>
    <row r="8285" spans="9:9">
      <c r="I8285" s="64" t="e">
        <f ca="1"/>
        <v>#N/A</v>
      </c>
    </row>
    <row r="8286" spans="9:9">
      <c r="I8286" s="64" t="e">
        <f ca="1"/>
        <v>#N/A</v>
      </c>
    </row>
    <row r="8287" spans="9:9">
      <c r="I8287" s="64" t="e">
        <f ca="1"/>
        <v>#N/A</v>
      </c>
    </row>
    <row r="8288" spans="9:9">
      <c r="I8288" s="64" t="e">
        <f ca="1"/>
        <v>#N/A</v>
      </c>
    </row>
    <row r="8289" spans="9:9">
      <c r="I8289" s="64" t="e">
        <f ca="1"/>
        <v>#N/A</v>
      </c>
    </row>
    <row r="8290" spans="9:9">
      <c r="I8290" s="64" t="e">
        <f ca="1"/>
        <v>#N/A</v>
      </c>
    </row>
    <row r="8291" spans="9:9">
      <c r="I8291" s="64" t="e">
        <f ca="1"/>
        <v>#N/A</v>
      </c>
    </row>
    <row r="8292" spans="9:9">
      <c r="I8292" s="64" t="e">
        <f ca="1"/>
        <v>#N/A</v>
      </c>
    </row>
    <row r="8293" spans="9:9">
      <c r="I8293" s="64" t="e">
        <f ca="1"/>
        <v>#N/A</v>
      </c>
    </row>
    <row r="8294" spans="9:9">
      <c r="I8294" s="64" t="e">
        <f ca="1"/>
        <v>#N/A</v>
      </c>
    </row>
    <row r="8295" spans="9:9">
      <c r="I8295" s="64" t="e">
        <f ca="1"/>
        <v>#N/A</v>
      </c>
    </row>
    <row r="8296" spans="9:9">
      <c r="I8296" s="64" t="e">
        <f ca="1"/>
        <v>#N/A</v>
      </c>
    </row>
    <row r="8297" spans="9:9">
      <c r="I8297" s="64" t="e">
        <f ca="1"/>
        <v>#N/A</v>
      </c>
    </row>
    <row r="8298" spans="9:9">
      <c r="I8298" s="64" t="e">
        <f ca="1"/>
        <v>#N/A</v>
      </c>
    </row>
    <row r="8299" spans="9:9">
      <c r="I8299" s="64" t="e">
        <f ca="1"/>
        <v>#N/A</v>
      </c>
    </row>
    <row r="8300" spans="9:9">
      <c r="I8300" s="64" t="e">
        <f ca="1"/>
        <v>#N/A</v>
      </c>
    </row>
    <row r="8301" spans="9:9">
      <c r="I8301" s="64" t="e">
        <f ca="1"/>
        <v>#N/A</v>
      </c>
    </row>
    <row r="8302" spans="9:9">
      <c r="I8302" s="64" t="e">
        <f ca="1"/>
        <v>#N/A</v>
      </c>
    </row>
    <row r="8303" spans="9:9">
      <c r="I8303" s="64" t="e">
        <f ca="1"/>
        <v>#N/A</v>
      </c>
    </row>
    <row r="8304" spans="9:9">
      <c r="I8304" s="64" t="e">
        <f ca="1"/>
        <v>#N/A</v>
      </c>
    </row>
    <row r="8305" spans="9:9">
      <c r="I8305" s="64" t="e">
        <f ca="1"/>
        <v>#N/A</v>
      </c>
    </row>
    <row r="8306" spans="9:9">
      <c r="I8306" s="64" t="e">
        <f ca="1"/>
        <v>#N/A</v>
      </c>
    </row>
    <row r="8307" spans="9:9">
      <c r="I8307" s="64" t="e">
        <f ca="1"/>
        <v>#N/A</v>
      </c>
    </row>
    <row r="8308" spans="9:9">
      <c r="I8308" s="64" t="e">
        <f ca="1"/>
        <v>#N/A</v>
      </c>
    </row>
    <row r="8309" spans="9:9">
      <c r="I8309" s="64" t="e">
        <f ca="1"/>
        <v>#N/A</v>
      </c>
    </row>
    <row r="8310" spans="9:9">
      <c r="I8310" s="64" t="e">
        <f ca="1"/>
        <v>#N/A</v>
      </c>
    </row>
    <row r="8311" spans="9:9">
      <c r="I8311" s="64" t="e">
        <f ca="1"/>
        <v>#N/A</v>
      </c>
    </row>
    <row r="8312" spans="9:9">
      <c r="I8312" s="64" t="e">
        <f ca="1"/>
        <v>#N/A</v>
      </c>
    </row>
    <row r="8313" spans="9:9">
      <c r="I8313" s="64" t="e">
        <f ca="1"/>
        <v>#N/A</v>
      </c>
    </row>
    <row r="8314" spans="9:9">
      <c r="I8314" s="64" t="e">
        <f ca="1"/>
        <v>#N/A</v>
      </c>
    </row>
    <row r="8315" spans="9:9">
      <c r="I8315" s="64" t="e">
        <f ca="1"/>
        <v>#N/A</v>
      </c>
    </row>
    <row r="8316" spans="9:9">
      <c r="I8316" s="64" t="e">
        <f ca="1"/>
        <v>#N/A</v>
      </c>
    </row>
    <row r="8317" spans="9:9">
      <c r="I8317" s="64" t="e">
        <f ca="1"/>
        <v>#N/A</v>
      </c>
    </row>
    <row r="8318" spans="9:9">
      <c r="I8318" s="64" t="e">
        <f ca="1"/>
        <v>#N/A</v>
      </c>
    </row>
    <row r="8319" spans="9:9">
      <c r="I8319" s="64" t="e">
        <f ca="1"/>
        <v>#N/A</v>
      </c>
    </row>
    <row r="8320" spans="9:9">
      <c r="I8320" s="64" t="e">
        <f ca="1"/>
        <v>#N/A</v>
      </c>
    </row>
    <row r="8321" spans="9:9">
      <c r="I8321" s="64" t="e">
        <f ca="1"/>
        <v>#N/A</v>
      </c>
    </row>
    <row r="8322" spans="9:9">
      <c r="I8322" s="64" t="e">
        <f ca="1"/>
        <v>#N/A</v>
      </c>
    </row>
    <row r="8323" spans="9:9">
      <c r="I8323" s="64" t="e">
        <f ca="1"/>
        <v>#N/A</v>
      </c>
    </row>
    <row r="8324" spans="9:9">
      <c r="I8324" s="64" t="e">
        <f ca="1"/>
        <v>#N/A</v>
      </c>
    </row>
    <row r="8325" spans="9:9">
      <c r="I8325" s="64" t="e">
        <f ca="1"/>
        <v>#N/A</v>
      </c>
    </row>
    <row r="8326" spans="9:9">
      <c r="I8326" s="64" t="e">
        <f ca="1"/>
        <v>#N/A</v>
      </c>
    </row>
    <row r="8327" spans="9:9">
      <c r="I8327" s="64" t="e">
        <f ca="1"/>
        <v>#N/A</v>
      </c>
    </row>
    <row r="8328" spans="9:9">
      <c r="I8328" s="64" t="e">
        <f ca="1"/>
        <v>#N/A</v>
      </c>
    </row>
    <row r="8329" spans="9:9">
      <c r="I8329" s="64" t="e">
        <f ca="1"/>
        <v>#N/A</v>
      </c>
    </row>
    <row r="8330" spans="9:9">
      <c r="I8330" s="64" t="e">
        <f ca="1"/>
        <v>#N/A</v>
      </c>
    </row>
    <row r="8331" spans="9:9">
      <c r="I8331" s="64" t="e">
        <f ca="1"/>
        <v>#N/A</v>
      </c>
    </row>
    <row r="8332" spans="9:9">
      <c r="I8332" s="64" t="e">
        <f ca="1"/>
        <v>#N/A</v>
      </c>
    </row>
    <row r="8333" spans="9:9">
      <c r="I8333" s="64" t="e">
        <f ca="1"/>
        <v>#N/A</v>
      </c>
    </row>
    <row r="8334" spans="9:9">
      <c r="I8334" s="64" t="e">
        <f ca="1"/>
        <v>#N/A</v>
      </c>
    </row>
    <row r="8335" spans="9:9">
      <c r="I8335" s="64" t="e">
        <f ca="1"/>
        <v>#N/A</v>
      </c>
    </row>
    <row r="8336" spans="9:9">
      <c r="I8336" s="64" t="e">
        <f ca="1"/>
        <v>#N/A</v>
      </c>
    </row>
    <row r="8337" spans="9:9">
      <c r="I8337" s="64" t="e">
        <f ca="1"/>
        <v>#N/A</v>
      </c>
    </row>
    <row r="8338" spans="9:9">
      <c r="I8338" s="64" t="e">
        <f ca="1"/>
        <v>#N/A</v>
      </c>
    </row>
    <row r="8339" spans="9:9">
      <c r="I8339" s="64" t="e">
        <f ca="1"/>
        <v>#N/A</v>
      </c>
    </row>
    <row r="8340" spans="9:9">
      <c r="I8340" s="64" t="e">
        <f ca="1"/>
        <v>#N/A</v>
      </c>
    </row>
    <row r="8341" spans="9:9">
      <c r="I8341" s="64" t="e">
        <f ca="1"/>
        <v>#N/A</v>
      </c>
    </row>
    <row r="8342" spans="9:9">
      <c r="I8342" s="64" t="e">
        <f ca="1"/>
        <v>#N/A</v>
      </c>
    </row>
    <row r="8343" spans="9:9">
      <c r="I8343" s="64" t="e">
        <f ca="1"/>
        <v>#N/A</v>
      </c>
    </row>
    <row r="8344" spans="9:9">
      <c r="I8344" s="64" t="e">
        <f ca="1"/>
        <v>#N/A</v>
      </c>
    </row>
    <row r="8345" spans="9:9">
      <c r="I8345" s="64" t="e">
        <f ca="1"/>
        <v>#N/A</v>
      </c>
    </row>
    <row r="8346" spans="9:9">
      <c r="I8346" s="64" t="e">
        <f ca="1"/>
        <v>#N/A</v>
      </c>
    </row>
    <row r="8347" spans="9:9">
      <c r="I8347" s="64" t="e">
        <f ca="1"/>
        <v>#N/A</v>
      </c>
    </row>
    <row r="8348" spans="9:9">
      <c r="I8348" s="64" t="e">
        <f ca="1"/>
        <v>#N/A</v>
      </c>
    </row>
    <row r="8349" spans="9:9">
      <c r="I8349" s="64" t="e">
        <f ca="1"/>
        <v>#N/A</v>
      </c>
    </row>
    <row r="8350" spans="9:9">
      <c r="I8350" s="64" t="e">
        <f ca="1"/>
        <v>#N/A</v>
      </c>
    </row>
    <row r="8351" spans="9:9">
      <c r="I8351" s="64" t="e">
        <f ca="1"/>
        <v>#N/A</v>
      </c>
    </row>
    <row r="8352" spans="9:9">
      <c r="I8352" s="64" t="e">
        <f ca="1"/>
        <v>#N/A</v>
      </c>
    </row>
    <row r="8353" spans="9:9">
      <c r="I8353" s="64" t="e">
        <f ca="1"/>
        <v>#N/A</v>
      </c>
    </row>
    <row r="8354" spans="9:9">
      <c r="I8354" s="64" t="e">
        <f ca="1"/>
        <v>#N/A</v>
      </c>
    </row>
    <row r="8355" spans="9:9">
      <c r="I8355" s="64" t="e">
        <f ca="1"/>
        <v>#N/A</v>
      </c>
    </row>
    <row r="8356" spans="9:9">
      <c r="I8356" s="64" t="e">
        <f ca="1"/>
        <v>#N/A</v>
      </c>
    </row>
    <row r="8357" spans="9:9">
      <c r="I8357" s="64" t="e">
        <f ca="1"/>
        <v>#N/A</v>
      </c>
    </row>
    <row r="8358" spans="9:9">
      <c r="I8358" s="64" t="e">
        <f ca="1"/>
        <v>#N/A</v>
      </c>
    </row>
    <row r="8359" spans="9:9">
      <c r="I8359" s="64" t="e">
        <f ca="1"/>
        <v>#N/A</v>
      </c>
    </row>
    <row r="8360" spans="9:9">
      <c r="I8360" s="64" t="e">
        <f ca="1"/>
        <v>#N/A</v>
      </c>
    </row>
    <row r="8361" spans="9:9">
      <c r="I8361" s="64" t="e">
        <f ca="1"/>
        <v>#N/A</v>
      </c>
    </row>
    <row r="8362" spans="9:9">
      <c r="I8362" s="64" t="e">
        <f ca="1"/>
        <v>#N/A</v>
      </c>
    </row>
    <row r="8363" spans="9:9">
      <c r="I8363" s="64" t="e">
        <f ca="1"/>
        <v>#N/A</v>
      </c>
    </row>
    <row r="8364" spans="9:9">
      <c r="I8364" s="64" t="e">
        <f ca="1"/>
        <v>#N/A</v>
      </c>
    </row>
    <row r="8365" spans="9:9">
      <c r="I8365" s="64" t="e">
        <f ca="1"/>
        <v>#N/A</v>
      </c>
    </row>
    <row r="8366" spans="9:9">
      <c r="I8366" s="64" t="e">
        <f ca="1"/>
        <v>#N/A</v>
      </c>
    </row>
    <row r="8367" spans="9:9">
      <c r="I8367" s="64" t="e">
        <f ca="1"/>
        <v>#N/A</v>
      </c>
    </row>
    <row r="8368" spans="9:9">
      <c r="I8368" s="64" t="e">
        <f ca="1"/>
        <v>#N/A</v>
      </c>
    </row>
    <row r="8369" spans="9:9">
      <c r="I8369" s="64" t="e">
        <f ca="1"/>
        <v>#N/A</v>
      </c>
    </row>
    <row r="8370" spans="9:9">
      <c r="I8370" s="64" t="e">
        <f ca="1"/>
        <v>#N/A</v>
      </c>
    </row>
    <row r="8371" spans="9:9">
      <c r="I8371" s="64" t="e">
        <f ca="1"/>
        <v>#N/A</v>
      </c>
    </row>
    <row r="8372" spans="9:9">
      <c r="I8372" s="64" t="e">
        <f ca="1"/>
        <v>#N/A</v>
      </c>
    </row>
    <row r="8373" spans="9:9">
      <c r="I8373" s="64" t="e">
        <f ca="1"/>
        <v>#N/A</v>
      </c>
    </row>
    <row r="8374" spans="9:9">
      <c r="I8374" s="64" t="e">
        <f ca="1"/>
        <v>#N/A</v>
      </c>
    </row>
    <row r="8375" spans="9:9">
      <c r="I8375" s="64" t="e">
        <f ca="1"/>
        <v>#N/A</v>
      </c>
    </row>
    <row r="8376" spans="9:9">
      <c r="I8376" s="64" t="e">
        <f ca="1"/>
        <v>#N/A</v>
      </c>
    </row>
    <row r="8377" spans="9:9">
      <c r="I8377" s="64" t="e">
        <f ca="1"/>
        <v>#N/A</v>
      </c>
    </row>
    <row r="8378" spans="9:9">
      <c r="I8378" s="64" t="e">
        <f ca="1"/>
        <v>#N/A</v>
      </c>
    </row>
    <row r="8379" spans="9:9">
      <c r="I8379" s="64" t="e">
        <f ca="1"/>
        <v>#N/A</v>
      </c>
    </row>
    <row r="8380" spans="9:9">
      <c r="I8380" s="64" t="e">
        <f ca="1"/>
        <v>#N/A</v>
      </c>
    </row>
    <row r="8381" spans="9:9">
      <c r="I8381" s="64" t="e">
        <f ca="1"/>
        <v>#N/A</v>
      </c>
    </row>
    <row r="8382" spans="9:9">
      <c r="I8382" s="64" t="e">
        <f ca="1"/>
        <v>#N/A</v>
      </c>
    </row>
    <row r="8383" spans="9:9">
      <c r="I8383" s="64" t="e">
        <f ca="1"/>
        <v>#N/A</v>
      </c>
    </row>
    <row r="8384" spans="9:9">
      <c r="I8384" s="64" t="e">
        <f ca="1"/>
        <v>#N/A</v>
      </c>
    </row>
    <row r="8385" spans="9:9">
      <c r="I8385" s="64" t="e">
        <f ca="1"/>
        <v>#N/A</v>
      </c>
    </row>
    <row r="8386" spans="9:9">
      <c r="I8386" s="64" t="e">
        <f ca="1"/>
        <v>#N/A</v>
      </c>
    </row>
    <row r="8387" spans="9:9">
      <c r="I8387" s="64" t="e">
        <f ca="1"/>
        <v>#N/A</v>
      </c>
    </row>
    <row r="8388" spans="9:9">
      <c r="I8388" s="64" t="e">
        <f ca="1"/>
        <v>#N/A</v>
      </c>
    </row>
    <row r="8389" spans="9:9">
      <c r="I8389" s="64" t="e">
        <f ca="1"/>
        <v>#N/A</v>
      </c>
    </row>
    <row r="8390" spans="9:9">
      <c r="I8390" s="64" t="e">
        <f ca="1"/>
        <v>#N/A</v>
      </c>
    </row>
    <row r="8391" spans="9:9">
      <c r="I8391" s="64" t="e">
        <f ca="1"/>
        <v>#N/A</v>
      </c>
    </row>
    <row r="8392" spans="9:9">
      <c r="I8392" s="64" t="e">
        <f ca="1"/>
        <v>#N/A</v>
      </c>
    </row>
    <row r="8393" spans="9:9">
      <c r="I8393" s="64" t="e">
        <f ca="1"/>
        <v>#N/A</v>
      </c>
    </row>
    <row r="8394" spans="9:9">
      <c r="I8394" s="64" t="e">
        <f ca="1"/>
        <v>#N/A</v>
      </c>
    </row>
    <row r="8395" spans="9:9">
      <c r="I8395" s="64" t="e">
        <f ca="1"/>
        <v>#N/A</v>
      </c>
    </row>
    <row r="8396" spans="9:9">
      <c r="I8396" s="64" t="e">
        <f ca="1"/>
        <v>#N/A</v>
      </c>
    </row>
    <row r="8397" spans="9:9">
      <c r="I8397" s="64" t="e">
        <f ca="1"/>
        <v>#N/A</v>
      </c>
    </row>
    <row r="8398" spans="9:9">
      <c r="I8398" s="64" t="e">
        <f ca="1"/>
        <v>#N/A</v>
      </c>
    </row>
    <row r="8399" spans="9:9">
      <c r="I8399" s="64" t="e">
        <f ca="1"/>
        <v>#N/A</v>
      </c>
    </row>
    <row r="8400" spans="9:9">
      <c r="I8400" s="64" t="e">
        <f ca="1"/>
        <v>#N/A</v>
      </c>
    </row>
    <row r="8401" spans="9:9">
      <c r="I8401" s="64" t="e">
        <f ca="1"/>
        <v>#N/A</v>
      </c>
    </row>
    <row r="8402" spans="9:9">
      <c r="I8402" s="64" t="e">
        <f ca="1"/>
        <v>#N/A</v>
      </c>
    </row>
    <row r="8403" spans="9:9">
      <c r="I8403" s="64" t="e">
        <f ca="1"/>
        <v>#N/A</v>
      </c>
    </row>
    <row r="8404" spans="9:9">
      <c r="I8404" s="64" t="e">
        <f ca="1"/>
        <v>#N/A</v>
      </c>
    </row>
    <row r="8405" spans="9:9">
      <c r="I8405" s="64" t="e">
        <f ca="1"/>
        <v>#N/A</v>
      </c>
    </row>
    <row r="8406" spans="9:9">
      <c r="I8406" s="64" t="e">
        <f ca="1"/>
        <v>#N/A</v>
      </c>
    </row>
    <row r="8407" spans="9:9">
      <c r="I8407" s="64" t="e">
        <f ca="1"/>
        <v>#N/A</v>
      </c>
    </row>
    <row r="8408" spans="9:9">
      <c r="I8408" s="64" t="e">
        <f ca="1"/>
        <v>#N/A</v>
      </c>
    </row>
    <row r="8409" spans="9:9">
      <c r="I8409" s="64" t="e">
        <f ca="1"/>
        <v>#N/A</v>
      </c>
    </row>
    <row r="8410" spans="9:9">
      <c r="I8410" s="64" t="e">
        <f ca="1"/>
        <v>#N/A</v>
      </c>
    </row>
    <row r="8411" spans="9:9">
      <c r="I8411" s="64" t="e">
        <f ca="1"/>
        <v>#N/A</v>
      </c>
    </row>
    <row r="8412" spans="9:9">
      <c r="I8412" s="64" t="e">
        <f ca="1"/>
        <v>#N/A</v>
      </c>
    </row>
    <row r="8413" spans="9:9">
      <c r="I8413" s="64" t="e">
        <f ca="1"/>
        <v>#N/A</v>
      </c>
    </row>
    <row r="8414" spans="9:9">
      <c r="I8414" s="64" t="e">
        <f ca="1"/>
        <v>#N/A</v>
      </c>
    </row>
    <row r="8415" spans="9:9">
      <c r="I8415" s="64" t="e">
        <f ca="1"/>
        <v>#N/A</v>
      </c>
    </row>
    <row r="8416" spans="9:9">
      <c r="I8416" s="64" t="e">
        <f ca="1"/>
        <v>#N/A</v>
      </c>
    </row>
    <row r="8417" spans="9:9">
      <c r="I8417" s="64" t="e">
        <f ca="1"/>
        <v>#N/A</v>
      </c>
    </row>
    <row r="8418" spans="9:9">
      <c r="I8418" s="64" t="e">
        <f ca="1"/>
        <v>#N/A</v>
      </c>
    </row>
    <row r="8419" spans="9:9">
      <c r="I8419" s="64" t="e">
        <f ca="1"/>
        <v>#N/A</v>
      </c>
    </row>
    <row r="8420" spans="9:9">
      <c r="I8420" s="64" t="e">
        <f ca="1"/>
        <v>#N/A</v>
      </c>
    </row>
    <row r="8421" spans="9:9">
      <c r="I8421" s="64" t="e">
        <f ca="1"/>
        <v>#N/A</v>
      </c>
    </row>
    <row r="8422" spans="9:9">
      <c r="I8422" s="64" t="e">
        <f ca="1"/>
        <v>#N/A</v>
      </c>
    </row>
    <row r="8423" spans="9:9">
      <c r="I8423" s="64" t="e">
        <f ca="1"/>
        <v>#N/A</v>
      </c>
    </row>
    <row r="8424" spans="9:9">
      <c r="I8424" s="64" t="e">
        <f ca="1"/>
        <v>#N/A</v>
      </c>
    </row>
    <row r="8425" spans="9:9">
      <c r="I8425" s="64" t="e">
        <f ca="1"/>
        <v>#N/A</v>
      </c>
    </row>
    <row r="8426" spans="9:9">
      <c r="I8426" s="64" t="e">
        <f ca="1"/>
        <v>#N/A</v>
      </c>
    </row>
    <row r="8427" spans="9:9">
      <c r="I8427" s="64" t="e">
        <f ca="1"/>
        <v>#N/A</v>
      </c>
    </row>
    <row r="8428" spans="9:9">
      <c r="I8428" s="64" t="e">
        <f ca="1"/>
        <v>#N/A</v>
      </c>
    </row>
    <row r="8429" spans="9:9">
      <c r="I8429" s="64" t="e">
        <f ca="1"/>
        <v>#N/A</v>
      </c>
    </row>
    <row r="8430" spans="9:9">
      <c r="I8430" s="64" t="e">
        <f ca="1"/>
        <v>#N/A</v>
      </c>
    </row>
    <row r="8431" spans="9:9">
      <c r="I8431" s="64" t="e">
        <f ca="1"/>
        <v>#N/A</v>
      </c>
    </row>
    <row r="8432" spans="9:9">
      <c r="I8432" s="64" t="e">
        <f ca="1"/>
        <v>#N/A</v>
      </c>
    </row>
    <row r="8433" spans="9:9">
      <c r="I8433" s="64" t="e">
        <f ca="1"/>
        <v>#N/A</v>
      </c>
    </row>
    <row r="8434" spans="9:9">
      <c r="I8434" s="64" t="e">
        <f ca="1"/>
        <v>#N/A</v>
      </c>
    </row>
    <row r="8435" spans="9:9">
      <c r="I8435" s="64" t="e">
        <f ca="1"/>
        <v>#N/A</v>
      </c>
    </row>
    <row r="8436" spans="9:9">
      <c r="I8436" s="64" t="e">
        <f ca="1"/>
        <v>#N/A</v>
      </c>
    </row>
    <row r="8437" spans="9:9">
      <c r="I8437" s="64" t="e">
        <f ca="1"/>
        <v>#N/A</v>
      </c>
    </row>
    <row r="8438" spans="9:9">
      <c r="I8438" s="64" t="e">
        <f ca="1"/>
        <v>#N/A</v>
      </c>
    </row>
    <row r="8439" spans="9:9">
      <c r="I8439" s="64" t="e">
        <f ca="1"/>
        <v>#N/A</v>
      </c>
    </row>
    <row r="8440" spans="9:9">
      <c r="I8440" s="64" t="e">
        <f ca="1"/>
        <v>#N/A</v>
      </c>
    </row>
    <row r="8441" spans="9:9">
      <c r="I8441" s="64" t="e">
        <f ca="1"/>
        <v>#N/A</v>
      </c>
    </row>
    <row r="8442" spans="9:9">
      <c r="I8442" s="64" t="e">
        <f ca="1"/>
        <v>#N/A</v>
      </c>
    </row>
    <row r="8443" spans="9:9">
      <c r="I8443" s="64" t="e">
        <f ca="1"/>
        <v>#N/A</v>
      </c>
    </row>
    <row r="8444" spans="9:9">
      <c r="I8444" s="64" t="e">
        <f ca="1"/>
        <v>#N/A</v>
      </c>
    </row>
    <row r="8445" spans="9:9">
      <c r="I8445" s="64" t="e">
        <f ca="1"/>
        <v>#N/A</v>
      </c>
    </row>
    <row r="8446" spans="9:9">
      <c r="I8446" s="64" t="e">
        <f ca="1"/>
        <v>#N/A</v>
      </c>
    </row>
    <row r="8447" spans="9:9">
      <c r="I8447" s="64" t="e">
        <f ca="1"/>
        <v>#N/A</v>
      </c>
    </row>
    <row r="8448" spans="9:9">
      <c r="I8448" s="64" t="e">
        <f ca="1"/>
        <v>#N/A</v>
      </c>
    </row>
    <row r="8449" spans="9:9">
      <c r="I8449" s="64" t="e">
        <f ca="1"/>
        <v>#N/A</v>
      </c>
    </row>
    <row r="8450" spans="9:9">
      <c r="I8450" s="64" t="e">
        <f ca="1"/>
        <v>#N/A</v>
      </c>
    </row>
    <row r="8451" spans="9:9">
      <c r="I8451" s="64" t="e">
        <f ca="1"/>
        <v>#N/A</v>
      </c>
    </row>
    <row r="8452" spans="9:9">
      <c r="I8452" s="64" t="e">
        <f ca="1"/>
        <v>#N/A</v>
      </c>
    </row>
    <row r="8453" spans="9:9">
      <c r="I8453" s="64" t="e">
        <f ca="1"/>
        <v>#N/A</v>
      </c>
    </row>
    <row r="8454" spans="9:9">
      <c r="I8454" s="64" t="e">
        <f ca="1"/>
        <v>#N/A</v>
      </c>
    </row>
    <row r="8455" spans="9:9">
      <c r="I8455" s="64" t="e">
        <f ca="1"/>
        <v>#N/A</v>
      </c>
    </row>
    <row r="8456" spans="9:9">
      <c r="I8456" s="64" t="e">
        <f ca="1"/>
        <v>#N/A</v>
      </c>
    </row>
    <row r="8457" spans="9:9">
      <c r="I8457" s="64" t="e">
        <f ca="1"/>
        <v>#N/A</v>
      </c>
    </row>
    <row r="8458" spans="9:9">
      <c r="I8458" s="64" t="e">
        <f ca="1"/>
        <v>#N/A</v>
      </c>
    </row>
    <row r="8459" spans="9:9">
      <c r="I8459" s="64" t="e">
        <f ca="1"/>
        <v>#N/A</v>
      </c>
    </row>
    <row r="8460" spans="9:9">
      <c r="I8460" s="64" t="e">
        <f ca="1"/>
        <v>#N/A</v>
      </c>
    </row>
    <row r="8461" spans="9:9">
      <c r="I8461" s="64" t="e">
        <f ca="1"/>
        <v>#N/A</v>
      </c>
    </row>
    <row r="8462" spans="9:9">
      <c r="I8462" s="64" t="e">
        <f ca="1"/>
        <v>#N/A</v>
      </c>
    </row>
    <row r="8463" spans="9:9">
      <c r="I8463" s="64" t="e">
        <f ca="1"/>
        <v>#N/A</v>
      </c>
    </row>
    <row r="8464" spans="9:9">
      <c r="I8464" s="64" t="e">
        <f ca="1"/>
        <v>#N/A</v>
      </c>
    </row>
    <row r="8465" spans="9:9">
      <c r="I8465" s="64" t="e">
        <f ca="1"/>
        <v>#N/A</v>
      </c>
    </row>
    <row r="8466" spans="9:9">
      <c r="I8466" s="64" t="e">
        <f ca="1"/>
        <v>#N/A</v>
      </c>
    </row>
    <row r="8467" spans="9:9">
      <c r="I8467" s="64" t="e">
        <f ca="1"/>
        <v>#N/A</v>
      </c>
    </row>
    <row r="8468" spans="9:9">
      <c r="I8468" s="64" t="e">
        <f ca="1"/>
        <v>#N/A</v>
      </c>
    </row>
    <row r="8469" spans="9:9">
      <c r="I8469" s="64" t="e">
        <f ca="1"/>
        <v>#N/A</v>
      </c>
    </row>
    <row r="8470" spans="9:9">
      <c r="I8470" s="64" t="e">
        <f ca="1"/>
        <v>#N/A</v>
      </c>
    </row>
    <row r="8471" spans="9:9">
      <c r="I8471" s="64" t="e">
        <f ca="1"/>
        <v>#N/A</v>
      </c>
    </row>
    <row r="8472" spans="9:9">
      <c r="I8472" s="64" t="e">
        <f ca="1"/>
        <v>#N/A</v>
      </c>
    </row>
    <row r="8473" spans="9:9">
      <c r="I8473" s="64" t="e">
        <f ca="1"/>
        <v>#N/A</v>
      </c>
    </row>
    <row r="8474" spans="9:9">
      <c r="I8474" s="64" t="e">
        <f ca="1"/>
        <v>#N/A</v>
      </c>
    </row>
    <row r="8475" spans="9:9">
      <c r="I8475" s="64" t="e">
        <f ca="1"/>
        <v>#N/A</v>
      </c>
    </row>
    <row r="8476" spans="9:9">
      <c r="I8476" s="64" t="e">
        <f ca="1"/>
        <v>#N/A</v>
      </c>
    </row>
    <row r="8477" spans="9:9">
      <c r="I8477" s="64" t="e">
        <f ca="1"/>
        <v>#N/A</v>
      </c>
    </row>
    <row r="8478" spans="9:9">
      <c r="I8478" s="64" t="e">
        <f ca="1"/>
        <v>#N/A</v>
      </c>
    </row>
    <row r="8479" spans="9:9">
      <c r="I8479" s="64" t="e">
        <f ca="1"/>
        <v>#N/A</v>
      </c>
    </row>
    <row r="8480" spans="9:9">
      <c r="I8480" s="64" t="e">
        <f ca="1"/>
        <v>#N/A</v>
      </c>
    </row>
    <row r="8481" spans="9:9">
      <c r="I8481" s="64" t="e">
        <f ca="1"/>
        <v>#N/A</v>
      </c>
    </row>
    <row r="8482" spans="9:9">
      <c r="I8482" s="64" t="e">
        <f ca="1"/>
        <v>#N/A</v>
      </c>
    </row>
    <row r="8483" spans="9:9">
      <c r="I8483" s="64" t="e">
        <f ca="1"/>
        <v>#N/A</v>
      </c>
    </row>
    <row r="8484" spans="9:9">
      <c r="I8484" s="64" t="e">
        <f ca="1"/>
        <v>#N/A</v>
      </c>
    </row>
    <row r="8485" spans="9:9">
      <c r="I8485" s="64" t="e">
        <f ca="1"/>
        <v>#N/A</v>
      </c>
    </row>
    <row r="8486" spans="9:9">
      <c r="I8486" s="64" t="e">
        <f ca="1"/>
        <v>#N/A</v>
      </c>
    </row>
    <row r="8487" spans="9:9">
      <c r="I8487" s="64" t="e">
        <f ca="1"/>
        <v>#N/A</v>
      </c>
    </row>
    <row r="8488" spans="9:9">
      <c r="I8488" s="64" t="e">
        <f ca="1"/>
        <v>#N/A</v>
      </c>
    </row>
    <row r="8489" spans="9:9">
      <c r="I8489" s="64" t="e">
        <f ca="1"/>
        <v>#N/A</v>
      </c>
    </row>
    <row r="8490" spans="9:9">
      <c r="I8490" s="64" t="e">
        <f ca="1"/>
        <v>#N/A</v>
      </c>
    </row>
    <row r="8491" spans="9:9">
      <c r="I8491" s="64" t="e">
        <f ca="1"/>
        <v>#N/A</v>
      </c>
    </row>
    <row r="8492" spans="9:9">
      <c r="I8492" s="64" t="e">
        <f ca="1"/>
        <v>#N/A</v>
      </c>
    </row>
    <row r="8493" spans="9:9">
      <c r="I8493" s="64" t="e">
        <f ca="1"/>
        <v>#N/A</v>
      </c>
    </row>
    <row r="8494" spans="9:9">
      <c r="I8494" s="64" t="e">
        <f ca="1"/>
        <v>#N/A</v>
      </c>
    </row>
    <row r="8495" spans="9:9">
      <c r="I8495" s="64" t="e">
        <f ca="1"/>
        <v>#N/A</v>
      </c>
    </row>
    <row r="8496" spans="9:9">
      <c r="I8496" s="64" t="e">
        <f ca="1"/>
        <v>#N/A</v>
      </c>
    </row>
    <row r="8497" spans="9:9">
      <c r="I8497" s="64" t="e">
        <f ca="1"/>
        <v>#N/A</v>
      </c>
    </row>
    <row r="8498" spans="9:9">
      <c r="I8498" s="64" t="e">
        <f ca="1"/>
        <v>#N/A</v>
      </c>
    </row>
    <row r="8499" spans="9:9">
      <c r="I8499" s="64" t="e">
        <f ca="1"/>
        <v>#N/A</v>
      </c>
    </row>
    <row r="8500" spans="9:9">
      <c r="I8500" s="64" t="e">
        <f ca="1"/>
        <v>#N/A</v>
      </c>
    </row>
    <row r="8501" spans="9:9">
      <c r="I8501" s="64" t="e">
        <f ca="1"/>
        <v>#N/A</v>
      </c>
    </row>
    <row r="8502" spans="9:9">
      <c r="I8502" s="64" t="e">
        <f ca="1"/>
        <v>#N/A</v>
      </c>
    </row>
    <row r="8503" spans="9:9">
      <c r="I8503" s="64" t="e">
        <f ca="1"/>
        <v>#N/A</v>
      </c>
    </row>
    <row r="8504" spans="9:9">
      <c r="I8504" s="64" t="e">
        <f ca="1"/>
        <v>#N/A</v>
      </c>
    </row>
    <row r="8505" spans="9:9">
      <c r="I8505" s="64" t="e">
        <f ca="1"/>
        <v>#N/A</v>
      </c>
    </row>
    <row r="8506" spans="9:9">
      <c r="I8506" s="64" t="e">
        <f ca="1"/>
        <v>#N/A</v>
      </c>
    </row>
    <row r="8507" spans="9:9">
      <c r="I8507" s="64" t="e">
        <f ca="1"/>
        <v>#N/A</v>
      </c>
    </row>
    <row r="8508" spans="9:9">
      <c r="I8508" s="64" t="e">
        <f ca="1"/>
        <v>#N/A</v>
      </c>
    </row>
    <row r="8509" spans="9:9">
      <c r="I8509" s="64" t="e">
        <f ca="1"/>
        <v>#N/A</v>
      </c>
    </row>
    <row r="8510" spans="9:9">
      <c r="I8510" s="64" t="e">
        <f ca="1"/>
        <v>#N/A</v>
      </c>
    </row>
    <row r="8511" spans="9:9">
      <c r="I8511" s="64" t="e">
        <f ca="1"/>
        <v>#N/A</v>
      </c>
    </row>
    <row r="8512" spans="9:9">
      <c r="I8512" s="64" t="e">
        <f ca="1"/>
        <v>#N/A</v>
      </c>
    </row>
    <row r="8513" spans="9:9">
      <c r="I8513" s="64" t="e">
        <f ca="1"/>
        <v>#N/A</v>
      </c>
    </row>
    <row r="8514" spans="9:9">
      <c r="I8514" s="64" t="e">
        <f ca="1"/>
        <v>#N/A</v>
      </c>
    </row>
    <row r="8515" spans="9:9">
      <c r="I8515" s="64" t="e">
        <f ca="1"/>
        <v>#N/A</v>
      </c>
    </row>
    <row r="8516" spans="9:9">
      <c r="I8516" s="64" t="e">
        <f ca="1"/>
        <v>#N/A</v>
      </c>
    </row>
    <row r="8517" spans="9:9">
      <c r="I8517" s="64" t="e">
        <f ca="1"/>
        <v>#N/A</v>
      </c>
    </row>
    <row r="8518" spans="9:9">
      <c r="I8518" s="64" t="e">
        <f ca="1"/>
        <v>#N/A</v>
      </c>
    </row>
    <row r="8519" spans="9:9">
      <c r="I8519" s="64" t="e">
        <f ca="1"/>
        <v>#N/A</v>
      </c>
    </row>
    <row r="8520" spans="9:9">
      <c r="I8520" s="64" t="e">
        <f ca="1"/>
        <v>#N/A</v>
      </c>
    </row>
    <row r="8521" spans="9:9">
      <c r="I8521" s="64" t="e">
        <f ca="1"/>
        <v>#N/A</v>
      </c>
    </row>
    <row r="8522" spans="9:9">
      <c r="I8522" s="64" t="e">
        <f ca="1"/>
        <v>#N/A</v>
      </c>
    </row>
    <row r="8523" spans="9:9">
      <c r="I8523" s="64" t="e">
        <f ca="1"/>
        <v>#N/A</v>
      </c>
    </row>
    <row r="8524" spans="9:9">
      <c r="I8524" s="64" t="e">
        <f ca="1"/>
        <v>#N/A</v>
      </c>
    </row>
    <row r="8525" spans="9:9">
      <c r="I8525" s="64" t="e">
        <f ca="1"/>
        <v>#N/A</v>
      </c>
    </row>
    <row r="8526" spans="9:9">
      <c r="I8526" s="64" t="e">
        <f ca="1"/>
        <v>#N/A</v>
      </c>
    </row>
    <row r="8527" spans="9:9">
      <c r="I8527" s="64" t="e">
        <f ca="1"/>
        <v>#N/A</v>
      </c>
    </row>
    <row r="8528" spans="9:9">
      <c r="I8528" s="64" t="e">
        <f ca="1"/>
        <v>#N/A</v>
      </c>
    </row>
    <row r="8529" spans="9:9">
      <c r="I8529" s="64" t="e">
        <f ca="1"/>
        <v>#N/A</v>
      </c>
    </row>
    <row r="8530" spans="9:9">
      <c r="I8530" s="64" t="e">
        <f ca="1"/>
        <v>#N/A</v>
      </c>
    </row>
    <row r="8531" spans="9:9">
      <c r="I8531" s="64" t="e">
        <f ca="1"/>
        <v>#N/A</v>
      </c>
    </row>
    <row r="8532" spans="9:9">
      <c r="I8532" s="64" t="e">
        <f ca="1"/>
        <v>#N/A</v>
      </c>
    </row>
    <row r="8533" spans="9:9">
      <c r="I8533" s="64" t="e">
        <f ca="1"/>
        <v>#N/A</v>
      </c>
    </row>
    <row r="8534" spans="9:9">
      <c r="I8534" s="64" t="e">
        <f ca="1"/>
        <v>#N/A</v>
      </c>
    </row>
    <row r="8535" spans="9:9">
      <c r="I8535" s="64" t="e">
        <f ca="1"/>
        <v>#N/A</v>
      </c>
    </row>
    <row r="8536" spans="9:9">
      <c r="I8536" s="64" t="e">
        <f ca="1"/>
        <v>#N/A</v>
      </c>
    </row>
    <row r="8537" spans="9:9">
      <c r="I8537" s="64" t="e">
        <f ca="1"/>
        <v>#N/A</v>
      </c>
    </row>
    <row r="8538" spans="9:9">
      <c r="I8538" s="64" t="e">
        <f ca="1"/>
        <v>#N/A</v>
      </c>
    </row>
    <row r="8539" spans="9:9">
      <c r="I8539" s="64" t="e">
        <f ca="1"/>
        <v>#N/A</v>
      </c>
    </row>
    <row r="8540" spans="9:9">
      <c r="I8540" s="64" t="e">
        <f ca="1"/>
        <v>#N/A</v>
      </c>
    </row>
    <row r="8541" spans="9:9">
      <c r="I8541" s="64" t="e">
        <f ca="1"/>
        <v>#N/A</v>
      </c>
    </row>
    <row r="8542" spans="9:9">
      <c r="I8542" s="64" t="e">
        <f ca="1"/>
        <v>#N/A</v>
      </c>
    </row>
    <row r="8543" spans="9:9">
      <c r="I8543" s="64" t="e">
        <f ca="1"/>
        <v>#N/A</v>
      </c>
    </row>
    <row r="8544" spans="9:9">
      <c r="I8544" s="64" t="e">
        <f ca="1"/>
        <v>#N/A</v>
      </c>
    </row>
    <row r="8545" spans="9:9">
      <c r="I8545" s="64" t="e">
        <f ca="1"/>
        <v>#N/A</v>
      </c>
    </row>
    <row r="8546" spans="9:9">
      <c r="I8546" s="64" t="e">
        <f ca="1"/>
        <v>#N/A</v>
      </c>
    </row>
    <row r="8547" spans="9:9">
      <c r="I8547" s="64" t="e">
        <f ca="1"/>
        <v>#N/A</v>
      </c>
    </row>
    <row r="8548" spans="9:9">
      <c r="I8548" s="64" t="e">
        <f ca="1"/>
        <v>#N/A</v>
      </c>
    </row>
    <row r="8549" spans="9:9">
      <c r="I8549" s="64" t="e">
        <f ca="1"/>
        <v>#N/A</v>
      </c>
    </row>
    <row r="8550" spans="9:9">
      <c r="I8550" s="64" t="e">
        <f ca="1"/>
        <v>#N/A</v>
      </c>
    </row>
    <row r="8551" spans="9:9">
      <c r="I8551" s="64" t="e">
        <f ca="1"/>
        <v>#N/A</v>
      </c>
    </row>
    <row r="8552" spans="9:9">
      <c r="I8552" s="64" t="e">
        <f ca="1"/>
        <v>#N/A</v>
      </c>
    </row>
    <row r="8553" spans="9:9">
      <c r="I8553" s="64" t="e">
        <f ca="1"/>
        <v>#N/A</v>
      </c>
    </row>
    <row r="8554" spans="9:9">
      <c r="I8554" s="64" t="e">
        <f ca="1"/>
        <v>#N/A</v>
      </c>
    </row>
    <row r="8555" spans="9:9">
      <c r="I8555" s="64" t="e">
        <f ca="1"/>
        <v>#N/A</v>
      </c>
    </row>
    <row r="8556" spans="9:9">
      <c r="I8556" s="64" t="e">
        <f ca="1"/>
        <v>#N/A</v>
      </c>
    </row>
    <row r="8557" spans="9:9">
      <c r="I8557" s="64" t="e">
        <f ca="1"/>
        <v>#N/A</v>
      </c>
    </row>
    <row r="8558" spans="9:9">
      <c r="I8558" s="64" t="e">
        <f ca="1"/>
        <v>#N/A</v>
      </c>
    </row>
    <row r="8559" spans="9:9">
      <c r="I8559" s="64" t="e">
        <f ca="1"/>
        <v>#N/A</v>
      </c>
    </row>
    <row r="8560" spans="9:9">
      <c r="I8560" s="64" t="e">
        <f ca="1"/>
        <v>#N/A</v>
      </c>
    </row>
    <row r="8561" spans="9:9">
      <c r="I8561" s="64" t="e">
        <f ca="1"/>
        <v>#N/A</v>
      </c>
    </row>
    <row r="8562" spans="9:9">
      <c r="I8562" s="64" t="e">
        <f ca="1"/>
        <v>#N/A</v>
      </c>
    </row>
    <row r="8563" spans="9:9">
      <c r="I8563" s="64" t="e">
        <f ca="1"/>
        <v>#N/A</v>
      </c>
    </row>
    <row r="8564" spans="9:9">
      <c r="I8564" s="64" t="e">
        <f ca="1"/>
        <v>#N/A</v>
      </c>
    </row>
    <row r="8565" spans="9:9">
      <c r="I8565" s="64" t="e">
        <f ca="1"/>
        <v>#N/A</v>
      </c>
    </row>
    <row r="8566" spans="9:9">
      <c r="I8566" s="64" t="e">
        <f ca="1"/>
        <v>#N/A</v>
      </c>
    </row>
    <row r="8567" spans="9:9">
      <c r="I8567" s="64" t="e">
        <f ca="1"/>
        <v>#N/A</v>
      </c>
    </row>
    <row r="8568" spans="9:9">
      <c r="I8568" s="64" t="e">
        <f ca="1"/>
        <v>#N/A</v>
      </c>
    </row>
    <row r="8569" spans="9:9">
      <c r="I8569" s="64" t="e">
        <f ca="1"/>
        <v>#N/A</v>
      </c>
    </row>
    <row r="8570" spans="9:9">
      <c r="I8570" s="64" t="e">
        <f ca="1"/>
        <v>#N/A</v>
      </c>
    </row>
    <row r="8571" spans="9:9">
      <c r="I8571" s="64" t="e">
        <f ca="1"/>
        <v>#N/A</v>
      </c>
    </row>
    <row r="8572" spans="9:9">
      <c r="I8572" s="64" t="e">
        <f ca="1"/>
        <v>#N/A</v>
      </c>
    </row>
    <row r="8573" spans="9:9">
      <c r="I8573" s="64" t="e">
        <f ca="1"/>
        <v>#N/A</v>
      </c>
    </row>
    <row r="8574" spans="9:9">
      <c r="I8574" s="64" t="e">
        <f ca="1"/>
        <v>#N/A</v>
      </c>
    </row>
    <row r="8575" spans="9:9">
      <c r="I8575" s="64" t="e">
        <f ca="1"/>
        <v>#N/A</v>
      </c>
    </row>
    <row r="8576" spans="9:9">
      <c r="I8576" s="64" t="e">
        <f ca="1"/>
        <v>#N/A</v>
      </c>
    </row>
    <row r="8577" spans="9:9">
      <c r="I8577" s="64" t="e">
        <f ca="1"/>
        <v>#N/A</v>
      </c>
    </row>
    <row r="8578" spans="9:9">
      <c r="I8578" s="64" t="e">
        <f ca="1"/>
        <v>#N/A</v>
      </c>
    </row>
    <row r="8579" spans="9:9">
      <c r="I8579" s="64" t="e">
        <f ca="1"/>
        <v>#N/A</v>
      </c>
    </row>
    <row r="8580" spans="9:9">
      <c r="I8580" s="64" t="e">
        <f ca="1"/>
        <v>#N/A</v>
      </c>
    </row>
    <row r="8581" spans="9:9">
      <c r="I8581" s="64" t="e">
        <f ca="1"/>
        <v>#N/A</v>
      </c>
    </row>
    <row r="8582" spans="9:9">
      <c r="I8582" s="64" t="e">
        <f ca="1"/>
        <v>#N/A</v>
      </c>
    </row>
    <row r="8583" spans="9:9">
      <c r="I8583" s="64" t="e">
        <f ca="1"/>
        <v>#N/A</v>
      </c>
    </row>
    <row r="8584" spans="9:9">
      <c r="I8584" s="64" t="e">
        <f ca="1"/>
        <v>#N/A</v>
      </c>
    </row>
    <row r="8585" spans="9:9">
      <c r="I8585" s="64" t="e">
        <f ca="1"/>
        <v>#N/A</v>
      </c>
    </row>
    <row r="8586" spans="9:9">
      <c r="I8586" s="64" t="e">
        <f ca="1"/>
        <v>#N/A</v>
      </c>
    </row>
    <row r="8587" spans="9:9">
      <c r="I8587" s="64" t="e">
        <f ca="1"/>
        <v>#N/A</v>
      </c>
    </row>
    <row r="8588" spans="9:9">
      <c r="I8588" s="64" t="e">
        <f ca="1"/>
        <v>#N/A</v>
      </c>
    </row>
    <row r="8589" spans="9:9">
      <c r="I8589" s="64" t="e">
        <f ca="1"/>
        <v>#N/A</v>
      </c>
    </row>
    <row r="8590" spans="9:9">
      <c r="I8590" s="64" t="e">
        <f ca="1"/>
        <v>#N/A</v>
      </c>
    </row>
    <row r="8591" spans="9:9">
      <c r="I8591" s="64" t="e">
        <f ca="1"/>
        <v>#N/A</v>
      </c>
    </row>
    <row r="8592" spans="9:9">
      <c r="I8592" s="64" t="e">
        <f ca="1"/>
        <v>#N/A</v>
      </c>
    </row>
    <row r="8593" spans="9:9">
      <c r="I8593" s="64" t="e">
        <f ca="1"/>
        <v>#N/A</v>
      </c>
    </row>
    <row r="8594" spans="9:9">
      <c r="I8594" s="64" t="e">
        <f ca="1"/>
        <v>#N/A</v>
      </c>
    </row>
    <row r="8595" spans="9:9">
      <c r="I8595" s="64" t="e">
        <f ca="1"/>
        <v>#N/A</v>
      </c>
    </row>
    <row r="8596" spans="9:9">
      <c r="I8596" s="64" t="e">
        <f ca="1"/>
        <v>#N/A</v>
      </c>
    </row>
    <row r="8597" spans="9:9">
      <c r="I8597" s="64" t="e">
        <f ca="1"/>
        <v>#N/A</v>
      </c>
    </row>
    <row r="8598" spans="9:9">
      <c r="I8598" s="64" t="e">
        <f ca="1"/>
        <v>#N/A</v>
      </c>
    </row>
    <row r="8599" spans="9:9">
      <c r="I8599" s="64" t="e">
        <f ca="1"/>
        <v>#N/A</v>
      </c>
    </row>
    <row r="8600" spans="9:9">
      <c r="I8600" s="64" t="e">
        <f ca="1"/>
        <v>#N/A</v>
      </c>
    </row>
    <row r="8601" spans="9:9">
      <c r="I8601" s="64" t="e">
        <f ca="1"/>
        <v>#N/A</v>
      </c>
    </row>
    <row r="8602" spans="9:9">
      <c r="I8602" s="64" t="e">
        <f ca="1"/>
        <v>#N/A</v>
      </c>
    </row>
    <row r="8603" spans="9:9">
      <c r="I8603" s="64" t="e">
        <f ca="1"/>
        <v>#N/A</v>
      </c>
    </row>
    <row r="8604" spans="9:9">
      <c r="I8604" s="64" t="e">
        <f ca="1"/>
        <v>#N/A</v>
      </c>
    </row>
    <row r="8605" spans="9:9">
      <c r="I8605" s="64" t="e">
        <f ca="1"/>
        <v>#N/A</v>
      </c>
    </row>
    <row r="8606" spans="9:9">
      <c r="I8606" s="64" t="e">
        <f ca="1"/>
        <v>#N/A</v>
      </c>
    </row>
    <row r="8607" spans="9:9">
      <c r="I8607" s="64" t="e">
        <f ca="1"/>
        <v>#N/A</v>
      </c>
    </row>
    <row r="8608" spans="9:9">
      <c r="I8608" s="64" t="e">
        <f ca="1"/>
        <v>#N/A</v>
      </c>
    </row>
    <row r="8609" spans="9:9">
      <c r="I8609" s="64" t="e">
        <f ca="1"/>
        <v>#N/A</v>
      </c>
    </row>
    <row r="8610" spans="9:9">
      <c r="I8610" s="64" t="e">
        <f ca="1"/>
        <v>#N/A</v>
      </c>
    </row>
    <row r="8611" spans="9:9">
      <c r="I8611" s="64" t="e">
        <f ca="1"/>
        <v>#N/A</v>
      </c>
    </row>
    <row r="8612" spans="9:9">
      <c r="I8612" s="64" t="e">
        <f ca="1"/>
        <v>#N/A</v>
      </c>
    </row>
    <row r="8613" spans="9:9">
      <c r="I8613" s="64" t="e">
        <f ca="1"/>
        <v>#N/A</v>
      </c>
    </row>
    <row r="8614" spans="9:9">
      <c r="I8614" s="64" t="e">
        <f ca="1"/>
        <v>#N/A</v>
      </c>
    </row>
    <row r="8615" spans="9:9">
      <c r="I8615" s="64" t="e">
        <f ca="1"/>
        <v>#N/A</v>
      </c>
    </row>
    <row r="8616" spans="9:9">
      <c r="I8616" s="64" t="e">
        <f ca="1"/>
        <v>#N/A</v>
      </c>
    </row>
    <row r="8617" spans="9:9">
      <c r="I8617" s="64" t="e">
        <f ca="1"/>
        <v>#N/A</v>
      </c>
    </row>
    <row r="8618" spans="9:9">
      <c r="I8618" s="64" t="e">
        <f ca="1"/>
        <v>#N/A</v>
      </c>
    </row>
    <row r="8619" spans="9:9">
      <c r="I8619" s="64" t="e">
        <f ca="1"/>
        <v>#N/A</v>
      </c>
    </row>
    <row r="8620" spans="9:9">
      <c r="I8620" s="64" t="e">
        <f ca="1"/>
        <v>#N/A</v>
      </c>
    </row>
    <row r="8621" spans="9:9">
      <c r="I8621" s="64" t="e">
        <f ca="1"/>
        <v>#N/A</v>
      </c>
    </row>
    <row r="8622" spans="9:9">
      <c r="I8622" s="64" t="e">
        <f ca="1"/>
        <v>#N/A</v>
      </c>
    </row>
    <row r="8623" spans="9:9">
      <c r="I8623" s="64" t="e">
        <f ca="1"/>
        <v>#N/A</v>
      </c>
    </row>
    <row r="8624" spans="9:9">
      <c r="I8624" s="64" t="e">
        <f ca="1"/>
        <v>#N/A</v>
      </c>
    </row>
    <row r="8625" spans="9:9">
      <c r="I8625" s="64" t="e">
        <f ca="1"/>
        <v>#N/A</v>
      </c>
    </row>
    <row r="8626" spans="9:9">
      <c r="I8626" s="64" t="e">
        <f ca="1"/>
        <v>#N/A</v>
      </c>
    </row>
    <row r="8627" spans="9:9">
      <c r="I8627" s="64" t="e">
        <f ca="1"/>
        <v>#N/A</v>
      </c>
    </row>
    <row r="8628" spans="9:9">
      <c r="I8628" s="64" t="e">
        <f ca="1"/>
        <v>#N/A</v>
      </c>
    </row>
    <row r="8629" spans="9:9">
      <c r="I8629" s="64" t="e">
        <f ca="1"/>
        <v>#N/A</v>
      </c>
    </row>
    <row r="8630" spans="9:9">
      <c r="I8630" s="64" t="e">
        <f ca="1"/>
        <v>#N/A</v>
      </c>
    </row>
    <row r="8631" spans="9:9">
      <c r="I8631" s="64" t="e">
        <f ca="1"/>
        <v>#N/A</v>
      </c>
    </row>
    <row r="8632" spans="9:9">
      <c r="I8632" s="64" t="e">
        <f ca="1"/>
        <v>#N/A</v>
      </c>
    </row>
    <row r="8633" spans="9:9">
      <c r="I8633" s="64" t="e">
        <f ca="1"/>
        <v>#N/A</v>
      </c>
    </row>
    <row r="8634" spans="9:9">
      <c r="I8634" s="64" t="e">
        <f ca="1"/>
        <v>#N/A</v>
      </c>
    </row>
    <row r="8635" spans="9:9">
      <c r="I8635" s="64" t="e">
        <f ca="1"/>
        <v>#N/A</v>
      </c>
    </row>
    <row r="8636" spans="9:9">
      <c r="I8636" s="64" t="e">
        <f ca="1"/>
        <v>#N/A</v>
      </c>
    </row>
    <row r="8637" spans="9:9">
      <c r="I8637" s="64" t="e">
        <f ca="1"/>
        <v>#N/A</v>
      </c>
    </row>
    <row r="8638" spans="9:9">
      <c r="I8638" s="64" t="e">
        <f ca="1"/>
        <v>#N/A</v>
      </c>
    </row>
    <row r="8639" spans="9:9">
      <c r="I8639" s="64" t="e">
        <f ca="1"/>
        <v>#N/A</v>
      </c>
    </row>
    <row r="8640" spans="9:9">
      <c r="I8640" s="64" t="e">
        <f ca="1"/>
        <v>#N/A</v>
      </c>
    </row>
    <row r="8641" spans="9:9">
      <c r="I8641" s="64" t="e">
        <f ca="1"/>
        <v>#N/A</v>
      </c>
    </row>
    <row r="8642" spans="9:9">
      <c r="I8642" s="64" t="e">
        <f ca="1"/>
        <v>#N/A</v>
      </c>
    </row>
    <row r="8643" spans="9:9">
      <c r="I8643" s="64" t="e">
        <f ca="1"/>
        <v>#N/A</v>
      </c>
    </row>
    <row r="8644" spans="9:9">
      <c r="I8644" s="64" t="e">
        <f ca="1"/>
        <v>#N/A</v>
      </c>
    </row>
    <row r="8645" spans="9:9">
      <c r="I8645" s="64" t="e">
        <f ca="1"/>
        <v>#N/A</v>
      </c>
    </row>
    <row r="8646" spans="9:9">
      <c r="I8646" s="64" t="e">
        <f ca="1"/>
        <v>#N/A</v>
      </c>
    </row>
    <row r="8647" spans="9:9">
      <c r="I8647" s="64" t="e">
        <f ca="1"/>
        <v>#N/A</v>
      </c>
    </row>
    <row r="8648" spans="9:9">
      <c r="I8648" s="64" t="e">
        <f ca="1"/>
        <v>#N/A</v>
      </c>
    </row>
    <row r="8649" spans="9:9">
      <c r="I8649" s="64" t="e">
        <f ca="1"/>
        <v>#N/A</v>
      </c>
    </row>
    <row r="8650" spans="9:9">
      <c r="I8650" s="64" t="e">
        <f ca="1"/>
        <v>#N/A</v>
      </c>
    </row>
    <row r="8651" spans="9:9">
      <c r="I8651" s="64" t="e">
        <f ca="1"/>
        <v>#N/A</v>
      </c>
    </row>
    <row r="8652" spans="9:9">
      <c r="I8652" s="64" t="e">
        <f ca="1"/>
        <v>#N/A</v>
      </c>
    </row>
    <row r="8653" spans="9:9">
      <c r="I8653" s="64" t="e">
        <f ca="1"/>
        <v>#N/A</v>
      </c>
    </row>
    <row r="8654" spans="9:9">
      <c r="I8654" s="64" t="e">
        <f ca="1"/>
        <v>#N/A</v>
      </c>
    </row>
    <row r="8655" spans="9:9">
      <c r="I8655" s="64" t="e">
        <f ca="1"/>
        <v>#N/A</v>
      </c>
    </row>
    <row r="8656" spans="9:9">
      <c r="I8656" s="64" t="e">
        <f ca="1"/>
        <v>#N/A</v>
      </c>
    </row>
    <row r="8657" spans="9:9">
      <c r="I8657" s="64" t="e">
        <f ca="1"/>
        <v>#N/A</v>
      </c>
    </row>
    <row r="8658" spans="9:9">
      <c r="I8658" s="64" t="e">
        <f ca="1"/>
        <v>#N/A</v>
      </c>
    </row>
    <row r="8659" spans="9:9">
      <c r="I8659" s="64" t="e">
        <f ca="1"/>
        <v>#N/A</v>
      </c>
    </row>
    <row r="8660" spans="9:9">
      <c r="I8660" s="64" t="e">
        <f ca="1"/>
        <v>#N/A</v>
      </c>
    </row>
    <row r="8661" spans="9:9">
      <c r="I8661" s="64" t="e">
        <f ca="1"/>
        <v>#N/A</v>
      </c>
    </row>
    <row r="8662" spans="9:9">
      <c r="I8662" s="64" t="e">
        <f ca="1"/>
        <v>#N/A</v>
      </c>
    </row>
    <row r="8663" spans="9:9">
      <c r="I8663" s="64" t="e">
        <f ca="1"/>
        <v>#N/A</v>
      </c>
    </row>
    <row r="8664" spans="9:9">
      <c r="I8664" s="64" t="e">
        <f ca="1"/>
        <v>#N/A</v>
      </c>
    </row>
    <row r="8665" spans="9:9">
      <c r="I8665" s="64" t="e">
        <f ca="1"/>
        <v>#N/A</v>
      </c>
    </row>
    <row r="8666" spans="9:9">
      <c r="I8666" s="64" t="e">
        <f ca="1"/>
        <v>#N/A</v>
      </c>
    </row>
    <row r="8667" spans="9:9">
      <c r="I8667" s="64" t="e">
        <f ca="1"/>
        <v>#N/A</v>
      </c>
    </row>
    <row r="8668" spans="9:9">
      <c r="I8668" s="64" t="e">
        <f ca="1"/>
        <v>#N/A</v>
      </c>
    </row>
    <row r="8669" spans="9:9">
      <c r="I8669" s="64" t="e">
        <f ca="1"/>
        <v>#N/A</v>
      </c>
    </row>
    <row r="8670" spans="9:9">
      <c r="I8670" s="64" t="e">
        <f ca="1"/>
        <v>#N/A</v>
      </c>
    </row>
    <row r="8671" spans="9:9">
      <c r="I8671" s="64" t="e">
        <f ca="1"/>
        <v>#N/A</v>
      </c>
    </row>
    <row r="8672" spans="9:9">
      <c r="I8672" s="64" t="e">
        <f ca="1"/>
        <v>#N/A</v>
      </c>
    </row>
    <row r="8673" spans="9:9">
      <c r="I8673" s="64" t="e">
        <f ca="1"/>
        <v>#N/A</v>
      </c>
    </row>
    <row r="8674" spans="9:9">
      <c r="I8674" s="64" t="e">
        <f ca="1"/>
        <v>#N/A</v>
      </c>
    </row>
    <row r="8675" spans="9:9">
      <c r="I8675" s="64" t="e">
        <f ca="1"/>
        <v>#N/A</v>
      </c>
    </row>
    <row r="8676" spans="9:9">
      <c r="I8676" s="64" t="e">
        <f ca="1"/>
        <v>#N/A</v>
      </c>
    </row>
    <row r="8677" spans="9:9">
      <c r="I8677" s="64" t="e">
        <f ca="1"/>
        <v>#N/A</v>
      </c>
    </row>
    <row r="8678" spans="9:9">
      <c r="I8678" s="64" t="e">
        <f ca="1"/>
        <v>#N/A</v>
      </c>
    </row>
    <row r="8679" spans="9:9">
      <c r="I8679" s="64" t="e">
        <f ca="1"/>
        <v>#N/A</v>
      </c>
    </row>
    <row r="8680" spans="9:9">
      <c r="I8680" s="64" t="e">
        <f ca="1"/>
        <v>#N/A</v>
      </c>
    </row>
    <row r="8681" spans="9:9">
      <c r="I8681" s="64" t="e">
        <f ca="1"/>
        <v>#N/A</v>
      </c>
    </row>
    <row r="8682" spans="9:9">
      <c r="I8682" s="64" t="e">
        <f ca="1"/>
        <v>#N/A</v>
      </c>
    </row>
    <row r="8683" spans="9:9">
      <c r="I8683" s="64" t="e">
        <f ca="1"/>
        <v>#N/A</v>
      </c>
    </row>
    <row r="8684" spans="9:9">
      <c r="I8684" s="64" t="e">
        <f ca="1"/>
        <v>#N/A</v>
      </c>
    </row>
    <row r="8685" spans="9:9">
      <c r="I8685" s="64" t="e">
        <f ca="1"/>
        <v>#N/A</v>
      </c>
    </row>
    <row r="8686" spans="9:9">
      <c r="I8686" s="64" t="e">
        <f ca="1"/>
        <v>#N/A</v>
      </c>
    </row>
    <row r="8687" spans="9:9">
      <c r="I8687" s="64" t="e">
        <f ca="1"/>
        <v>#N/A</v>
      </c>
    </row>
    <row r="8688" spans="9:9">
      <c r="I8688" s="64" t="e">
        <f ca="1"/>
        <v>#N/A</v>
      </c>
    </row>
    <row r="8689" spans="9:9">
      <c r="I8689" s="64" t="e">
        <f ca="1"/>
        <v>#N/A</v>
      </c>
    </row>
    <row r="8690" spans="9:9">
      <c r="I8690" s="64" t="e">
        <f ca="1"/>
        <v>#N/A</v>
      </c>
    </row>
    <row r="8691" spans="9:9">
      <c r="I8691" s="64" t="e">
        <f ca="1"/>
        <v>#N/A</v>
      </c>
    </row>
    <row r="8692" spans="9:9">
      <c r="I8692" s="64" t="e">
        <f ca="1"/>
        <v>#N/A</v>
      </c>
    </row>
    <row r="8693" spans="9:9">
      <c r="I8693" s="64" t="e">
        <f ca="1"/>
        <v>#N/A</v>
      </c>
    </row>
    <row r="8694" spans="9:9">
      <c r="I8694" s="64" t="e">
        <f ca="1"/>
        <v>#N/A</v>
      </c>
    </row>
    <row r="8695" spans="9:9">
      <c r="I8695" s="64" t="e">
        <f ca="1"/>
        <v>#N/A</v>
      </c>
    </row>
    <row r="8696" spans="9:9">
      <c r="I8696" s="64" t="e">
        <f ca="1"/>
        <v>#N/A</v>
      </c>
    </row>
    <row r="8697" spans="9:9">
      <c r="I8697" s="64" t="e">
        <f ca="1"/>
        <v>#N/A</v>
      </c>
    </row>
    <row r="8698" spans="9:9">
      <c r="I8698" s="64" t="e">
        <f ca="1"/>
        <v>#N/A</v>
      </c>
    </row>
    <row r="8699" spans="9:9">
      <c r="I8699" s="64" t="e">
        <f ca="1"/>
        <v>#N/A</v>
      </c>
    </row>
    <row r="8700" spans="9:9">
      <c r="I8700" s="64" t="e">
        <f ca="1"/>
        <v>#N/A</v>
      </c>
    </row>
    <row r="8701" spans="9:9">
      <c r="I8701" s="64" t="e">
        <f ca="1"/>
        <v>#N/A</v>
      </c>
    </row>
    <row r="8702" spans="9:9">
      <c r="I8702" s="64" t="e">
        <f ca="1"/>
        <v>#N/A</v>
      </c>
    </row>
    <row r="8703" spans="9:9">
      <c r="I8703" s="64" t="e">
        <f ca="1"/>
        <v>#N/A</v>
      </c>
    </row>
    <row r="8704" spans="9:9">
      <c r="I8704" s="64" t="e">
        <f ca="1"/>
        <v>#N/A</v>
      </c>
    </row>
    <row r="8705" spans="9:9">
      <c r="I8705" s="64" t="e">
        <f ca="1"/>
        <v>#N/A</v>
      </c>
    </row>
    <row r="8706" spans="9:9">
      <c r="I8706" s="64" t="e">
        <f ca="1"/>
        <v>#N/A</v>
      </c>
    </row>
    <row r="8707" spans="9:9">
      <c r="I8707" s="64" t="e">
        <f ca="1"/>
        <v>#N/A</v>
      </c>
    </row>
    <row r="8708" spans="9:9">
      <c r="I8708" s="64" t="e">
        <f ca="1"/>
        <v>#N/A</v>
      </c>
    </row>
    <row r="8709" spans="9:9">
      <c r="I8709" s="64" t="e">
        <f ca="1"/>
        <v>#N/A</v>
      </c>
    </row>
    <row r="8710" spans="9:9">
      <c r="I8710" s="64" t="e">
        <f ca="1"/>
        <v>#N/A</v>
      </c>
    </row>
    <row r="8711" spans="9:9">
      <c r="I8711" s="64" t="e">
        <f ca="1"/>
        <v>#N/A</v>
      </c>
    </row>
    <row r="8712" spans="9:9">
      <c r="I8712" s="64" t="e">
        <f ca="1"/>
        <v>#N/A</v>
      </c>
    </row>
    <row r="8713" spans="9:9">
      <c r="I8713" s="64" t="e">
        <f ca="1"/>
        <v>#N/A</v>
      </c>
    </row>
    <row r="8714" spans="9:9">
      <c r="I8714" s="64" t="e">
        <f ca="1"/>
        <v>#N/A</v>
      </c>
    </row>
    <row r="8715" spans="9:9">
      <c r="I8715" s="64" t="e">
        <f ca="1"/>
        <v>#N/A</v>
      </c>
    </row>
    <row r="8716" spans="9:9">
      <c r="I8716" s="64" t="e">
        <f ca="1"/>
        <v>#N/A</v>
      </c>
    </row>
    <row r="8717" spans="9:9">
      <c r="I8717" s="64" t="e">
        <f ca="1"/>
        <v>#N/A</v>
      </c>
    </row>
    <row r="8718" spans="9:9">
      <c r="I8718" s="64" t="e">
        <f ca="1"/>
        <v>#N/A</v>
      </c>
    </row>
    <row r="8719" spans="9:9">
      <c r="I8719" s="64" t="e">
        <f ca="1"/>
        <v>#N/A</v>
      </c>
    </row>
    <row r="8720" spans="9:9">
      <c r="I8720" s="64" t="e">
        <f ca="1"/>
        <v>#N/A</v>
      </c>
    </row>
    <row r="8721" spans="9:9">
      <c r="I8721" s="64" t="e">
        <f ca="1"/>
        <v>#N/A</v>
      </c>
    </row>
    <row r="8722" spans="9:9">
      <c r="I8722" s="64" t="e">
        <f ca="1"/>
        <v>#N/A</v>
      </c>
    </row>
    <row r="8723" spans="9:9">
      <c r="I8723" s="64" t="e">
        <f ca="1"/>
        <v>#N/A</v>
      </c>
    </row>
    <row r="8724" spans="9:9">
      <c r="I8724" s="64" t="e">
        <f ca="1"/>
        <v>#N/A</v>
      </c>
    </row>
    <row r="8725" spans="9:9">
      <c r="I8725" s="64" t="e">
        <f ca="1"/>
        <v>#N/A</v>
      </c>
    </row>
    <row r="8726" spans="9:9">
      <c r="I8726" s="64" t="e">
        <f ca="1"/>
        <v>#N/A</v>
      </c>
    </row>
    <row r="8727" spans="9:9">
      <c r="I8727" s="64" t="e">
        <f ca="1"/>
        <v>#N/A</v>
      </c>
    </row>
    <row r="8728" spans="9:9">
      <c r="I8728" s="64" t="e">
        <f ca="1"/>
        <v>#N/A</v>
      </c>
    </row>
    <row r="8729" spans="9:9">
      <c r="I8729" s="64" t="e">
        <f ca="1"/>
        <v>#N/A</v>
      </c>
    </row>
    <row r="8730" spans="9:9">
      <c r="I8730" s="64" t="e">
        <f ca="1"/>
        <v>#N/A</v>
      </c>
    </row>
    <row r="8731" spans="9:9">
      <c r="I8731" s="64" t="e">
        <f ca="1"/>
        <v>#N/A</v>
      </c>
    </row>
    <row r="8732" spans="9:9">
      <c r="I8732" s="64" t="e">
        <f ca="1"/>
        <v>#N/A</v>
      </c>
    </row>
    <row r="8733" spans="9:9">
      <c r="I8733" s="64" t="e">
        <f ca="1"/>
        <v>#N/A</v>
      </c>
    </row>
    <row r="8734" spans="9:9">
      <c r="I8734" s="64" t="e">
        <f ca="1"/>
        <v>#N/A</v>
      </c>
    </row>
    <row r="8735" spans="9:9">
      <c r="I8735" s="64" t="e">
        <f ca="1"/>
        <v>#N/A</v>
      </c>
    </row>
    <row r="8736" spans="9:9">
      <c r="I8736" s="64" t="e">
        <f ca="1"/>
        <v>#N/A</v>
      </c>
    </row>
    <row r="8737" spans="9:9">
      <c r="I8737" s="64" t="e">
        <f ca="1"/>
        <v>#N/A</v>
      </c>
    </row>
    <row r="8738" spans="9:9">
      <c r="I8738" s="64" t="e">
        <f ca="1"/>
        <v>#N/A</v>
      </c>
    </row>
    <row r="8739" spans="9:9">
      <c r="I8739" s="64" t="e">
        <f ca="1"/>
        <v>#N/A</v>
      </c>
    </row>
    <row r="8740" spans="9:9">
      <c r="I8740" s="64" t="e">
        <f ca="1"/>
        <v>#N/A</v>
      </c>
    </row>
    <row r="8741" spans="9:9">
      <c r="I8741" s="64" t="e">
        <f ca="1"/>
        <v>#N/A</v>
      </c>
    </row>
    <row r="8742" spans="9:9">
      <c r="I8742" s="64" t="e">
        <f ca="1"/>
        <v>#N/A</v>
      </c>
    </row>
    <row r="8743" spans="9:9">
      <c r="I8743" s="64" t="e">
        <f ca="1"/>
        <v>#N/A</v>
      </c>
    </row>
    <row r="8744" spans="9:9">
      <c r="I8744" s="64" t="e">
        <f ca="1"/>
        <v>#N/A</v>
      </c>
    </row>
    <row r="8745" spans="9:9">
      <c r="I8745" s="64" t="e">
        <f ca="1"/>
        <v>#N/A</v>
      </c>
    </row>
    <row r="8746" spans="9:9">
      <c r="I8746" s="64" t="e">
        <f ca="1"/>
        <v>#N/A</v>
      </c>
    </row>
    <row r="8747" spans="9:9">
      <c r="I8747" s="64" t="e">
        <f ca="1"/>
        <v>#N/A</v>
      </c>
    </row>
    <row r="8748" spans="9:9">
      <c r="I8748" s="64" t="e">
        <f ca="1"/>
        <v>#N/A</v>
      </c>
    </row>
    <row r="8749" spans="9:9">
      <c r="I8749" s="64" t="e">
        <f ca="1"/>
        <v>#N/A</v>
      </c>
    </row>
    <row r="8750" spans="9:9">
      <c r="I8750" s="64" t="e">
        <f ca="1"/>
        <v>#N/A</v>
      </c>
    </row>
    <row r="8751" spans="9:9">
      <c r="I8751" s="64" t="e">
        <f ca="1"/>
        <v>#N/A</v>
      </c>
    </row>
    <row r="8752" spans="9:9">
      <c r="I8752" s="64" t="e">
        <f ca="1"/>
        <v>#N/A</v>
      </c>
    </row>
    <row r="8753" spans="9:9">
      <c r="I8753" s="64" t="e">
        <f ca="1"/>
        <v>#N/A</v>
      </c>
    </row>
    <row r="8754" spans="9:9">
      <c r="I8754" s="64" t="e">
        <f ca="1"/>
        <v>#N/A</v>
      </c>
    </row>
    <row r="8755" spans="9:9">
      <c r="I8755" s="64" t="e">
        <f ca="1"/>
        <v>#N/A</v>
      </c>
    </row>
    <row r="8756" spans="9:9">
      <c r="I8756" s="64" t="e">
        <f ca="1"/>
        <v>#N/A</v>
      </c>
    </row>
    <row r="8757" spans="9:9">
      <c r="I8757" s="64" t="e">
        <f ca="1"/>
        <v>#N/A</v>
      </c>
    </row>
    <row r="8758" spans="9:9">
      <c r="I8758" s="64" t="e">
        <f ca="1"/>
        <v>#N/A</v>
      </c>
    </row>
    <row r="8759" spans="9:9">
      <c r="I8759" s="64" t="e">
        <f ca="1"/>
        <v>#N/A</v>
      </c>
    </row>
    <row r="8760" spans="9:9">
      <c r="I8760" s="64" t="e">
        <f ca="1"/>
        <v>#N/A</v>
      </c>
    </row>
    <row r="8761" spans="9:9">
      <c r="I8761" s="64" t="e">
        <f ca="1"/>
        <v>#N/A</v>
      </c>
    </row>
    <row r="8762" spans="9:9">
      <c r="I8762" s="64" t="e">
        <f ca="1"/>
        <v>#N/A</v>
      </c>
    </row>
    <row r="8763" spans="9:9">
      <c r="I8763" s="64" t="e">
        <f ca="1"/>
        <v>#N/A</v>
      </c>
    </row>
    <row r="8764" spans="9:9">
      <c r="I8764" s="64" t="e">
        <f ca="1"/>
        <v>#N/A</v>
      </c>
    </row>
    <row r="8765" spans="9:9">
      <c r="I8765" s="64" t="e">
        <f ca="1"/>
        <v>#N/A</v>
      </c>
    </row>
    <row r="8766" spans="9:9">
      <c r="I8766" s="64" t="e">
        <f ca="1"/>
        <v>#N/A</v>
      </c>
    </row>
    <row r="8767" spans="9:9">
      <c r="I8767" s="64" t="e">
        <f ca="1"/>
        <v>#N/A</v>
      </c>
    </row>
    <row r="8768" spans="9:9">
      <c r="I8768" s="64" t="e">
        <f ca="1"/>
        <v>#N/A</v>
      </c>
    </row>
    <row r="8769" spans="9:9">
      <c r="I8769" s="64" t="e">
        <f ca="1"/>
        <v>#N/A</v>
      </c>
    </row>
    <row r="8770" spans="9:9">
      <c r="I8770" s="64" t="e">
        <f ca="1"/>
        <v>#N/A</v>
      </c>
    </row>
    <row r="8771" spans="9:9">
      <c r="I8771" s="64" t="e">
        <f ca="1"/>
        <v>#N/A</v>
      </c>
    </row>
    <row r="8772" spans="9:9">
      <c r="I8772" s="64" t="e">
        <f ca="1"/>
        <v>#N/A</v>
      </c>
    </row>
    <row r="8773" spans="9:9">
      <c r="I8773" s="64" t="e">
        <f ca="1"/>
        <v>#N/A</v>
      </c>
    </row>
    <row r="8774" spans="9:9">
      <c r="I8774" s="64" t="e">
        <f ca="1"/>
        <v>#N/A</v>
      </c>
    </row>
    <row r="8775" spans="9:9">
      <c r="I8775" s="64" t="e">
        <f ca="1"/>
        <v>#N/A</v>
      </c>
    </row>
    <row r="8776" spans="9:9">
      <c r="I8776" s="64" t="e">
        <f ca="1"/>
        <v>#N/A</v>
      </c>
    </row>
    <row r="8777" spans="9:9">
      <c r="I8777" s="64" t="e">
        <f ca="1"/>
        <v>#N/A</v>
      </c>
    </row>
    <row r="8778" spans="9:9">
      <c r="I8778" s="64" t="e">
        <f ca="1"/>
        <v>#N/A</v>
      </c>
    </row>
    <row r="8779" spans="9:9">
      <c r="I8779" s="64" t="e">
        <f ca="1"/>
        <v>#N/A</v>
      </c>
    </row>
    <row r="8780" spans="9:9">
      <c r="I8780" s="64" t="e">
        <f ca="1"/>
        <v>#N/A</v>
      </c>
    </row>
    <row r="8781" spans="9:9">
      <c r="I8781" s="64" t="e">
        <f ca="1"/>
        <v>#N/A</v>
      </c>
    </row>
    <row r="8782" spans="9:9">
      <c r="I8782" s="64" t="e">
        <f ca="1"/>
        <v>#N/A</v>
      </c>
    </row>
    <row r="8783" spans="9:9">
      <c r="I8783" s="64" t="e">
        <f ca="1"/>
        <v>#N/A</v>
      </c>
    </row>
    <row r="8784" spans="9:9">
      <c r="I8784" s="64" t="e">
        <f ca="1"/>
        <v>#N/A</v>
      </c>
    </row>
    <row r="8785" spans="9:9">
      <c r="I8785" s="64" t="e">
        <f ca="1"/>
        <v>#N/A</v>
      </c>
    </row>
    <row r="8786" spans="9:9">
      <c r="I8786" s="64" t="e">
        <f ca="1"/>
        <v>#N/A</v>
      </c>
    </row>
    <row r="8787" spans="9:9">
      <c r="I8787" s="64" t="e">
        <f ca="1"/>
        <v>#N/A</v>
      </c>
    </row>
    <row r="8788" spans="9:9">
      <c r="I8788" s="64" t="e">
        <f ca="1"/>
        <v>#N/A</v>
      </c>
    </row>
    <row r="8789" spans="9:9">
      <c r="I8789" s="64" t="e">
        <f ca="1"/>
        <v>#N/A</v>
      </c>
    </row>
    <row r="8790" spans="9:9">
      <c r="I8790" s="64" t="e">
        <f ca="1"/>
        <v>#N/A</v>
      </c>
    </row>
    <row r="8791" spans="9:9">
      <c r="I8791" s="64" t="e">
        <f ca="1"/>
        <v>#N/A</v>
      </c>
    </row>
    <row r="8792" spans="9:9">
      <c r="I8792" s="64" t="e">
        <f ca="1"/>
        <v>#N/A</v>
      </c>
    </row>
    <row r="8793" spans="9:9">
      <c r="I8793" s="64" t="e">
        <f ca="1"/>
        <v>#N/A</v>
      </c>
    </row>
    <row r="8794" spans="9:9">
      <c r="I8794" s="64" t="e">
        <f ca="1"/>
        <v>#N/A</v>
      </c>
    </row>
    <row r="8795" spans="9:9">
      <c r="I8795" s="64" t="e">
        <f ca="1"/>
        <v>#N/A</v>
      </c>
    </row>
    <row r="8796" spans="9:9">
      <c r="I8796" s="64" t="e">
        <f ca="1"/>
        <v>#N/A</v>
      </c>
    </row>
    <row r="8797" spans="9:9">
      <c r="I8797" s="64" t="e">
        <f ca="1"/>
        <v>#N/A</v>
      </c>
    </row>
    <row r="8798" spans="9:9">
      <c r="I8798" s="64" t="e">
        <f ca="1"/>
        <v>#N/A</v>
      </c>
    </row>
    <row r="8799" spans="9:9">
      <c r="I8799" s="64" t="e">
        <f ca="1"/>
        <v>#N/A</v>
      </c>
    </row>
    <row r="8800" spans="9:9">
      <c r="I8800" s="64" t="e">
        <f ca="1"/>
        <v>#N/A</v>
      </c>
    </row>
    <row r="8801" spans="9:9">
      <c r="I8801" s="64" t="e">
        <f ca="1"/>
        <v>#N/A</v>
      </c>
    </row>
    <row r="8802" spans="9:9">
      <c r="I8802" s="64" t="e">
        <f ca="1"/>
        <v>#N/A</v>
      </c>
    </row>
    <row r="8803" spans="9:9">
      <c r="I8803" s="64" t="e">
        <f ca="1"/>
        <v>#N/A</v>
      </c>
    </row>
    <row r="8804" spans="9:9">
      <c r="I8804" s="64" t="e">
        <f ca="1"/>
        <v>#N/A</v>
      </c>
    </row>
    <row r="8805" spans="9:9">
      <c r="I8805" s="64" t="e">
        <f ca="1"/>
        <v>#N/A</v>
      </c>
    </row>
    <row r="8806" spans="9:9">
      <c r="I8806" s="64" t="e">
        <f ca="1"/>
        <v>#N/A</v>
      </c>
    </row>
    <row r="8807" spans="9:9">
      <c r="I8807" s="64" t="e">
        <f ca="1"/>
        <v>#N/A</v>
      </c>
    </row>
    <row r="8808" spans="9:9">
      <c r="I8808" s="64" t="e">
        <f ca="1"/>
        <v>#N/A</v>
      </c>
    </row>
    <row r="8809" spans="9:9">
      <c r="I8809" s="64" t="e">
        <f ca="1"/>
        <v>#N/A</v>
      </c>
    </row>
    <row r="8810" spans="9:9">
      <c r="I8810" s="64" t="e">
        <f ca="1"/>
        <v>#N/A</v>
      </c>
    </row>
    <row r="8811" spans="9:9">
      <c r="I8811" s="64" t="e">
        <f ca="1"/>
        <v>#N/A</v>
      </c>
    </row>
    <row r="8812" spans="9:9">
      <c r="I8812" s="64" t="e">
        <f ca="1"/>
        <v>#N/A</v>
      </c>
    </row>
    <row r="8813" spans="9:9">
      <c r="I8813" s="64" t="e">
        <f ca="1"/>
        <v>#N/A</v>
      </c>
    </row>
    <row r="8814" spans="9:9">
      <c r="I8814" s="64" t="e">
        <f ca="1"/>
        <v>#N/A</v>
      </c>
    </row>
    <row r="8815" spans="9:9">
      <c r="I8815" s="64" t="e">
        <f ca="1"/>
        <v>#N/A</v>
      </c>
    </row>
    <row r="8816" spans="9:9">
      <c r="I8816" s="64" t="e">
        <f ca="1"/>
        <v>#N/A</v>
      </c>
    </row>
    <row r="8817" spans="9:9">
      <c r="I8817" s="64" t="e">
        <f ca="1"/>
        <v>#N/A</v>
      </c>
    </row>
    <row r="8818" spans="9:9">
      <c r="I8818" s="64" t="e">
        <f ca="1"/>
        <v>#N/A</v>
      </c>
    </row>
    <row r="8819" spans="9:9">
      <c r="I8819" s="64" t="e">
        <f ca="1"/>
        <v>#N/A</v>
      </c>
    </row>
    <row r="8820" spans="9:9">
      <c r="I8820" s="64" t="e">
        <f ca="1"/>
        <v>#N/A</v>
      </c>
    </row>
    <row r="8821" spans="9:9">
      <c r="I8821" s="64" t="e">
        <f ca="1"/>
        <v>#N/A</v>
      </c>
    </row>
    <row r="8822" spans="9:9">
      <c r="I8822" s="64" t="e">
        <f ca="1"/>
        <v>#N/A</v>
      </c>
    </row>
    <row r="8823" spans="9:9">
      <c r="I8823" s="64" t="e">
        <f ca="1"/>
        <v>#N/A</v>
      </c>
    </row>
    <row r="8824" spans="9:9">
      <c r="I8824" s="64" t="e">
        <f ca="1"/>
        <v>#N/A</v>
      </c>
    </row>
    <row r="8825" spans="9:9">
      <c r="I8825" s="64" t="e">
        <f ca="1"/>
        <v>#N/A</v>
      </c>
    </row>
    <row r="8826" spans="9:9">
      <c r="I8826" s="64" t="e">
        <f ca="1"/>
        <v>#N/A</v>
      </c>
    </row>
    <row r="8827" spans="9:9">
      <c r="I8827" s="64" t="e">
        <f ca="1"/>
        <v>#N/A</v>
      </c>
    </row>
    <row r="8828" spans="9:9">
      <c r="I8828" s="64" t="e">
        <f ca="1"/>
        <v>#N/A</v>
      </c>
    </row>
    <row r="8829" spans="9:9">
      <c r="I8829" s="64" t="e">
        <f ca="1"/>
        <v>#N/A</v>
      </c>
    </row>
    <row r="8830" spans="9:9">
      <c r="I8830" s="64" t="e">
        <f ca="1"/>
        <v>#N/A</v>
      </c>
    </row>
    <row r="8831" spans="9:9">
      <c r="I8831" s="64" t="e">
        <f ca="1"/>
        <v>#N/A</v>
      </c>
    </row>
    <row r="8832" spans="9:9">
      <c r="I8832" s="64" t="e">
        <f ca="1"/>
        <v>#N/A</v>
      </c>
    </row>
    <row r="8833" spans="9:9">
      <c r="I8833" s="64" t="e">
        <f ca="1"/>
        <v>#N/A</v>
      </c>
    </row>
    <row r="8834" spans="9:9">
      <c r="I8834" s="64" t="e">
        <f ca="1"/>
        <v>#N/A</v>
      </c>
    </row>
    <row r="8835" spans="9:9">
      <c r="I8835" s="64" t="e">
        <f ca="1"/>
        <v>#N/A</v>
      </c>
    </row>
    <row r="8836" spans="9:9">
      <c r="I8836" s="64" t="e">
        <f ca="1"/>
        <v>#N/A</v>
      </c>
    </row>
    <row r="8837" spans="9:9">
      <c r="I8837" s="64" t="e">
        <f ca="1"/>
        <v>#N/A</v>
      </c>
    </row>
    <row r="8838" spans="9:9">
      <c r="I8838" s="64" t="e">
        <f ca="1"/>
        <v>#N/A</v>
      </c>
    </row>
    <row r="8839" spans="9:9">
      <c r="I8839" s="64" t="e">
        <f ca="1"/>
        <v>#N/A</v>
      </c>
    </row>
    <row r="8840" spans="9:9">
      <c r="I8840" s="64" t="e">
        <f ca="1"/>
        <v>#N/A</v>
      </c>
    </row>
    <row r="8841" spans="9:9">
      <c r="I8841" s="64" t="e">
        <f ca="1"/>
        <v>#N/A</v>
      </c>
    </row>
    <row r="8842" spans="9:9">
      <c r="I8842" s="64" t="e">
        <f ca="1"/>
        <v>#N/A</v>
      </c>
    </row>
    <row r="8843" spans="9:9">
      <c r="I8843" s="64" t="e">
        <f ca="1"/>
        <v>#N/A</v>
      </c>
    </row>
    <row r="8844" spans="9:9">
      <c r="I8844" s="64" t="e">
        <f ca="1"/>
        <v>#N/A</v>
      </c>
    </row>
    <row r="8845" spans="9:9">
      <c r="I8845" s="64" t="e">
        <f ca="1"/>
        <v>#N/A</v>
      </c>
    </row>
    <row r="8846" spans="9:9">
      <c r="I8846" s="64" t="e">
        <f ca="1"/>
        <v>#N/A</v>
      </c>
    </row>
    <row r="8847" spans="9:9">
      <c r="I8847" s="64" t="e">
        <f ca="1"/>
        <v>#N/A</v>
      </c>
    </row>
    <row r="8848" spans="9:9">
      <c r="I8848" s="64" t="e">
        <f ca="1"/>
        <v>#N/A</v>
      </c>
    </row>
    <row r="8849" spans="9:9">
      <c r="I8849" s="64" t="e">
        <f ca="1"/>
        <v>#N/A</v>
      </c>
    </row>
    <row r="8850" spans="9:9">
      <c r="I8850" s="64" t="e">
        <f ca="1"/>
        <v>#N/A</v>
      </c>
    </row>
    <row r="8851" spans="9:9">
      <c r="I8851" s="64" t="e">
        <f ca="1"/>
        <v>#N/A</v>
      </c>
    </row>
    <row r="8852" spans="9:9">
      <c r="I8852" s="64" t="e">
        <f ca="1"/>
        <v>#N/A</v>
      </c>
    </row>
    <row r="8853" spans="9:9">
      <c r="I8853" s="64" t="e">
        <f ca="1"/>
        <v>#N/A</v>
      </c>
    </row>
    <row r="8854" spans="9:9">
      <c r="I8854" s="64" t="e">
        <f ca="1"/>
        <v>#N/A</v>
      </c>
    </row>
    <row r="8855" spans="9:9">
      <c r="I8855" s="64" t="e">
        <f ca="1"/>
        <v>#N/A</v>
      </c>
    </row>
    <row r="8856" spans="9:9">
      <c r="I8856" s="64" t="e">
        <f ca="1"/>
        <v>#N/A</v>
      </c>
    </row>
    <row r="8857" spans="9:9">
      <c r="I8857" s="64" t="e">
        <f ca="1"/>
        <v>#N/A</v>
      </c>
    </row>
    <row r="8858" spans="9:9">
      <c r="I8858" s="64" t="e">
        <f ca="1"/>
        <v>#N/A</v>
      </c>
    </row>
    <row r="8859" spans="9:9">
      <c r="I8859" s="64" t="e">
        <f ca="1"/>
        <v>#N/A</v>
      </c>
    </row>
    <row r="8860" spans="9:9">
      <c r="I8860" s="64" t="e">
        <f ca="1"/>
        <v>#N/A</v>
      </c>
    </row>
    <row r="8861" spans="9:9">
      <c r="I8861" s="64" t="e">
        <f ca="1"/>
        <v>#N/A</v>
      </c>
    </row>
    <row r="8862" spans="9:9">
      <c r="I8862" s="64" t="e">
        <f ca="1"/>
        <v>#N/A</v>
      </c>
    </row>
    <row r="8863" spans="9:9">
      <c r="I8863" s="64" t="e">
        <f ca="1"/>
        <v>#N/A</v>
      </c>
    </row>
    <row r="8864" spans="9:9">
      <c r="I8864" s="64" t="e">
        <f ca="1"/>
        <v>#N/A</v>
      </c>
    </row>
    <row r="8865" spans="9:9">
      <c r="I8865" s="64" t="e">
        <f ca="1"/>
        <v>#N/A</v>
      </c>
    </row>
    <row r="8866" spans="9:9">
      <c r="I8866" s="64" t="e">
        <f ca="1"/>
        <v>#N/A</v>
      </c>
    </row>
    <row r="8867" spans="9:9">
      <c r="I8867" s="64" t="e">
        <f ca="1"/>
        <v>#N/A</v>
      </c>
    </row>
    <row r="8868" spans="9:9">
      <c r="I8868" s="64" t="e">
        <f ca="1"/>
        <v>#N/A</v>
      </c>
    </row>
    <row r="8869" spans="9:9">
      <c r="I8869" s="64" t="e">
        <f ca="1"/>
        <v>#N/A</v>
      </c>
    </row>
    <row r="8870" spans="9:9">
      <c r="I8870" s="64" t="e">
        <f ca="1"/>
        <v>#N/A</v>
      </c>
    </row>
    <row r="8871" spans="9:9">
      <c r="I8871" s="64" t="e">
        <f ca="1"/>
        <v>#N/A</v>
      </c>
    </row>
    <row r="8872" spans="9:9">
      <c r="I8872" s="64" t="e">
        <f ca="1"/>
        <v>#N/A</v>
      </c>
    </row>
    <row r="8873" spans="9:9">
      <c r="I8873" s="64" t="e">
        <f ca="1"/>
        <v>#N/A</v>
      </c>
    </row>
    <row r="8874" spans="9:9">
      <c r="I8874" s="64" t="e">
        <f ca="1"/>
        <v>#N/A</v>
      </c>
    </row>
    <row r="8875" spans="9:9">
      <c r="I8875" s="64" t="e">
        <f ca="1"/>
        <v>#N/A</v>
      </c>
    </row>
    <row r="8876" spans="9:9">
      <c r="I8876" s="64" t="e">
        <f ca="1"/>
        <v>#N/A</v>
      </c>
    </row>
    <row r="8877" spans="9:9">
      <c r="I8877" s="64" t="e">
        <f ca="1"/>
        <v>#N/A</v>
      </c>
    </row>
    <row r="8878" spans="9:9">
      <c r="I8878" s="64" t="e">
        <f ca="1"/>
        <v>#N/A</v>
      </c>
    </row>
    <row r="8879" spans="9:9">
      <c r="I8879" s="64" t="e">
        <f ca="1"/>
        <v>#N/A</v>
      </c>
    </row>
    <row r="8880" spans="9:9">
      <c r="I8880" s="64" t="e">
        <f ca="1"/>
        <v>#N/A</v>
      </c>
    </row>
    <row r="8881" spans="9:9">
      <c r="I8881" s="64" t="e">
        <f ca="1"/>
        <v>#N/A</v>
      </c>
    </row>
    <row r="8882" spans="9:9">
      <c r="I8882" s="64" t="e">
        <f ca="1"/>
        <v>#N/A</v>
      </c>
    </row>
    <row r="8883" spans="9:9">
      <c r="I8883" s="64" t="e">
        <f ca="1"/>
        <v>#N/A</v>
      </c>
    </row>
    <row r="8884" spans="9:9">
      <c r="I8884" s="64" t="e">
        <f ca="1"/>
        <v>#N/A</v>
      </c>
    </row>
    <row r="8885" spans="9:9">
      <c r="I8885" s="64" t="e">
        <f ca="1"/>
        <v>#N/A</v>
      </c>
    </row>
    <row r="8886" spans="9:9">
      <c r="I8886" s="64" t="e">
        <f ca="1"/>
        <v>#N/A</v>
      </c>
    </row>
    <row r="8887" spans="9:9">
      <c r="I8887" s="64" t="e">
        <f ca="1"/>
        <v>#N/A</v>
      </c>
    </row>
    <row r="8888" spans="9:9">
      <c r="I8888" s="64" t="e">
        <f ca="1"/>
        <v>#N/A</v>
      </c>
    </row>
    <row r="8889" spans="9:9">
      <c r="I8889" s="64" t="e">
        <f ca="1"/>
        <v>#N/A</v>
      </c>
    </row>
    <row r="8890" spans="9:9">
      <c r="I8890" s="64" t="e">
        <f ca="1"/>
        <v>#N/A</v>
      </c>
    </row>
    <row r="8891" spans="9:9">
      <c r="I8891" s="64" t="e">
        <f ca="1"/>
        <v>#N/A</v>
      </c>
    </row>
    <row r="8892" spans="9:9">
      <c r="I8892" s="64" t="e">
        <f ca="1"/>
        <v>#N/A</v>
      </c>
    </row>
    <row r="8893" spans="9:9">
      <c r="I8893" s="64" t="e">
        <f ca="1"/>
        <v>#N/A</v>
      </c>
    </row>
    <row r="8894" spans="9:9">
      <c r="I8894" s="64" t="e">
        <f ca="1"/>
        <v>#N/A</v>
      </c>
    </row>
    <row r="8895" spans="9:9">
      <c r="I8895" s="64" t="e">
        <f ca="1"/>
        <v>#N/A</v>
      </c>
    </row>
    <row r="8896" spans="9:9">
      <c r="I8896" s="64" t="e">
        <f ca="1"/>
        <v>#N/A</v>
      </c>
    </row>
    <row r="8897" spans="9:9">
      <c r="I8897" s="64" t="e">
        <f ca="1"/>
        <v>#N/A</v>
      </c>
    </row>
    <row r="8898" spans="9:9">
      <c r="I8898" s="64" t="e">
        <f ca="1"/>
        <v>#N/A</v>
      </c>
    </row>
    <row r="8899" spans="9:9">
      <c r="I8899" s="64" t="e">
        <f ca="1"/>
        <v>#N/A</v>
      </c>
    </row>
    <row r="8900" spans="9:9">
      <c r="I8900" s="64" t="e">
        <f ca="1"/>
        <v>#N/A</v>
      </c>
    </row>
    <row r="8901" spans="9:9">
      <c r="I8901" s="64" t="e">
        <f ca="1"/>
        <v>#N/A</v>
      </c>
    </row>
    <row r="8902" spans="9:9">
      <c r="I8902" s="64" t="e">
        <f ca="1"/>
        <v>#N/A</v>
      </c>
    </row>
    <row r="8903" spans="9:9">
      <c r="I8903" s="64" t="e">
        <f ca="1"/>
        <v>#N/A</v>
      </c>
    </row>
    <row r="8904" spans="9:9">
      <c r="I8904" s="64" t="e">
        <f ca="1"/>
        <v>#N/A</v>
      </c>
    </row>
    <row r="8905" spans="9:9">
      <c r="I8905" s="64" t="e">
        <f ca="1"/>
        <v>#N/A</v>
      </c>
    </row>
    <row r="8906" spans="9:9">
      <c r="I8906" s="64" t="e">
        <f ca="1"/>
        <v>#N/A</v>
      </c>
    </row>
    <row r="8907" spans="9:9">
      <c r="I8907" s="64" t="e">
        <f ca="1"/>
        <v>#N/A</v>
      </c>
    </row>
    <row r="8908" spans="9:9">
      <c r="I8908" s="64" t="e">
        <f ca="1"/>
        <v>#N/A</v>
      </c>
    </row>
    <row r="8909" spans="9:9">
      <c r="I8909" s="64" t="e">
        <f ca="1"/>
        <v>#N/A</v>
      </c>
    </row>
    <row r="8910" spans="9:9">
      <c r="I8910" s="64" t="e">
        <f ca="1"/>
        <v>#N/A</v>
      </c>
    </row>
    <row r="8911" spans="9:9">
      <c r="I8911" s="64" t="e">
        <f ca="1"/>
        <v>#N/A</v>
      </c>
    </row>
    <row r="8912" spans="9:9">
      <c r="I8912" s="64" t="e">
        <f ca="1"/>
        <v>#N/A</v>
      </c>
    </row>
    <row r="8913" spans="9:9">
      <c r="I8913" s="64" t="e">
        <f ca="1"/>
        <v>#N/A</v>
      </c>
    </row>
    <row r="8914" spans="9:9">
      <c r="I8914" s="64" t="e">
        <f ca="1"/>
        <v>#N/A</v>
      </c>
    </row>
    <row r="8915" spans="9:9">
      <c r="I8915" s="64" t="e">
        <f ca="1"/>
        <v>#N/A</v>
      </c>
    </row>
    <row r="8916" spans="9:9">
      <c r="I8916" s="64" t="e">
        <f ca="1"/>
        <v>#N/A</v>
      </c>
    </row>
    <row r="8917" spans="9:9">
      <c r="I8917" s="64" t="e">
        <f ca="1"/>
        <v>#N/A</v>
      </c>
    </row>
    <row r="8918" spans="9:9">
      <c r="I8918" s="64" t="e">
        <f ca="1"/>
        <v>#N/A</v>
      </c>
    </row>
    <row r="8919" spans="9:9">
      <c r="I8919" s="64" t="e">
        <f ca="1"/>
        <v>#N/A</v>
      </c>
    </row>
    <row r="8920" spans="9:9">
      <c r="I8920" s="64" t="e">
        <f ca="1"/>
        <v>#N/A</v>
      </c>
    </row>
    <row r="8921" spans="9:9">
      <c r="I8921" s="64" t="e">
        <f ca="1"/>
        <v>#N/A</v>
      </c>
    </row>
    <row r="8922" spans="9:9">
      <c r="I8922" s="64" t="e">
        <f ca="1"/>
        <v>#N/A</v>
      </c>
    </row>
    <row r="8923" spans="9:9">
      <c r="I8923" s="64" t="e">
        <f ca="1"/>
        <v>#N/A</v>
      </c>
    </row>
    <row r="8924" spans="9:9">
      <c r="I8924" s="64" t="e">
        <f ca="1"/>
        <v>#N/A</v>
      </c>
    </row>
    <row r="8925" spans="9:9">
      <c r="I8925" s="64" t="e">
        <f ca="1"/>
        <v>#N/A</v>
      </c>
    </row>
    <row r="8926" spans="9:9">
      <c r="I8926" s="64" t="e">
        <f ca="1"/>
        <v>#N/A</v>
      </c>
    </row>
    <row r="8927" spans="9:9">
      <c r="I8927" s="64" t="e">
        <f ca="1"/>
        <v>#N/A</v>
      </c>
    </row>
    <row r="8928" spans="9:9">
      <c r="I8928" s="64" t="e">
        <f ca="1"/>
        <v>#N/A</v>
      </c>
    </row>
    <row r="8929" spans="9:9">
      <c r="I8929" s="64" t="e">
        <f ca="1"/>
        <v>#N/A</v>
      </c>
    </row>
    <row r="8930" spans="9:9">
      <c r="I8930" s="64" t="e">
        <f ca="1"/>
        <v>#N/A</v>
      </c>
    </row>
    <row r="8931" spans="9:9">
      <c r="I8931" s="64" t="e">
        <f ca="1"/>
        <v>#N/A</v>
      </c>
    </row>
    <row r="8932" spans="9:9">
      <c r="I8932" s="64" t="e">
        <f ca="1"/>
        <v>#N/A</v>
      </c>
    </row>
    <row r="8933" spans="9:9">
      <c r="I8933" s="64" t="e">
        <f ca="1"/>
        <v>#N/A</v>
      </c>
    </row>
    <row r="8934" spans="9:9">
      <c r="I8934" s="64" t="e">
        <f ca="1"/>
        <v>#N/A</v>
      </c>
    </row>
    <row r="8935" spans="9:9">
      <c r="I8935" s="64" t="e">
        <f ca="1"/>
        <v>#N/A</v>
      </c>
    </row>
    <row r="8936" spans="9:9">
      <c r="I8936" s="64" t="e">
        <f ca="1"/>
        <v>#N/A</v>
      </c>
    </row>
    <row r="8937" spans="9:9">
      <c r="I8937" s="64" t="e">
        <f ca="1"/>
        <v>#N/A</v>
      </c>
    </row>
    <row r="8938" spans="9:9">
      <c r="I8938" s="64" t="e">
        <f ca="1"/>
        <v>#N/A</v>
      </c>
    </row>
    <row r="8939" spans="9:9">
      <c r="I8939" s="64" t="e">
        <f ca="1"/>
        <v>#N/A</v>
      </c>
    </row>
    <row r="8940" spans="9:9">
      <c r="I8940" s="64" t="e">
        <f ca="1"/>
        <v>#N/A</v>
      </c>
    </row>
    <row r="8941" spans="9:9">
      <c r="I8941" s="64" t="e">
        <f ca="1"/>
        <v>#N/A</v>
      </c>
    </row>
    <row r="8942" spans="9:9">
      <c r="I8942" s="64" t="e">
        <f ca="1"/>
        <v>#N/A</v>
      </c>
    </row>
    <row r="8943" spans="9:9">
      <c r="I8943" s="64" t="e">
        <f ca="1"/>
        <v>#N/A</v>
      </c>
    </row>
    <row r="8944" spans="9:9">
      <c r="I8944" s="64" t="e">
        <f ca="1"/>
        <v>#N/A</v>
      </c>
    </row>
    <row r="8945" spans="9:9">
      <c r="I8945" s="64" t="e">
        <f ca="1"/>
        <v>#N/A</v>
      </c>
    </row>
    <row r="8946" spans="9:9">
      <c r="I8946" s="64" t="e">
        <f ca="1"/>
        <v>#N/A</v>
      </c>
    </row>
    <row r="8947" spans="9:9">
      <c r="I8947" s="64" t="e">
        <f ca="1"/>
        <v>#N/A</v>
      </c>
    </row>
    <row r="8948" spans="9:9">
      <c r="I8948" s="64" t="e">
        <f ca="1"/>
        <v>#N/A</v>
      </c>
    </row>
    <row r="8949" spans="9:9">
      <c r="I8949" s="64" t="e">
        <f ca="1"/>
        <v>#N/A</v>
      </c>
    </row>
    <row r="8950" spans="9:9">
      <c r="I8950" s="64" t="e">
        <f ca="1"/>
        <v>#N/A</v>
      </c>
    </row>
    <row r="8951" spans="9:9">
      <c r="I8951" s="64" t="e">
        <f ca="1"/>
        <v>#N/A</v>
      </c>
    </row>
    <row r="8952" spans="9:9">
      <c r="I8952" s="64" t="e">
        <f ca="1"/>
        <v>#N/A</v>
      </c>
    </row>
    <row r="8953" spans="9:9">
      <c r="I8953" s="64" t="e">
        <f ca="1"/>
        <v>#N/A</v>
      </c>
    </row>
    <row r="8954" spans="9:9">
      <c r="I8954" s="64" t="e">
        <f ca="1"/>
        <v>#N/A</v>
      </c>
    </row>
    <row r="8955" spans="9:9">
      <c r="I8955" s="64" t="e">
        <f ca="1"/>
        <v>#N/A</v>
      </c>
    </row>
    <row r="8956" spans="9:9">
      <c r="I8956" s="64" t="e">
        <f ca="1"/>
        <v>#N/A</v>
      </c>
    </row>
    <row r="8957" spans="9:9">
      <c r="I8957" s="64" t="e">
        <f ca="1"/>
        <v>#N/A</v>
      </c>
    </row>
    <row r="8958" spans="9:9">
      <c r="I8958" s="64" t="e">
        <f ca="1"/>
        <v>#N/A</v>
      </c>
    </row>
    <row r="8959" spans="9:9">
      <c r="I8959" s="64" t="e">
        <f ca="1"/>
        <v>#N/A</v>
      </c>
    </row>
    <row r="8960" spans="9:9">
      <c r="I8960" s="64" t="e">
        <f ca="1"/>
        <v>#N/A</v>
      </c>
    </row>
    <row r="8961" spans="9:9">
      <c r="I8961" s="64" t="e">
        <f ca="1"/>
        <v>#N/A</v>
      </c>
    </row>
    <row r="8962" spans="9:9">
      <c r="I8962" s="64" t="e">
        <f ca="1"/>
        <v>#N/A</v>
      </c>
    </row>
    <row r="8963" spans="9:9">
      <c r="I8963" s="64" t="e">
        <f ca="1"/>
        <v>#N/A</v>
      </c>
    </row>
    <row r="8964" spans="9:9">
      <c r="I8964" s="64" t="e">
        <f ca="1"/>
        <v>#N/A</v>
      </c>
    </row>
    <row r="8965" spans="9:9">
      <c r="I8965" s="64" t="e">
        <f ca="1"/>
        <v>#N/A</v>
      </c>
    </row>
    <row r="8966" spans="9:9">
      <c r="I8966" s="64" t="e">
        <f ca="1"/>
        <v>#N/A</v>
      </c>
    </row>
    <row r="8967" spans="9:9">
      <c r="I8967" s="64" t="e">
        <f ca="1"/>
        <v>#N/A</v>
      </c>
    </row>
    <row r="8968" spans="9:9">
      <c r="I8968" s="64" t="e">
        <f ca="1"/>
        <v>#N/A</v>
      </c>
    </row>
    <row r="8969" spans="9:9">
      <c r="I8969" s="64" t="e">
        <f ca="1"/>
        <v>#N/A</v>
      </c>
    </row>
    <row r="8970" spans="9:9">
      <c r="I8970" s="64" t="e">
        <f ca="1"/>
        <v>#N/A</v>
      </c>
    </row>
    <row r="8971" spans="9:9">
      <c r="I8971" s="64" t="e">
        <f ca="1"/>
        <v>#N/A</v>
      </c>
    </row>
    <row r="8972" spans="9:9">
      <c r="I8972" s="64" t="e">
        <f ca="1"/>
        <v>#N/A</v>
      </c>
    </row>
    <row r="8973" spans="9:9">
      <c r="I8973" s="64" t="e">
        <f ca="1"/>
        <v>#N/A</v>
      </c>
    </row>
    <row r="8974" spans="9:9">
      <c r="I8974" s="64" t="e">
        <f ca="1"/>
        <v>#N/A</v>
      </c>
    </row>
    <row r="8975" spans="9:9">
      <c r="I8975" s="64" t="e">
        <f ca="1"/>
        <v>#N/A</v>
      </c>
    </row>
    <row r="8976" spans="9:9">
      <c r="I8976" s="64" t="e">
        <f ca="1"/>
        <v>#N/A</v>
      </c>
    </row>
    <row r="8977" spans="9:9">
      <c r="I8977" s="64" t="e">
        <f ca="1"/>
        <v>#N/A</v>
      </c>
    </row>
    <row r="8978" spans="9:9">
      <c r="I8978" s="64" t="e">
        <f ca="1"/>
        <v>#N/A</v>
      </c>
    </row>
    <row r="8979" spans="9:9">
      <c r="I8979" s="64" t="e">
        <f ca="1"/>
        <v>#N/A</v>
      </c>
    </row>
    <row r="8980" spans="9:9">
      <c r="I8980" s="64" t="e">
        <f ca="1"/>
        <v>#N/A</v>
      </c>
    </row>
    <row r="8981" spans="9:9">
      <c r="I8981" s="64" t="e">
        <f ca="1"/>
        <v>#N/A</v>
      </c>
    </row>
    <row r="8982" spans="9:9">
      <c r="I8982" s="64" t="e">
        <f ca="1"/>
        <v>#N/A</v>
      </c>
    </row>
    <row r="8983" spans="9:9">
      <c r="I8983" s="64" t="e">
        <f ca="1"/>
        <v>#N/A</v>
      </c>
    </row>
    <row r="8984" spans="9:9">
      <c r="I8984" s="64" t="e">
        <f ca="1"/>
        <v>#N/A</v>
      </c>
    </row>
    <row r="8985" spans="9:9">
      <c r="I8985" s="64" t="e">
        <f ca="1"/>
        <v>#N/A</v>
      </c>
    </row>
    <row r="8986" spans="9:9">
      <c r="I8986" s="64" t="e">
        <f ca="1"/>
        <v>#N/A</v>
      </c>
    </row>
    <row r="8987" spans="9:9">
      <c r="I8987" s="64" t="e">
        <f ca="1"/>
        <v>#N/A</v>
      </c>
    </row>
    <row r="8988" spans="9:9">
      <c r="I8988" s="64" t="e">
        <f ca="1"/>
        <v>#N/A</v>
      </c>
    </row>
    <row r="8989" spans="9:9">
      <c r="I8989" s="64" t="e">
        <f ca="1"/>
        <v>#N/A</v>
      </c>
    </row>
    <row r="8990" spans="9:9">
      <c r="I8990" s="64" t="e">
        <f ca="1"/>
        <v>#N/A</v>
      </c>
    </row>
    <row r="8991" spans="9:9">
      <c r="I8991" s="64" t="e">
        <f ca="1"/>
        <v>#N/A</v>
      </c>
    </row>
    <row r="8992" spans="9:9">
      <c r="I8992" s="64" t="e">
        <f ca="1"/>
        <v>#N/A</v>
      </c>
    </row>
    <row r="8993" spans="9:9">
      <c r="I8993" s="64" t="e">
        <f ca="1"/>
        <v>#N/A</v>
      </c>
    </row>
    <row r="8994" spans="9:9">
      <c r="I8994" s="64" t="e">
        <f ca="1"/>
        <v>#N/A</v>
      </c>
    </row>
    <row r="8995" spans="9:9">
      <c r="I8995" s="64" t="e">
        <f ca="1"/>
        <v>#N/A</v>
      </c>
    </row>
    <row r="8996" spans="9:9">
      <c r="I8996" s="64" t="e">
        <f ca="1"/>
        <v>#N/A</v>
      </c>
    </row>
    <row r="8997" spans="9:9">
      <c r="I8997" s="64" t="e">
        <f ca="1"/>
        <v>#N/A</v>
      </c>
    </row>
    <row r="8998" spans="9:9">
      <c r="I8998" s="64" t="e">
        <f ca="1"/>
        <v>#N/A</v>
      </c>
    </row>
    <row r="8999" spans="9:9">
      <c r="I8999" s="64" t="e">
        <f ca="1"/>
        <v>#N/A</v>
      </c>
    </row>
    <row r="9000" spans="9:9">
      <c r="I9000" s="64" t="e">
        <f ca="1"/>
        <v>#N/A</v>
      </c>
    </row>
    <row r="9001" spans="9:9">
      <c r="I9001" s="64" t="e">
        <f ca="1"/>
        <v>#N/A</v>
      </c>
    </row>
    <row r="9002" spans="9:9">
      <c r="I9002" s="64" t="e">
        <f ca="1"/>
        <v>#N/A</v>
      </c>
    </row>
    <row r="9003" spans="9:9">
      <c r="I9003" s="64" t="e">
        <f ca="1"/>
        <v>#N/A</v>
      </c>
    </row>
    <row r="9004" spans="9:9">
      <c r="I9004" s="64" t="e">
        <f ca="1"/>
        <v>#N/A</v>
      </c>
    </row>
    <row r="9005" spans="9:9">
      <c r="I9005" s="64" t="e">
        <f ca="1"/>
        <v>#N/A</v>
      </c>
    </row>
    <row r="9006" spans="9:9">
      <c r="I9006" s="64" t="e">
        <f ca="1"/>
        <v>#N/A</v>
      </c>
    </row>
    <row r="9007" spans="9:9">
      <c r="I9007" s="64" t="e">
        <f ca="1"/>
        <v>#N/A</v>
      </c>
    </row>
    <row r="9008" spans="9:9">
      <c r="I9008" s="64" t="e">
        <f ca="1"/>
        <v>#N/A</v>
      </c>
    </row>
    <row r="9009" spans="9:9">
      <c r="I9009" s="64" t="e">
        <f ca="1"/>
        <v>#N/A</v>
      </c>
    </row>
    <row r="9010" spans="9:9">
      <c r="I9010" s="64" t="e">
        <f ca="1"/>
        <v>#N/A</v>
      </c>
    </row>
    <row r="9011" spans="9:9">
      <c r="I9011" s="64" t="e">
        <f ca="1"/>
        <v>#N/A</v>
      </c>
    </row>
    <row r="9012" spans="9:9">
      <c r="I9012" s="64" t="e">
        <f ca="1"/>
        <v>#N/A</v>
      </c>
    </row>
    <row r="9013" spans="9:9">
      <c r="I9013" s="64" t="e">
        <f ca="1"/>
        <v>#N/A</v>
      </c>
    </row>
    <row r="9014" spans="9:9">
      <c r="I9014" s="64" t="e">
        <f ca="1"/>
        <v>#N/A</v>
      </c>
    </row>
    <row r="9015" spans="9:9">
      <c r="I9015" s="64" t="e">
        <f ca="1"/>
        <v>#N/A</v>
      </c>
    </row>
    <row r="9016" spans="9:9">
      <c r="I9016" s="64" t="e">
        <f ca="1"/>
        <v>#N/A</v>
      </c>
    </row>
    <row r="9017" spans="9:9">
      <c r="I9017" s="64" t="e">
        <f ca="1"/>
        <v>#N/A</v>
      </c>
    </row>
    <row r="9018" spans="9:9">
      <c r="I9018" s="64" t="e">
        <f ca="1"/>
        <v>#N/A</v>
      </c>
    </row>
    <row r="9019" spans="9:9">
      <c r="I9019" s="64" t="e">
        <f ca="1"/>
        <v>#N/A</v>
      </c>
    </row>
    <row r="9020" spans="9:9">
      <c r="I9020" s="64" t="e">
        <f ca="1"/>
        <v>#N/A</v>
      </c>
    </row>
    <row r="9021" spans="9:9">
      <c r="I9021" s="64" t="e">
        <f ca="1"/>
        <v>#N/A</v>
      </c>
    </row>
    <row r="9022" spans="9:9">
      <c r="I9022" s="64" t="e">
        <f ca="1"/>
        <v>#N/A</v>
      </c>
    </row>
    <row r="9023" spans="9:9">
      <c r="I9023" s="64" t="e">
        <f ca="1"/>
        <v>#N/A</v>
      </c>
    </row>
    <row r="9024" spans="9:9">
      <c r="I9024" s="64" t="e">
        <f ca="1"/>
        <v>#N/A</v>
      </c>
    </row>
    <row r="9025" spans="9:9">
      <c r="I9025" s="64" t="e">
        <f ca="1"/>
        <v>#N/A</v>
      </c>
    </row>
    <row r="9026" spans="9:9">
      <c r="I9026" s="64" t="e">
        <f ca="1"/>
        <v>#N/A</v>
      </c>
    </row>
    <row r="9027" spans="9:9">
      <c r="I9027" s="64" t="e">
        <f ca="1"/>
        <v>#N/A</v>
      </c>
    </row>
    <row r="9028" spans="9:9">
      <c r="I9028" s="64" t="e">
        <f ca="1"/>
        <v>#N/A</v>
      </c>
    </row>
    <row r="9029" spans="9:9">
      <c r="I9029" s="64" t="e">
        <f ca="1"/>
        <v>#N/A</v>
      </c>
    </row>
    <row r="9030" spans="9:9">
      <c r="I9030" s="64" t="e">
        <f ca="1"/>
        <v>#N/A</v>
      </c>
    </row>
    <row r="9031" spans="9:9">
      <c r="I9031" s="64" t="e">
        <f ca="1"/>
        <v>#N/A</v>
      </c>
    </row>
    <row r="9032" spans="9:9">
      <c r="I9032" s="64" t="e">
        <f ca="1"/>
        <v>#N/A</v>
      </c>
    </row>
    <row r="9033" spans="9:9">
      <c r="I9033" s="64" t="e">
        <f ca="1"/>
        <v>#N/A</v>
      </c>
    </row>
    <row r="9034" spans="9:9">
      <c r="I9034" s="64" t="e">
        <f ca="1"/>
        <v>#N/A</v>
      </c>
    </row>
    <row r="9035" spans="9:9">
      <c r="I9035" s="64" t="e">
        <f ca="1"/>
        <v>#N/A</v>
      </c>
    </row>
    <row r="9036" spans="9:9">
      <c r="I9036" s="64" t="e">
        <f ca="1"/>
        <v>#N/A</v>
      </c>
    </row>
    <row r="9037" spans="9:9">
      <c r="I9037" s="64" t="e">
        <f ca="1"/>
        <v>#N/A</v>
      </c>
    </row>
    <row r="9038" spans="9:9">
      <c r="I9038" s="64" t="e">
        <f ca="1"/>
        <v>#N/A</v>
      </c>
    </row>
    <row r="9039" spans="9:9">
      <c r="I9039" s="64" t="e">
        <f ca="1"/>
        <v>#N/A</v>
      </c>
    </row>
    <row r="9040" spans="9:9">
      <c r="I9040" s="64" t="e">
        <f ca="1"/>
        <v>#N/A</v>
      </c>
    </row>
    <row r="9041" spans="9:9">
      <c r="I9041" s="64" t="e">
        <f ca="1"/>
        <v>#N/A</v>
      </c>
    </row>
    <row r="9042" spans="9:9">
      <c r="I9042" s="64" t="e">
        <f ca="1"/>
        <v>#N/A</v>
      </c>
    </row>
    <row r="9043" spans="9:9">
      <c r="I9043" s="64" t="e">
        <f ca="1"/>
        <v>#N/A</v>
      </c>
    </row>
    <row r="9044" spans="9:9">
      <c r="I9044" s="64" t="e">
        <f ca="1"/>
        <v>#N/A</v>
      </c>
    </row>
    <row r="9045" spans="9:9">
      <c r="I9045" s="64" t="e">
        <f ca="1"/>
        <v>#N/A</v>
      </c>
    </row>
    <row r="9046" spans="9:9">
      <c r="I9046" s="64" t="e">
        <f ca="1"/>
        <v>#N/A</v>
      </c>
    </row>
    <row r="9047" spans="9:9">
      <c r="I9047" s="64" t="e">
        <f ca="1"/>
        <v>#N/A</v>
      </c>
    </row>
    <row r="9048" spans="9:9">
      <c r="I9048" s="64" t="e">
        <f ca="1"/>
        <v>#N/A</v>
      </c>
    </row>
    <row r="9049" spans="9:9">
      <c r="I9049" s="64" t="e">
        <f ca="1"/>
        <v>#N/A</v>
      </c>
    </row>
    <row r="9050" spans="9:9">
      <c r="I9050" s="64" t="e">
        <f ca="1"/>
        <v>#N/A</v>
      </c>
    </row>
    <row r="9051" spans="9:9">
      <c r="I9051" s="64" t="e">
        <f ca="1"/>
        <v>#N/A</v>
      </c>
    </row>
    <row r="9052" spans="9:9">
      <c r="I9052" s="64" t="e">
        <f ca="1"/>
        <v>#N/A</v>
      </c>
    </row>
    <row r="9053" spans="9:9">
      <c r="I9053" s="64" t="e">
        <f ca="1"/>
        <v>#N/A</v>
      </c>
    </row>
    <row r="9054" spans="9:9">
      <c r="I9054" s="64" t="e">
        <f ca="1"/>
        <v>#N/A</v>
      </c>
    </row>
    <row r="9055" spans="9:9">
      <c r="I9055" s="64" t="e">
        <f ca="1"/>
        <v>#N/A</v>
      </c>
    </row>
    <row r="9056" spans="9:9">
      <c r="I9056" s="64" t="e">
        <f ca="1"/>
        <v>#N/A</v>
      </c>
    </row>
    <row r="9057" spans="9:9">
      <c r="I9057" s="64" t="e">
        <f ca="1"/>
        <v>#N/A</v>
      </c>
    </row>
    <row r="9058" spans="9:9">
      <c r="I9058" s="64" t="e">
        <f ca="1"/>
        <v>#N/A</v>
      </c>
    </row>
    <row r="9059" spans="9:9">
      <c r="I9059" s="64" t="e">
        <f ca="1"/>
        <v>#N/A</v>
      </c>
    </row>
    <row r="9060" spans="9:9">
      <c r="I9060" s="64" t="e">
        <f ca="1"/>
        <v>#N/A</v>
      </c>
    </row>
    <row r="9061" spans="9:9">
      <c r="I9061" s="64" t="e">
        <f ca="1"/>
        <v>#N/A</v>
      </c>
    </row>
    <row r="9062" spans="9:9">
      <c r="I9062" s="64" t="e">
        <f ca="1"/>
        <v>#N/A</v>
      </c>
    </row>
    <row r="9063" spans="9:9">
      <c r="I9063" s="64" t="e">
        <f ca="1"/>
        <v>#N/A</v>
      </c>
    </row>
    <row r="9064" spans="9:9">
      <c r="I9064" s="64" t="e">
        <f ca="1"/>
        <v>#N/A</v>
      </c>
    </row>
    <row r="9065" spans="9:9">
      <c r="I9065" s="64" t="e">
        <f ca="1"/>
        <v>#N/A</v>
      </c>
    </row>
    <row r="9066" spans="9:9">
      <c r="I9066" s="64" t="e">
        <f ca="1"/>
        <v>#N/A</v>
      </c>
    </row>
    <row r="9067" spans="9:9">
      <c r="I9067" s="64" t="e">
        <f ca="1"/>
        <v>#N/A</v>
      </c>
    </row>
    <row r="9068" spans="9:9">
      <c r="I9068" s="64" t="e">
        <f ca="1"/>
        <v>#N/A</v>
      </c>
    </row>
    <row r="9069" spans="9:9">
      <c r="I9069" s="64" t="e">
        <f ca="1"/>
        <v>#N/A</v>
      </c>
    </row>
    <row r="9070" spans="9:9">
      <c r="I9070" s="64" t="e">
        <f ca="1"/>
        <v>#N/A</v>
      </c>
    </row>
    <row r="9071" spans="9:9">
      <c r="I9071" s="64" t="e">
        <f ca="1"/>
        <v>#N/A</v>
      </c>
    </row>
    <row r="9072" spans="9:9">
      <c r="I9072" s="64" t="e">
        <f ca="1"/>
        <v>#N/A</v>
      </c>
    </row>
    <row r="9073" spans="9:9">
      <c r="I9073" s="64" t="e">
        <f ca="1"/>
        <v>#N/A</v>
      </c>
    </row>
    <row r="9074" spans="9:9">
      <c r="I9074" s="64" t="e">
        <f ca="1"/>
        <v>#N/A</v>
      </c>
    </row>
    <row r="9075" spans="9:9">
      <c r="I9075" s="64" t="e">
        <f ca="1"/>
        <v>#N/A</v>
      </c>
    </row>
    <row r="9076" spans="9:9">
      <c r="I9076" s="64" t="e">
        <f ca="1"/>
        <v>#N/A</v>
      </c>
    </row>
    <row r="9077" spans="9:9">
      <c r="I9077" s="64" t="e">
        <f ca="1"/>
        <v>#N/A</v>
      </c>
    </row>
    <row r="9078" spans="9:9">
      <c r="I9078" s="64" t="e">
        <f ca="1"/>
        <v>#N/A</v>
      </c>
    </row>
    <row r="9079" spans="9:9">
      <c r="I9079" s="64" t="e">
        <f ca="1"/>
        <v>#N/A</v>
      </c>
    </row>
    <row r="9080" spans="9:9">
      <c r="I9080" s="64" t="e">
        <f ca="1"/>
        <v>#N/A</v>
      </c>
    </row>
    <row r="9081" spans="9:9">
      <c r="I9081" s="64" t="e">
        <f ca="1"/>
        <v>#N/A</v>
      </c>
    </row>
    <row r="9082" spans="9:9">
      <c r="I9082" s="64" t="e">
        <f ca="1"/>
        <v>#N/A</v>
      </c>
    </row>
    <row r="9083" spans="9:9">
      <c r="I9083" s="64" t="e">
        <f ca="1"/>
        <v>#N/A</v>
      </c>
    </row>
    <row r="9084" spans="9:9">
      <c r="I9084" s="64" t="e">
        <f ca="1"/>
        <v>#N/A</v>
      </c>
    </row>
    <row r="9085" spans="9:9">
      <c r="I9085" s="64" t="e">
        <f ca="1"/>
        <v>#N/A</v>
      </c>
    </row>
    <row r="9086" spans="9:9">
      <c r="I9086" s="64" t="e">
        <f ca="1"/>
        <v>#N/A</v>
      </c>
    </row>
    <row r="9087" spans="9:9">
      <c r="I9087" s="64" t="e">
        <f ca="1"/>
        <v>#N/A</v>
      </c>
    </row>
    <row r="9088" spans="9:9">
      <c r="I9088" s="64" t="e">
        <f ca="1"/>
        <v>#N/A</v>
      </c>
    </row>
    <row r="9089" spans="9:9">
      <c r="I9089" s="64" t="e">
        <f ca="1"/>
        <v>#N/A</v>
      </c>
    </row>
    <row r="9090" spans="9:9">
      <c r="I9090" s="64" t="e">
        <f ca="1"/>
        <v>#N/A</v>
      </c>
    </row>
    <row r="9091" spans="9:9">
      <c r="I9091" s="64" t="e">
        <f ca="1"/>
        <v>#N/A</v>
      </c>
    </row>
    <row r="9092" spans="9:9">
      <c r="I9092" s="64" t="e">
        <f ca="1"/>
        <v>#N/A</v>
      </c>
    </row>
    <row r="9093" spans="9:9">
      <c r="I9093" s="64" t="e">
        <f ca="1"/>
        <v>#N/A</v>
      </c>
    </row>
    <row r="9094" spans="9:9">
      <c r="I9094" s="64" t="e">
        <f ca="1"/>
        <v>#N/A</v>
      </c>
    </row>
    <row r="9095" spans="9:9">
      <c r="I9095" s="64" t="e">
        <f ca="1"/>
        <v>#N/A</v>
      </c>
    </row>
    <row r="9096" spans="9:9">
      <c r="I9096" s="64" t="e">
        <f ca="1"/>
        <v>#N/A</v>
      </c>
    </row>
    <row r="9097" spans="9:9">
      <c r="I9097" s="64" t="e">
        <f ca="1"/>
        <v>#N/A</v>
      </c>
    </row>
    <row r="9098" spans="9:9">
      <c r="I9098" s="64" t="e">
        <f ca="1"/>
        <v>#N/A</v>
      </c>
    </row>
    <row r="9099" spans="9:9">
      <c r="I9099" s="64" t="e">
        <f ca="1"/>
        <v>#N/A</v>
      </c>
    </row>
    <row r="9100" spans="9:9">
      <c r="I9100" s="64" t="e">
        <f ca="1"/>
        <v>#N/A</v>
      </c>
    </row>
    <row r="9101" spans="9:9">
      <c r="I9101" s="64" t="e">
        <f ca="1"/>
        <v>#N/A</v>
      </c>
    </row>
    <row r="9102" spans="9:9">
      <c r="I9102" s="64" t="e">
        <f ca="1"/>
        <v>#N/A</v>
      </c>
    </row>
    <row r="9103" spans="9:9">
      <c r="I9103" s="64" t="e">
        <f ca="1"/>
        <v>#N/A</v>
      </c>
    </row>
    <row r="9104" spans="9:9">
      <c r="I9104" s="64" t="e">
        <f ca="1"/>
        <v>#N/A</v>
      </c>
    </row>
    <row r="9105" spans="9:9">
      <c r="I9105" s="64" t="e">
        <f ca="1"/>
        <v>#N/A</v>
      </c>
    </row>
    <row r="9106" spans="9:9">
      <c r="I9106" s="64" t="e">
        <f ca="1"/>
        <v>#N/A</v>
      </c>
    </row>
    <row r="9107" spans="9:9">
      <c r="I9107" s="64" t="e">
        <f ca="1"/>
        <v>#N/A</v>
      </c>
    </row>
    <row r="9108" spans="9:9">
      <c r="I9108" s="64" t="e">
        <f ca="1"/>
        <v>#N/A</v>
      </c>
    </row>
    <row r="9109" spans="9:9">
      <c r="I9109" s="64" t="e">
        <f ca="1"/>
        <v>#N/A</v>
      </c>
    </row>
    <row r="9110" spans="9:9">
      <c r="I9110" s="64" t="e">
        <f ca="1"/>
        <v>#N/A</v>
      </c>
    </row>
    <row r="9111" spans="9:9">
      <c r="I9111" s="64" t="e">
        <f ca="1"/>
        <v>#N/A</v>
      </c>
    </row>
    <row r="9112" spans="9:9">
      <c r="I9112" s="64" t="e">
        <f ca="1"/>
        <v>#N/A</v>
      </c>
    </row>
    <row r="9113" spans="9:9">
      <c r="I9113" s="64" t="e">
        <f ca="1"/>
        <v>#N/A</v>
      </c>
    </row>
    <row r="9114" spans="9:9">
      <c r="I9114" s="64" t="e">
        <f ca="1"/>
        <v>#N/A</v>
      </c>
    </row>
    <row r="9115" spans="9:9">
      <c r="I9115" s="64" t="e">
        <f ca="1"/>
        <v>#N/A</v>
      </c>
    </row>
    <row r="9116" spans="9:9">
      <c r="I9116" s="64" t="e">
        <f ca="1"/>
        <v>#N/A</v>
      </c>
    </row>
    <row r="9117" spans="9:9">
      <c r="I9117" s="64" t="e">
        <f ca="1"/>
        <v>#N/A</v>
      </c>
    </row>
    <row r="9118" spans="9:9">
      <c r="I9118" s="64" t="e">
        <f ca="1"/>
        <v>#N/A</v>
      </c>
    </row>
    <row r="9119" spans="9:9">
      <c r="I9119" s="64" t="e">
        <f ca="1"/>
        <v>#N/A</v>
      </c>
    </row>
    <row r="9120" spans="9:9">
      <c r="I9120" s="64" t="e">
        <f ca="1"/>
        <v>#N/A</v>
      </c>
    </row>
    <row r="9121" spans="9:9">
      <c r="I9121" s="64" t="e">
        <f ca="1"/>
        <v>#N/A</v>
      </c>
    </row>
    <row r="9122" spans="9:9">
      <c r="I9122" s="64" t="e">
        <f ca="1"/>
        <v>#N/A</v>
      </c>
    </row>
    <row r="9123" spans="9:9">
      <c r="I9123" s="64" t="e">
        <f ca="1"/>
        <v>#N/A</v>
      </c>
    </row>
    <row r="9124" spans="9:9">
      <c r="I9124" s="64" t="e">
        <f ca="1"/>
        <v>#N/A</v>
      </c>
    </row>
    <row r="9125" spans="9:9">
      <c r="I9125" s="64" t="e">
        <f ca="1"/>
        <v>#N/A</v>
      </c>
    </row>
    <row r="9126" spans="9:9">
      <c r="I9126" s="64" t="e">
        <f ca="1"/>
        <v>#N/A</v>
      </c>
    </row>
    <row r="9127" spans="9:9">
      <c r="I9127" s="64" t="e">
        <f ca="1"/>
        <v>#N/A</v>
      </c>
    </row>
    <row r="9128" spans="9:9">
      <c r="I9128" s="64" t="e">
        <f ca="1"/>
        <v>#N/A</v>
      </c>
    </row>
    <row r="9129" spans="9:9">
      <c r="I9129" s="64" t="e">
        <f ca="1"/>
        <v>#N/A</v>
      </c>
    </row>
    <row r="9130" spans="9:9">
      <c r="I9130" s="64" t="e">
        <f ca="1"/>
        <v>#N/A</v>
      </c>
    </row>
    <row r="9131" spans="9:9">
      <c r="I9131" s="64" t="e">
        <f ca="1"/>
        <v>#N/A</v>
      </c>
    </row>
    <row r="9132" spans="9:9">
      <c r="I9132" s="64" t="e">
        <f ca="1"/>
        <v>#N/A</v>
      </c>
    </row>
    <row r="9133" spans="9:9">
      <c r="I9133" s="64" t="e">
        <f ca="1"/>
        <v>#N/A</v>
      </c>
    </row>
    <row r="9134" spans="9:9">
      <c r="I9134" s="64" t="e">
        <f ca="1"/>
        <v>#N/A</v>
      </c>
    </row>
    <row r="9135" spans="9:9">
      <c r="I9135" s="64" t="e">
        <f ca="1"/>
        <v>#N/A</v>
      </c>
    </row>
    <row r="9136" spans="9:9">
      <c r="I9136" s="64" t="e">
        <f ca="1"/>
        <v>#N/A</v>
      </c>
    </row>
    <row r="9137" spans="9:9">
      <c r="I9137" s="64" t="e">
        <f ca="1"/>
        <v>#N/A</v>
      </c>
    </row>
    <row r="9138" spans="9:9">
      <c r="I9138" s="64" t="e">
        <f ca="1"/>
        <v>#N/A</v>
      </c>
    </row>
    <row r="9139" spans="9:9">
      <c r="I9139" s="64" t="e">
        <f ca="1"/>
        <v>#N/A</v>
      </c>
    </row>
    <row r="9140" spans="9:9">
      <c r="I9140" s="64" t="e">
        <f ca="1"/>
        <v>#N/A</v>
      </c>
    </row>
    <row r="9141" spans="9:9">
      <c r="I9141" s="64" t="e">
        <f ca="1"/>
        <v>#N/A</v>
      </c>
    </row>
    <row r="9142" spans="9:9">
      <c r="I9142" s="64" t="e">
        <f ca="1"/>
        <v>#N/A</v>
      </c>
    </row>
    <row r="9143" spans="9:9">
      <c r="I9143" s="64" t="e">
        <f ca="1"/>
        <v>#N/A</v>
      </c>
    </row>
    <row r="9144" spans="9:9">
      <c r="I9144" s="64" t="e">
        <f ca="1"/>
        <v>#N/A</v>
      </c>
    </row>
    <row r="9145" spans="9:9">
      <c r="I9145" s="64" t="e">
        <f ca="1"/>
        <v>#N/A</v>
      </c>
    </row>
    <row r="9146" spans="9:9">
      <c r="I9146" s="64" t="e">
        <f ca="1"/>
        <v>#N/A</v>
      </c>
    </row>
    <row r="9147" spans="9:9">
      <c r="I9147" s="64" t="e">
        <f ca="1"/>
        <v>#N/A</v>
      </c>
    </row>
    <row r="9148" spans="9:9">
      <c r="I9148" s="64" t="e">
        <f ca="1"/>
        <v>#N/A</v>
      </c>
    </row>
    <row r="9149" spans="9:9">
      <c r="I9149" s="64" t="e">
        <f ca="1"/>
        <v>#N/A</v>
      </c>
    </row>
    <row r="9150" spans="9:9">
      <c r="I9150" s="64" t="e">
        <f ca="1"/>
        <v>#N/A</v>
      </c>
    </row>
    <row r="9151" spans="9:9">
      <c r="I9151" s="64" t="e">
        <f ca="1"/>
        <v>#N/A</v>
      </c>
    </row>
    <row r="9152" spans="9:9">
      <c r="I9152" s="64" t="e">
        <f ca="1"/>
        <v>#N/A</v>
      </c>
    </row>
    <row r="9153" spans="9:9">
      <c r="I9153" s="64" t="e">
        <f ca="1"/>
        <v>#N/A</v>
      </c>
    </row>
    <row r="9154" spans="9:9">
      <c r="I9154" s="64" t="e">
        <f ca="1"/>
        <v>#N/A</v>
      </c>
    </row>
    <row r="9155" spans="9:9">
      <c r="I9155" s="64" t="e">
        <f ca="1"/>
        <v>#N/A</v>
      </c>
    </row>
    <row r="9156" spans="9:9">
      <c r="I9156" s="64" t="e">
        <f ca="1"/>
        <v>#N/A</v>
      </c>
    </row>
    <row r="9157" spans="9:9">
      <c r="I9157" s="64" t="e">
        <f ca="1"/>
        <v>#N/A</v>
      </c>
    </row>
    <row r="9158" spans="9:9">
      <c r="I9158" s="64" t="e">
        <f ca="1"/>
        <v>#N/A</v>
      </c>
    </row>
    <row r="9159" spans="9:9">
      <c r="I9159" s="64" t="e">
        <f ca="1"/>
        <v>#N/A</v>
      </c>
    </row>
    <row r="9160" spans="9:9">
      <c r="I9160" s="64" t="e">
        <f ca="1"/>
        <v>#N/A</v>
      </c>
    </row>
    <row r="9161" spans="9:9">
      <c r="I9161" s="64" t="e">
        <f ca="1"/>
        <v>#N/A</v>
      </c>
    </row>
    <row r="9162" spans="9:9">
      <c r="I9162" s="64" t="e">
        <f ca="1"/>
        <v>#N/A</v>
      </c>
    </row>
    <row r="9163" spans="9:9">
      <c r="I9163" s="64" t="e">
        <f ca="1"/>
        <v>#N/A</v>
      </c>
    </row>
    <row r="9164" spans="9:9">
      <c r="I9164" s="64" t="e">
        <f ca="1"/>
        <v>#N/A</v>
      </c>
    </row>
    <row r="9165" spans="9:9">
      <c r="I9165" s="64" t="e">
        <f ca="1"/>
        <v>#N/A</v>
      </c>
    </row>
    <row r="9166" spans="9:9">
      <c r="I9166" s="64" t="e">
        <f ca="1"/>
        <v>#N/A</v>
      </c>
    </row>
    <row r="9167" spans="9:9">
      <c r="I9167" s="64" t="e">
        <f ca="1"/>
        <v>#N/A</v>
      </c>
    </row>
    <row r="9168" spans="9:9">
      <c r="I9168" s="64" t="e">
        <f ca="1"/>
        <v>#N/A</v>
      </c>
    </row>
    <row r="9169" spans="9:9">
      <c r="I9169" s="64" t="e">
        <f ca="1"/>
        <v>#N/A</v>
      </c>
    </row>
    <row r="9170" spans="9:9">
      <c r="I9170" s="64" t="e">
        <f ca="1"/>
        <v>#N/A</v>
      </c>
    </row>
    <row r="9171" spans="9:9">
      <c r="I9171" s="64" t="e">
        <f ca="1"/>
        <v>#N/A</v>
      </c>
    </row>
    <row r="9172" spans="9:9">
      <c r="I9172" s="64" t="e">
        <f ca="1"/>
        <v>#N/A</v>
      </c>
    </row>
    <row r="9173" spans="9:9">
      <c r="I9173" s="64" t="e">
        <f ca="1"/>
        <v>#N/A</v>
      </c>
    </row>
    <row r="9174" spans="9:9">
      <c r="I9174" s="64" t="e">
        <f ca="1"/>
        <v>#N/A</v>
      </c>
    </row>
    <row r="9175" spans="9:9">
      <c r="I9175" s="64" t="e">
        <f ca="1"/>
        <v>#N/A</v>
      </c>
    </row>
    <row r="9176" spans="9:9">
      <c r="I9176" s="64" t="e">
        <f ca="1"/>
        <v>#N/A</v>
      </c>
    </row>
    <row r="9177" spans="9:9">
      <c r="I9177" s="64" t="e">
        <f ca="1"/>
        <v>#N/A</v>
      </c>
    </row>
    <row r="9178" spans="9:9">
      <c r="I9178" s="64" t="e">
        <f ca="1"/>
        <v>#N/A</v>
      </c>
    </row>
    <row r="9179" spans="9:9">
      <c r="I9179" s="64" t="e">
        <f ca="1"/>
        <v>#N/A</v>
      </c>
    </row>
    <row r="9180" spans="9:9">
      <c r="I9180" s="64" t="e">
        <f ca="1"/>
        <v>#N/A</v>
      </c>
    </row>
    <row r="9181" spans="9:9">
      <c r="I9181" s="64" t="e">
        <f ca="1"/>
        <v>#N/A</v>
      </c>
    </row>
    <row r="9182" spans="9:9">
      <c r="I9182" s="64" t="e">
        <f ca="1"/>
        <v>#N/A</v>
      </c>
    </row>
    <row r="9183" spans="9:9">
      <c r="I9183" s="64" t="e">
        <f ca="1"/>
        <v>#N/A</v>
      </c>
    </row>
    <row r="9184" spans="9:9">
      <c r="I9184" s="64" t="e">
        <f ca="1"/>
        <v>#N/A</v>
      </c>
    </row>
    <row r="9185" spans="9:9">
      <c r="I9185" s="64" t="e">
        <f ca="1"/>
        <v>#N/A</v>
      </c>
    </row>
    <row r="9186" spans="9:9">
      <c r="I9186" s="64" t="e">
        <f ca="1"/>
        <v>#N/A</v>
      </c>
    </row>
    <row r="9187" spans="9:9">
      <c r="I9187" s="64" t="e">
        <f ca="1"/>
        <v>#N/A</v>
      </c>
    </row>
    <row r="9188" spans="9:9">
      <c r="I9188" s="64" t="e">
        <f ca="1"/>
        <v>#N/A</v>
      </c>
    </row>
    <row r="9189" spans="9:9">
      <c r="I9189" s="64" t="e">
        <f ca="1"/>
        <v>#N/A</v>
      </c>
    </row>
    <row r="9190" spans="9:9">
      <c r="I9190" s="64" t="e">
        <f ca="1"/>
        <v>#N/A</v>
      </c>
    </row>
    <row r="9191" spans="9:9">
      <c r="I9191" s="64" t="e">
        <f ca="1"/>
        <v>#N/A</v>
      </c>
    </row>
    <row r="9192" spans="9:9">
      <c r="I9192" s="64" t="e">
        <f ca="1"/>
        <v>#N/A</v>
      </c>
    </row>
    <row r="9193" spans="9:9">
      <c r="I9193" s="64" t="e">
        <f ca="1"/>
        <v>#N/A</v>
      </c>
    </row>
    <row r="9194" spans="9:9">
      <c r="I9194" s="64" t="e">
        <f ca="1"/>
        <v>#N/A</v>
      </c>
    </row>
    <row r="9195" spans="9:9">
      <c r="I9195" s="64" t="e">
        <f ca="1"/>
        <v>#N/A</v>
      </c>
    </row>
    <row r="9196" spans="9:9">
      <c r="I9196" s="64" t="e">
        <f ca="1"/>
        <v>#N/A</v>
      </c>
    </row>
    <row r="9197" spans="9:9">
      <c r="I9197" s="64" t="e">
        <f ca="1"/>
        <v>#N/A</v>
      </c>
    </row>
    <row r="9198" spans="9:9">
      <c r="I9198" s="64" t="e">
        <f ca="1"/>
        <v>#N/A</v>
      </c>
    </row>
    <row r="9199" spans="9:9">
      <c r="I9199" s="64" t="e">
        <f ca="1"/>
        <v>#N/A</v>
      </c>
    </row>
    <row r="9200" spans="9:9">
      <c r="I9200" s="64" t="e">
        <f ca="1"/>
        <v>#N/A</v>
      </c>
    </row>
    <row r="9201" spans="9:9">
      <c r="I9201" s="64" t="e">
        <f ca="1"/>
        <v>#N/A</v>
      </c>
    </row>
    <row r="9202" spans="9:9">
      <c r="I9202" s="64" t="e">
        <f ca="1"/>
        <v>#N/A</v>
      </c>
    </row>
    <row r="9203" spans="9:9">
      <c r="I9203" s="64" t="e">
        <f ca="1"/>
        <v>#N/A</v>
      </c>
    </row>
    <row r="9204" spans="9:9">
      <c r="I9204" s="64" t="e">
        <f ca="1"/>
        <v>#N/A</v>
      </c>
    </row>
    <row r="9205" spans="9:9">
      <c r="I9205" s="64" t="e">
        <f ca="1"/>
        <v>#N/A</v>
      </c>
    </row>
    <row r="9206" spans="9:9">
      <c r="I9206" s="64" t="e">
        <f ca="1"/>
        <v>#N/A</v>
      </c>
    </row>
    <row r="9207" spans="9:9">
      <c r="I9207" s="64" t="e">
        <f ca="1"/>
        <v>#N/A</v>
      </c>
    </row>
    <row r="9208" spans="9:9">
      <c r="I9208" s="64" t="e">
        <f ca="1"/>
        <v>#N/A</v>
      </c>
    </row>
    <row r="9209" spans="9:9">
      <c r="I9209" s="64" t="e">
        <f ca="1"/>
        <v>#N/A</v>
      </c>
    </row>
    <row r="9210" spans="9:9">
      <c r="I9210" s="64" t="e">
        <f ca="1"/>
        <v>#N/A</v>
      </c>
    </row>
    <row r="9211" spans="9:9">
      <c r="I9211" s="64" t="e">
        <f ca="1"/>
        <v>#N/A</v>
      </c>
    </row>
    <row r="9212" spans="9:9">
      <c r="I9212" s="64" t="e">
        <f ca="1"/>
        <v>#N/A</v>
      </c>
    </row>
    <row r="9213" spans="9:9">
      <c r="I9213" s="64" t="e">
        <f ca="1"/>
        <v>#N/A</v>
      </c>
    </row>
    <row r="9214" spans="9:9">
      <c r="I9214" s="64" t="e">
        <f ca="1"/>
        <v>#N/A</v>
      </c>
    </row>
    <row r="9215" spans="9:9">
      <c r="I9215" s="64" t="e">
        <f ca="1"/>
        <v>#N/A</v>
      </c>
    </row>
    <row r="9216" spans="9:9">
      <c r="I9216" s="64" t="e">
        <f ca="1"/>
        <v>#N/A</v>
      </c>
    </row>
    <row r="9217" spans="9:9">
      <c r="I9217" s="64" t="e">
        <f ca="1"/>
        <v>#N/A</v>
      </c>
    </row>
    <row r="9218" spans="9:9">
      <c r="I9218" s="64" t="e">
        <f ca="1"/>
        <v>#N/A</v>
      </c>
    </row>
    <row r="9219" spans="9:9">
      <c r="I9219" s="64" t="e">
        <f ca="1"/>
        <v>#N/A</v>
      </c>
    </row>
    <row r="9220" spans="9:9">
      <c r="I9220" s="64" t="e">
        <f ca="1"/>
        <v>#N/A</v>
      </c>
    </row>
    <row r="9221" spans="9:9">
      <c r="I9221" s="64" t="e">
        <f ca="1"/>
        <v>#N/A</v>
      </c>
    </row>
    <row r="9222" spans="9:9">
      <c r="I9222" s="64" t="e">
        <f ca="1"/>
        <v>#N/A</v>
      </c>
    </row>
    <row r="9223" spans="9:9">
      <c r="I9223" s="64" t="e">
        <f ca="1"/>
        <v>#N/A</v>
      </c>
    </row>
    <row r="9224" spans="9:9">
      <c r="I9224" s="64" t="e">
        <f ca="1"/>
        <v>#N/A</v>
      </c>
    </row>
    <row r="9225" spans="9:9">
      <c r="I9225" s="64" t="e">
        <f ca="1"/>
        <v>#N/A</v>
      </c>
    </row>
    <row r="9226" spans="9:9">
      <c r="I9226" s="64" t="e">
        <f ca="1"/>
        <v>#N/A</v>
      </c>
    </row>
    <row r="9227" spans="9:9">
      <c r="I9227" s="64" t="e">
        <f ca="1"/>
        <v>#N/A</v>
      </c>
    </row>
    <row r="9228" spans="9:9">
      <c r="I9228" s="64" t="e">
        <f ca="1"/>
        <v>#N/A</v>
      </c>
    </row>
    <row r="9229" spans="9:9">
      <c r="I9229" s="64" t="e">
        <f ca="1"/>
        <v>#N/A</v>
      </c>
    </row>
    <row r="9230" spans="9:9">
      <c r="I9230" s="64" t="e">
        <f ca="1"/>
        <v>#N/A</v>
      </c>
    </row>
    <row r="9231" spans="9:9">
      <c r="I9231" s="64" t="e">
        <f ca="1"/>
        <v>#N/A</v>
      </c>
    </row>
    <row r="9232" spans="9:9">
      <c r="I9232" s="64" t="e">
        <f ca="1"/>
        <v>#N/A</v>
      </c>
    </row>
    <row r="9233" spans="9:9">
      <c r="I9233" s="64" t="e">
        <f ca="1"/>
        <v>#N/A</v>
      </c>
    </row>
    <row r="9234" spans="9:9">
      <c r="I9234" s="64" t="e">
        <f ca="1"/>
        <v>#N/A</v>
      </c>
    </row>
    <row r="9235" spans="9:9">
      <c r="I9235" s="64" t="e">
        <f ca="1"/>
        <v>#N/A</v>
      </c>
    </row>
    <row r="9236" spans="9:9">
      <c r="I9236" s="64" t="e">
        <f ca="1"/>
        <v>#N/A</v>
      </c>
    </row>
    <row r="9237" spans="9:9">
      <c r="I9237" s="64" t="e">
        <f ca="1"/>
        <v>#N/A</v>
      </c>
    </row>
    <row r="9238" spans="9:9">
      <c r="I9238" s="64" t="e">
        <f ca="1"/>
        <v>#N/A</v>
      </c>
    </row>
    <row r="9239" spans="9:9">
      <c r="I9239" s="64" t="e">
        <f ca="1"/>
        <v>#N/A</v>
      </c>
    </row>
    <row r="9240" spans="9:9">
      <c r="I9240" s="64" t="e">
        <f ca="1"/>
        <v>#N/A</v>
      </c>
    </row>
    <row r="9241" spans="9:9">
      <c r="I9241" s="64" t="e">
        <f ca="1"/>
        <v>#N/A</v>
      </c>
    </row>
    <row r="9242" spans="9:9">
      <c r="I9242" s="64" t="e">
        <f ca="1"/>
        <v>#N/A</v>
      </c>
    </row>
    <row r="9243" spans="9:9">
      <c r="I9243" s="64" t="e">
        <f ca="1"/>
        <v>#N/A</v>
      </c>
    </row>
    <row r="9244" spans="9:9">
      <c r="I9244" s="64" t="e">
        <f ca="1"/>
        <v>#N/A</v>
      </c>
    </row>
    <row r="9245" spans="9:9">
      <c r="I9245" s="64" t="e">
        <f ca="1"/>
        <v>#N/A</v>
      </c>
    </row>
    <row r="9246" spans="9:9">
      <c r="I9246" s="64" t="e">
        <f ca="1"/>
        <v>#N/A</v>
      </c>
    </row>
    <row r="9247" spans="9:9">
      <c r="I9247" s="64" t="e">
        <f ca="1"/>
        <v>#N/A</v>
      </c>
    </row>
    <row r="9248" spans="9:9">
      <c r="I9248" s="64" t="e">
        <f ca="1"/>
        <v>#N/A</v>
      </c>
    </row>
    <row r="9249" spans="9:9">
      <c r="I9249" s="64" t="e">
        <f ca="1"/>
        <v>#N/A</v>
      </c>
    </row>
    <row r="9250" spans="9:9">
      <c r="I9250" s="64" t="e">
        <f ca="1"/>
        <v>#N/A</v>
      </c>
    </row>
    <row r="9251" spans="9:9">
      <c r="I9251" s="64" t="e">
        <f ca="1"/>
        <v>#N/A</v>
      </c>
    </row>
    <row r="9252" spans="9:9">
      <c r="I9252" s="64" t="e">
        <f ca="1"/>
        <v>#N/A</v>
      </c>
    </row>
    <row r="9253" spans="9:9">
      <c r="I9253" s="64" t="e">
        <f ca="1"/>
        <v>#N/A</v>
      </c>
    </row>
    <row r="9254" spans="9:9">
      <c r="I9254" s="64" t="e">
        <f ca="1"/>
        <v>#N/A</v>
      </c>
    </row>
    <row r="9255" spans="9:9">
      <c r="I9255" s="64" t="e">
        <f ca="1"/>
        <v>#N/A</v>
      </c>
    </row>
    <row r="9256" spans="9:9">
      <c r="I9256" s="64" t="e">
        <f ca="1"/>
        <v>#N/A</v>
      </c>
    </row>
    <row r="9257" spans="9:9">
      <c r="I9257" s="64" t="e">
        <f ca="1"/>
        <v>#N/A</v>
      </c>
    </row>
    <row r="9258" spans="9:9">
      <c r="I9258" s="64" t="e">
        <f ca="1"/>
        <v>#N/A</v>
      </c>
    </row>
    <row r="9259" spans="9:9">
      <c r="I9259" s="64" t="e">
        <f ca="1"/>
        <v>#N/A</v>
      </c>
    </row>
    <row r="9260" spans="9:9">
      <c r="I9260" s="64" t="e">
        <f ca="1"/>
        <v>#N/A</v>
      </c>
    </row>
    <row r="9261" spans="9:9">
      <c r="I9261" s="64" t="e">
        <f ca="1"/>
        <v>#N/A</v>
      </c>
    </row>
    <row r="9262" spans="9:9">
      <c r="I9262" s="64" t="e">
        <f ca="1"/>
        <v>#N/A</v>
      </c>
    </row>
    <row r="9263" spans="9:9">
      <c r="I9263" s="64" t="e">
        <f ca="1"/>
        <v>#N/A</v>
      </c>
    </row>
    <row r="9264" spans="9:9">
      <c r="I9264" s="64" t="e">
        <f ca="1"/>
        <v>#N/A</v>
      </c>
    </row>
    <row r="9265" spans="9:9">
      <c r="I9265" s="64" t="e">
        <f ca="1"/>
        <v>#N/A</v>
      </c>
    </row>
    <row r="9266" spans="9:9">
      <c r="I9266" s="64" t="e">
        <f ca="1"/>
        <v>#N/A</v>
      </c>
    </row>
    <row r="9267" spans="9:9">
      <c r="I9267" s="64" t="e">
        <f ca="1"/>
        <v>#N/A</v>
      </c>
    </row>
    <row r="9268" spans="9:9">
      <c r="I9268" s="64" t="e">
        <f ca="1"/>
        <v>#N/A</v>
      </c>
    </row>
    <row r="9269" spans="9:9">
      <c r="I9269" s="64" t="e">
        <f ca="1"/>
        <v>#N/A</v>
      </c>
    </row>
    <row r="9270" spans="9:9">
      <c r="I9270" s="64" t="e">
        <f ca="1"/>
        <v>#N/A</v>
      </c>
    </row>
    <row r="9271" spans="9:9">
      <c r="I9271" s="64" t="e">
        <f ca="1"/>
        <v>#N/A</v>
      </c>
    </row>
    <row r="9272" spans="9:9">
      <c r="I9272" s="64" t="e">
        <f ca="1"/>
        <v>#N/A</v>
      </c>
    </row>
    <row r="9273" spans="9:9">
      <c r="I9273" s="64" t="e">
        <f ca="1"/>
        <v>#N/A</v>
      </c>
    </row>
    <row r="9274" spans="9:9">
      <c r="I9274" s="64" t="e">
        <f ca="1"/>
        <v>#N/A</v>
      </c>
    </row>
    <row r="9275" spans="9:9">
      <c r="I9275" s="64" t="e">
        <f ca="1"/>
        <v>#N/A</v>
      </c>
    </row>
    <row r="9276" spans="9:9">
      <c r="I9276" s="64" t="e">
        <f ca="1"/>
        <v>#N/A</v>
      </c>
    </row>
    <row r="9277" spans="9:9">
      <c r="I9277" s="64" t="e">
        <f ca="1"/>
        <v>#N/A</v>
      </c>
    </row>
    <row r="9278" spans="9:9">
      <c r="I9278" s="64" t="e">
        <f ca="1"/>
        <v>#N/A</v>
      </c>
    </row>
    <row r="9279" spans="9:9">
      <c r="I9279" s="64" t="e">
        <f ca="1"/>
        <v>#N/A</v>
      </c>
    </row>
    <row r="9280" spans="9:9">
      <c r="I9280" s="64" t="e">
        <f ca="1"/>
        <v>#N/A</v>
      </c>
    </row>
    <row r="9281" spans="9:9">
      <c r="I9281" s="64" t="e">
        <f ca="1"/>
        <v>#N/A</v>
      </c>
    </row>
    <row r="9282" spans="9:9">
      <c r="I9282" s="64" t="e">
        <f ca="1"/>
        <v>#N/A</v>
      </c>
    </row>
    <row r="9283" spans="9:9">
      <c r="I9283" s="64" t="e">
        <f ca="1"/>
        <v>#N/A</v>
      </c>
    </row>
    <row r="9284" spans="9:9">
      <c r="I9284" s="64" t="e">
        <f ca="1"/>
        <v>#N/A</v>
      </c>
    </row>
    <row r="9285" spans="9:9">
      <c r="I9285" s="64" t="e">
        <f ca="1"/>
        <v>#N/A</v>
      </c>
    </row>
    <row r="9286" spans="9:9">
      <c r="I9286" s="64" t="e">
        <f ca="1"/>
        <v>#N/A</v>
      </c>
    </row>
    <row r="9287" spans="9:9">
      <c r="I9287" s="64" t="e">
        <f ca="1"/>
        <v>#N/A</v>
      </c>
    </row>
    <row r="9288" spans="9:9">
      <c r="I9288" s="64" t="e">
        <f ca="1"/>
        <v>#N/A</v>
      </c>
    </row>
    <row r="9289" spans="9:9">
      <c r="I9289" s="64" t="e">
        <f ca="1"/>
        <v>#N/A</v>
      </c>
    </row>
    <row r="9290" spans="9:9">
      <c r="I9290" s="64" t="e">
        <f ca="1"/>
        <v>#N/A</v>
      </c>
    </row>
    <row r="9291" spans="9:9">
      <c r="I9291" s="64" t="e">
        <f ca="1"/>
        <v>#N/A</v>
      </c>
    </row>
    <row r="9292" spans="9:9">
      <c r="I9292" s="64" t="e">
        <f ca="1"/>
        <v>#N/A</v>
      </c>
    </row>
    <row r="9293" spans="9:9">
      <c r="I9293" s="64" t="e">
        <f ca="1"/>
        <v>#N/A</v>
      </c>
    </row>
    <row r="9294" spans="9:9">
      <c r="I9294" s="64" t="e">
        <f ca="1"/>
        <v>#N/A</v>
      </c>
    </row>
    <row r="9295" spans="9:9">
      <c r="I9295" s="64" t="e">
        <f ca="1"/>
        <v>#N/A</v>
      </c>
    </row>
    <row r="9296" spans="9:9">
      <c r="I9296" s="64" t="e">
        <f ca="1"/>
        <v>#N/A</v>
      </c>
    </row>
    <row r="9297" spans="9:9">
      <c r="I9297" s="64" t="e">
        <f ca="1"/>
        <v>#N/A</v>
      </c>
    </row>
    <row r="9298" spans="9:9">
      <c r="I9298" s="64" t="e">
        <f ca="1"/>
        <v>#N/A</v>
      </c>
    </row>
    <row r="9299" spans="9:9">
      <c r="I9299" s="64" t="e">
        <f ca="1"/>
        <v>#N/A</v>
      </c>
    </row>
    <row r="9300" spans="9:9">
      <c r="I9300" s="64" t="e">
        <f ca="1"/>
        <v>#N/A</v>
      </c>
    </row>
    <row r="9301" spans="9:9">
      <c r="I9301" s="64" t="e">
        <f ca="1"/>
        <v>#N/A</v>
      </c>
    </row>
    <row r="9302" spans="9:9">
      <c r="I9302" s="64" t="e">
        <f ca="1"/>
        <v>#N/A</v>
      </c>
    </row>
    <row r="9303" spans="9:9">
      <c r="I9303" s="64" t="e">
        <f ca="1"/>
        <v>#N/A</v>
      </c>
    </row>
    <row r="9304" spans="9:9">
      <c r="I9304" s="64" t="e">
        <f ca="1"/>
        <v>#N/A</v>
      </c>
    </row>
    <row r="9305" spans="9:9">
      <c r="I9305" s="64" t="e">
        <f ca="1"/>
        <v>#N/A</v>
      </c>
    </row>
    <row r="9306" spans="9:9">
      <c r="I9306" s="64" t="e">
        <f ca="1"/>
        <v>#N/A</v>
      </c>
    </row>
    <row r="9307" spans="9:9">
      <c r="I9307" s="64" t="e">
        <f ca="1"/>
        <v>#N/A</v>
      </c>
    </row>
    <row r="9308" spans="9:9">
      <c r="I9308" s="64" t="e">
        <f ca="1"/>
        <v>#N/A</v>
      </c>
    </row>
    <row r="9309" spans="9:9">
      <c r="I9309" s="64" t="e">
        <f ca="1"/>
        <v>#N/A</v>
      </c>
    </row>
    <row r="9310" spans="9:9">
      <c r="I9310" s="64" t="e">
        <f ca="1"/>
        <v>#N/A</v>
      </c>
    </row>
    <row r="9311" spans="9:9">
      <c r="I9311" s="64" t="e">
        <f ca="1"/>
        <v>#N/A</v>
      </c>
    </row>
    <row r="9312" spans="9:9">
      <c r="I9312" s="64" t="e">
        <f ca="1"/>
        <v>#N/A</v>
      </c>
    </row>
    <row r="9313" spans="9:9">
      <c r="I9313" s="64" t="e">
        <f ca="1"/>
        <v>#N/A</v>
      </c>
    </row>
    <row r="9314" spans="9:9">
      <c r="I9314" s="64" t="e">
        <f ca="1"/>
        <v>#N/A</v>
      </c>
    </row>
    <row r="9315" spans="9:9">
      <c r="I9315" s="64" t="e">
        <f ca="1"/>
        <v>#N/A</v>
      </c>
    </row>
    <row r="9316" spans="9:9">
      <c r="I9316" s="64" t="e">
        <f ca="1"/>
        <v>#N/A</v>
      </c>
    </row>
    <row r="9317" spans="9:9">
      <c r="I9317" s="64" t="e">
        <f ca="1"/>
        <v>#N/A</v>
      </c>
    </row>
    <row r="9318" spans="9:9">
      <c r="I9318" s="64" t="e">
        <f ca="1"/>
        <v>#N/A</v>
      </c>
    </row>
    <row r="9319" spans="9:9">
      <c r="I9319" s="64" t="e">
        <f ca="1"/>
        <v>#N/A</v>
      </c>
    </row>
    <row r="9320" spans="9:9">
      <c r="I9320" s="64" t="e">
        <f ca="1"/>
        <v>#N/A</v>
      </c>
    </row>
    <row r="9321" spans="9:9">
      <c r="I9321" s="64" t="e">
        <f ca="1"/>
        <v>#N/A</v>
      </c>
    </row>
    <row r="9322" spans="9:9">
      <c r="I9322" s="64" t="e">
        <f ca="1"/>
        <v>#N/A</v>
      </c>
    </row>
    <row r="9323" spans="9:9">
      <c r="I9323" s="64" t="e">
        <f ca="1"/>
        <v>#N/A</v>
      </c>
    </row>
    <row r="9324" spans="9:9">
      <c r="I9324" s="64" t="e">
        <f ca="1"/>
        <v>#N/A</v>
      </c>
    </row>
    <row r="9325" spans="9:9">
      <c r="I9325" s="64" t="e">
        <f ca="1"/>
        <v>#N/A</v>
      </c>
    </row>
    <row r="9326" spans="9:9">
      <c r="I9326" s="64" t="e">
        <f ca="1"/>
        <v>#N/A</v>
      </c>
    </row>
    <row r="9327" spans="9:9">
      <c r="I9327" s="64" t="e">
        <f ca="1"/>
        <v>#N/A</v>
      </c>
    </row>
    <row r="9328" spans="9:9">
      <c r="I9328" s="64" t="e">
        <f ca="1"/>
        <v>#N/A</v>
      </c>
    </row>
    <row r="9329" spans="9:9">
      <c r="I9329" s="64" t="e">
        <f ca="1"/>
        <v>#N/A</v>
      </c>
    </row>
    <row r="9330" spans="9:9">
      <c r="I9330" s="64" t="e">
        <f ca="1"/>
        <v>#N/A</v>
      </c>
    </row>
    <row r="9331" spans="9:9">
      <c r="I9331" s="64" t="e">
        <f ca="1"/>
        <v>#N/A</v>
      </c>
    </row>
    <row r="9332" spans="9:9">
      <c r="I9332" s="64" t="e">
        <f ca="1"/>
        <v>#N/A</v>
      </c>
    </row>
    <row r="9333" spans="9:9">
      <c r="I9333" s="64" t="e">
        <f ca="1"/>
        <v>#N/A</v>
      </c>
    </row>
    <row r="9334" spans="9:9">
      <c r="I9334" s="64" t="e">
        <f ca="1"/>
        <v>#N/A</v>
      </c>
    </row>
    <row r="9335" spans="9:9">
      <c r="I9335" s="64" t="e">
        <f ca="1"/>
        <v>#N/A</v>
      </c>
    </row>
    <row r="9336" spans="9:9">
      <c r="I9336" s="64" t="e">
        <f ca="1"/>
        <v>#N/A</v>
      </c>
    </row>
    <row r="9337" spans="9:9">
      <c r="I9337" s="64" t="e">
        <f ca="1"/>
        <v>#N/A</v>
      </c>
    </row>
    <row r="9338" spans="9:9">
      <c r="I9338" s="64" t="e">
        <f ca="1"/>
        <v>#N/A</v>
      </c>
    </row>
    <row r="9339" spans="9:9">
      <c r="I9339" s="64" t="e">
        <f ca="1"/>
        <v>#N/A</v>
      </c>
    </row>
    <row r="9340" spans="9:9">
      <c r="I9340" s="64" t="e">
        <f ca="1"/>
        <v>#N/A</v>
      </c>
    </row>
    <row r="9341" spans="9:9">
      <c r="I9341" s="64" t="e">
        <f ca="1"/>
        <v>#N/A</v>
      </c>
    </row>
    <row r="9342" spans="9:9">
      <c r="I9342" s="64" t="e">
        <f ca="1"/>
        <v>#N/A</v>
      </c>
    </row>
    <row r="9343" spans="9:9">
      <c r="I9343" s="64" t="e">
        <f ca="1"/>
        <v>#N/A</v>
      </c>
    </row>
    <row r="9344" spans="9:9">
      <c r="I9344" s="64" t="e">
        <f ca="1"/>
        <v>#N/A</v>
      </c>
    </row>
    <row r="9345" spans="9:9">
      <c r="I9345" s="64" t="e">
        <f ca="1"/>
        <v>#N/A</v>
      </c>
    </row>
    <row r="9346" spans="9:9">
      <c r="I9346" s="64" t="e">
        <f ca="1"/>
        <v>#N/A</v>
      </c>
    </row>
    <row r="9347" spans="9:9">
      <c r="I9347" s="64" t="e">
        <f ca="1"/>
        <v>#N/A</v>
      </c>
    </row>
    <row r="9348" spans="9:9">
      <c r="I9348" s="64" t="e">
        <f ca="1"/>
        <v>#N/A</v>
      </c>
    </row>
    <row r="9349" spans="9:9">
      <c r="I9349" s="64" t="e">
        <f ca="1"/>
        <v>#N/A</v>
      </c>
    </row>
    <row r="9350" spans="9:9">
      <c r="I9350" s="64" t="e">
        <f ca="1"/>
        <v>#N/A</v>
      </c>
    </row>
    <row r="9351" spans="9:9">
      <c r="I9351" s="64" t="e">
        <f ca="1"/>
        <v>#N/A</v>
      </c>
    </row>
    <row r="9352" spans="9:9">
      <c r="I9352" s="64" t="e">
        <f ca="1"/>
        <v>#N/A</v>
      </c>
    </row>
    <row r="9353" spans="9:9">
      <c r="I9353" s="64" t="e">
        <f ca="1"/>
        <v>#N/A</v>
      </c>
    </row>
    <row r="9354" spans="9:9">
      <c r="I9354" s="64" t="e">
        <f ca="1"/>
        <v>#N/A</v>
      </c>
    </row>
    <row r="9355" spans="9:9">
      <c r="I9355" s="64" t="e">
        <f ca="1"/>
        <v>#N/A</v>
      </c>
    </row>
    <row r="9356" spans="9:9">
      <c r="I9356" s="64" t="e">
        <f ca="1"/>
        <v>#N/A</v>
      </c>
    </row>
    <row r="9357" spans="9:9">
      <c r="I9357" s="64" t="e">
        <f ca="1"/>
        <v>#N/A</v>
      </c>
    </row>
    <row r="9358" spans="9:9">
      <c r="I9358" s="64" t="e">
        <f ca="1"/>
        <v>#N/A</v>
      </c>
    </row>
    <row r="9359" spans="9:9">
      <c r="I9359" s="64" t="e">
        <f ca="1"/>
        <v>#N/A</v>
      </c>
    </row>
    <row r="9360" spans="9:9">
      <c r="I9360" s="64" t="e">
        <f ca="1"/>
        <v>#N/A</v>
      </c>
    </row>
    <row r="9361" spans="9:9">
      <c r="I9361" s="64" t="e">
        <f ca="1"/>
        <v>#N/A</v>
      </c>
    </row>
    <row r="9362" spans="9:9">
      <c r="I9362" s="64" t="e">
        <f ca="1"/>
        <v>#N/A</v>
      </c>
    </row>
    <row r="9363" spans="9:9">
      <c r="I9363" s="64" t="e">
        <f ca="1"/>
        <v>#N/A</v>
      </c>
    </row>
    <row r="9364" spans="9:9">
      <c r="I9364" s="64" t="e">
        <f ca="1"/>
        <v>#N/A</v>
      </c>
    </row>
    <row r="9365" spans="9:9">
      <c r="I9365" s="64" t="e">
        <f ca="1"/>
        <v>#N/A</v>
      </c>
    </row>
    <row r="9366" spans="9:9">
      <c r="I9366" s="64" t="e">
        <f ca="1"/>
        <v>#N/A</v>
      </c>
    </row>
    <row r="9367" spans="9:9">
      <c r="I9367" s="64" t="e">
        <f ca="1"/>
        <v>#N/A</v>
      </c>
    </row>
    <row r="9368" spans="9:9">
      <c r="I9368" s="64" t="e">
        <f ca="1"/>
        <v>#N/A</v>
      </c>
    </row>
    <row r="9369" spans="9:9">
      <c r="I9369" s="64" t="e">
        <f ca="1"/>
        <v>#N/A</v>
      </c>
    </row>
    <row r="9370" spans="9:9">
      <c r="I9370" s="64" t="e">
        <f ca="1"/>
        <v>#N/A</v>
      </c>
    </row>
    <row r="9371" spans="9:9">
      <c r="I9371" s="64" t="e">
        <f ca="1"/>
        <v>#N/A</v>
      </c>
    </row>
    <row r="9372" spans="9:9">
      <c r="I9372" s="64" t="e">
        <f ca="1"/>
        <v>#N/A</v>
      </c>
    </row>
    <row r="9373" spans="9:9">
      <c r="I9373" s="64" t="e">
        <f ca="1"/>
        <v>#N/A</v>
      </c>
    </row>
    <row r="9374" spans="9:9">
      <c r="I9374" s="64" t="e">
        <f ca="1"/>
        <v>#N/A</v>
      </c>
    </row>
    <row r="9375" spans="9:9">
      <c r="I9375" s="64" t="e">
        <f ca="1"/>
        <v>#N/A</v>
      </c>
    </row>
    <row r="9376" spans="9:9">
      <c r="I9376" s="64" t="e">
        <f ca="1"/>
        <v>#N/A</v>
      </c>
    </row>
    <row r="9377" spans="9:9">
      <c r="I9377" s="64" t="e">
        <f ca="1"/>
        <v>#N/A</v>
      </c>
    </row>
    <row r="9378" spans="9:9">
      <c r="I9378" s="64" t="e">
        <f ca="1"/>
        <v>#N/A</v>
      </c>
    </row>
    <row r="9379" spans="9:9">
      <c r="I9379" s="64" t="e">
        <f ca="1"/>
        <v>#N/A</v>
      </c>
    </row>
    <row r="9380" spans="9:9">
      <c r="I9380" s="64" t="e">
        <f ca="1"/>
        <v>#N/A</v>
      </c>
    </row>
    <row r="9381" spans="9:9">
      <c r="I9381" s="64" t="e">
        <f ca="1"/>
        <v>#N/A</v>
      </c>
    </row>
    <row r="9382" spans="9:9">
      <c r="I9382" s="64" t="e">
        <f ca="1"/>
        <v>#N/A</v>
      </c>
    </row>
    <row r="9383" spans="9:9">
      <c r="I9383" s="64" t="e">
        <f ca="1"/>
        <v>#N/A</v>
      </c>
    </row>
    <row r="9384" spans="9:9">
      <c r="I9384" s="64" t="e">
        <f ca="1"/>
        <v>#N/A</v>
      </c>
    </row>
    <row r="9385" spans="9:9">
      <c r="I9385" s="64" t="e">
        <f ca="1"/>
        <v>#N/A</v>
      </c>
    </row>
    <row r="9386" spans="9:9">
      <c r="I9386" s="64" t="e">
        <f ca="1"/>
        <v>#N/A</v>
      </c>
    </row>
    <row r="9387" spans="9:9">
      <c r="I9387" s="64" t="e">
        <f ca="1"/>
        <v>#N/A</v>
      </c>
    </row>
    <row r="9388" spans="9:9">
      <c r="I9388" s="64" t="e">
        <f ca="1"/>
        <v>#N/A</v>
      </c>
    </row>
    <row r="9389" spans="9:9">
      <c r="I9389" s="64" t="e">
        <f ca="1"/>
        <v>#N/A</v>
      </c>
    </row>
    <row r="9390" spans="9:9">
      <c r="I9390" s="64" t="e">
        <f ca="1"/>
        <v>#N/A</v>
      </c>
    </row>
    <row r="9391" spans="9:9">
      <c r="I9391" s="64" t="e">
        <f ca="1"/>
        <v>#N/A</v>
      </c>
    </row>
    <row r="9392" spans="9:9">
      <c r="I9392" s="64" t="e">
        <f ca="1"/>
        <v>#N/A</v>
      </c>
    </row>
    <row r="9393" spans="9:9">
      <c r="I9393" s="64" t="e">
        <f ca="1"/>
        <v>#N/A</v>
      </c>
    </row>
    <row r="9394" spans="9:9">
      <c r="I9394" s="64" t="e">
        <f ca="1"/>
        <v>#N/A</v>
      </c>
    </row>
    <row r="9395" spans="9:9">
      <c r="I9395" s="64" t="e">
        <f ca="1"/>
        <v>#N/A</v>
      </c>
    </row>
    <row r="9396" spans="9:9">
      <c r="I9396" s="64" t="e">
        <f ca="1"/>
        <v>#N/A</v>
      </c>
    </row>
    <row r="9397" spans="9:9">
      <c r="I9397" s="64" t="e">
        <f ca="1"/>
        <v>#N/A</v>
      </c>
    </row>
    <row r="9398" spans="9:9">
      <c r="I9398" s="64" t="e">
        <f ca="1"/>
        <v>#N/A</v>
      </c>
    </row>
    <row r="9399" spans="9:9">
      <c r="I9399" s="64" t="e">
        <f ca="1"/>
        <v>#N/A</v>
      </c>
    </row>
    <row r="9400" spans="9:9">
      <c r="I9400" s="64" t="e">
        <f ca="1"/>
        <v>#N/A</v>
      </c>
    </row>
    <row r="9401" spans="9:9">
      <c r="I9401" s="64" t="e">
        <f ca="1"/>
        <v>#N/A</v>
      </c>
    </row>
    <row r="9402" spans="9:9">
      <c r="I9402" s="64" t="e">
        <f ca="1"/>
        <v>#N/A</v>
      </c>
    </row>
    <row r="9403" spans="9:9">
      <c r="I9403" s="64" t="e">
        <f ca="1"/>
        <v>#N/A</v>
      </c>
    </row>
    <row r="9404" spans="9:9">
      <c r="I9404" s="64" t="e">
        <f ca="1"/>
        <v>#N/A</v>
      </c>
    </row>
    <row r="9405" spans="9:9">
      <c r="I9405" s="64" t="e">
        <f ca="1"/>
        <v>#N/A</v>
      </c>
    </row>
    <row r="9406" spans="9:9">
      <c r="I9406" s="64" t="e">
        <f ca="1"/>
        <v>#N/A</v>
      </c>
    </row>
    <row r="9407" spans="9:9">
      <c r="I9407" s="64" t="e">
        <f ca="1"/>
        <v>#N/A</v>
      </c>
    </row>
    <row r="9408" spans="9:9">
      <c r="I9408" s="64" t="e">
        <f ca="1"/>
        <v>#N/A</v>
      </c>
    </row>
    <row r="9409" spans="9:9">
      <c r="I9409" s="64" t="e">
        <f ca="1"/>
        <v>#N/A</v>
      </c>
    </row>
    <row r="9410" spans="9:9">
      <c r="I9410" s="64" t="e">
        <f ca="1"/>
        <v>#N/A</v>
      </c>
    </row>
    <row r="9411" spans="9:9">
      <c r="I9411" s="64" t="e">
        <f ca="1"/>
        <v>#N/A</v>
      </c>
    </row>
    <row r="9412" spans="9:9">
      <c r="I9412" s="64" t="e">
        <f ca="1"/>
        <v>#N/A</v>
      </c>
    </row>
    <row r="9413" spans="9:9">
      <c r="I9413" s="64" t="e">
        <f ca="1"/>
        <v>#N/A</v>
      </c>
    </row>
    <row r="9414" spans="9:9">
      <c r="I9414" s="64" t="e">
        <f ca="1"/>
        <v>#N/A</v>
      </c>
    </row>
    <row r="9415" spans="9:9">
      <c r="I9415" s="64" t="e">
        <f ca="1"/>
        <v>#N/A</v>
      </c>
    </row>
    <row r="9416" spans="9:9">
      <c r="I9416" s="64" t="e">
        <f ca="1"/>
        <v>#N/A</v>
      </c>
    </row>
    <row r="9417" spans="9:9">
      <c r="I9417" s="64" t="e">
        <f ca="1"/>
        <v>#N/A</v>
      </c>
    </row>
    <row r="9418" spans="9:9">
      <c r="I9418" s="64" t="e">
        <f ca="1"/>
        <v>#N/A</v>
      </c>
    </row>
    <row r="9419" spans="9:9">
      <c r="I9419" s="64" t="e">
        <f ca="1"/>
        <v>#N/A</v>
      </c>
    </row>
    <row r="9420" spans="9:9">
      <c r="I9420" s="64" t="e">
        <f ca="1"/>
        <v>#N/A</v>
      </c>
    </row>
    <row r="9421" spans="9:9">
      <c r="I9421" s="64" t="e">
        <f ca="1"/>
        <v>#N/A</v>
      </c>
    </row>
    <row r="9422" spans="9:9">
      <c r="I9422" s="64" t="e">
        <f ca="1"/>
        <v>#N/A</v>
      </c>
    </row>
    <row r="9423" spans="9:9">
      <c r="I9423" s="64" t="e">
        <f ca="1"/>
        <v>#N/A</v>
      </c>
    </row>
    <row r="9424" spans="9:9">
      <c r="I9424" s="64" t="e">
        <f ca="1"/>
        <v>#N/A</v>
      </c>
    </row>
    <row r="9425" spans="9:9">
      <c r="I9425" s="64" t="e">
        <f ca="1"/>
        <v>#N/A</v>
      </c>
    </row>
    <row r="9426" spans="9:9">
      <c r="I9426" s="64" t="e">
        <f ca="1"/>
        <v>#N/A</v>
      </c>
    </row>
    <row r="9427" spans="9:9">
      <c r="I9427" s="64" t="e">
        <f ca="1"/>
        <v>#N/A</v>
      </c>
    </row>
    <row r="9428" spans="9:9">
      <c r="I9428" s="64" t="e">
        <f ca="1"/>
        <v>#N/A</v>
      </c>
    </row>
    <row r="9429" spans="9:9">
      <c r="I9429" s="64" t="e">
        <f ca="1"/>
        <v>#N/A</v>
      </c>
    </row>
    <row r="9430" spans="9:9">
      <c r="I9430" s="64" t="e">
        <f ca="1"/>
        <v>#N/A</v>
      </c>
    </row>
    <row r="9431" spans="9:9">
      <c r="I9431" s="64" t="e">
        <f ca="1"/>
        <v>#N/A</v>
      </c>
    </row>
    <row r="9432" spans="9:9">
      <c r="I9432" s="64" t="e">
        <f ca="1"/>
        <v>#N/A</v>
      </c>
    </row>
    <row r="9433" spans="9:9">
      <c r="I9433" s="64" t="e">
        <f ca="1"/>
        <v>#N/A</v>
      </c>
    </row>
    <row r="9434" spans="9:9">
      <c r="I9434" s="64" t="e">
        <f ca="1"/>
        <v>#N/A</v>
      </c>
    </row>
    <row r="9435" spans="9:9">
      <c r="I9435" s="64" t="e">
        <f ca="1"/>
        <v>#N/A</v>
      </c>
    </row>
    <row r="9436" spans="9:9">
      <c r="I9436" s="64" t="e">
        <f ca="1"/>
        <v>#N/A</v>
      </c>
    </row>
    <row r="9437" spans="9:9">
      <c r="I9437" s="64" t="e">
        <f ca="1"/>
        <v>#N/A</v>
      </c>
    </row>
    <row r="9438" spans="9:9">
      <c r="I9438" s="64" t="e">
        <f ca="1"/>
        <v>#N/A</v>
      </c>
    </row>
    <row r="9439" spans="9:9">
      <c r="I9439" s="64" t="e">
        <f ca="1"/>
        <v>#N/A</v>
      </c>
    </row>
    <row r="9440" spans="9:9">
      <c r="I9440" s="64" t="e">
        <f ca="1"/>
        <v>#N/A</v>
      </c>
    </row>
    <row r="9441" spans="9:9">
      <c r="I9441" s="64" t="e">
        <f ca="1"/>
        <v>#N/A</v>
      </c>
    </row>
    <row r="9442" spans="9:9">
      <c r="I9442" s="64" t="e">
        <f ca="1"/>
        <v>#N/A</v>
      </c>
    </row>
    <row r="9443" spans="9:9">
      <c r="I9443" s="64" t="e">
        <f ca="1"/>
        <v>#N/A</v>
      </c>
    </row>
    <row r="9444" spans="9:9">
      <c r="I9444" s="64" t="e">
        <f ca="1"/>
        <v>#N/A</v>
      </c>
    </row>
    <row r="9445" spans="9:9">
      <c r="I9445" s="64" t="e">
        <f ca="1"/>
        <v>#N/A</v>
      </c>
    </row>
    <row r="9446" spans="9:9">
      <c r="I9446" s="64" t="e">
        <f ca="1"/>
        <v>#N/A</v>
      </c>
    </row>
    <row r="9447" spans="9:9">
      <c r="I9447" s="64" t="e">
        <f ca="1"/>
        <v>#N/A</v>
      </c>
    </row>
    <row r="9448" spans="9:9">
      <c r="I9448" s="64" t="e">
        <f ca="1"/>
        <v>#N/A</v>
      </c>
    </row>
    <row r="9449" spans="9:9">
      <c r="I9449" s="64" t="e">
        <f ca="1"/>
        <v>#N/A</v>
      </c>
    </row>
    <row r="9450" spans="9:9">
      <c r="I9450" s="64" t="e">
        <f ca="1"/>
        <v>#N/A</v>
      </c>
    </row>
    <row r="9451" spans="9:9">
      <c r="I9451" s="64" t="e">
        <f ca="1"/>
        <v>#N/A</v>
      </c>
    </row>
    <row r="9452" spans="9:9">
      <c r="I9452" s="64" t="e">
        <f ca="1"/>
        <v>#N/A</v>
      </c>
    </row>
    <row r="9453" spans="9:9">
      <c r="I9453" s="64" t="e">
        <f ca="1"/>
        <v>#N/A</v>
      </c>
    </row>
    <row r="9454" spans="9:9">
      <c r="I9454" s="64" t="e">
        <f ca="1"/>
        <v>#N/A</v>
      </c>
    </row>
    <row r="9455" spans="9:9">
      <c r="I9455" s="64" t="e">
        <f ca="1"/>
        <v>#N/A</v>
      </c>
    </row>
    <row r="9456" spans="9:9">
      <c r="I9456" s="64" t="e">
        <f ca="1"/>
        <v>#N/A</v>
      </c>
    </row>
    <row r="9457" spans="9:9">
      <c r="I9457" s="64" t="e">
        <f ca="1"/>
        <v>#N/A</v>
      </c>
    </row>
    <row r="9458" spans="9:9">
      <c r="I9458" s="64" t="e">
        <f ca="1"/>
        <v>#N/A</v>
      </c>
    </row>
    <row r="9459" spans="9:9">
      <c r="I9459" s="64" t="e">
        <f ca="1"/>
        <v>#N/A</v>
      </c>
    </row>
    <row r="9460" spans="9:9">
      <c r="I9460" s="64" t="e">
        <f ca="1"/>
        <v>#N/A</v>
      </c>
    </row>
    <row r="9461" spans="9:9">
      <c r="I9461" s="64" t="e">
        <f ca="1"/>
        <v>#N/A</v>
      </c>
    </row>
    <row r="9462" spans="9:9">
      <c r="I9462" s="64" t="e">
        <f ca="1"/>
        <v>#N/A</v>
      </c>
    </row>
    <row r="9463" spans="9:9">
      <c r="I9463" s="64" t="e">
        <f ca="1"/>
        <v>#N/A</v>
      </c>
    </row>
    <row r="9464" spans="9:9">
      <c r="I9464" s="64" t="e">
        <f ca="1"/>
        <v>#N/A</v>
      </c>
    </row>
    <row r="9465" spans="9:9">
      <c r="I9465" s="64" t="e">
        <f ca="1"/>
        <v>#N/A</v>
      </c>
    </row>
    <row r="9466" spans="9:9">
      <c r="I9466" s="64" t="e">
        <f ca="1"/>
        <v>#N/A</v>
      </c>
    </row>
    <row r="9467" spans="9:9">
      <c r="I9467" s="64" t="e">
        <f ca="1"/>
        <v>#N/A</v>
      </c>
    </row>
    <row r="9468" spans="9:9">
      <c r="I9468" s="64" t="e">
        <f ca="1"/>
        <v>#N/A</v>
      </c>
    </row>
    <row r="9469" spans="9:9">
      <c r="I9469" s="64" t="e">
        <f ca="1"/>
        <v>#N/A</v>
      </c>
    </row>
    <row r="9470" spans="9:9">
      <c r="I9470" s="64" t="e">
        <f ca="1"/>
        <v>#N/A</v>
      </c>
    </row>
    <row r="9471" spans="9:9">
      <c r="I9471" s="64" t="e">
        <f ca="1"/>
        <v>#N/A</v>
      </c>
    </row>
    <row r="9472" spans="9:9">
      <c r="I9472" s="64" t="e">
        <f ca="1"/>
        <v>#N/A</v>
      </c>
    </row>
    <row r="9473" spans="9:9">
      <c r="I9473" s="64" t="e">
        <f ca="1"/>
        <v>#N/A</v>
      </c>
    </row>
    <row r="9474" spans="9:9">
      <c r="I9474" s="64" t="e">
        <f ca="1"/>
        <v>#N/A</v>
      </c>
    </row>
    <row r="9475" spans="9:9">
      <c r="I9475" s="64" t="e">
        <f ca="1"/>
        <v>#N/A</v>
      </c>
    </row>
    <row r="9476" spans="9:9">
      <c r="I9476" s="64" t="e">
        <f ca="1"/>
        <v>#N/A</v>
      </c>
    </row>
    <row r="9477" spans="9:9">
      <c r="I9477" s="64" t="e">
        <f ca="1"/>
        <v>#N/A</v>
      </c>
    </row>
    <row r="9478" spans="9:9">
      <c r="I9478" s="64" t="e">
        <f ca="1"/>
        <v>#N/A</v>
      </c>
    </row>
    <row r="9479" spans="9:9">
      <c r="I9479" s="64" t="e">
        <f ca="1"/>
        <v>#N/A</v>
      </c>
    </row>
    <row r="9480" spans="9:9">
      <c r="I9480" s="64" t="e">
        <f ca="1"/>
        <v>#N/A</v>
      </c>
    </row>
    <row r="9481" spans="9:9">
      <c r="I9481" s="64" t="e">
        <f ca="1"/>
        <v>#N/A</v>
      </c>
    </row>
    <row r="9482" spans="9:9">
      <c r="I9482" s="64" t="e">
        <f ca="1"/>
        <v>#N/A</v>
      </c>
    </row>
    <row r="9483" spans="9:9">
      <c r="I9483" s="64" t="e">
        <f ca="1"/>
        <v>#N/A</v>
      </c>
    </row>
    <row r="9484" spans="9:9">
      <c r="I9484" s="64" t="e">
        <f ca="1"/>
        <v>#N/A</v>
      </c>
    </row>
    <row r="9485" spans="9:9">
      <c r="I9485" s="64" t="e">
        <f ca="1"/>
        <v>#N/A</v>
      </c>
    </row>
    <row r="9486" spans="9:9">
      <c r="I9486" s="64" t="e">
        <f ca="1"/>
        <v>#N/A</v>
      </c>
    </row>
    <row r="9487" spans="9:9">
      <c r="I9487" s="64" t="e">
        <f ca="1"/>
        <v>#N/A</v>
      </c>
    </row>
    <row r="9488" spans="9:9">
      <c r="I9488" s="64" t="e">
        <f ca="1"/>
        <v>#N/A</v>
      </c>
    </row>
    <row r="9489" spans="9:9">
      <c r="I9489" s="64" t="e">
        <f ca="1"/>
        <v>#N/A</v>
      </c>
    </row>
    <row r="9490" spans="9:9">
      <c r="I9490" s="64" t="e">
        <f ca="1"/>
        <v>#N/A</v>
      </c>
    </row>
    <row r="9491" spans="9:9">
      <c r="I9491" s="64" t="e">
        <f ca="1"/>
        <v>#N/A</v>
      </c>
    </row>
    <row r="9492" spans="9:9">
      <c r="I9492" s="64" t="e">
        <f ca="1"/>
        <v>#N/A</v>
      </c>
    </row>
    <row r="9493" spans="9:9">
      <c r="I9493" s="64" t="e">
        <f ca="1"/>
        <v>#N/A</v>
      </c>
    </row>
    <row r="9494" spans="9:9">
      <c r="I9494" s="64" t="e">
        <f ca="1"/>
        <v>#N/A</v>
      </c>
    </row>
    <row r="9495" spans="9:9">
      <c r="I9495" s="64" t="e">
        <f ca="1"/>
        <v>#N/A</v>
      </c>
    </row>
    <row r="9496" spans="9:9">
      <c r="I9496" s="64" t="e">
        <f ca="1"/>
        <v>#N/A</v>
      </c>
    </row>
    <row r="9497" spans="9:9">
      <c r="I9497" s="64" t="e">
        <f ca="1"/>
        <v>#N/A</v>
      </c>
    </row>
    <row r="9498" spans="9:9">
      <c r="I9498" s="64" t="e">
        <f ca="1"/>
        <v>#N/A</v>
      </c>
    </row>
    <row r="9499" spans="9:9">
      <c r="I9499" s="64" t="e">
        <f ca="1"/>
        <v>#N/A</v>
      </c>
    </row>
    <row r="9500" spans="9:9">
      <c r="I9500" s="64" t="e">
        <f ca="1"/>
        <v>#N/A</v>
      </c>
    </row>
    <row r="9501" spans="9:9">
      <c r="I9501" s="64" t="e">
        <f ca="1"/>
        <v>#N/A</v>
      </c>
    </row>
    <row r="9502" spans="9:9">
      <c r="I9502" s="64" t="e">
        <f ca="1"/>
        <v>#N/A</v>
      </c>
    </row>
    <row r="9503" spans="9:9">
      <c r="I9503" s="64" t="e">
        <f ca="1"/>
        <v>#N/A</v>
      </c>
    </row>
    <row r="9504" spans="9:9">
      <c r="I9504" s="64" t="e">
        <f ca="1"/>
        <v>#N/A</v>
      </c>
    </row>
    <row r="9505" spans="9:9">
      <c r="I9505" s="64" t="e">
        <f ca="1"/>
        <v>#N/A</v>
      </c>
    </row>
    <row r="9506" spans="9:9">
      <c r="I9506" s="64" t="e">
        <f ca="1"/>
        <v>#N/A</v>
      </c>
    </row>
    <row r="9507" spans="9:9">
      <c r="I9507" s="64" t="e">
        <f ca="1"/>
        <v>#N/A</v>
      </c>
    </row>
    <row r="9508" spans="9:9">
      <c r="I9508" s="64" t="e">
        <f ca="1"/>
        <v>#N/A</v>
      </c>
    </row>
    <row r="9509" spans="9:9">
      <c r="I9509" s="64" t="e">
        <f ca="1"/>
        <v>#N/A</v>
      </c>
    </row>
    <row r="9510" spans="9:9">
      <c r="I9510" s="64" t="e">
        <f ca="1"/>
        <v>#N/A</v>
      </c>
    </row>
    <row r="9511" spans="9:9">
      <c r="I9511" s="64" t="e">
        <f ca="1"/>
        <v>#N/A</v>
      </c>
    </row>
    <row r="9512" spans="9:9">
      <c r="I9512" s="64" t="e">
        <f ca="1"/>
        <v>#N/A</v>
      </c>
    </row>
    <row r="9513" spans="9:9">
      <c r="I9513" s="64" t="e">
        <f ca="1"/>
        <v>#N/A</v>
      </c>
    </row>
    <row r="9514" spans="9:9">
      <c r="I9514" s="64" t="e">
        <f ca="1"/>
        <v>#N/A</v>
      </c>
    </row>
    <row r="9515" spans="9:9">
      <c r="I9515" s="64" t="e">
        <f ca="1"/>
        <v>#N/A</v>
      </c>
    </row>
    <row r="9516" spans="9:9">
      <c r="I9516" s="64" t="e">
        <f ca="1"/>
        <v>#N/A</v>
      </c>
    </row>
    <row r="9517" spans="9:9">
      <c r="I9517" s="64" t="e">
        <f ca="1"/>
        <v>#N/A</v>
      </c>
    </row>
    <row r="9518" spans="9:9">
      <c r="I9518" s="64" t="e">
        <f ca="1"/>
        <v>#N/A</v>
      </c>
    </row>
    <row r="9519" spans="9:9">
      <c r="I9519" s="64" t="e">
        <f ca="1"/>
        <v>#N/A</v>
      </c>
    </row>
    <row r="9520" spans="9:9">
      <c r="I9520" s="64" t="e">
        <f ca="1"/>
        <v>#N/A</v>
      </c>
    </row>
    <row r="9521" spans="9:9">
      <c r="I9521" s="64" t="e">
        <f ca="1"/>
        <v>#N/A</v>
      </c>
    </row>
    <row r="9522" spans="9:9">
      <c r="I9522" s="64" t="e">
        <f ca="1"/>
        <v>#N/A</v>
      </c>
    </row>
    <row r="9523" spans="9:9">
      <c r="I9523" s="64" t="e">
        <f ca="1"/>
        <v>#N/A</v>
      </c>
    </row>
    <row r="9524" spans="9:9">
      <c r="I9524" s="64" t="e">
        <f ca="1"/>
        <v>#N/A</v>
      </c>
    </row>
    <row r="9525" spans="9:9">
      <c r="I9525" s="64" t="e">
        <f ca="1"/>
        <v>#N/A</v>
      </c>
    </row>
    <row r="9526" spans="9:9">
      <c r="I9526" s="64" t="e">
        <f ca="1"/>
        <v>#N/A</v>
      </c>
    </row>
    <row r="9527" spans="9:9">
      <c r="I9527" s="64" t="e">
        <f ca="1"/>
        <v>#N/A</v>
      </c>
    </row>
    <row r="9528" spans="9:9">
      <c r="I9528" s="64" t="e">
        <f ca="1"/>
        <v>#N/A</v>
      </c>
    </row>
    <row r="9529" spans="9:9">
      <c r="I9529" s="64" t="e">
        <f ca="1"/>
        <v>#N/A</v>
      </c>
    </row>
    <row r="9530" spans="9:9">
      <c r="I9530" s="64" t="e">
        <f ca="1"/>
        <v>#N/A</v>
      </c>
    </row>
    <row r="9531" spans="9:9">
      <c r="I9531" s="64" t="e">
        <f ca="1"/>
        <v>#N/A</v>
      </c>
    </row>
    <row r="9532" spans="9:9">
      <c r="I9532" s="64" t="e">
        <f ca="1"/>
        <v>#N/A</v>
      </c>
    </row>
    <row r="9533" spans="9:9">
      <c r="I9533" s="64" t="e">
        <f ca="1"/>
        <v>#N/A</v>
      </c>
    </row>
    <row r="9534" spans="9:9">
      <c r="I9534" s="64" t="e">
        <f ca="1"/>
        <v>#N/A</v>
      </c>
    </row>
    <row r="9535" spans="9:9">
      <c r="I9535" s="64" t="e">
        <f ca="1"/>
        <v>#N/A</v>
      </c>
    </row>
    <row r="9536" spans="9:9">
      <c r="I9536" s="64" t="e">
        <f ca="1"/>
        <v>#N/A</v>
      </c>
    </row>
    <row r="9537" spans="9:9">
      <c r="I9537" s="64" t="e">
        <f ca="1"/>
        <v>#N/A</v>
      </c>
    </row>
    <row r="9538" spans="9:9">
      <c r="I9538" s="64" t="e">
        <f ca="1"/>
        <v>#N/A</v>
      </c>
    </row>
    <row r="9539" spans="9:9">
      <c r="I9539" s="64" t="e">
        <f ca="1"/>
        <v>#N/A</v>
      </c>
    </row>
    <row r="9540" spans="9:9">
      <c r="I9540" s="64" t="e">
        <f ca="1"/>
        <v>#N/A</v>
      </c>
    </row>
    <row r="9541" spans="9:9">
      <c r="I9541" s="64" t="e">
        <f ca="1"/>
        <v>#N/A</v>
      </c>
    </row>
    <row r="9542" spans="9:9">
      <c r="I9542" s="64" t="e">
        <f ca="1"/>
        <v>#N/A</v>
      </c>
    </row>
    <row r="9543" spans="9:9">
      <c r="I9543" s="64" t="e">
        <f ca="1"/>
        <v>#N/A</v>
      </c>
    </row>
    <row r="9544" spans="9:9">
      <c r="I9544" s="64" t="e">
        <f ca="1"/>
        <v>#N/A</v>
      </c>
    </row>
    <row r="9545" spans="9:9">
      <c r="I9545" s="64" t="e">
        <f ca="1"/>
        <v>#N/A</v>
      </c>
    </row>
    <row r="9546" spans="9:9">
      <c r="I9546" s="64" t="e">
        <f ca="1"/>
        <v>#N/A</v>
      </c>
    </row>
    <row r="9547" spans="9:9">
      <c r="I9547" s="64" t="e">
        <f ca="1"/>
        <v>#N/A</v>
      </c>
    </row>
    <row r="9548" spans="9:9">
      <c r="I9548" s="64" t="e">
        <f ca="1"/>
        <v>#N/A</v>
      </c>
    </row>
    <row r="9549" spans="9:9">
      <c r="I9549" s="64" t="e">
        <f ca="1"/>
        <v>#N/A</v>
      </c>
    </row>
    <row r="9550" spans="9:9">
      <c r="I9550" s="64" t="e">
        <f ca="1"/>
        <v>#N/A</v>
      </c>
    </row>
    <row r="9551" spans="9:9">
      <c r="I9551" s="64" t="e">
        <f ca="1"/>
        <v>#N/A</v>
      </c>
    </row>
    <row r="9552" spans="9:9">
      <c r="I9552" s="64" t="e">
        <f ca="1"/>
        <v>#N/A</v>
      </c>
    </row>
    <row r="9553" spans="9:9">
      <c r="I9553" s="64" t="e">
        <f ca="1"/>
        <v>#N/A</v>
      </c>
    </row>
    <row r="9554" spans="9:9">
      <c r="I9554" s="64" t="e">
        <f ca="1"/>
        <v>#N/A</v>
      </c>
    </row>
    <row r="9555" spans="9:9">
      <c r="I9555" s="64" t="e">
        <f ca="1"/>
        <v>#N/A</v>
      </c>
    </row>
    <row r="9556" spans="9:9">
      <c r="I9556" s="64" t="e">
        <f ca="1"/>
        <v>#N/A</v>
      </c>
    </row>
    <row r="9557" spans="9:9">
      <c r="I9557" s="64" t="e">
        <f ca="1"/>
        <v>#N/A</v>
      </c>
    </row>
    <row r="9558" spans="9:9">
      <c r="I9558" s="64" t="e">
        <f ca="1"/>
        <v>#N/A</v>
      </c>
    </row>
    <row r="9559" spans="9:9">
      <c r="I9559" s="64" t="e">
        <f ca="1"/>
        <v>#N/A</v>
      </c>
    </row>
    <row r="9560" spans="9:9">
      <c r="I9560" s="64" t="e">
        <f ca="1"/>
        <v>#N/A</v>
      </c>
    </row>
    <row r="9561" spans="9:9">
      <c r="I9561" s="64" t="e">
        <f ca="1"/>
        <v>#N/A</v>
      </c>
    </row>
    <row r="9562" spans="9:9">
      <c r="I9562" s="64" t="e">
        <f ca="1"/>
        <v>#N/A</v>
      </c>
    </row>
    <row r="9563" spans="9:9">
      <c r="I9563" s="64" t="e">
        <f ca="1"/>
        <v>#N/A</v>
      </c>
    </row>
    <row r="9564" spans="9:9">
      <c r="I9564" s="64" t="e">
        <f ca="1"/>
        <v>#N/A</v>
      </c>
    </row>
    <row r="9565" spans="9:9">
      <c r="I9565" s="64" t="e">
        <f ca="1"/>
        <v>#N/A</v>
      </c>
    </row>
    <row r="9566" spans="9:9">
      <c r="I9566" s="64" t="e">
        <f ca="1"/>
        <v>#N/A</v>
      </c>
    </row>
    <row r="9567" spans="9:9">
      <c r="I9567" s="64" t="e">
        <f ca="1"/>
        <v>#N/A</v>
      </c>
    </row>
    <row r="9568" spans="9:9">
      <c r="I9568" s="64" t="e">
        <f ca="1"/>
        <v>#N/A</v>
      </c>
    </row>
    <row r="9569" spans="9:9">
      <c r="I9569" s="64" t="e">
        <f ca="1"/>
        <v>#N/A</v>
      </c>
    </row>
    <row r="9570" spans="9:9">
      <c r="I9570" s="64" t="e">
        <f ca="1"/>
        <v>#N/A</v>
      </c>
    </row>
    <row r="9571" spans="9:9">
      <c r="I9571" s="64" t="e">
        <f ca="1"/>
        <v>#N/A</v>
      </c>
    </row>
    <row r="9572" spans="9:9">
      <c r="I9572" s="64" t="e">
        <f ca="1"/>
        <v>#N/A</v>
      </c>
    </row>
    <row r="9573" spans="9:9">
      <c r="I9573" s="64" t="e">
        <f ca="1"/>
        <v>#N/A</v>
      </c>
    </row>
    <row r="9574" spans="9:9">
      <c r="I9574" s="64" t="e">
        <f ca="1"/>
        <v>#N/A</v>
      </c>
    </row>
    <row r="9575" spans="9:9">
      <c r="I9575" s="64" t="e">
        <f ca="1"/>
        <v>#N/A</v>
      </c>
    </row>
    <row r="9576" spans="9:9">
      <c r="I9576" s="64" t="e">
        <f ca="1"/>
        <v>#N/A</v>
      </c>
    </row>
    <row r="9577" spans="9:9">
      <c r="I9577" s="64" t="e">
        <f ca="1"/>
        <v>#N/A</v>
      </c>
    </row>
    <row r="9578" spans="9:9">
      <c r="I9578" s="64" t="e">
        <f ca="1"/>
        <v>#N/A</v>
      </c>
    </row>
    <row r="9579" spans="9:9">
      <c r="I9579" s="64" t="e">
        <f ca="1"/>
        <v>#N/A</v>
      </c>
    </row>
    <row r="9580" spans="9:9">
      <c r="I9580" s="64" t="e">
        <f ca="1"/>
        <v>#N/A</v>
      </c>
    </row>
    <row r="9581" spans="9:9">
      <c r="I9581" s="64" t="e">
        <f ca="1"/>
        <v>#N/A</v>
      </c>
    </row>
    <row r="9582" spans="9:9">
      <c r="I9582" s="64" t="e">
        <f ca="1"/>
        <v>#N/A</v>
      </c>
    </row>
    <row r="9583" spans="9:9">
      <c r="I9583" s="64" t="e">
        <f ca="1"/>
        <v>#N/A</v>
      </c>
    </row>
    <row r="9584" spans="9:9">
      <c r="I9584" s="64" t="e">
        <f ca="1"/>
        <v>#N/A</v>
      </c>
    </row>
    <row r="9585" spans="9:9">
      <c r="I9585" s="64" t="e">
        <f ca="1"/>
        <v>#N/A</v>
      </c>
    </row>
    <row r="9586" spans="9:9">
      <c r="I9586" s="64" t="e">
        <f ca="1"/>
        <v>#N/A</v>
      </c>
    </row>
    <row r="9587" spans="9:9">
      <c r="I9587" s="64" t="e">
        <f ca="1"/>
        <v>#N/A</v>
      </c>
    </row>
    <row r="9588" spans="9:9">
      <c r="I9588" s="64" t="e">
        <f ca="1"/>
        <v>#N/A</v>
      </c>
    </row>
    <row r="9589" spans="9:9">
      <c r="I9589" s="64" t="e">
        <f ca="1"/>
        <v>#N/A</v>
      </c>
    </row>
    <row r="9590" spans="9:9">
      <c r="I9590" s="64" t="e">
        <f ca="1"/>
        <v>#N/A</v>
      </c>
    </row>
    <row r="9591" spans="9:9">
      <c r="I9591" s="64" t="e">
        <f ca="1"/>
        <v>#N/A</v>
      </c>
    </row>
    <row r="9592" spans="9:9">
      <c r="I9592" s="64" t="e">
        <f ca="1"/>
        <v>#N/A</v>
      </c>
    </row>
    <row r="9593" spans="9:9">
      <c r="I9593" s="64" t="e">
        <f ca="1"/>
        <v>#N/A</v>
      </c>
    </row>
    <row r="9594" spans="9:9">
      <c r="I9594" s="64" t="e">
        <f ca="1"/>
        <v>#N/A</v>
      </c>
    </row>
    <row r="9595" spans="9:9">
      <c r="I9595" s="64" t="e">
        <f ca="1"/>
        <v>#N/A</v>
      </c>
    </row>
    <row r="9596" spans="9:9">
      <c r="I9596" s="64" t="e">
        <f ca="1"/>
        <v>#N/A</v>
      </c>
    </row>
    <row r="9597" spans="9:9">
      <c r="I9597" s="64" t="e">
        <f ca="1"/>
        <v>#N/A</v>
      </c>
    </row>
    <row r="9598" spans="9:9">
      <c r="I9598" s="64" t="e">
        <f ca="1"/>
        <v>#N/A</v>
      </c>
    </row>
    <row r="9599" spans="9:9">
      <c r="I9599" s="64" t="e">
        <f ca="1"/>
        <v>#N/A</v>
      </c>
    </row>
    <row r="9600" spans="9:9">
      <c r="I9600" s="64" t="e">
        <f ca="1"/>
        <v>#N/A</v>
      </c>
    </row>
    <row r="9601" spans="9:9">
      <c r="I9601" s="64" t="e">
        <f ca="1"/>
        <v>#N/A</v>
      </c>
    </row>
    <row r="9602" spans="9:9">
      <c r="I9602" s="64" t="e">
        <f ca="1"/>
        <v>#N/A</v>
      </c>
    </row>
    <row r="9603" spans="9:9">
      <c r="I9603" s="64" t="e">
        <f ca="1"/>
        <v>#N/A</v>
      </c>
    </row>
    <row r="9604" spans="9:9">
      <c r="I9604" s="64" t="e">
        <f ca="1"/>
        <v>#N/A</v>
      </c>
    </row>
    <row r="9605" spans="9:9">
      <c r="I9605" s="64" t="e">
        <f ca="1"/>
        <v>#N/A</v>
      </c>
    </row>
    <row r="9606" spans="9:9">
      <c r="I9606" s="64" t="e">
        <f ca="1"/>
        <v>#N/A</v>
      </c>
    </row>
    <row r="9607" spans="9:9">
      <c r="I9607" s="64" t="e">
        <f ca="1"/>
        <v>#N/A</v>
      </c>
    </row>
    <row r="9608" spans="9:9">
      <c r="I9608" s="64" t="e">
        <f ca="1"/>
        <v>#N/A</v>
      </c>
    </row>
    <row r="9609" spans="9:9">
      <c r="I9609" s="64" t="e">
        <f ca="1"/>
        <v>#N/A</v>
      </c>
    </row>
    <row r="9610" spans="9:9">
      <c r="I9610" s="64" t="e">
        <f ca="1"/>
        <v>#N/A</v>
      </c>
    </row>
    <row r="9611" spans="9:9">
      <c r="I9611" s="64" t="e">
        <f ca="1"/>
        <v>#N/A</v>
      </c>
    </row>
    <row r="9612" spans="9:9">
      <c r="I9612" s="64" t="e">
        <f ca="1"/>
        <v>#N/A</v>
      </c>
    </row>
    <row r="9613" spans="9:9">
      <c r="I9613" s="64" t="e">
        <f ca="1"/>
        <v>#N/A</v>
      </c>
    </row>
    <row r="9614" spans="9:9">
      <c r="I9614" s="64" t="e">
        <f ca="1"/>
        <v>#N/A</v>
      </c>
    </row>
    <row r="9615" spans="9:9">
      <c r="I9615" s="64" t="e">
        <f ca="1"/>
        <v>#N/A</v>
      </c>
    </row>
    <row r="9616" spans="9:9">
      <c r="I9616" s="64" t="e">
        <f ca="1"/>
        <v>#N/A</v>
      </c>
    </row>
    <row r="9617" spans="9:9">
      <c r="I9617" s="64" t="e">
        <f ca="1"/>
        <v>#N/A</v>
      </c>
    </row>
    <row r="9618" spans="9:9">
      <c r="I9618" s="64" t="e">
        <f ca="1"/>
        <v>#N/A</v>
      </c>
    </row>
    <row r="9619" spans="9:9">
      <c r="I9619" s="64" t="e">
        <f ca="1"/>
        <v>#N/A</v>
      </c>
    </row>
    <row r="9620" spans="9:9">
      <c r="I9620" s="64" t="e">
        <f ca="1"/>
        <v>#N/A</v>
      </c>
    </row>
    <row r="9621" spans="9:9">
      <c r="I9621" s="64" t="e">
        <f ca="1"/>
        <v>#N/A</v>
      </c>
    </row>
    <row r="9622" spans="9:9">
      <c r="I9622" s="64" t="e">
        <f ca="1"/>
        <v>#N/A</v>
      </c>
    </row>
    <row r="9623" spans="9:9">
      <c r="I9623" s="64" t="e">
        <f ca="1"/>
        <v>#N/A</v>
      </c>
    </row>
    <row r="9624" spans="9:9">
      <c r="I9624" s="64" t="e">
        <f ca="1"/>
        <v>#N/A</v>
      </c>
    </row>
    <row r="9625" spans="9:9">
      <c r="I9625" s="64" t="e">
        <f ca="1"/>
        <v>#N/A</v>
      </c>
    </row>
    <row r="9626" spans="9:9">
      <c r="I9626" s="64" t="e">
        <f ca="1"/>
        <v>#N/A</v>
      </c>
    </row>
    <row r="9627" spans="9:9">
      <c r="I9627" s="64" t="e">
        <f ca="1"/>
        <v>#N/A</v>
      </c>
    </row>
    <row r="9628" spans="9:9">
      <c r="I9628" s="64" t="e">
        <f ca="1"/>
        <v>#N/A</v>
      </c>
    </row>
    <row r="9629" spans="9:9">
      <c r="I9629" s="64" t="e">
        <f ca="1"/>
        <v>#N/A</v>
      </c>
    </row>
    <row r="9630" spans="9:9">
      <c r="I9630" s="64" t="e">
        <f ca="1"/>
        <v>#N/A</v>
      </c>
    </row>
    <row r="9631" spans="9:9">
      <c r="I9631" s="64" t="e">
        <f ca="1"/>
        <v>#N/A</v>
      </c>
    </row>
    <row r="9632" spans="9:9">
      <c r="I9632" s="64" t="e">
        <f ca="1"/>
        <v>#N/A</v>
      </c>
    </row>
    <row r="9633" spans="9:9">
      <c r="I9633" s="64" t="e">
        <f ca="1"/>
        <v>#N/A</v>
      </c>
    </row>
    <row r="9634" spans="9:9">
      <c r="I9634" s="64" t="e">
        <f ca="1"/>
        <v>#N/A</v>
      </c>
    </row>
    <row r="9635" spans="9:9">
      <c r="I9635" s="64" t="e">
        <f ca="1"/>
        <v>#N/A</v>
      </c>
    </row>
    <row r="9636" spans="9:9">
      <c r="I9636" s="64" t="e">
        <f ca="1"/>
        <v>#N/A</v>
      </c>
    </row>
    <row r="9637" spans="9:9">
      <c r="I9637" s="64" t="e">
        <f ca="1"/>
        <v>#N/A</v>
      </c>
    </row>
    <row r="9638" spans="9:9">
      <c r="I9638" s="64" t="e">
        <f ca="1"/>
        <v>#N/A</v>
      </c>
    </row>
    <row r="9639" spans="9:9">
      <c r="I9639" s="64" t="e">
        <f ca="1"/>
        <v>#N/A</v>
      </c>
    </row>
    <row r="9640" spans="9:9">
      <c r="I9640" s="64" t="e">
        <f ca="1"/>
        <v>#N/A</v>
      </c>
    </row>
    <row r="9641" spans="9:9">
      <c r="I9641" s="64" t="e">
        <f ca="1"/>
        <v>#N/A</v>
      </c>
    </row>
    <row r="9642" spans="9:9">
      <c r="I9642" s="64" t="e">
        <f ca="1"/>
        <v>#N/A</v>
      </c>
    </row>
    <row r="9643" spans="9:9">
      <c r="I9643" s="64" t="e">
        <f ca="1"/>
        <v>#N/A</v>
      </c>
    </row>
    <row r="9644" spans="9:9">
      <c r="I9644" s="64" t="e">
        <f ca="1"/>
        <v>#N/A</v>
      </c>
    </row>
    <row r="9645" spans="9:9">
      <c r="I9645" s="64" t="e">
        <f ca="1"/>
        <v>#N/A</v>
      </c>
    </row>
    <row r="9646" spans="9:9">
      <c r="I9646" s="64" t="e">
        <f ca="1"/>
        <v>#N/A</v>
      </c>
    </row>
    <row r="9647" spans="9:9">
      <c r="I9647" s="64" t="e">
        <f ca="1"/>
        <v>#N/A</v>
      </c>
    </row>
    <row r="9648" spans="9:9">
      <c r="I9648" s="64" t="e">
        <f ca="1"/>
        <v>#N/A</v>
      </c>
    </row>
    <row r="9649" spans="9:9">
      <c r="I9649" s="64" t="e">
        <f ca="1"/>
        <v>#N/A</v>
      </c>
    </row>
    <row r="9650" spans="9:9">
      <c r="I9650" s="64" t="e">
        <f ca="1"/>
        <v>#N/A</v>
      </c>
    </row>
    <row r="9651" spans="9:9">
      <c r="I9651" s="64" t="e">
        <f ca="1"/>
        <v>#N/A</v>
      </c>
    </row>
    <row r="9652" spans="9:9">
      <c r="I9652" s="64" t="e">
        <f ca="1"/>
        <v>#N/A</v>
      </c>
    </row>
    <row r="9653" spans="9:9">
      <c r="I9653" s="64" t="e">
        <f ca="1"/>
        <v>#N/A</v>
      </c>
    </row>
    <row r="9654" spans="9:9">
      <c r="I9654" s="64" t="e">
        <f ca="1"/>
        <v>#N/A</v>
      </c>
    </row>
    <row r="9655" spans="9:9">
      <c r="I9655" s="64" t="e">
        <f ca="1"/>
        <v>#N/A</v>
      </c>
    </row>
    <row r="9656" spans="9:9">
      <c r="I9656" s="64" t="e">
        <f ca="1"/>
        <v>#N/A</v>
      </c>
    </row>
    <row r="9657" spans="9:9">
      <c r="I9657" s="64" t="e">
        <f ca="1"/>
        <v>#N/A</v>
      </c>
    </row>
    <row r="9658" spans="9:9">
      <c r="I9658" s="64" t="e">
        <f ca="1"/>
        <v>#N/A</v>
      </c>
    </row>
    <row r="9659" spans="9:9">
      <c r="I9659" s="64" t="e">
        <f ca="1"/>
        <v>#N/A</v>
      </c>
    </row>
    <row r="9660" spans="9:9">
      <c r="I9660" s="64" t="e">
        <f ca="1"/>
        <v>#N/A</v>
      </c>
    </row>
    <row r="9661" spans="9:9">
      <c r="I9661" s="64" t="e">
        <f ca="1"/>
        <v>#N/A</v>
      </c>
    </row>
    <row r="9662" spans="9:9">
      <c r="I9662" s="64" t="e">
        <f ca="1"/>
        <v>#N/A</v>
      </c>
    </row>
    <row r="9663" spans="9:9">
      <c r="I9663" s="64" t="e">
        <f ca="1"/>
        <v>#N/A</v>
      </c>
    </row>
    <row r="9664" spans="9:9">
      <c r="I9664" s="64" t="e">
        <f ca="1"/>
        <v>#N/A</v>
      </c>
    </row>
    <row r="9665" spans="9:9">
      <c r="I9665" s="64" t="e">
        <f ca="1"/>
        <v>#N/A</v>
      </c>
    </row>
    <row r="9666" spans="9:9">
      <c r="I9666" s="64" t="e">
        <f ca="1"/>
        <v>#N/A</v>
      </c>
    </row>
    <row r="9667" spans="9:9">
      <c r="I9667" s="64" t="e">
        <f ca="1"/>
        <v>#N/A</v>
      </c>
    </row>
    <row r="9668" spans="9:9">
      <c r="I9668" s="64" t="e">
        <f ca="1"/>
        <v>#N/A</v>
      </c>
    </row>
    <row r="9669" spans="9:9">
      <c r="I9669" s="64" t="e">
        <f ca="1"/>
        <v>#N/A</v>
      </c>
    </row>
    <row r="9670" spans="9:9">
      <c r="I9670" s="64" t="e">
        <f ca="1"/>
        <v>#N/A</v>
      </c>
    </row>
    <row r="9671" spans="9:9">
      <c r="I9671" s="64" t="e">
        <f ca="1"/>
        <v>#N/A</v>
      </c>
    </row>
    <row r="9672" spans="9:9">
      <c r="I9672" s="64" t="e">
        <f ca="1"/>
        <v>#N/A</v>
      </c>
    </row>
    <row r="9673" spans="9:9">
      <c r="I9673" s="64" t="e">
        <f ca="1"/>
        <v>#N/A</v>
      </c>
    </row>
    <row r="9674" spans="9:9">
      <c r="I9674" s="64" t="e">
        <f ca="1"/>
        <v>#N/A</v>
      </c>
    </row>
    <row r="9675" spans="9:9">
      <c r="I9675" s="64" t="e">
        <f ca="1"/>
        <v>#N/A</v>
      </c>
    </row>
    <row r="9676" spans="9:9">
      <c r="I9676" s="64" t="e">
        <f ca="1"/>
        <v>#N/A</v>
      </c>
    </row>
    <row r="9677" spans="9:9">
      <c r="I9677" s="64" t="e">
        <f ca="1"/>
        <v>#N/A</v>
      </c>
    </row>
    <row r="9678" spans="9:9">
      <c r="I9678" s="64" t="e">
        <f ca="1"/>
        <v>#N/A</v>
      </c>
    </row>
    <row r="9679" spans="9:9">
      <c r="I9679" s="64" t="e">
        <f ca="1"/>
        <v>#N/A</v>
      </c>
    </row>
    <row r="9680" spans="9:9">
      <c r="I9680" s="64" t="e">
        <f ca="1"/>
        <v>#N/A</v>
      </c>
    </row>
    <row r="9681" spans="9:9">
      <c r="I9681" s="64" t="e">
        <f ca="1"/>
        <v>#N/A</v>
      </c>
    </row>
    <row r="9682" spans="9:9">
      <c r="I9682" s="64" t="e">
        <f ca="1"/>
        <v>#N/A</v>
      </c>
    </row>
    <row r="9683" spans="9:9">
      <c r="I9683" s="64" t="e">
        <f ca="1"/>
        <v>#N/A</v>
      </c>
    </row>
    <row r="9684" spans="9:9">
      <c r="I9684" s="64" t="e">
        <f ca="1"/>
        <v>#N/A</v>
      </c>
    </row>
    <row r="9685" spans="9:9">
      <c r="I9685" s="64" t="e">
        <f ca="1"/>
        <v>#N/A</v>
      </c>
    </row>
    <row r="9686" spans="9:9">
      <c r="I9686" s="64" t="e">
        <f ca="1"/>
        <v>#N/A</v>
      </c>
    </row>
    <row r="9687" spans="9:9">
      <c r="I9687" s="64" t="e">
        <f ca="1"/>
        <v>#N/A</v>
      </c>
    </row>
    <row r="9688" spans="9:9">
      <c r="I9688" s="64" t="e">
        <f ca="1"/>
        <v>#N/A</v>
      </c>
    </row>
    <row r="9689" spans="9:9">
      <c r="I9689" s="64" t="e">
        <f ca="1"/>
        <v>#N/A</v>
      </c>
    </row>
    <row r="9690" spans="9:9">
      <c r="I9690" s="64" t="e">
        <f ca="1"/>
        <v>#N/A</v>
      </c>
    </row>
    <row r="9691" spans="9:9">
      <c r="I9691" s="64" t="e">
        <f ca="1"/>
        <v>#N/A</v>
      </c>
    </row>
    <row r="9692" spans="9:9">
      <c r="I9692" s="64" t="e">
        <f ca="1"/>
        <v>#N/A</v>
      </c>
    </row>
    <row r="9693" spans="9:9">
      <c r="I9693" s="64" t="e">
        <f ca="1"/>
        <v>#N/A</v>
      </c>
    </row>
    <row r="9694" spans="9:9">
      <c r="I9694" s="64" t="e">
        <f ca="1"/>
        <v>#N/A</v>
      </c>
    </row>
    <row r="9695" spans="9:9">
      <c r="I9695" s="64" t="e">
        <f ca="1"/>
        <v>#N/A</v>
      </c>
    </row>
    <row r="9696" spans="9:9">
      <c r="I9696" s="64" t="e">
        <f ca="1"/>
        <v>#N/A</v>
      </c>
    </row>
    <row r="9697" spans="9:9">
      <c r="I9697" s="64" t="e">
        <f ca="1"/>
        <v>#N/A</v>
      </c>
    </row>
    <row r="9698" spans="9:9">
      <c r="I9698" s="64" t="e">
        <f ca="1"/>
        <v>#N/A</v>
      </c>
    </row>
    <row r="9699" spans="9:9">
      <c r="I9699" s="64" t="e">
        <f ca="1"/>
        <v>#N/A</v>
      </c>
    </row>
    <row r="9700" spans="9:9">
      <c r="I9700" s="64" t="e">
        <f ca="1"/>
        <v>#N/A</v>
      </c>
    </row>
    <row r="9701" spans="9:9">
      <c r="I9701" s="64" t="e">
        <f ca="1"/>
        <v>#N/A</v>
      </c>
    </row>
    <row r="9702" spans="9:9">
      <c r="I9702" s="64" t="e">
        <f ca="1"/>
        <v>#N/A</v>
      </c>
    </row>
    <row r="9703" spans="9:9">
      <c r="I9703" s="64" t="e">
        <f ca="1"/>
        <v>#N/A</v>
      </c>
    </row>
    <row r="9704" spans="9:9">
      <c r="I9704" s="64" t="e">
        <f ca="1"/>
        <v>#N/A</v>
      </c>
    </row>
    <row r="9705" spans="9:9">
      <c r="I9705" s="64" t="e">
        <f ca="1"/>
        <v>#N/A</v>
      </c>
    </row>
    <row r="9706" spans="9:9">
      <c r="I9706" s="64" t="e">
        <f ca="1"/>
        <v>#N/A</v>
      </c>
    </row>
    <row r="9707" spans="9:9">
      <c r="I9707" s="64" t="e">
        <f ca="1"/>
        <v>#N/A</v>
      </c>
    </row>
    <row r="9708" spans="9:9">
      <c r="I9708" s="64" t="e">
        <f ca="1"/>
        <v>#N/A</v>
      </c>
    </row>
    <row r="9709" spans="9:9">
      <c r="I9709" s="64" t="e">
        <f ca="1"/>
        <v>#N/A</v>
      </c>
    </row>
    <row r="9710" spans="9:9">
      <c r="I9710" s="64" t="e">
        <f ca="1"/>
        <v>#N/A</v>
      </c>
    </row>
    <row r="9711" spans="9:9">
      <c r="I9711" s="64" t="e">
        <f ca="1"/>
        <v>#N/A</v>
      </c>
    </row>
    <row r="9712" spans="9:9">
      <c r="I9712" s="64" t="e">
        <f ca="1"/>
        <v>#N/A</v>
      </c>
    </row>
    <row r="9713" spans="9:9">
      <c r="I9713" s="64" t="e">
        <f ca="1"/>
        <v>#N/A</v>
      </c>
    </row>
    <row r="9714" spans="9:9">
      <c r="I9714" s="64" t="e">
        <f ca="1"/>
        <v>#N/A</v>
      </c>
    </row>
    <row r="9715" spans="9:9">
      <c r="I9715" s="64" t="e">
        <f ca="1"/>
        <v>#N/A</v>
      </c>
    </row>
    <row r="9716" spans="9:9">
      <c r="I9716" s="64" t="e">
        <f ca="1"/>
        <v>#N/A</v>
      </c>
    </row>
    <row r="9717" spans="9:9">
      <c r="I9717" s="64" t="e">
        <f ca="1"/>
        <v>#N/A</v>
      </c>
    </row>
    <row r="9718" spans="9:9">
      <c r="I9718" s="64" t="e">
        <f ca="1"/>
        <v>#N/A</v>
      </c>
    </row>
    <row r="9719" spans="9:9">
      <c r="I9719" s="64" t="e">
        <f ca="1"/>
        <v>#N/A</v>
      </c>
    </row>
    <row r="9720" spans="9:9">
      <c r="I9720" s="64" t="e">
        <f ca="1"/>
        <v>#N/A</v>
      </c>
    </row>
    <row r="9721" spans="9:9">
      <c r="I9721" s="64" t="e">
        <f ca="1"/>
        <v>#N/A</v>
      </c>
    </row>
    <row r="9722" spans="9:9">
      <c r="I9722" s="64" t="e">
        <f ca="1"/>
        <v>#N/A</v>
      </c>
    </row>
    <row r="9723" spans="9:9">
      <c r="I9723" s="64" t="e">
        <f ca="1"/>
        <v>#N/A</v>
      </c>
    </row>
    <row r="9724" spans="9:9">
      <c r="I9724" s="64" t="e">
        <f ca="1"/>
        <v>#N/A</v>
      </c>
    </row>
    <row r="9725" spans="9:9">
      <c r="I9725" s="64" t="e">
        <f ca="1"/>
        <v>#N/A</v>
      </c>
    </row>
    <row r="9726" spans="9:9">
      <c r="I9726" s="64" t="e">
        <f ca="1"/>
        <v>#N/A</v>
      </c>
    </row>
    <row r="9727" spans="9:9">
      <c r="I9727" s="64" t="e">
        <f ca="1"/>
        <v>#N/A</v>
      </c>
    </row>
    <row r="9728" spans="9:9">
      <c r="I9728" s="64" t="e">
        <f ca="1"/>
        <v>#N/A</v>
      </c>
    </row>
    <row r="9729" spans="9:9">
      <c r="I9729" s="64" t="e">
        <f ca="1"/>
        <v>#N/A</v>
      </c>
    </row>
    <row r="9730" spans="9:9">
      <c r="I9730" s="64" t="e">
        <f ca="1"/>
        <v>#N/A</v>
      </c>
    </row>
    <row r="9731" spans="9:9">
      <c r="I9731" s="64" t="e">
        <f ca="1"/>
        <v>#N/A</v>
      </c>
    </row>
    <row r="9732" spans="9:9">
      <c r="I9732" s="64" t="e">
        <f ca="1"/>
        <v>#N/A</v>
      </c>
    </row>
    <row r="9733" spans="9:9">
      <c r="I9733" s="64" t="e">
        <f ca="1"/>
        <v>#N/A</v>
      </c>
    </row>
    <row r="9734" spans="9:9">
      <c r="I9734" s="64" t="e">
        <f ca="1"/>
        <v>#N/A</v>
      </c>
    </row>
    <row r="9735" spans="9:9">
      <c r="I9735" s="64" t="e">
        <f ca="1"/>
        <v>#N/A</v>
      </c>
    </row>
    <row r="9736" spans="9:9">
      <c r="I9736" s="64" t="e">
        <f ca="1"/>
        <v>#N/A</v>
      </c>
    </row>
    <row r="9737" spans="9:9">
      <c r="I9737" s="64" t="e">
        <f ca="1"/>
        <v>#N/A</v>
      </c>
    </row>
    <row r="9738" spans="9:9">
      <c r="I9738" s="64" t="e">
        <f ca="1"/>
        <v>#N/A</v>
      </c>
    </row>
    <row r="9739" spans="9:9">
      <c r="I9739" s="64" t="e">
        <f ca="1"/>
        <v>#N/A</v>
      </c>
    </row>
    <row r="9740" spans="9:9">
      <c r="I9740" s="64" t="e">
        <f ca="1"/>
        <v>#N/A</v>
      </c>
    </row>
    <row r="9741" spans="9:9">
      <c r="I9741" s="64" t="e">
        <f ca="1"/>
        <v>#N/A</v>
      </c>
    </row>
    <row r="9742" spans="9:9">
      <c r="I9742" s="64" t="e">
        <f ca="1"/>
        <v>#N/A</v>
      </c>
    </row>
    <row r="9743" spans="9:9">
      <c r="I9743" s="64" t="e">
        <f ca="1"/>
        <v>#N/A</v>
      </c>
    </row>
    <row r="9744" spans="9:9">
      <c r="I9744" s="64" t="e">
        <f ca="1"/>
        <v>#N/A</v>
      </c>
    </row>
    <row r="9745" spans="9:9">
      <c r="I9745" s="64" t="e">
        <f ca="1"/>
        <v>#N/A</v>
      </c>
    </row>
    <row r="9746" spans="9:9">
      <c r="I9746" s="64" t="e">
        <f ca="1"/>
        <v>#N/A</v>
      </c>
    </row>
    <row r="9747" spans="9:9">
      <c r="I9747" s="64" t="e">
        <f ca="1"/>
        <v>#N/A</v>
      </c>
    </row>
    <row r="9748" spans="9:9">
      <c r="I9748" s="64" t="e">
        <f ca="1"/>
        <v>#N/A</v>
      </c>
    </row>
    <row r="9749" spans="9:9">
      <c r="I9749" s="64" t="e">
        <f ca="1"/>
        <v>#N/A</v>
      </c>
    </row>
    <row r="9750" spans="9:9">
      <c r="I9750" s="64" t="e">
        <f ca="1"/>
        <v>#N/A</v>
      </c>
    </row>
    <row r="9751" spans="9:9">
      <c r="I9751" s="64" t="e">
        <f ca="1"/>
        <v>#N/A</v>
      </c>
    </row>
    <row r="9752" spans="9:9">
      <c r="I9752" s="64" t="e">
        <f ca="1"/>
        <v>#N/A</v>
      </c>
    </row>
    <row r="9753" spans="9:9">
      <c r="I9753" s="64" t="e">
        <f ca="1"/>
        <v>#N/A</v>
      </c>
    </row>
    <row r="9754" spans="9:9">
      <c r="I9754" s="64" t="e">
        <f ca="1"/>
        <v>#N/A</v>
      </c>
    </row>
    <row r="9755" spans="9:9">
      <c r="I9755" s="64" t="e">
        <f ca="1"/>
        <v>#N/A</v>
      </c>
    </row>
    <row r="9756" spans="9:9">
      <c r="I9756" s="64" t="e">
        <f ca="1"/>
        <v>#N/A</v>
      </c>
    </row>
    <row r="9757" spans="9:9">
      <c r="I9757" s="64" t="e">
        <f ca="1"/>
        <v>#N/A</v>
      </c>
    </row>
    <row r="9758" spans="9:9">
      <c r="I9758" s="64" t="e">
        <f ca="1"/>
        <v>#N/A</v>
      </c>
    </row>
    <row r="9759" spans="9:9">
      <c r="I9759" s="64" t="e">
        <f ca="1"/>
        <v>#N/A</v>
      </c>
    </row>
    <row r="9760" spans="9:9">
      <c r="I9760" s="64" t="e">
        <f ca="1"/>
        <v>#N/A</v>
      </c>
    </row>
    <row r="9761" spans="9:9">
      <c r="I9761" s="64" t="e">
        <f ca="1"/>
        <v>#N/A</v>
      </c>
    </row>
    <row r="9762" spans="9:9">
      <c r="I9762" s="64" t="e">
        <f ca="1"/>
        <v>#N/A</v>
      </c>
    </row>
    <row r="9763" spans="9:9">
      <c r="I9763" s="64" t="e">
        <f ca="1"/>
        <v>#N/A</v>
      </c>
    </row>
    <row r="9764" spans="9:9">
      <c r="I9764" s="64" t="e">
        <f ca="1"/>
        <v>#N/A</v>
      </c>
    </row>
    <row r="9765" spans="9:9">
      <c r="I9765" s="64" t="e">
        <f ca="1"/>
        <v>#N/A</v>
      </c>
    </row>
    <row r="9766" spans="9:9">
      <c r="I9766" s="64" t="e">
        <f ca="1"/>
        <v>#N/A</v>
      </c>
    </row>
    <row r="9767" spans="9:9">
      <c r="I9767" s="64" t="e">
        <f ca="1"/>
        <v>#N/A</v>
      </c>
    </row>
    <row r="9768" spans="9:9">
      <c r="I9768" s="64" t="e">
        <f ca="1"/>
        <v>#N/A</v>
      </c>
    </row>
    <row r="9769" spans="9:9">
      <c r="I9769" s="64" t="e">
        <f ca="1"/>
        <v>#N/A</v>
      </c>
    </row>
    <row r="9770" spans="9:9">
      <c r="I9770" s="64" t="e">
        <f ca="1"/>
        <v>#N/A</v>
      </c>
    </row>
    <row r="9771" spans="9:9">
      <c r="I9771" s="64" t="e">
        <f ca="1"/>
        <v>#N/A</v>
      </c>
    </row>
    <row r="9772" spans="9:9">
      <c r="I9772" s="64" t="e">
        <f ca="1"/>
        <v>#N/A</v>
      </c>
    </row>
    <row r="9773" spans="9:9">
      <c r="I9773" s="64" t="e">
        <f ca="1"/>
        <v>#N/A</v>
      </c>
    </row>
    <row r="9774" spans="9:9">
      <c r="I9774" s="64" t="e">
        <f ca="1"/>
        <v>#N/A</v>
      </c>
    </row>
    <row r="9775" spans="9:9">
      <c r="I9775" s="64" t="e">
        <f ca="1"/>
        <v>#N/A</v>
      </c>
    </row>
    <row r="9776" spans="9:9">
      <c r="I9776" s="64" t="e">
        <f ca="1"/>
        <v>#N/A</v>
      </c>
    </row>
    <row r="9777" spans="9:9">
      <c r="I9777" s="64" t="e">
        <f ca="1"/>
        <v>#N/A</v>
      </c>
    </row>
    <row r="9778" spans="9:9">
      <c r="I9778" s="64" t="e">
        <f ca="1"/>
        <v>#N/A</v>
      </c>
    </row>
    <row r="9779" spans="9:9">
      <c r="I9779" s="64" t="e">
        <f ca="1"/>
        <v>#N/A</v>
      </c>
    </row>
    <row r="9780" spans="9:9">
      <c r="I9780" s="64" t="e">
        <f ca="1"/>
        <v>#N/A</v>
      </c>
    </row>
    <row r="9781" spans="9:9">
      <c r="I9781" s="64" t="e">
        <f ca="1"/>
        <v>#N/A</v>
      </c>
    </row>
    <row r="9782" spans="9:9">
      <c r="I9782" s="64" t="e">
        <f ca="1"/>
        <v>#N/A</v>
      </c>
    </row>
    <row r="9783" spans="9:9">
      <c r="I9783" s="64" t="e">
        <f ca="1"/>
        <v>#N/A</v>
      </c>
    </row>
    <row r="9784" spans="9:9">
      <c r="I9784" s="64" t="e">
        <f ca="1"/>
        <v>#N/A</v>
      </c>
    </row>
    <row r="9785" spans="9:9">
      <c r="I9785" s="64" t="e">
        <f ca="1"/>
        <v>#N/A</v>
      </c>
    </row>
    <row r="9786" spans="9:9">
      <c r="I9786" s="64" t="e">
        <f ca="1"/>
        <v>#N/A</v>
      </c>
    </row>
    <row r="9787" spans="9:9">
      <c r="I9787" s="64" t="e">
        <f ca="1"/>
        <v>#N/A</v>
      </c>
    </row>
    <row r="9788" spans="9:9">
      <c r="I9788" s="64" t="e">
        <f ca="1"/>
        <v>#N/A</v>
      </c>
    </row>
    <row r="9789" spans="9:9">
      <c r="I9789" s="64" t="e">
        <f ca="1"/>
        <v>#N/A</v>
      </c>
    </row>
    <row r="9790" spans="9:9">
      <c r="I9790" s="64" t="e">
        <f ca="1"/>
        <v>#N/A</v>
      </c>
    </row>
    <row r="9791" spans="9:9">
      <c r="I9791" s="64" t="e">
        <f ca="1"/>
        <v>#N/A</v>
      </c>
    </row>
    <row r="9792" spans="9:9">
      <c r="I9792" s="64" t="e">
        <f ca="1"/>
        <v>#N/A</v>
      </c>
    </row>
    <row r="9793" spans="9:9">
      <c r="I9793" s="64" t="e">
        <f ca="1"/>
        <v>#N/A</v>
      </c>
    </row>
    <row r="9794" spans="9:9">
      <c r="I9794" s="64" t="e">
        <f ca="1"/>
        <v>#N/A</v>
      </c>
    </row>
    <row r="9795" spans="9:9">
      <c r="I9795" s="64" t="e">
        <f ca="1"/>
        <v>#N/A</v>
      </c>
    </row>
    <row r="9796" spans="9:9">
      <c r="I9796" s="64" t="e">
        <f ca="1"/>
        <v>#N/A</v>
      </c>
    </row>
    <row r="9797" spans="9:9">
      <c r="I9797" s="64" t="e">
        <f ca="1"/>
        <v>#N/A</v>
      </c>
    </row>
    <row r="9798" spans="9:9">
      <c r="I9798" s="64" t="e">
        <f ca="1"/>
        <v>#N/A</v>
      </c>
    </row>
    <row r="9799" spans="9:9">
      <c r="I9799" s="64" t="e">
        <f ca="1"/>
        <v>#N/A</v>
      </c>
    </row>
    <row r="9800" spans="9:9">
      <c r="I9800" s="64" t="e">
        <f ca="1"/>
        <v>#N/A</v>
      </c>
    </row>
    <row r="9801" spans="9:9">
      <c r="I9801" s="64" t="e">
        <f ca="1"/>
        <v>#N/A</v>
      </c>
    </row>
    <row r="9802" spans="9:9">
      <c r="I9802" s="64" t="e">
        <f ca="1"/>
        <v>#N/A</v>
      </c>
    </row>
    <row r="9803" spans="9:9">
      <c r="I9803" s="64" t="e">
        <f ca="1"/>
        <v>#N/A</v>
      </c>
    </row>
    <row r="9804" spans="9:9">
      <c r="I9804" s="64" t="e">
        <f ca="1"/>
        <v>#N/A</v>
      </c>
    </row>
    <row r="9805" spans="9:9">
      <c r="I9805" s="64" t="e">
        <f ca="1"/>
        <v>#N/A</v>
      </c>
    </row>
    <row r="9806" spans="9:9">
      <c r="I9806" s="64" t="e">
        <f ca="1"/>
        <v>#N/A</v>
      </c>
    </row>
    <row r="9807" spans="9:9">
      <c r="I9807" s="64" t="e">
        <f ca="1"/>
        <v>#N/A</v>
      </c>
    </row>
    <row r="9808" spans="9:9">
      <c r="I9808" s="64" t="e">
        <f ca="1"/>
        <v>#N/A</v>
      </c>
    </row>
    <row r="9809" spans="9:9">
      <c r="I9809" s="64" t="e">
        <f ca="1"/>
        <v>#N/A</v>
      </c>
    </row>
    <row r="9810" spans="9:9">
      <c r="I9810" s="64" t="e">
        <f ca="1"/>
        <v>#N/A</v>
      </c>
    </row>
    <row r="9811" spans="9:9">
      <c r="I9811" s="64" t="e">
        <f ca="1"/>
        <v>#N/A</v>
      </c>
    </row>
    <row r="9812" spans="9:9">
      <c r="I9812" s="64" t="e">
        <f ca="1"/>
        <v>#N/A</v>
      </c>
    </row>
    <row r="9813" spans="9:9">
      <c r="I9813" s="64" t="e">
        <f ca="1"/>
        <v>#N/A</v>
      </c>
    </row>
    <row r="9814" spans="9:9">
      <c r="I9814" s="64" t="e">
        <f ca="1"/>
        <v>#N/A</v>
      </c>
    </row>
    <row r="9815" spans="9:9">
      <c r="I9815" s="64" t="e">
        <f ca="1"/>
        <v>#N/A</v>
      </c>
    </row>
    <row r="9816" spans="9:9">
      <c r="I9816" s="64" t="e">
        <f ca="1"/>
        <v>#N/A</v>
      </c>
    </row>
    <row r="9817" spans="9:9">
      <c r="I9817" s="64" t="e">
        <f ca="1"/>
        <v>#N/A</v>
      </c>
    </row>
    <row r="9818" spans="9:9">
      <c r="I9818" s="64" t="e">
        <f ca="1"/>
        <v>#N/A</v>
      </c>
    </row>
    <row r="9819" spans="9:9">
      <c r="I9819" s="64" t="e">
        <f ca="1"/>
        <v>#N/A</v>
      </c>
    </row>
    <row r="9820" spans="9:9">
      <c r="I9820" s="64" t="e">
        <f ca="1"/>
        <v>#N/A</v>
      </c>
    </row>
    <row r="9821" spans="9:9">
      <c r="I9821" s="64" t="e">
        <f ca="1"/>
        <v>#N/A</v>
      </c>
    </row>
    <row r="9822" spans="9:9">
      <c r="I9822" s="64" t="e">
        <f ca="1"/>
        <v>#N/A</v>
      </c>
    </row>
    <row r="9823" spans="9:9">
      <c r="I9823" s="64" t="e">
        <f ca="1"/>
        <v>#N/A</v>
      </c>
    </row>
    <row r="9824" spans="9:9">
      <c r="I9824" s="64" t="e">
        <f ca="1"/>
        <v>#N/A</v>
      </c>
    </row>
    <row r="9825" spans="9:9">
      <c r="I9825" s="64" t="e">
        <f ca="1"/>
        <v>#N/A</v>
      </c>
    </row>
    <row r="9826" spans="9:9">
      <c r="I9826" s="64" t="e">
        <f ca="1"/>
        <v>#N/A</v>
      </c>
    </row>
    <row r="9827" spans="9:9">
      <c r="I9827" s="64" t="e">
        <f ca="1"/>
        <v>#N/A</v>
      </c>
    </row>
    <row r="9828" spans="9:9">
      <c r="I9828" s="64" t="e">
        <f ca="1"/>
        <v>#N/A</v>
      </c>
    </row>
    <row r="9829" spans="9:9">
      <c r="I9829" s="64" t="e">
        <f ca="1"/>
        <v>#N/A</v>
      </c>
    </row>
    <row r="9830" spans="9:9">
      <c r="I9830" s="64" t="e">
        <f ca="1"/>
        <v>#N/A</v>
      </c>
    </row>
    <row r="9831" spans="9:9">
      <c r="I9831" s="64" t="e">
        <f ca="1"/>
        <v>#N/A</v>
      </c>
    </row>
    <row r="9832" spans="9:9">
      <c r="I9832" s="64" t="e">
        <f ca="1"/>
        <v>#N/A</v>
      </c>
    </row>
    <row r="9833" spans="9:9">
      <c r="I9833" s="64" t="e">
        <f ca="1"/>
        <v>#N/A</v>
      </c>
    </row>
    <row r="9834" spans="9:9">
      <c r="I9834" s="64" t="e">
        <f ca="1"/>
        <v>#N/A</v>
      </c>
    </row>
    <row r="9835" spans="9:9">
      <c r="I9835" s="64" t="e">
        <f ca="1"/>
        <v>#N/A</v>
      </c>
    </row>
    <row r="9836" spans="9:9">
      <c r="I9836" s="64" t="e">
        <f ca="1"/>
        <v>#N/A</v>
      </c>
    </row>
    <row r="9837" spans="9:9">
      <c r="I9837" s="64" t="e">
        <f ca="1"/>
        <v>#N/A</v>
      </c>
    </row>
    <row r="9838" spans="9:9">
      <c r="I9838" s="64" t="e">
        <f ca="1"/>
        <v>#N/A</v>
      </c>
    </row>
    <row r="9839" spans="9:9">
      <c r="I9839" s="64" t="e">
        <f ca="1"/>
        <v>#N/A</v>
      </c>
    </row>
    <row r="9840" spans="9:9">
      <c r="I9840" s="64" t="e">
        <f ca="1"/>
        <v>#N/A</v>
      </c>
    </row>
    <row r="9841" spans="9:9">
      <c r="I9841" s="64" t="e">
        <f ca="1"/>
        <v>#N/A</v>
      </c>
    </row>
    <row r="9842" spans="9:9">
      <c r="I9842" s="64" t="e">
        <f ca="1"/>
        <v>#N/A</v>
      </c>
    </row>
    <row r="9843" spans="9:9">
      <c r="I9843" s="64" t="e">
        <f ca="1"/>
        <v>#N/A</v>
      </c>
    </row>
    <row r="9844" spans="9:9">
      <c r="I9844" s="64" t="e">
        <f ca="1"/>
        <v>#N/A</v>
      </c>
    </row>
    <row r="9845" spans="9:9">
      <c r="I9845" s="64" t="e">
        <f ca="1"/>
        <v>#N/A</v>
      </c>
    </row>
    <row r="9846" spans="9:9">
      <c r="I9846" s="64" t="e">
        <f ca="1"/>
        <v>#N/A</v>
      </c>
    </row>
    <row r="9847" spans="9:9">
      <c r="I9847" s="64" t="e">
        <f ca="1"/>
        <v>#N/A</v>
      </c>
    </row>
    <row r="9848" spans="9:9">
      <c r="I9848" s="64" t="e">
        <f ca="1"/>
        <v>#N/A</v>
      </c>
    </row>
    <row r="9849" spans="9:9">
      <c r="I9849" s="64" t="e">
        <f ca="1"/>
        <v>#N/A</v>
      </c>
    </row>
    <row r="9850" spans="9:9">
      <c r="I9850" s="64" t="e">
        <f ca="1"/>
        <v>#N/A</v>
      </c>
    </row>
    <row r="9851" spans="9:9">
      <c r="I9851" s="64" t="e">
        <f ca="1"/>
        <v>#N/A</v>
      </c>
    </row>
    <row r="9852" spans="9:9">
      <c r="I9852" s="64" t="e">
        <f ca="1"/>
        <v>#N/A</v>
      </c>
    </row>
    <row r="9853" spans="9:9">
      <c r="I9853" s="64" t="e">
        <f ca="1"/>
        <v>#N/A</v>
      </c>
    </row>
    <row r="9854" spans="9:9">
      <c r="I9854" s="64" t="e">
        <f ca="1"/>
        <v>#N/A</v>
      </c>
    </row>
    <row r="9855" spans="9:9">
      <c r="I9855" s="64" t="e">
        <f ca="1"/>
        <v>#N/A</v>
      </c>
    </row>
    <row r="9856" spans="9:9">
      <c r="I9856" s="64" t="e">
        <f ca="1"/>
        <v>#N/A</v>
      </c>
    </row>
    <row r="9857" spans="9:9">
      <c r="I9857" s="64" t="e">
        <f ca="1"/>
        <v>#N/A</v>
      </c>
    </row>
    <row r="9858" spans="9:9">
      <c r="I9858" s="64" t="e">
        <f ca="1"/>
        <v>#N/A</v>
      </c>
    </row>
    <row r="9859" spans="9:9">
      <c r="I9859" s="64" t="e">
        <f ca="1"/>
        <v>#N/A</v>
      </c>
    </row>
    <row r="9860" spans="9:9">
      <c r="I9860" s="64" t="e">
        <f ca="1"/>
        <v>#N/A</v>
      </c>
    </row>
    <row r="9861" spans="9:9">
      <c r="I9861" s="64" t="e">
        <f ca="1"/>
        <v>#N/A</v>
      </c>
    </row>
    <row r="9862" spans="9:9">
      <c r="I9862" s="64" t="e">
        <f ca="1"/>
        <v>#N/A</v>
      </c>
    </row>
    <row r="9863" spans="9:9">
      <c r="I9863" s="64" t="e">
        <f ca="1"/>
        <v>#N/A</v>
      </c>
    </row>
    <row r="9864" spans="9:9">
      <c r="I9864" s="64" t="e">
        <f ca="1"/>
        <v>#N/A</v>
      </c>
    </row>
    <row r="9865" spans="9:9">
      <c r="I9865" s="64" t="e">
        <f ca="1"/>
        <v>#N/A</v>
      </c>
    </row>
    <row r="9866" spans="9:9">
      <c r="I9866" s="64" t="e">
        <f ca="1"/>
        <v>#N/A</v>
      </c>
    </row>
    <row r="9867" spans="9:9">
      <c r="I9867" s="64" t="e">
        <f ca="1"/>
        <v>#N/A</v>
      </c>
    </row>
    <row r="9868" spans="9:9">
      <c r="I9868" s="64" t="e">
        <f ca="1"/>
        <v>#N/A</v>
      </c>
    </row>
    <row r="9869" spans="9:9">
      <c r="I9869" s="64" t="e">
        <f ca="1"/>
        <v>#N/A</v>
      </c>
    </row>
    <row r="9870" spans="9:9">
      <c r="I9870" s="64" t="e">
        <f ca="1"/>
        <v>#N/A</v>
      </c>
    </row>
    <row r="9871" spans="9:9">
      <c r="I9871" s="64" t="e">
        <f ca="1"/>
        <v>#N/A</v>
      </c>
    </row>
    <row r="9872" spans="9:9">
      <c r="I9872" s="64" t="e">
        <f ca="1"/>
        <v>#N/A</v>
      </c>
    </row>
    <row r="9873" spans="9:9">
      <c r="I9873" s="64" t="e">
        <f ca="1"/>
        <v>#N/A</v>
      </c>
    </row>
    <row r="9874" spans="9:9">
      <c r="I9874" s="64" t="e">
        <f ca="1"/>
        <v>#N/A</v>
      </c>
    </row>
    <row r="9875" spans="9:9">
      <c r="I9875" s="64" t="e">
        <f ca="1"/>
        <v>#N/A</v>
      </c>
    </row>
    <row r="9876" spans="9:9">
      <c r="I9876" s="64" t="e">
        <f ca="1"/>
        <v>#N/A</v>
      </c>
    </row>
    <row r="9877" spans="9:9">
      <c r="I9877" s="64" t="e">
        <f ca="1"/>
        <v>#N/A</v>
      </c>
    </row>
    <row r="9878" spans="9:9">
      <c r="I9878" s="64" t="e">
        <f ca="1"/>
        <v>#N/A</v>
      </c>
    </row>
    <row r="9879" spans="9:9">
      <c r="I9879" s="64" t="e">
        <f ca="1"/>
        <v>#N/A</v>
      </c>
    </row>
    <row r="9880" spans="9:9">
      <c r="I9880" s="64" t="e">
        <f ca="1"/>
        <v>#N/A</v>
      </c>
    </row>
    <row r="9881" spans="9:9">
      <c r="I9881" s="64" t="e">
        <f ca="1"/>
        <v>#N/A</v>
      </c>
    </row>
    <row r="9882" spans="9:9">
      <c r="I9882" s="64" t="e">
        <f ca="1"/>
        <v>#N/A</v>
      </c>
    </row>
    <row r="9883" spans="9:9">
      <c r="I9883" s="64" t="e">
        <f ca="1"/>
        <v>#N/A</v>
      </c>
    </row>
    <row r="9884" spans="9:9">
      <c r="I9884" s="64" t="e">
        <f ca="1"/>
        <v>#N/A</v>
      </c>
    </row>
    <row r="9885" spans="9:9">
      <c r="I9885" s="64" t="e">
        <f ca="1"/>
        <v>#N/A</v>
      </c>
    </row>
    <row r="9886" spans="9:9">
      <c r="I9886" s="64" t="e">
        <f ca="1"/>
        <v>#N/A</v>
      </c>
    </row>
    <row r="9887" spans="9:9">
      <c r="I9887" s="64" t="e">
        <f ca="1"/>
        <v>#N/A</v>
      </c>
    </row>
    <row r="9888" spans="9:9">
      <c r="I9888" s="64" t="e">
        <f ca="1"/>
        <v>#N/A</v>
      </c>
    </row>
    <row r="9889" spans="9:9">
      <c r="I9889" s="64" t="e">
        <f ca="1"/>
        <v>#N/A</v>
      </c>
    </row>
    <row r="9890" spans="9:9">
      <c r="I9890" s="64" t="e">
        <f ca="1"/>
        <v>#N/A</v>
      </c>
    </row>
    <row r="9891" spans="9:9">
      <c r="I9891" s="64" t="e">
        <f ca="1"/>
        <v>#N/A</v>
      </c>
    </row>
    <row r="9892" spans="9:9">
      <c r="I9892" s="64" t="e">
        <f ca="1"/>
        <v>#N/A</v>
      </c>
    </row>
    <row r="9893" spans="9:9">
      <c r="I9893" s="64" t="e">
        <f ca="1"/>
        <v>#N/A</v>
      </c>
    </row>
    <row r="9894" spans="9:9">
      <c r="I9894" s="64" t="e">
        <f ca="1"/>
        <v>#N/A</v>
      </c>
    </row>
    <row r="9895" spans="9:9">
      <c r="I9895" s="64" t="e">
        <f ca="1"/>
        <v>#N/A</v>
      </c>
    </row>
    <row r="9896" spans="9:9">
      <c r="I9896" s="64" t="e">
        <f ca="1"/>
        <v>#N/A</v>
      </c>
    </row>
    <row r="9897" spans="9:9">
      <c r="I9897" s="64" t="e">
        <f ca="1"/>
        <v>#N/A</v>
      </c>
    </row>
    <row r="9898" spans="9:9">
      <c r="I9898" s="64" t="e">
        <f ca="1"/>
        <v>#N/A</v>
      </c>
    </row>
    <row r="9899" spans="9:9">
      <c r="I9899" s="64" t="e">
        <f ca="1"/>
        <v>#N/A</v>
      </c>
    </row>
    <row r="9900" spans="9:9">
      <c r="I9900" s="64" t="e">
        <f ca="1"/>
        <v>#N/A</v>
      </c>
    </row>
    <row r="9901" spans="9:9">
      <c r="I9901" s="64" t="e">
        <f ca="1"/>
        <v>#N/A</v>
      </c>
    </row>
    <row r="9902" spans="9:9">
      <c r="I9902" s="64" t="e">
        <f ca="1"/>
        <v>#N/A</v>
      </c>
    </row>
    <row r="9903" spans="9:9">
      <c r="I9903" s="64" t="e">
        <f ca="1"/>
        <v>#N/A</v>
      </c>
    </row>
    <row r="9904" spans="9:9">
      <c r="I9904" s="64" t="e">
        <f ca="1"/>
        <v>#N/A</v>
      </c>
    </row>
    <row r="9905" spans="9:9">
      <c r="I9905" s="64" t="e">
        <f ca="1"/>
        <v>#N/A</v>
      </c>
    </row>
    <row r="9906" spans="9:9">
      <c r="I9906" s="64" t="e">
        <f ca="1"/>
        <v>#N/A</v>
      </c>
    </row>
    <row r="9907" spans="9:9">
      <c r="I9907" s="64" t="e">
        <f ca="1"/>
        <v>#N/A</v>
      </c>
    </row>
    <row r="9908" spans="9:9">
      <c r="I9908" s="64" t="e">
        <f ca="1"/>
        <v>#N/A</v>
      </c>
    </row>
    <row r="9909" spans="9:9">
      <c r="I9909" s="64" t="e">
        <f ca="1"/>
        <v>#N/A</v>
      </c>
    </row>
    <row r="9910" spans="9:9">
      <c r="I9910" s="64" t="e">
        <f ca="1"/>
        <v>#N/A</v>
      </c>
    </row>
    <row r="9911" spans="9:9">
      <c r="I9911" s="64" t="e">
        <f ca="1"/>
        <v>#N/A</v>
      </c>
    </row>
    <row r="9912" spans="9:9">
      <c r="I9912" s="64" t="e">
        <f ca="1"/>
        <v>#N/A</v>
      </c>
    </row>
    <row r="9913" spans="9:9">
      <c r="I9913" s="64" t="e">
        <f ca="1"/>
        <v>#N/A</v>
      </c>
    </row>
    <row r="9914" spans="9:9">
      <c r="I9914" s="64" t="e">
        <f ca="1"/>
        <v>#N/A</v>
      </c>
    </row>
    <row r="9915" spans="9:9">
      <c r="I9915" s="64" t="e">
        <f ca="1"/>
        <v>#N/A</v>
      </c>
    </row>
    <row r="9916" spans="9:9">
      <c r="I9916" s="64" t="e">
        <f ca="1"/>
        <v>#N/A</v>
      </c>
    </row>
    <row r="9917" spans="9:9">
      <c r="I9917" s="64" t="e">
        <f ca="1"/>
        <v>#N/A</v>
      </c>
    </row>
    <row r="9918" spans="9:9">
      <c r="I9918" s="64" t="e">
        <f ca="1"/>
        <v>#N/A</v>
      </c>
    </row>
    <row r="9919" spans="9:9">
      <c r="I9919" s="64" t="e">
        <f ca="1"/>
        <v>#N/A</v>
      </c>
    </row>
    <row r="9920" spans="9:9">
      <c r="I9920" s="64" t="e">
        <f ca="1"/>
        <v>#N/A</v>
      </c>
    </row>
    <row r="9921" spans="9:9">
      <c r="I9921" s="64" t="e">
        <f ca="1"/>
        <v>#N/A</v>
      </c>
    </row>
    <row r="9922" spans="9:9">
      <c r="I9922" s="64" t="e">
        <f ca="1"/>
        <v>#N/A</v>
      </c>
    </row>
    <row r="9923" spans="9:9">
      <c r="I9923" s="64" t="e">
        <f ca="1"/>
        <v>#N/A</v>
      </c>
    </row>
    <row r="9924" spans="9:9">
      <c r="I9924" s="64" t="e">
        <f ca="1"/>
        <v>#N/A</v>
      </c>
    </row>
    <row r="9925" spans="9:9">
      <c r="I9925" s="64" t="e">
        <f ca="1"/>
        <v>#N/A</v>
      </c>
    </row>
    <row r="9926" spans="9:9">
      <c r="I9926" s="64" t="e">
        <f ca="1"/>
        <v>#N/A</v>
      </c>
    </row>
    <row r="9927" spans="9:9">
      <c r="I9927" s="64" t="e">
        <f ca="1"/>
        <v>#N/A</v>
      </c>
    </row>
    <row r="9928" spans="9:9">
      <c r="I9928" s="64" t="e">
        <f ca="1"/>
        <v>#N/A</v>
      </c>
    </row>
    <row r="9929" spans="9:9">
      <c r="I9929" s="64" t="e">
        <f ca="1"/>
        <v>#N/A</v>
      </c>
    </row>
    <row r="9930" spans="9:9">
      <c r="I9930" s="64" t="e">
        <f ca="1"/>
        <v>#N/A</v>
      </c>
    </row>
    <row r="9931" spans="9:9">
      <c r="I9931" s="64" t="e">
        <f ca="1"/>
        <v>#N/A</v>
      </c>
    </row>
    <row r="9932" spans="9:9">
      <c r="I9932" s="64" t="e">
        <f ca="1"/>
        <v>#N/A</v>
      </c>
    </row>
    <row r="9933" spans="9:9">
      <c r="I9933" s="64" t="e">
        <f ca="1"/>
        <v>#N/A</v>
      </c>
    </row>
    <row r="9934" spans="9:9">
      <c r="I9934" s="64" t="e">
        <f ca="1"/>
        <v>#N/A</v>
      </c>
    </row>
    <row r="9935" spans="9:9">
      <c r="I9935" s="64" t="e">
        <f ca="1"/>
        <v>#N/A</v>
      </c>
    </row>
    <row r="9936" spans="9:9">
      <c r="I9936" s="64" t="e">
        <f ca="1"/>
        <v>#N/A</v>
      </c>
    </row>
    <row r="9937" spans="9:9">
      <c r="I9937" s="64" t="e">
        <f ca="1"/>
        <v>#N/A</v>
      </c>
    </row>
    <row r="9938" spans="9:9">
      <c r="I9938" s="64" t="e">
        <f ca="1"/>
        <v>#N/A</v>
      </c>
    </row>
    <row r="9939" spans="9:9">
      <c r="I9939" s="64" t="e">
        <f ca="1"/>
        <v>#N/A</v>
      </c>
    </row>
    <row r="9940" spans="9:9">
      <c r="I9940" s="64" t="e">
        <f ca="1"/>
        <v>#N/A</v>
      </c>
    </row>
    <row r="9941" spans="9:9">
      <c r="I9941" s="64" t="e">
        <f ca="1"/>
        <v>#N/A</v>
      </c>
    </row>
    <row r="9942" spans="9:9">
      <c r="I9942" s="64" t="e">
        <f ca="1"/>
        <v>#N/A</v>
      </c>
    </row>
    <row r="9943" spans="9:9">
      <c r="I9943" s="64" t="e">
        <f ca="1"/>
        <v>#N/A</v>
      </c>
    </row>
    <row r="9944" spans="9:9">
      <c r="I9944" s="64" t="e">
        <f ca="1"/>
        <v>#N/A</v>
      </c>
    </row>
    <row r="9945" spans="9:9">
      <c r="I9945" s="64" t="e">
        <f ca="1"/>
        <v>#N/A</v>
      </c>
    </row>
    <row r="9946" spans="9:9">
      <c r="I9946" s="64" t="e">
        <f ca="1"/>
        <v>#N/A</v>
      </c>
    </row>
    <row r="9947" spans="9:9">
      <c r="I9947" s="64" t="e">
        <f ca="1"/>
        <v>#N/A</v>
      </c>
    </row>
    <row r="9948" spans="9:9">
      <c r="I9948" s="64" t="e">
        <f ca="1"/>
        <v>#N/A</v>
      </c>
    </row>
    <row r="9949" spans="9:9">
      <c r="I9949" s="64" t="e">
        <f ca="1"/>
        <v>#N/A</v>
      </c>
    </row>
    <row r="9950" spans="9:9">
      <c r="I9950" s="64" t="e">
        <f ca="1"/>
        <v>#N/A</v>
      </c>
    </row>
    <row r="9951" spans="9:9">
      <c r="I9951" s="64" t="e">
        <f ca="1"/>
        <v>#N/A</v>
      </c>
    </row>
    <row r="9952" spans="9:9">
      <c r="I9952" s="64" t="e">
        <f ca="1"/>
        <v>#N/A</v>
      </c>
    </row>
    <row r="9953" spans="9:9">
      <c r="I9953" s="64" t="e">
        <f ca="1"/>
        <v>#N/A</v>
      </c>
    </row>
    <row r="9954" spans="9:9">
      <c r="I9954" s="64" t="e">
        <f ca="1"/>
        <v>#N/A</v>
      </c>
    </row>
    <row r="9955" spans="9:9">
      <c r="I9955" s="64" t="e">
        <f ca="1"/>
        <v>#N/A</v>
      </c>
    </row>
    <row r="9956" spans="9:9">
      <c r="I9956" s="64" t="e">
        <f ca="1"/>
        <v>#N/A</v>
      </c>
    </row>
    <row r="9957" spans="9:9">
      <c r="I9957" s="64" t="e">
        <f ca="1"/>
        <v>#N/A</v>
      </c>
    </row>
    <row r="9958" spans="9:9">
      <c r="I9958" s="64" t="e">
        <f ca="1"/>
        <v>#N/A</v>
      </c>
    </row>
    <row r="9959" spans="9:9">
      <c r="I9959" s="64" t="e">
        <f ca="1"/>
        <v>#N/A</v>
      </c>
    </row>
    <row r="9960" spans="9:9">
      <c r="I9960" s="64" t="e">
        <f ca="1"/>
        <v>#N/A</v>
      </c>
    </row>
    <row r="9961" spans="9:9">
      <c r="I9961" s="64" t="e">
        <f ca="1"/>
        <v>#N/A</v>
      </c>
    </row>
    <row r="9962" spans="9:9">
      <c r="I9962" s="64" t="e">
        <f ca="1"/>
        <v>#N/A</v>
      </c>
    </row>
    <row r="9963" spans="9:9">
      <c r="I9963" s="64" t="e">
        <f ca="1"/>
        <v>#N/A</v>
      </c>
    </row>
    <row r="9964" spans="9:9">
      <c r="I9964" s="64" t="e">
        <f ca="1"/>
        <v>#N/A</v>
      </c>
    </row>
    <row r="9965" spans="9:9">
      <c r="I9965" s="64" t="e">
        <f ca="1"/>
        <v>#N/A</v>
      </c>
    </row>
    <row r="9966" spans="9:9">
      <c r="I9966" s="64" t="e">
        <f ca="1"/>
        <v>#N/A</v>
      </c>
    </row>
    <row r="9967" spans="9:9">
      <c r="I9967" s="64" t="e">
        <f ca="1"/>
        <v>#N/A</v>
      </c>
    </row>
    <row r="9968" spans="9:9">
      <c r="I9968" s="64" t="e">
        <f ca="1"/>
        <v>#N/A</v>
      </c>
    </row>
    <row r="9969" spans="9:9">
      <c r="I9969" s="64" t="e">
        <f ca="1"/>
        <v>#N/A</v>
      </c>
    </row>
    <row r="9970" spans="9:9">
      <c r="I9970" s="64" t="e">
        <f ca="1"/>
        <v>#N/A</v>
      </c>
    </row>
    <row r="9971" spans="9:9">
      <c r="I9971" s="64" t="e">
        <f ca="1"/>
        <v>#N/A</v>
      </c>
    </row>
    <row r="9972" spans="9:9">
      <c r="I9972" s="64" t="e">
        <f ca="1"/>
        <v>#N/A</v>
      </c>
    </row>
    <row r="9973" spans="9:9">
      <c r="I9973" s="64" t="e">
        <f ca="1"/>
        <v>#N/A</v>
      </c>
    </row>
    <row r="9974" spans="9:9">
      <c r="I9974" s="64" t="e">
        <f ca="1"/>
        <v>#N/A</v>
      </c>
    </row>
    <row r="9975" spans="9:9">
      <c r="I9975" s="64" t="e">
        <f ca="1"/>
        <v>#N/A</v>
      </c>
    </row>
    <row r="9976" spans="9:9">
      <c r="I9976" s="64" t="e">
        <f ca="1"/>
        <v>#N/A</v>
      </c>
    </row>
    <row r="9977" spans="9:9">
      <c r="I9977" s="64" t="e">
        <f ca="1"/>
        <v>#N/A</v>
      </c>
    </row>
    <row r="9978" spans="9:9">
      <c r="I9978" s="64" t="e">
        <f ca="1"/>
        <v>#N/A</v>
      </c>
    </row>
    <row r="9979" spans="9:9">
      <c r="I9979" s="64" t="e">
        <f ca="1"/>
        <v>#N/A</v>
      </c>
    </row>
    <row r="9980" spans="9:9">
      <c r="I9980" s="64" t="e">
        <f ca="1"/>
        <v>#N/A</v>
      </c>
    </row>
    <row r="9981" spans="9:9">
      <c r="I9981" s="64" t="e">
        <f ca="1"/>
        <v>#N/A</v>
      </c>
    </row>
    <row r="9982" spans="9:9">
      <c r="I9982" s="64" t="e">
        <f ca="1"/>
        <v>#N/A</v>
      </c>
    </row>
    <row r="9983" spans="9:9">
      <c r="I9983" s="64" t="e">
        <f ca="1"/>
        <v>#N/A</v>
      </c>
    </row>
    <row r="9984" spans="9:9">
      <c r="I9984" s="64" t="e">
        <f ca="1"/>
        <v>#N/A</v>
      </c>
    </row>
    <row r="9985" spans="9:9">
      <c r="I9985" s="64" t="e">
        <f ca="1"/>
        <v>#N/A</v>
      </c>
    </row>
    <row r="9986" spans="9:9">
      <c r="I9986" s="64" t="e">
        <f ca="1"/>
        <v>#N/A</v>
      </c>
    </row>
    <row r="9987" spans="9:9">
      <c r="I9987" s="64" t="e">
        <f ca="1"/>
        <v>#N/A</v>
      </c>
    </row>
    <row r="9988" spans="9:9">
      <c r="I9988" s="64" t="e">
        <f ca="1"/>
        <v>#N/A</v>
      </c>
    </row>
    <row r="9989" spans="9:9">
      <c r="I9989" s="64" t="e">
        <f ca="1"/>
        <v>#N/A</v>
      </c>
    </row>
    <row r="9990" spans="9:9">
      <c r="I9990" s="64" t="e">
        <f ca="1"/>
        <v>#N/A</v>
      </c>
    </row>
    <row r="9991" spans="9:9">
      <c r="I9991" s="64" t="e">
        <f ca="1"/>
        <v>#N/A</v>
      </c>
    </row>
    <row r="9992" spans="9:9">
      <c r="I9992" s="64" t="e">
        <f ca="1"/>
        <v>#N/A</v>
      </c>
    </row>
    <row r="9993" spans="9:9">
      <c r="I9993" s="64" t="e">
        <f ca="1"/>
        <v>#N/A</v>
      </c>
    </row>
    <row r="9994" spans="9:9">
      <c r="I9994" s="64" t="e">
        <f ca="1"/>
        <v>#N/A</v>
      </c>
    </row>
    <row r="9995" spans="9:9">
      <c r="I9995" s="64" t="e">
        <f ca="1"/>
        <v>#N/A</v>
      </c>
    </row>
    <row r="9996" spans="9:9">
      <c r="I9996" s="64" t="e">
        <f ca="1"/>
        <v>#N/A</v>
      </c>
    </row>
    <row r="9997" spans="9:9">
      <c r="I9997" s="64" t="e">
        <f ca="1"/>
        <v>#N/A</v>
      </c>
    </row>
    <row r="9998" spans="9:9">
      <c r="I9998" s="64" t="e">
        <f ca="1"/>
        <v>#N/A</v>
      </c>
    </row>
    <row r="9999" spans="9:9">
      <c r="I9999" s="64" t="e">
        <f ca="1"/>
        <v>#N/A</v>
      </c>
    </row>
    <row r="10000" spans="9:9">
      <c r="I10000" s="64" t="e">
        <f ca="1"/>
        <v>#N/A</v>
      </c>
    </row>
    <row r="10001" spans="9:9">
      <c r="I10001" s="64" t="e">
        <f ca="1"/>
        <v>#N/A</v>
      </c>
    </row>
    <row r="10002" spans="9:9">
      <c r="I10002" s="64" t="e">
        <f ca="1"/>
        <v>#N/A</v>
      </c>
    </row>
    <row r="10003" spans="9:9">
      <c r="I10003" s="64" t="e">
        <f ca="1"/>
        <v>#N/A</v>
      </c>
    </row>
    <row r="10004" spans="9:9">
      <c r="I10004" s="64" t="e">
        <f ca="1"/>
        <v>#N/A</v>
      </c>
    </row>
    <row r="10005" spans="9:9">
      <c r="I10005" s="64" t="e">
        <f ca="1"/>
        <v>#N/A</v>
      </c>
    </row>
    <row r="10006" spans="9:9">
      <c r="I10006" s="64" t="e">
        <f ca="1"/>
        <v>#N/A</v>
      </c>
    </row>
    <row r="10007" spans="9:9">
      <c r="I10007" s="64" t="e">
        <f ca="1"/>
        <v>#N/A</v>
      </c>
    </row>
    <row r="10008" spans="9:9">
      <c r="I10008" s="64" t="e">
        <f ca="1"/>
        <v>#N/A</v>
      </c>
    </row>
    <row r="10009" spans="9:9">
      <c r="I10009" s="64" t="e">
        <f ca="1"/>
        <v>#N/A</v>
      </c>
    </row>
    <row r="10010" spans="9:9">
      <c r="I10010" s="64" t="e">
        <f ca="1"/>
        <v>#N/A</v>
      </c>
    </row>
    <row r="10011" spans="9:9">
      <c r="I10011" s="64" t="e">
        <f ca="1"/>
        <v>#N/A</v>
      </c>
    </row>
    <row r="10012" spans="9:9">
      <c r="I10012" s="64" t="e">
        <f ca="1"/>
        <v>#N/A</v>
      </c>
    </row>
    <row r="10013" spans="9:9">
      <c r="I10013" s="64" t="e">
        <f ca="1"/>
        <v>#N/A</v>
      </c>
    </row>
    <row r="10014" spans="9:9">
      <c r="I10014" s="64" t="e">
        <f ca="1"/>
        <v>#N/A</v>
      </c>
    </row>
    <row r="10015" spans="9:9">
      <c r="I10015" s="64" t="e">
        <f ca="1"/>
        <v>#N/A</v>
      </c>
    </row>
    <row r="10016" spans="9:9">
      <c r="I10016" s="64" t="e">
        <f ca="1"/>
        <v>#N/A</v>
      </c>
    </row>
    <row r="10017" spans="9:9">
      <c r="I10017" s="64" t="e">
        <f ca="1"/>
        <v>#N/A</v>
      </c>
    </row>
    <row r="10018" spans="9:9">
      <c r="I10018" s="64" t="e">
        <f ca="1"/>
        <v>#N/A</v>
      </c>
    </row>
    <row r="10019" spans="9:9">
      <c r="I10019" s="64" t="e">
        <f ca="1"/>
        <v>#N/A</v>
      </c>
    </row>
    <row r="10020" spans="9:9">
      <c r="I10020" s="64" t="e">
        <f ca="1"/>
        <v>#N/A</v>
      </c>
    </row>
    <row r="10021" spans="9:9">
      <c r="I10021" s="64" t="e">
        <f ca="1"/>
        <v>#N/A</v>
      </c>
    </row>
    <row r="10022" spans="9:9">
      <c r="I10022" s="64" t="e">
        <f ca="1"/>
        <v>#N/A</v>
      </c>
    </row>
    <row r="10023" spans="9:9">
      <c r="I10023" s="64" t="e">
        <f ca="1"/>
        <v>#N/A</v>
      </c>
    </row>
    <row r="10024" spans="9:9">
      <c r="I10024" s="64" t="e">
        <f ca="1"/>
        <v>#N/A</v>
      </c>
    </row>
    <row r="10025" spans="9:9">
      <c r="I10025" s="64" t="e">
        <f ca="1"/>
        <v>#N/A</v>
      </c>
    </row>
    <row r="10026" spans="9:9">
      <c r="I10026" s="64" t="e">
        <f ca="1"/>
        <v>#N/A</v>
      </c>
    </row>
    <row r="10027" spans="9:9">
      <c r="I10027" s="64" t="e">
        <f ca="1"/>
        <v>#N/A</v>
      </c>
    </row>
    <row r="10028" spans="9:9">
      <c r="I10028" s="64" t="e">
        <f ca="1"/>
        <v>#N/A</v>
      </c>
    </row>
    <row r="10029" spans="9:9">
      <c r="I10029" s="64" t="e">
        <f ca="1"/>
        <v>#N/A</v>
      </c>
    </row>
    <row r="10030" spans="9:9">
      <c r="I10030" s="64" t="e">
        <f ca="1"/>
        <v>#N/A</v>
      </c>
    </row>
    <row r="10031" spans="9:9">
      <c r="I10031" s="64" t="e">
        <f ca="1"/>
        <v>#N/A</v>
      </c>
    </row>
    <row r="10032" spans="9:9">
      <c r="I10032" s="64" t="e">
        <f ca="1"/>
        <v>#N/A</v>
      </c>
    </row>
    <row r="10033" spans="9:9">
      <c r="I10033" s="64" t="e">
        <f ca="1"/>
        <v>#N/A</v>
      </c>
    </row>
    <row r="10034" spans="9:9">
      <c r="I10034" s="64" t="e">
        <f ca="1"/>
        <v>#N/A</v>
      </c>
    </row>
    <row r="10035" spans="9:9">
      <c r="I10035" s="64" t="e">
        <f ca="1"/>
        <v>#N/A</v>
      </c>
    </row>
    <row r="10036" spans="9:9">
      <c r="I10036" s="64" t="e">
        <f ca="1"/>
        <v>#N/A</v>
      </c>
    </row>
    <row r="10037" spans="9:9">
      <c r="I10037" s="64" t="e">
        <f ca="1"/>
        <v>#N/A</v>
      </c>
    </row>
    <row r="10038" spans="9:9">
      <c r="I10038" s="64" t="e">
        <f ca="1"/>
        <v>#N/A</v>
      </c>
    </row>
    <row r="10039" spans="9:9">
      <c r="I10039" s="64" t="e">
        <f ca="1"/>
        <v>#N/A</v>
      </c>
    </row>
    <row r="10040" spans="9:9">
      <c r="I10040" s="64" t="e">
        <f ca="1"/>
        <v>#N/A</v>
      </c>
    </row>
    <row r="10041" spans="9:9">
      <c r="I10041" s="64" t="e">
        <f ca="1"/>
        <v>#N/A</v>
      </c>
    </row>
    <row r="10042" spans="9:9">
      <c r="I10042" s="64" t="e">
        <f ca="1"/>
        <v>#N/A</v>
      </c>
    </row>
    <row r="10043" spans="9:9">
      <c r="I10043" s="64" t="e">
        <f ca="1"/>
        <v>#N/A</v>
      </c>
    </row>
    <row r="10044" spans="9:9">
      <c r="I10044" s="64" t="e">
        <f ca="1"/>
        <v>#N/A</v>
      </c>
    </row>
    <row r="10045" spans="9:9">
      <c r="I10045" s="64" t="e">
        <f ca="1"/>
        <v>#N/A</v>
      </c>
    </row>
    <row r="10046" spans="9:9">
      <c r="I10046" s="64" t="e">
        <f ca="1"/>
        <v>#N/A</v>
      </c>
    </row>
    <row r="10047" spans="9:9">
      <c r="I10047" s="64" t="e">
        <f ca="1"/>
        <v>#N/A</v>
      </c>
    </row>
    <row r="10048" spans="9:9">
      <c r="I10048" s="64" t="e">
        <f ca="1"/>
        <v>#N/A</v>
      </c>
    </row>
    <row r="10049" spans="9:9">
      <c r="I10049" s="64" t="e">
        <f ca="1"/>
        <v>#N/A</v>
      </c>
    </row>
    <row r="10050" spans="9:9">
      <c r="I10050" s="64" t="e">
        <f ca="1"/>
        <v>#N/A</v>
      </c>
    </row>
    <row r="10051" spans="9:9">
      <c r="I10051" s="64" t="e">
        <f ca="1"/>
        <v>#N/A</v>
      </c>
    </row>
    <row r="10052" spans="9:9">
      <c r="I10052" s="64" t="e">
        <f ca="1"/>
        <v>#N/A</v>
      </c>
    </row>
    <row r="10053" spans="9:9">
      <c r="I10053" s="64" t="e">
        <f ca="1"/>
        <v>#N/A</v>
      </c>
    </row>
    <row r="10054" spans="9:9">
      <c r="I10054" s="64" t="e">
        <f ca="1"/>
        <v>#N/A</v>
      </c>
    </row>
    <row r="10055" spans="9:9">
      <c r="I10055" s="64" t="e">
        <f ca="1"/>
        <v>#N/A</v>
      </c>
    </row>
    <row r="10056" spans="9:9">
      <c r="I10056" s="64" t="e">
        <f ca="1"/>
        <v>#N/A</v>
      </c>
    </row>
    <row r="10057" spans="9:9">
      <c r="I10057" s="64" t="e">
        <f ca="1"/>
        <v>#N/A</v>
      </c>
    </row>
    <row r="10058" spans="9:9">
      <c r="I10058" s="64" t="e">
        <f ca="1"/>
        <v>#N/A</v>
      </c>
    </row>
    <row r="10059" spans="9:9">
      <c r="I10059" s="64" t="e">
        <f ca="1"/>
        <v>#N/A</v>
      </c>
    </row>
    <row r="10060" spans="9:9">
      <c r="I10060" s="64" t="e">
        <f ca="1"/>
        <v>#N/A</v>
      </c>
    </row>
    <row r="10061" spans="9:9">
      <c r="I10061" s="64" t="e">
        <f ca="1"/>
        <v>#N/A</v>
      </c>
    </row>
    <row r="10062" spans="9:9">
      <c r="I10062" s="64" t="e">
        <f ca="1"/>
        <v>#N/A</v>
      </c>
    </row>
    <row r="10063" spans="9:9">
      <c r="I10063" s="64" t="e">
        <f ca="1"/>
        <v>#N/A</v>
      </c>
    </row>
    <row r="10064" spans="9:9">
      <c r="I10064" s="64" t="e">
        <f ca="1"/>
        <v>#N/A</v>
      </c>
    </row>
    <row r="10065" spans="9:9">
      <c r="I10065" s="64" t="e">
        <f ca="1"/>
        <v>#N/A</v>
      </c>
    </row>
    <row r="10066" spans="9:9">
      <c r="I10066" s="64" t="e">
        <f ca="1"/>
        <v>#N/A</v>
      </c>
    </row>
    <row r="10067" spans="9:9">
      <c r="I10067" s="64" t="e">
        <f ca="1"/>
        <v>#N/A</v>
      </c>
    </row>
    <row r="10068" spans="9:9">
      <c r="I10068" s="64" t="e">
        <f ca="1"/>
        <v>#N/A</v>
      </c>
    </row>
    <row r="10069" spans="9:9">
      <c r="I10069" s="64" t="e">
        <f ca="1"/>
        <v>#N/A</v>
      </c>
    </row>
    <row r="10070" spans="9:9">
      <c r="I10070" s="64" t="e">
        <f ca="1"/>
        <v>#N/A</v>
      </c>
    </row>
    <row r="10071" spans="9:9">
      <c r="I10071" s="64" t="e">
        <f ca="1"/>
        <v>#N/A</v>
      </c>
    </row>
    <row r="10072" spans="9:9">
      <c r="I10072" s="64" t="e">
        <f ca="1"/>
        <v>#N/A</v>
      </c>
    </row>
    <row r="10073" spans="9:9">
      <c r="I10073" s="64" t="e">
        <f ca="1"/>
        <v>#N/A</v>
      </c>
    </row>
    <row r="10074" spans="9:9">
      <c r="I10074" s="64" t="e">
        <f ca="1"/>
        <v>#N/A</v>
      </c>
    </row>
    <row r="10075" spans="9:9">
      <c r="I10075" s="64" t="e">
        <f ca="1"/>
        <v>#N/A</v>
      </c>
    </row>
    <row r="10076" spans="9:9">
      <c r="I10076" s="64" t="e">
        <f ca="1"/>
        <v>#N/A</v>
      </c>
    </row>
    <row r="10077" spans="9:9">
      <c r="I10077" s="64" t="e">
        <f ca="1"/>
        <v>#N/A</v>
      </c>
    </row>
    <row r="10078" spans="9:9">
      <c r="I10078" s="64" t="e">
        <f ca="1"/>
        <v>#N/A</v>
      </c>
    </row>
    <row r="10079" spans="9:9">
      <c r="I10079" s="64" t="e">
        <f ca="1"/>
        <v>#N/A</v>
      </c>
    </row>
    <row r="10080" spans="9:9">
      <c r="I10080" s="64" t="e">
        <f ca="1"/>
        <v>#N/A</v>
      </c>
    </row>
    <row r="10081" spans="9:9">
      <c r="I10081" s="64" t="e">
        <f ca="1"/>
        <v>#N/A</v>
      </c>
    </row>
    <row r="10082" spans="9:9">
      <c r="I10082" s="64" t="e">
        <f ca="1"/>
        <v>#N/A</v>
      </c>
    </row>
    <row r="10083" spans="9:9">
      <c r="I10083" s="64" t="e">
        <f ca="1"/>
        <v>#N/A</v>
      </c>
    </row>
    <row r="10084" spans="9:9">
      <c r="I10084" s="64" t="e">
        <f ca="1"/>
        <v>#N/A</v>
      </c>
    </row>
    <row r="10085" spans="9:9">
      <c r="I10085" s="64" t="e">
        <f ca="1"/>
        <v>#N/A</v>
      </c>
    </row>
    <row r="10086" spans="9:9">
      <c r="I10086" s="64" t="e">
        <f ca="1"/>
        <v>#N/A</v>
      </c>
    </row>
    <row r="10087" spans="9:9">
      <c r="I10087" s="64" t="e">
        <f ca="1"/>
        <v>#N/A</v>
      </c>
    </row>
    <row r="10088" spans="9:9">
      <c r="I10088" s="64" t="e">
        <f ca="1"/>
        <v>#N/A</v>
      </c>
    </row>
    <row r="10089" spans="9:9">
      <c r="I10089" s="64" t="e">
        <f ca="1"/>
        <v>#N/A</v>
      </c>
    </row>
    <row r="10090" spans="9:9">
      <c r="I10090" s="64" t="e">
        <f ca="1"/>
        <v>#N/A</v>
      </c>
    </row>
    <row r="10091" spans="9:9">
      <c r="I10091" s="64" t="e">
        <f ca="1"/>
        <v>#N/A</v>
      </c>
    </row>
    <row r="10092" spans="9:9">
      <c r="I10092" s="64" t="e">
        <f ca="1"/>
        <v>#N/A</v>
      </c>
    </row>
    <row r="10093" spans="9:9">
      <c r="I10093" s="64" t="e">
        <f ca="1"/>
        <v>#N/A</v>
      </c>
    </row>
    <row r="10094" spans="9:9">
      <c r="I10094" s="64" t="e">
        <f ca="1"/>
        <v>#N/A</v>
      </c>
    </row>
    <row r="10095" spans="9:9">
      <c r="I10095" s="64" t="e">
        <f ca="1"/>
        <v>#N/A</v>
      </c>
    </row>
    <row r="10096" spans="9:9">
      <c r="I10096" s="64" t="e">
        <f ca="1"/>
        <v>#N/A</v>
      </c>
    </row>
    <row r="10097" spans="9:9">
      <c r="I10097" s="64" t="e">
        <f ca="1"/>
        <v>#N/A</v>
      </c>
    </row>
    <row r="10098" spans="9:9">
      <c r="I10098" s="64" t="e">
        <f ca="1"/>
        <v>#N/A</v>
      </c>
    </row>
    <row r="10099" spans="9:9">
      <c r="I10099" s="64" t="e">
        <f ca="1"/>
        <v>#N/A</v>
      </c>
    </row>
    <row r="10100" spans="9:9">
      <c r="I10100" s="64" t="e">
        <f ca="1"/>
        <v>#N/A</v>
      </c>
    </row>
    <row r="10101" spans="9:9">
      <c r="I10101" s="64" t="e">
        <f ca="1"/>
        <v>#N/A</v>
      </c>
    </row>
    <row r="10102" spans="9:9">
      <c r="I10102" s="64" t="e">
        <f ca="1"/>
        <v>#N/A</v>
      </c>
    </row>
    <row r="10103" spans="9:9">
      <c r="I10103" s="64" t="e">
        <f ca="1"/>
        <v>#N/A</v>
      </c>
    </row>
    <row r="10104" spans="9:9">
      <c r="I10104" s="64" t="e">
        <f ca="1"/>
        <v>#N/A</v>
      </c>
    </row>
    <row r="10105" spans="9:9">
      <c r="I10105" s="64" t="e">
        <f ca="1"/>
        <v>#N/A</v>
      </c>
    </row>
    <row r="10106" spans="9:9">
      <c r="I10106" s="64" t="e">
        <f ca="1"/>
        <v>#N/A</v>
      </c>
    </row>
    <row r="10107" spans="9:9">
      <c r="I10107" s="64" t="e">
        <f ca="1"/>
        <v>#N/A</v>
      </c>
    </row>
    <row r="10108" spans="9:9">
      <c r="I10108" s="64" t="e">
        <f ca="1"/>
        <v>#N/A</v>
      </c>
    </row>
    <row r="10109" spans="9:9">
      <c r="I10109" s="64" t="e">
        <f ca="1"/>
        <v>#N/A</v>
      </c>
    </row>
    <row r="10110" spans="9:9">
      <c r="I10110" s="64" t="e">
        <f ca="1"/>
        <v>#N/A</v>
      </c>
    </row>
    <row r="10111" spans="9:9">
      <c r="I10111" s="64" t="e">
        <f ca="1"/>
        <v>#N/A</v>
      </c>
    </row>
    <row r="10112" spans="9:9">
      <c r="I10112" s="64" t="e">
        <f ca="1"/>
        <v>#N/A</v>
      </c>
    </row>
    <row r="10113" spans="9:9">
      <c r="I10113" s="64" t="e">
        <f ca="1"/>
        <v>#N/A</v>
      </c>
    </row>
    <row r="10114" spans="9:9">
      <c r="I10114" s="64" t="e">
        <f ca="1"/>
        <v>#N/A</v>
      </c>
    </row>
    <row r="10115" spans="9:9">
      <c r="I10115" s="64" t="e">
        <f ca="1"/>
        <v>#N/A</v>
      </c>
    </row>
    <row r="10116" spans="9:9">
      <c r="I10116" s="64" t="e">
        <f ca="1"/>
        <v>#N/A</v>
      </c>
    </row>
    <row r="10117" spans="9:9">
      <c r="I10117" s="64" t="e">
        <f ca="1"/>
        <v>#N/A</v>
      </c>
    </row>
    <row r="10118" spans="9:9">
      <c r="I10118" s="64" t="e">
        <f ca="1"/>
        <v>#N/A</v>
      </c>
    </row>
    <row r="10119" spans="9:9">
      <c r="I10119" s="64" t="e">
        <f ca="1"/>
        <v>#N/A</v>
      </c>
    </row>
    <row r="10120" spans="9:9">
      <c r="I10120" s="64" t="e">
        <f ca="1"/>
        <v>#N/A</v>
      </c>
    </row>
    <row r="10121" spans="9:9">
      <c r="I10121" s="64" t="e">
        <f ca="1"/>
        <v>#N/A</v>
      </c>
    </row>
    <row r="10122" spans="9:9">
      <c r="I10122" s="64" t="e">
        <f ca="1"/>
        <v>#N/A</v>
      </c>
    </row>
    <row r="10123" spans="9:9">
      <c r="I10123" s="64" t="e">
        <f ca="1"/>
        <v>#N/A</v>
      </c>
    </row>
    <row r="10124" spans="9:9">
      <c r="I10124" s="64" t="e">
        <f ca="1"/>
        <v>#N/A</v>
      </c>
    </row>
    <row r="10125" spans="9:9">
      <c r="I10125" s="64" t="e">
        <f ca="1"/>
        <v>#N/A</v>
      </c>
    </row>
    <row r="10126" spans="9:9">
      <c r="I10126" s="64" t="e">
        <f ca="1"/>
        <v>#N/A</v>
      </c>
    </row>
    <row r="10127" spans="9:9">
      <c r="I10127" s="64" t="e">
        <f ca="1"/>
        <v>#N/A</v>
      </c>
    </row>
    <row r="10128" spans="9:9">
      <c r="I10128" s="64" t="e">
        <f ca="1"/>
        <v>#N/A</v>
      </c>
    </row>
    <row r="10129" spans="9:9">
      <c r="I10129" s="64" t="e">
        <f ca="1"/>
        <v>#N/A</v>
      </c>
    </row>
    <row r="10130" spans="9:9">
      <c r="I10130" s="64" t="e">
        <f ca="1"/>
        <v>#N/A</v>
      </c>
    </row>
    <row r="10131" spans="9:9">
      <c r="I10131" s="64" t="e">
        <f ca="1"/>
        <v>#N/A</v>
      </c>
    </row>
    <row r="10132" spans="9:9">
      <c r="I10132" s="64" t="e">
        <f ca="1"/>
        <v>#N/A</v>
      </c>
    </row>
    <row r="10133" spans="9:9">
      <c r="I10133" s="64" t="e">
        <f ca="1"/>
        <v>#N/A</v>
      </c>
    </row>
    <row r="10134" spans="9:9">
      <c r="I10134" s="64" t="e">
        <f ca="1"/>
        <v>#N/A</v>
      </c>
    </row>
    <row r="10135" spans="9:9">
      <c r="I10135" s="64" t="e">
        <f ca="1"/>
        <v>#N/A</v>
      </c>
    </row>
    <row r="10136" spans="9:9">
      <c r="I10136" s="64" t="e">
        <f ca="1"/>
        <v>#N/A</v>
      </c>
    </row>
    <row r="10137" spans="9:9">
      <c r="I10137" s="64" t="e">
        <f ca="1"/>
        <v>#N/A</v>
      </c>
    </row>
    <row r="10138" spans="9:9">
      <c r="I10138" s="64" t="e">
        <f ca="1"/>
        <v>#N/A</v>
      </c>
    </row>
    <row r="10139" spans="9:9">
      <c r="I10139" s="64" t="e">
        <f ca="1"/>
        <v>#N/A</v>
      </c>
    </row>
    <row r="10140" spans="9:9">
      <c r="I10140" s="64" t="e">
        <f ca="1"/>
        <v>#N/A</v>
      </c>
    </row>
    <row r="10141" spans="9:9">
      <c r="I10141" s="64" t="e">
        <f ca="1"/>
        <v>#N/A</v>
      </c>
    </row>
    <row r="10142" spans="9:9">
      <c r="I10142" s="64" t="e">
        <f ca="1"/>
        <v>#N/A</v>
      </c>
    </row>
    <row r="10143" spans="9:9">
      <c r="I10143" s="64" t="e">
        <f ca="1"/>
        <v>#N/A</v>
      </c>
    </row>
    <row r="10144" spans="9:9">
      <c r="I10144" s="64" t="e">
        <f ca="1"/>
        <v>#N/A</v>
      </c>
    </row>
    <row r="10145" spans="9:9">
      <c r="I10145" s="64" t="e">
        <f ca="1"/>
        <v>#N/A</v>
      </c>
    </row>
    <row r="10146" spans="9:9">
      <c r="I10146" s="64" t="e">
        <f ca="1"/>
        <v>#N/A</v>
      </c>
    </row>
    <row r="10147" spans="9:9">
      <c r="I10147" s="64" t="e">
        <f ca="1"/>
        <v>#N/A</v>
      </c>
    </row>
    <row r="10148" spans="9:9">
      <c r="I10148" s="64" t="e">
        <f ca="1"/>
        <v>#N/A</v>
      </c>
    </row>
    <row r="10149" spans="9:9">
      <c r="I10149" s="64" t="e">
        <f ca="1"/>
        <v>#N/A</v>
      </c>
    </row>
    <row r="10150" spans="9:9">
      <c r="I10150" s="64" t="e">
        <f ca="1"/>
        <v>#N/A</v>
      </c>
    </row>
    <row r="10151" spans="9:9">
      <c r="I10151" s="64" t="e">
        <f ca="1"/>
        <v>#N/A</v>
      </c>
    </row>
    <row r="10152" spans="9:9">
      <c r="I10152" s="64" t="e">
        <f ca="1"/>
        <v>#N/A</v>
      </c>
    </row>
    <row r="10153" spans="9:9">
      <c r="I10153" s="64" t="e">
        <f ca="1"/>
        <v>#N/A</v>
      </c>
    </row>
    <row r="10154" spans="9:9">
      <c r="I10154" s="64" t="e">
        <f ca="1"/>
        <v>#N/A</v>
      </c>
    </row>
    <row r="10155" spans="9:9">
      <c r="I10155" s="64" t="e">
        <f ca="1"/>
        <v>#N/A</v>
      </c>
    </row>
    <row r="10156" spans="9:9">
      <c r="I10156" s="64" t="e">
        <f ca="1"/>
        <v>#N/A</v>
      </c>
    </row>
    <row r="10157" spans="9:9">
      <c r="I10157" s="64" t="e">
        <f ca="1"/>
        <v>#N/A</v>
      </c>
    </row>
    <row r="10158" spans="9:9">
      <c r="I10158" s="64" t="e">
        <f ca="1"/>
        <v>#N/A</v>
      </c>
    </row>
    <row r="10159" spans="9:9">
      <c r="I10159" s="64" t="e">
        <f ca="1"/>
        <v>#N/A</v>
      </c>
    </row>
    <row r="10160" spans="9:9">
      <c r="I10160" s="64" t="e">
        <f ca="1"/>
        <v>#N/A</v>
      </c>
    </row>
    <row r="10161" spans="9:9">
      <c r="I10161" s="64" t="e">
        <f ca="1"/>
        <v>#N/A</v>
      </c>
    </row>
    <row r="10162" spans="9:9">
      <c r="I10162" s="64" t="e">
        <f ca="1"/>
        <v>#N/A</v>
      </c>
    </row>
    <row r="10163" spans="9:9">
      <c r="I10163" s="64" t="e">
        <f ca="1"/>
        <v>#N/A</v>
      </c>
    </row>
    <row r="10164" spans="9:9">
      <c r="I10164" s="64" t="e">
        <f ca="1"/>
        <v>#N/A</v>
      </c>
    </row>
    <row r="10165" spans="9:9">
      <c r="I10165" s="64" t="e">
        <f ca="1"/>
        <v>#N/A</v>
      </c>
    </row>
    <row r="10166" spans="9:9">
      <c r="I10166" s="64" t="e">
        <f ca="1"/>
        <v>#N/A</v>
      </c>
    </row>
    <row r="10167" spans="9:9">
      <c r="I10167" s="64" t="e">
        <f ca="1"/>
        <v>#N/A</v>
      </c>
    </row>
    <row r="10168" spans="9:9">
      <c r="I10168" s="64" t="e">
        <f ca="1"/>
        <v>#N/A</v>
      </c>
    </row>
    <row r="10169" spans="9:9">
      <c r="I10169" s="64" t="e">
        <f ca="1"/>
        <v>#N/A</v>
      </c>
    </row>
    <row r="10170" spans="9:9">
      <c r="I10170" s="64" t="e">
        <f ca="1"/>
        <v>#N/A</v>
      </c>
    </row>
    <row r="10171" spans="9:9">
      <c r="I10171" s="64" t="e">
        <f ca="1"/>
        <v>#N/A</v>
      </c>
    </row>
    <row r="10172" spans="9:9">
      <c r="I10172" s="64" t="e">
        <f ca="1"/>
        <v>#N/A</v>
      </c>
    </row>
    <row r="10173" spans="9:9">
      <c r="I10173" s="64" t="e">
        <f ca="1"/>
        <v>#N/A</v>
      </c>
    </row>
    <row r="10174" spans="9:9">
      <c r="I10174" s="64" t="e">
        <f ca="1"/>
        <v>#N/A</v>
      </c>
    </row>
    <row r="10175" spans="9:9">
      <c r="I10175" s="64" t="e">
        <f ca="1"/>
        <v>#N/A</v>
      </c>
    </row>
    <row r="10176" spans="9:9">
      <c r="I10176" s="64" t="e">
        <f ca="1"/>
        <v>#N/A</v>
      </c>
    </row>
    <row r="10177" spans="9:9">
      <c r="I10177" s="64" t="e">
        <f ca="1"/>
        <v>#N/A</v>
      </c>
    </row>
    <row r="10178" spans="9:9">
      <c r="I10178" s="64" t="e">
        <f ca="1"/>
        <v>#N/A</v>
      </c>
    </row>
    <row r="10179" spans="9:9">
      <c r="I10179" s="64" t="e">
        <f ca="1"/>
        <v>#N/A</v>
      </c>
    </row>
    <row r="10180" spans="9:9">
      <c r="I10180" s="64" t="e">
        <f ca="1"/>
        <v>#N/A</v>
      </c>
    </row>
    <row r="10181" spans="9:9">
      <c r="I10181" s="64" t="e">
        <f ca="1"/>
        <v>#N/A</v>
      </c>
    </row>
    <row r="10182" spans="9:9">
      <c r="I10182" s="64" t="e">
        <f ca="1"/>
        <v>#N/A</v>
      </c>
    </row>
    <row r="10183" spans="9:9">
      <c r="I10183" s="64" t="e">
        <f ca="1"/>
        <v>#N/A</v>
      </c>
    </row>
    <row r="10184" spans="9:9">
      <c r="I10184" s="64" t="e">
        <f ca="1"/>
        <v>#N/A</v>
      </c>
    </row>
    <row r="10185" spans="9:9">
      <c r="I10185" s="64" t="e">
        <f ca="1"/>
        <v>#N/A</v>
      </c>
    </row>
    <row r="10186" spans="9:9">
      <c r="I10186" s="64" t="e">
        <f ca="1"/>
        <v>#N/A</v>
      </c>
    </row>
    <row r="10187" spans="9:9">
      <c r="I10187" s="64" t="e">
        <f ca="1"/>
        <v>#N/A</v>
      </c>
    </row>
    <row r="10188" spans="9:9">
      <c r="I10188" s="64" t="e">
        <f ca="1"/>
        <v>#N/A</v>
      </c>
    </row>
    <row r="10189" spans="9:9">
      <c r="I10189" s="64" t="e">
        <f ca="1"/>
        <v>#N/A</v>
      </c>
    </row>
    <row r="10190" spans="9:9">
      <c r="I10190" s="64" t="e">
        <f ca="1"/>
        <v>#N/A</v>
      </c>
    </row>
    <row r="10191" spans="9:9">
      <c r="I10191" s="64" t="e">
        <f ca="1"/>
        <v>#N/A</v>
      </c>
    </row>
    <row r="10192" spans="9:9">
      <c r="I10192" s="64" t="e">
        <f ca="1"/>
        <v>#N/A</v>
      </c>
    </row>
    <row r="10193" spans="9:9">
      <c r="I10193" s="64" t="e">
        <f ca="1"/>
        <v>#N/A</v>
      </c>
    </row>
    <row r="10194" spans="9:9">
      <c r="I10194" s="64" t="e">
        <f ca="1"/>
        <v>#N/A</v>
      </c>
    </row>
    <row r="10195" spans="9:9">
      <c r="I10195" s="64" t="e">
        <f ca="1"/>
        <v>#N/A</v>
      </c>
    </row>
    <row r="10196" spans="9:9">
      <c r="I10196" s="64" t="e">
        <f ca="1"/>
        <v>#N/A</v>
      </c>
    </row>
    <row r="10197" spans="9:9">
      <c r="I10197" s="64" t="e">
        <f ca="1"/>
        <v>#N/A</v>
      </c>
    </row>
    <row r="10198" spans="9:9">
      <c r="I10198" s="64" t="e">
        <f ca="1"/>
        <v>#N/A</v>
      </c>
    </row>
    <row r="10199" spans="9:9">
      <c r="I10199" s="64" t="e">
        <f ca="1"/>
        <v>#N/A</v>
      </c>
    </row>
    <row r="10200" spans="9:9">
      <c r="I10200" s="64" t="e">
        <f ca="1"/>
        <v>#N/A</v>
      </c>
    </row>
    <row r="10201" spans="9:9">
      <c r="I10201" s="64" t="e">
        <f ca="1"/>
        <v>#N/A</v>
      </c>
    </row>
    <row r="10202" spans="9:9">
      <c r="I10202" s="64" t="e">
        <f ca="1"/>
        <v>#N/A</v>
      </c>
    </row>
    <row r="10203" spans="9:9">
      <c r="I10203" s="64" t="e">
        <f ca="1"/>
        <v>#N/A</v>
      </c>
    </row>
    <row r="10204" spans="9:9">
      <c r="I10204" s="64" t="e">
        <f ca="1"/>
        <v>#N/A</v>
      </c>
    </row>
    <row r="10205" spans="9:9">
      <c r="I10205" s="64" t="e">
        <f ca="1"/>
        <v>#N/A</v>
      </c>
    </row>
    <row r="10206" spans="9:9">
      <c r="I10206" s="64" t="e">
        <f ca="1"/>
        <v>#N/A</v>
      </c>
    </row>
    <row r="10207" spans="9:9">
      <c r="I10207" s="64" t="e">
        <f ca="1"/>
        <v>#N/A</v>
      </c>
    </row>
    <row r="10208" spans="9:9">
      <c r="I10208" s="64" t="e">
        <f ca="1"/>
        <v>#N/A</v>
      </c>
    </row>
    <row r="10209" spans="9:9">
      <c r="I10209" s="64" t="e">
        <f ca="1"/>
        <v>#N/A</v>
      </c>
    </row>
    <row r="10210" spans="9:9">
      <c r="I10210" s="64" t="e">
        <f ca="1"/>
        <v>#N/A</v>
      </c>
    </row>
    <row r="10211" spans="9:9">
      <c r="I10211" s="64" t="e">
        <f ca="1"/>
        <v>#N/A</v>
      </c>
    </row>
    <row r="10212" spans="9:9">
      <c r="I10212" s="64" t="e">
        <f ca="1"/>
        <v>#N/A</v>
      </c>
    </row>
    <row r="10213" spans="9:9">
      <c r="I10213" s="64" t="e">
        <f ca="1"/>
        <v>#N/A</v>
      </c>
    </row>
    <row r="10214" spans="9:9">
      <c r="I10214" s="64" t="e">
        <f ca="1"/>
        <v>#N/A</v>
      </c>
    </row>
    <row r="10215" spans="9:9">
      <c r="I10215" s="64" t="e">
        <f ca="1"/>
        <v>#N/A</v>
      </c>
    </row>
    <row r="10216" spans="9:9">
      <c r="I10216" s="64" t="e">
        <f ca="1"/>
        <v>#N/A</v>
      </c>
    </row>
    <row r="10217" spans="9:9">
      <c r="I10217" s="64" t="e">
        <f ca="1"/>
        <v>#N/A</v>
      </c>
    </row>
    <row r="10218" spans="9:9">
      <c r="I10218" s="64" t="e">
        <f ca="1"/>
        <v>#N/A</v>
      </c>
    </row>
    <row r="10219" spans="9:9">
      <c r="I10219" s="64" t="e">
        <f ca="1"/>
        <v>#N/A</v>
      </c>
    </row>
    <row r="10220" spans="9:9">
      <c r="I10220" s="64" t="e">
        <f ca="1"/>
        <v>#N/A</v>
      </c>
    </row>
    <row r="10221" spans="9:9">
      <c r="I10221" s="64" t="e">
        <f ca="1"/>
        <v>#N/A</v>
      </c>
    </row>
    <row r="10222" spans="9:9">
      <c r="I10222" s="64" t="e">
        <f ca="1"/>
        <v>#N/A</v>
      </c>
    </row>
    <row r="10223" spans="9:9">
      <c r="I10223" s="64" t="e">
        <f ca="1"/>
        <v>#N/A</v>
      </c>
    </row>
    <row r="10224" spans="9:9">
      <c r="I10224" s="64" t="e">
        <f ca="1"/>
        <v>#N/A</v>
      </c>
    </row>
    <row r="10225" spans="9:9">
      <c r="I10225" s="64" t="e">
        <f ca="1"/>
        <v>#N/A</v>
      </c>
    </row>
    <row r="10226" spans="9:9">
      <c r="I10226" s="64" t="e">
        <f ca="1"/>
        <v>#N/A</v>
      </c>
    </row>
    <row r="10227" spans="9:9">
      <c r="I10227" s="64" t="e">
        <f ca="1"/>
        <v>#N/A</v>
      </c>
    </row>
    <row r="10228" spans="9:9">
      <c r="I10228" s="64" t="e">
        <f ca="1"/>
        <v>#N/A</v>
      </c>
    </row>
    <row r="10229" spans="9:9">
      <c r="I10229" s="64" t="e">
        <f ca="1"/>
        <v>#N/A</v>
      </c>
    </row>
    <row r="10230" spans="9:9">
      <c r="I10230" s="64" t="e">
        <f ca="1"/>
        <v>#N/A</v>
      </c>
    </row>
    <row r="10231" spans="9:9">
      <c r="I10231" s="64" t="e">
        <f ca="1"/>
        <v>#N/A</v>
      </c>
    </row>
    <row r="10232" spans="9:9">
      <c r="I10232" s="64" t="e">
        <f ca="1"/>
        <v>#N/A</v>
      </c>
    </row>
    <row r="10233" spans="9:9">
      <c r="I10233" s="64" t="e">
        <f ca="1"/>
        <v>#N/A</v>
      </c>
    </row>
    <row r="10234" spans="9:9">
      <c r="I10234" s="64" t="e">
        <f ca="1"/>
        <v>#N/A</v>
      </c>
    </row>
    <row r="10235" spans="9:9">
      <c r="I10235" s="64" t="e">
        <f ca="1"/>
        <v>#N/A</v>
      </c>
    </row>
    <row r="10236" spans="9:9">
      <c r="I10236" s="64" t="e">
        <f ca="1"/>
        <v>#N/A</v>
      </c>
    </row>
    <row r="10237" spans="9:9">
      <c r="I10237" s="64" t="e">
        <f ca="1"/>
        <v>#N/A</v>
      </c>
    </row>
    <row r="10238" spans="9:9">
      <c r="I10238" s="64" t="e">
        <f ca="1"/>
        <v>#N/A</v>
      </c>
    </row>
    <row r="10239" spans="9:9">
      <c r="I10239" s="64" t="e">
        <f ca="1"/>
        <v>#N/A</v>
      </c>
    </row>
    <row r="10240" spans="9:9">
      <c r="I10240" s="64" t="e">
        <f ca="1"/>
        <v>#N/A</v>
      </c>
    </row>
    <row r="10241" spans="9:9">
      <c r="I10241" s="64" t="e">
        <f ca="1"/>
        <v>#N/A</v>
      </c>
    </row>
    <row r="10242" spans="9:9">
      <c r="I10242" s="64" t="e">
        <f ca="1"/>
        <v>#N/A</v>
      </c>
    </row>
    <row r="10243" spans="9:9">
      <c r="I10243" s="64" t="e">
        <f ca="1"/>
        <v>#N/A</v>
      </c>
    </row>
    <row r="10244" spans="9:9">
      <c r="I10244" s="64" t="e">
        <f ca="1"/>
        <v>#N/A</v>
      </c>
    </row>
    <row r="10245" spans="9:9">
      <c r="I10245" s="64" t="e">
        <f ca="1"/>
        <v>#N/A</v>
      </c>
    </row>
    <row r="10246" spans="9:9">
      <c r="I10246" s="64" t="e">
        <f ca="1"/>
        <v>#N/A</v>
      </c>
    </row>
    <row r="10247" spans="9:9">
      <c r="I10247" s="64" t="e">
        <f ca="1"/>
        <v>#N/A</v>
      </c>
    </row>
    <row r="10248" spans="9:9">
      <c r="I10248" s="64" t="e">
        <f ca="1"/>
        <v>#N/A</v>
      </c>
    </row>
    <row r="10249" spans="9:9">
      <c r="I10249" s="64" t="e">
        <f ca="1"/>
        <v>#N/A</v>
      </c>
    </row>
    <row r="10250" spans="9:9">
      <c r="I10250" s="64" t="e">
        <f ca="1"/>
        <v>#N/A</v>
      </c>
    </row>
    <row r="10251" spans="9:9">
      <c r="I10251" s="64" t="e">
        <f ca="1"/>
        <v>#N/A</v>
      </c>
    </row>
    <row r="10252" spans="9:9">
      <c r="I10252" s="64" t="e">
        <f ca="1"/>
        <v>#N/A</v>
      </c>
    </row>
    <row r="10253" spans="9:9">
      <c r="I10253" s="64" t="e">
        <f ca="1"/>
        <v>#N/A</v>
      </c>
    </row>
    <row r="10254" spans="9:9">
      <c r="I10254" s="64" t="e">
        <f ca="1"/>
        <v>#N/A</v>
      </c>
    </row>
    <row r="10255" spans="9:9">
      <c r="I10255" s="64" t="e">
        <f ca="1"/>
        <v>#N/A</v>
      </c>
    </row>
    <row r="10256" spans="9:9">
      <c r="I10256" s="64" t="e">
        <f ca="1"/>
        <v>#N/A</v>
      </c>
    </row>
    <row r="10257" spans="9:9">
      <c r="I10257" s="64" t="e">
        <f ca="1"/>
        <v>#N/A</v>
      </c>
    </row>
    <row r="10258" spans="9:9">
      <c r="I10258" s="64" t="e">
        <f ca="1"/>
        <v>#N/A</v>
      </c>
    </row>
    <row r="10259" spans="9:9">
      <c r="I10259" s="64" t="e">
        <f ca="1"/>
        <v>#N/A</v>
      </c>
    </row>
    <row r="10260" spans="9:9">
      <c r="I10260" s="64" t="e">
        <f ca="1"/>
        <v>#N/A</v>
      </c>
    </row>
    <row r="10261" spans="9:9">
      <c r="I10261" s="64" t="e">
        <f ca="1"/>
        <v>#N/A</v>
      </c>
    </row>
    <row r="10262" spans="9:9">
      <c r="I10262" s="64" t="e">
        <f ca="1"/>
        <v>#N/A</v>
      </c>
    </row>
    <row r="10263" spans="9:9">
      <c r="I10263" s="64" t="e">
        <f ca="1"/>
        <v>#N/A</v>
      </c>
    </row>
    <row r="10264" spans="9:9">
      <c r="I10264" s="64" t="e">
        <f ca="1"/>
        <v>#N/A</v>
      </c>
    </row>
    <row r="10265" spans="9:9">
      <c r="I10265" s="64" t="e">
        <f ca="1"/>
        <v>#N/A</v>
      </c>
    </row>
    <row r="10266" spans="9:9">
      <c r="I10266" s="64" t="e">
        <f ca="1"/>
        <v>#N/A</v>
      </c>
    </row>
    <row r="10267" spans="9:9">
      <c r="I10267" s="64" t="e">
        <f ca="1"/>
        <v>#N/A</v>
      </c>
    </row>
    <row r="10268" spans="9:9">
      <c r="I10268" s="64" t="e">
        <f ca="1"/>
        <v>#N/A</v>
      </c>
    </row>
    <row r="10269" spans="9:9">
      <c r="I10269" s="64" t="e">
        <f ca="1"/>
        <v>#N/A</v>
      </c>
    </row>
    <row r="10270" spans="9:9">
      <c r="I10270" s="64" t="e">
        <f ca="1"/>
        <v>#N/A</v>
      </c>
    </row>
    <row r="10271" spans="9:9">
      <c r="I10271" s="64" t="e">
        <f ca="1"/>
        <v>#N/A</v>
      </c>
    </row>
    <row r="10272" spans="9:9">
      <c r="I10272" s="64" t="e">
        <f ca="1"/>
        <v>#N/A</v>
      </c>
    </row>
    <row r="10273" spans="9:9">
      <c r="I10273" s="64" t="e">
        <f ca="1"/>
        <v>#N/A</v>
      </c>
    </row>
    <row r="10274" spans="9:9">
      <c r="I10274" s="64" t="e">
        <f ca="1"/>
        <v>#N/A</v>
      </c>
    </row>
    <row r="10275" spans="9:9">
      <c r="I10275" s="64" t="e">
        <f ca="1"/>
        <v>#N/A</v>
      </c>
    </row>
    <row r="10276" spans="9:9">
      <c r="I10276" s="64" t="e">
        <f ca="1"/>
        <v>#N/A</v>
      </c>
    </row>
    <row r="10277" spans="9:9">
      <c r="I10277" s="64" t="e">
        <f ca="1"/>
        <v>#N/A</v>
      </c>
    </row>
    <row r="10278" spans="9:9">
      <c r="I10278" s="64" t="e">
        <f ca="1"/>
        <v>#N/A</v>
      </c>
    </row>
    <row r="10279" spans="9:9">
      <c r="I10279" s="64" t="e">
        <f ca="1"/>
        <v>#N/A</v>
      </c>
    </row>
    <row r="10280" spans="9:9">
      <c r="I10280" s="64" t="e">
        <f ca="1"/>
        <v>#N/A</v>
      </c>
    </row>
    <row r="10281" spans="9:9">
      <c r="I10281" s="64" t="e">
        <f ca="1"/>
        <v>#N/A</v>
      </c>
    </row>
    <row r="10282" spans="9:9">
      <c r="I10282" s="64" t="e">
        <f ca="1"/>
        <v>#N/A</v>
      </c>
    </row>
    <row r="10283" spans="9:9">
      <c r="I10283" s="64" t="e">
        <f ca="1"/>
        <v>#N/A</v>
      </c>
    </row>
    <row r="10284" spans="9:9">
      <c r="I10284" s="64" t="e">
        <f ca="1"/>
        <v>#N/A</v>
      </c>
    </row>
    <row r="10285" spans="9:9">
      <c r="I10285" s="64" t="e">
        <f ca="1"/>
        <v>#N/A</v>
      </c>
    </row>
    <row r="10286" spans="9:9">
      <c r="I10286" s="64" t="e">
        <f ca="1"/>
        <v>#N/A</v>
      </c>
    </row>
    <row r="10287" spans="9:9">
      <c r="I10287" s="64" t="e">
        <f ca="1"/>
        <v>#N/A</v>
      </c>
    </row>
    <row r="10288" spans="9:9">
      <c r="I10288" s="64" t="e">
        <f ca="1"/>
        <v>#N/A</v>
      </c>
    </row>
    <row r="10289" spans="9:9">
      <c r="I10289" s="64" t="e">
        <f ca="1"/>
        <v>#N/A</v>
      </c>
    </row>
    <row r="10290" spans="9:9">
      <c r="I10290" s="64" t="e">
        <f ca="1"/>
        <v>#N/A</v>
      </c>
    </row>
    <row r="10291" spans="9:9">
      <c r="I10291" s="64" t="e">
        <f ca="1"/>
        <v>#N/A</v>
      </c>
    </row>
    <row r="10292" spans="9:9">
      <c r="I10292" s="64" t="e">
        <f ca="1"/>
        <v>#N/A</v>
      </c>
    </row>
    <row r="10293" spans="9:9">
      <c r="I10293" s="64" t="e">
        <f ca="1"/>
        <v>#N/A</v>
      </c>
    </row>
    <row r="10294" spans="9:9">
      <c r="I10294" s="64" t="e">
        <f ca="1"/>
        <v>#N/A</v>
      </c>
    </row>
    <row r="10295" spans="9:9">
      <c r="I10295" s="64" t="e">
        <f ca="1"/>
        <v>#N/A</v>
      </c>
    </row>
    <row r="10296" spans="9:9">
      <c r="I10296" s="64" t="e">
        <f ca="1"/>
        <v>#N/A</v>
      </c>
    </row>
    <row r="10297" spans="9:9">
      <c r="I10297" s="64" t="e">
        <f ca="1"/>
        <v>#N/A</v>
      </c>
    </row>
    <row r="10298" spans="9:9">
      <c r="I10298" s="64" t="e">
        <f ca="1"/>
        <v>#N/A</v>
      </c>
    </row>
    <row r="10299" spans="9:9">
      <c r="I10299" s="64" t="e">
        <f ca="1"/>
        <v>#N/A</v>
      </c>
    </row>
    <row r="10300" spans="9:9">
      <c r="I10300" s="64" t="e">
        <f ca="1"/>
        <v>#N/A</v>
      </c>
    </row>
    <row r="10301" spans="9:9">
      <c r="I10301" s="64" t="e">
        <f ca="1"/>
        <v>#N/A</v>
      </c>
    </row>
    <row r="10302" spans="9:9">
      <c r="I10302" s="64" t="e">
        <f ca="1"/>
        <v>#N/A</v>
      </c>
    </row>
    <row r="10303" spans="9:9">
      <c r="I10303" s="64" t="e">
        <f ca="1"/>
        <v>#N/A</v>
      </c>
    </row>
    <row r="10304" spans="9:9">
      <c r="I10304" s="64" t="e">
        <f ca="1"/>
        <v>#N/A</v>
      </c>
    </row>
    <row r="10305" spans="9:9">
      <c r="I10305" s="64" t="e">
        <f ca="1"/>
        <v>#N/A</v>
      </c>
    </row>
    <row r="10306" spans="9:9">
      <c r="I10306" s="64" t="e">
        <f ca="1"/>
        <v>#N/A</v>
      </c>
    </row>
    <row r="10307" spans="9:9">
      <c r="I10307" s="64" t="e">
        <f ca="1"/>
        <v>#N/A</v>
      </c>
    </row>
    <row r="10308" spans="9:9">
      <c r="I10308" s="64" t="e">
        <f ca="1"/>
        <v>#N/A</v>
      </c>
    </row>
    <row r="10309" spans="9:9">
      <c r="I10309" s="64" t="e">
        <f ca="1"/>
        <v>#N/A</v>
      </c>
    </row>
    <row r="10310" spans="9:9">
      <c r="I10310" s="64" t="e">
        <f ca="1"/>
        <v>#N/A</v>
      </c>
    </row>
    <row r="10311" spans="9:9">
      <c r="I10311" s="64" t="e">
        <f ca="1"/>
        <v>#N/A</v>
      </c>
    </row>
    <row r="10312" spans="9:9">
      <c r="I10312" s="64" t="e">
        <f ca="1"/>
        <v>#N/A</v>
      </c>
    </row>
    <row r="10313" spans="9:9">
      <c r="I10313" s="64" t="e">
        <f ca="1"/>
        <v>#N/A</v>
      </c>
    </row>
    <row r="10314" spans="9:9">
      <c r="I10314" s="64" t="e">
        <f ca="1"/>
        <v>#N/A</v>
      </c>
    </row>
    <row r="10315" spans="9:9">
      <c r="I10315" s="64" t="e">
        <f ca="1"/>
        <v>#N/A</v>
      </c>
    </row>
    <row r="10316" spans="9:9">
      <c r="I10316" s="64" t="e">
        <f ca="1"/>
        <v>#N/A</v>
      </c>
    </row>
    <row r="10317" spans="9:9">
      <c r="I10317" s="64" t="e">
        <f ca="1"/>
        <v>#N/A</v>
      </c>
    </row>
    <row r="10318" spans="9:9">
      <c r="I10318" s="64" t="e">
        <f ca="1"/>
        <v>#N/A</v>
      </c>
    </row>
    <row r="10319" spans="9:9">
      <c r="I10319" s="64" t="e">
        <f ca="1"/>
        <v>#N/A</v>
      </c>
    </row>
    <row r="10320" spans="9:9">
      <c r="I10320" s="64" t="e">
        <f ca="1"/>
        <v>#N/A</v>
      </c>
    </row>
    <row r="10321" spans="9:9">
      <c r="I10321" s="64" t="e">
        <f ca="1"/>
        <v>#N/A</v>
      </c>
    </row>
    <row r="10322" spans="9:9">
      <c r="I10322" s="64" t="e">
        <f ca="1"/>
        <v>#N/A</v>
      </c>
    </row>
    <row r="10323" spans="9:9">
      <c r="I10323" s="64" t="e">
        <f ca="1"/>
        <v>#N/A</v>
      </c>
    </row>
    <row r="10324" spans="9:9">
      <c r="I10324" s="64" t="e">
        <f ca="1"/>
        <v>#N/A</v>
      </c>
    </row>
    <row r="10325" spans="9:9">
      <c r="I10325" s="64" t="e">
        <f ca="1"/>
        <v>#N/A</v>
      </c>
    </row>
    <row r="10326" spans="9:9">
      <c r="I10326" s="64" t="e">
        <f ca="1"/>
        <v>#N/A</v>
      </c>
    </row>
    <row r="10327" spans="9:9">
      <c r="I10327" s="64" t="e">
        <f ca="1"/>
        <v>#N/A</v>
      </c>
    </row>
    <row r="10328" spans="9:9">
      <c r="I10328" s="64" t="e">
        <f ca="1"/>
        <v>#N/A</v>
      </c>
    </row>
    <row r="10329" spans="9:9">
      <c r="I10329" s="64" t="e">
        <f ca="1"/>
        <v>#N/A</v>
      </c>
    </row>
    <row r="10330" spans="9:9">
      <c r="I10330" s="64" t="e">
        <f ca="1"/>
        <v>#N/A</v>
      </c>
    </row>
    <row r="10331" spans="9:9">
      <c r="I10331" s="64" t="e">
        <f ca="1"/>
        <v>#N/A</v>
      </c>
    </row>
    <row r="10332" spans="9:9">
      <c r="I10332" s="64" t="e">
        <f ca="1"/>
        <v>#N/A</v>
      </c>
    </row>
    <row r="10333" spans="9:9">
      <c r="I10333" s="64" t="e">
        <f ca="1"/>
        <v>#N/A</v>
      </c>
    </row>
    <row r="10334" spans="9:9">
      <c r="I10334" s="64" t="e">
        <f ca="1"/>
        <v>#N/A</v>
      </c>
    </row>
    <row r="10335" spans="9:9">
      <c r="I10335" s="64" t="e">
        <f ca="1"/>
        <v>#N/A</v>
      </c>
    </row>
    <row r="10336" spans="9:9">
      <c r="I10336" s="64" t="e">
        <f ca="1"/>
        <v>#N/A</v>
      </c>
    </row>
    <row r="10337" spans="9:9">
      <c r="I10337" s="64" t="e">
        <f ca="1"/>
        <v>#N/A</v>
      </c>
    </row>
    <row r="10338" spans="9:9">
      <c r="I10338" s="64" t="e">
        <f ca="1"/>
        <v>#N/A</v>
      </c>
    </row>
    <row r="10339" spans="9:9">
      <c r="I10339" s="64" t="e">
        <f ca="1"/>
        <v>#N/A</v>
      </c>
    </row>
    <row r="10340" spans="9:9">
      <c r="I10340" s="64" t="e">
        <f ca="1"/>
        <v>#N/A</v>
      </c>
    </row>
    <row r="10341" spans="9:9">
      <c r="I10341" s="64" t="e">
        <f ca="1"/>
        <v>#N/A</v>
      </c>
    </row>
    <row r="10342" spans="9:9">
      <c r="I10342" s="64" t="e">
        <f ca="1"/>
        <v>#N/A</v>
      </c>
    </row>
    <row r="10343" spans="9:9">
      <c r="I10343" s="64" t="e">
        <f ca="1"/>
        <v>#N/A</v>
      </c>
    </row>
    <row r="10344" spans="9:9">
      <c r="I10344" s="64" t="e">
        <f ca="1"/>
        <v>#N/A</v>
      </c>
    </row>
    <row r="10345" spans="9:9">
      <c r="I10345" s="64" t="e">
        <f ca="1"/>
        <v>#N/A</v>
      </c>
    </row>
    <row r="10346" spans="9:9">
      <c r="I10346" s="64" t="e">
        <f ca="1"/>
        <v>#N/A</v>
      </c>
    </row>
    <row r="10347" spans="9:9">
      <c r="I10347" s="64" t="e">
        <f ca="1"/>
        <v>#N/A</v>
      </c>
    </row>
    <row r="10348" spans="9:9">
      <c r="I10348" s="64" t="e">
        <f ca="1"/>
        <v>#N/A</v>
      </c>
    </row>
    <row r="10349" spans="9:9">
      <c r="I10349" s="64" t="e">
        <f ca="1"/>
        <v>#N/A</v>
      </c>
    </row>
    <row r="10350" spans="9:9">
      <c r="I10350" s="64" t="e">
        <f ca="1"/>
        <v>#N/A</v>
      </c>
    </row>
    <row r="10351" spans="9:9">
      <c r="I10351" s="64" t="e">
        <f ca="1"/>
        <v>#N/A</v>
      </c>
    </row>
    <row r="10352" spans="9:9">
      <c r="I10352" s="64" t="e">
        <f ca="1"/>
        <v>#N/A</v>
      </c>
    </row>
    <row r="10353" spans="9:9">
      <c r="I10353" s="64" t="e">
        <f ca="1"/>
        <v>#N/A</v>
      </c>
    </row>
    <row r="10354" spans="9:9">
      <c r="I10354" s="64" t="e">
        <f ca="1"/>
        <v>#N/A</v>
      </c>
    </row>
    <row r="10355" spans="9:9">
      <c r="I10355" s="64" t="e">
        <f ca="1"/>
        <v>#N/A</v>
      </c>
    </row>
    <row r="10356" spans="9:9">
      <c r="I10356" s="64" t="e">
        <f ca="1"/>
        <v>#N/A</v>
      </c>
    </row>
    <row r="10357" spans="9:9">
      <c r="I10357" s="64" t="e">
        <f ca="1"/>
        <v>#N/A</v>
      </c>
    </row>
    <row r="10358" spans="9:9">
      <c r="I10358" s="64" t="e">
        <f ca="1"/>
        <v>#N/A</v>
      </c>
    </row>
    <row r="10359" spans="9:9">
      <c r="I10359" s="64" t="e">
        <f ca="1"/>
        <v>#N/A</v>
      </c>
    </row>
    <row r="10360" spans="9:9">
      <c r="I10360" s="64" t="e">
        <f ca="1"/>
        <v>#N/A</v>
      </c>
    </row>
    <row r="10361" spans="9:9">
      <c r="I10361" s="64" t="e">
        <f ca="1"/>
        <v>#N/A</v>
      </c>
    </row>
    <row r="10362" spans="9:9">
      <c r="I10362" s="64" t="e">
        <f ca="1"/>
        <v>#N/A</v>
      </c>
    </row>
    <row r="10363" spans="9:9">
      <c r="I10363" s="64" t="e">
        <f ca="1"/>
        <v>#N/A</v>
      </c>
    </row>
    <row r="10364" spans="9:9">
      <c r="I10364" s="64" t="e">
        <f ca="1"/>
        <v>#N/A</v>
      </c>
    </row>
    <row r="10365" spans="9:9">
      <c r="I10365" s="64" t="e">
        <f ca="1"/>
        <v>#N/A</v>
      </c>
    </row>
    <row r="10366" spans="9:9">
      <c r="I10366" s="64" t="e">
        <f ca="1"/>
        <v>#N/A</v>
      </c>
    </row>
    <row r="10367" spans="9:9">
      <c r="I10367" s="64" t="e">
        <f ca="1"/>
        <v>#N/A</v>
      </c>
    </row>
    <row r="10368" spans="9:9">
      <c r="I10368" s="64" t="e">
        <f ca="1"/>
        <v>#N/A</v>
      </c>
    </row>
    <row r="10369" spans="9:9">
      <c r="I10369" s="64" t="e">
        <f ca="1"/>
        <v>#N/A</v>
      </c>
    </row>
    <row r="10370" spans="9:9">
      <c r="I10370" s="64" t="e">
        <f ca="1"/>
        <v>#N/A</v>
      </c>
    </row>
    <row r="10371" spans="9:9">
      <c r="I10371" s="64" t="e">
        <f ca="1"/>
        <v>#N/A</v>
      </c>
    </row>
    <row r="10372" spans="9:9">
      <c r="I10372" s="64" t="e">
        <f ca="1"/>
        <v>#N/A</v>
      </c>
    </row>
    <row r="10373" spans="9:9">
      <c r="I10373" s="64" t="e">
        <f ca="1"/>
        <v>#N/A</v>
      </c>
    </row>
    <row r="10374" spans="9:9">
      <c r="I10374" s="64" t="e">
        <f ca="1"/>
        <v>#N/A</v>
      </c>
    </row>
    <row r="10375" spans="9:9">
      <c r="I10375" s="64" t="e">
        <f ca="1"/>
        <v>#N/A</v>
      </c>
    </row>
    <row r="10376" spans="9:9">
      <c r="I10376" s="64" t="e">
        <f ca="1"/>
        <v>#N/A</v>
      </c>
    </row>
    <row r="10377" spans="9:9">
      <c r="I10377" s="64" t="e">
        <f ca="1"/>
        <v>#N/A</v>
      </c>
    </row>
    <row r="10378" spans="9:9">
      <c r="I10378" s="64" t="e">
        <f ca="1"/>
        <v>#N/A</v>
      </c>
    </row>
    <row r="10379" spans="9:9">
      <c r="I10379" s="64" t="e">
        <f ca="1"/>
        <v>#N/A</v>
      </c>
    </row>
    <row r="10380" spans="9:9">
      <c r="I10380" s="64" t="e">
        <f ca="1"/>
        <v>#N/A</v>
      </c>
    </row>
    <row r="10381" spans="9:9">
      <c r="I10381" s="64" t="e">
        <f ca="1"/>
        <v>#N/A</v>
      </c>
    </row>
    <row r="10382" spans="9:9">
      <c r="I10382" s="64" t="e">
        <f ca="1"/>
        <v>#N/A</v>
      </c>
    </row>
    <row r="10383" spans="9:9">
      <c r="I10383" s="64" t="e">
        <f ca="1"/>
        <v>#N/A</v>
      </c>
    </row>
    <row r="10384" spans="9:9">
      <c r="I10384" s="64" t="e">
        <f ca="1"/>
        <v>#N/A</v>
      </c>
    </row>
    <row r="10385" spans="9:9">
      <c r="I10385" s="64" t="e">
        <f ca="1"/>
        <v>#N/A</v>
      </c>
    </row>
    <row r="10386" spans="9:9">
      <c r="I10386" s="64" t="e">
        <f ca="1"/>
        <v>#N/A</v>
      </c>
    </row>
    <row r="10387" spans="9:9">
      <c r="I10387" s="64" t="e">
        <f ca="1"/>
        <v>#N/A</v>
      </c>
    </row>
    <row r="10388" spans="9:9">
      <c r="I10388" s="64" t="e">
        <f ca="1"/>
        <v>#N/A</v>
      </c>
    </row>
    <row r="10389" spans="9:9">
      <c r="I10389" s="64" t="e">
        <f ca="1"/>
        <v>#N/A</v>
      </c>
    </row>
    <row r="10390" spans="9:9">
      <c r="I10390" s="64" t="e">
        <f ca="1"/>
        <v>#N/A</v>
      </c>
    </row>
    <row r="10391" spans="9:9">
      <c r="I10391" s="64" t="e">
        <f ca="1"/>
        <v>#N/A</v>
      </c>
    </row>
    <row r="10392" spans="9:9">
      <c r="I10392" s="64" t="e">
        <f ca="1"/>
        <v>#N/A</v>
      </c>
    </row>
    <row r="10393" spans="9:9">
      <c r="I10393" s="64" t="e">
        <f ca="1"/>
        <v>#N/A</v>
      </c>
    </row>
    <row r="10394" spans="9:9">
      <c r="I10394" s="64" t="e">
        <f ca="1"/>
        <v>#N/A</v>
      </c>
    </row>
    <row r="10395" spans="9:9">
      <c r="I10395" s="64" t="e">
        <f ca="1"/>
        <v>#N/A</v>
      </c>
    </row>
    <row r="10396" spans="9:9">
      <c r="I10396" s="64" t="e">
        <f ca="1"/>
        <v>#N/A</v>
      </c>
    </row>
    <row r="10397" spans="9:9">
      <c r="I10397" s="64" t="e">
        <f ca="1"/>
        <v>#N/A</v>
      </c>
    </row>
    <row r="10398" spans="9:9">
      <c r="I10398" s="64" t="e">
        <f ca="1"/>
        <v>#N/A</v>
      </c>
    </row>
    <row r="10399" spans="9:9">
      <c r="I10399" s="64" t="e">
        <f ca="1"/>
        <v>#N/A</v>
      </c>
    </row>
    <row r="10400" spans="9:9">
      <c r="I10400" s="64" t="e">
        <f ca="1"/>
        <v>#N/A</v>
      </c>
    </row>
    <row r="10401" spans="9:9">
      <c r="I10401" s="64" t="e">
        <f ca="1"/>
        <v>#N/A</v>
      </c>
    </row>
    <row r="10402" spans="9:9">
      <c r="I10402" s="64" t="e">
        <f ca="1"/>
        <v>#N/A</v>
      </c>
    </row>
    <row r="10403" spans="9:9">
      <c r="I10403" s="64" t="e">
        <f ca="1"/>
        <v>#N/A</v>
      </c>
    </row>
    <row r="10404" spans="9:9">
      <c r="I10404" s="64" t="e">
        <f ca="1"/>
        <v>#N/A</v>
      </c>
    </row>
    <row r="10405" spans="9:9">
      <c r="I10405" s="64" t="e">
        <f ca="1"/>
        <v>#N/A</v>
      </c>
    </row>
    <row r="10406" spans="9:9">
      <c r="I10406" s="64" t="e">
        <f ca="1"/>
        <v>#N/A</v>
      </c>
    </row>
    <row r="10407" spans="9:9">
      <c r="I10407" s="64" t="e">
        <f ca="1"/>
        <v>#N/A</v>
      </c>
    </row>
    <row r="10408" spans="9:9">
      <c r="I10408" s="64" t="e">
        <f ca="1"/>
        <v>#N/A</v>
      </c>
    </row>
    <row r="10409" spans="9:9">
      <c r="I10409" s="64" t="e">
        <f ca="1"/>
        <v>#N/A</v>
      </c>
    </row>
    <row r="10410" spans="9:9">
      <c r="I10410" s="64" t="e">
        <f ca="1"/>
        <v>#N/A</v>
      </c>
    </row>
    <row r="10411" spans="9:9">
      <c r="I10411" s="64" t="e">
        <f ca="1"/>
        <v>#N/A</v>
      </c>
    </row>
    <row r="10412" spans="9:9">
      <c r="I10412" s="64" t="e">
        <f ca="1"/>
        <v>#N/A</v>
      </c>
    </row>
    <row r="10413" spans="9:9">
      <c r="I10413" s="64" t="e">
        <f ca="1"/>
        <v>#N/A</v>
      </c>
    </row>
    <row r="10414" spans="9:9">
      <c r="I10414" s="64" t="e">
        <f ca="1"/>
        <v>#N/A</v>
      </c>
    </row>
    <row r="10415" spans="9:9">
      <c r="I10415" s="64" t="e">
        <f ca="1"/>
        <v>#N/A</v>
      </c>
    </row>
    <row r="10416" spans="9:9">
      <c r="I10416" s="64" t="e">
        <f ca="1"/>
        <v>#N/A</v>
      </c>
    </row>
    <row r="10417" spans="9:9">
      <c r="I10417" s="64" t="e">
        <f ca="1"/>
        <v>#N/A</v>
      </c>
    </row>
    <row r="10418" spans="9:9">
      <c r="I10418" s="64" t="e">
        <f ca="1"/>
        <v>#N/A</v>
      </c>
    </row>
    <row r="10419" spans="9:9">
      <c r="I10419" s="64" t="e">
        <f ca="1"/>
        <v>#N/A</v>
      </c>
    </row>
    <row r="10420" spans="9:9">
      <c r="I10420" s="64" t="e">
        <f ca="1"/>
        <v>#N/A</v>
      </c>
    </row>
    <row r="10421" spans="9:9">
      <c r="I10421" s="64" t="e">
        <f ca="1"/>
        <v>#N/A</v>
      </c>
    </row>
    <row r="10422" spans="9:9">
      <c r="I10422" s="64" t="e">
        <f ca="1"/>
        <v>#N/A</v>
      </c>
    </row>
    <row r="10423" spans="9:9">
      <c r="I10423" s="64" t="e">
        <f ca="1"/>
        <v>#N/A</v>
      </c>
    </row>
    <row r="10424" spans="9:9">
      <c r="I10424" s="64" t="e">
        <f ca="1"/>
        <v>#N/A</v>
      </c>
    </row>
    <row r="10425" spans="9:9">
      <c r="I10425" s="64" t="e">
        <f ca="1"/>
        <v>#N/A</v>
      </c>
    </row>
    <row r="10426" spans="9:9">
      <c r="I10426" s="64" t="e">
        <f ca="1"/>
        <v>#N/A</v>
      </c>
    </row>
    <row r="10427" spans="9:9">
      <c r="I10427" s="64" t="e">
        <f ca="1"/>
        <v>#N/A</v>
      </c>
    </row>
    <row r="10428" spans="9:9">
      <c r="I10428" s="64" t="e">
        <f ca="1"/>
        <v>#N/A</v>
      </c>
    </row>
    <row r="10429" spans="9:9">
      <c r="I10429" s="64" t="e">
        <f ca="1"/>
        <v>#N/A</v>
      </c>
    </row>
    <row r="10430" spans="9:9">
      <c r="I10430" s="64" t="e">
        <f ca="1"/>
        <v>#N/A</v>
      </c>
    </row>
    <row r="10431" spans="9:9">
      <c r="I10431" s="64" t="e">
        <f ca="1"/>
        <v>#N/A</v>
      </c>
    </row>
    <row r="10432" spans="9:9">
      <c r="I10432" s="64" t="e">
        <f ca="1"/>
        <v>#N/A</v>
      </c>
    </row>
    <row r="10433" spans="9:9">
      <c r="I10433" s="64" t="e">
        <f ca="1"/>
        <v>#N/A</v>
      </c>
    </row>
    <row r="10434" spans="9:9">
      <c r="I10434" s="64" t="e">
        <f ca="1"/>
        <v>#N/A</v>
      </c>
    </row>
    <row r="10435" spans="9:9">
      <c r="I10435" s="64" t="e">
        <f ca="1"/>
        <v>#N/A</v>
      </c>
    </row>
    <row r="10436" spans="9:9">
      <c r="I10436" s="64" t="e">
        <f ca="1"/>
        <v>#N/A</v>
      </c>
    </row>
    <row r="10437" spans="9:9">
      <c r="I10437" s="64" t="e">
        <f ca="1"/>
        <v>#N/A</v>
      </c>
    </row>
    <row r="10438" spans="9:9">
      <c r="I10438" s="64" t="e">
        <f ca="1"/>
        <v>#N/A</v>
      </c>
    </row>
    <row r="10439" spans="9:9">
      <c r="I10439" s="64" t="e">
        <f ca="1"/>
        <v>#N/A</v>
      </c>
    </row>
    <row r="10440" spans="9:9">
      <c r="I10440" s="64" t="e">
        <f ca="1"/>
        <v>#N/A</v>
      </c>
    </row>
    <row r="10441" spans="9:9">
      <c r="I10441" s="64" t="e">
        <f ca="1"/>
        <v>#N/A</v>
      </c>
    </row>
    <row r="10442" spans="9:9">
      <c r="I10442" s="64" t="e">
        <f ca="1"/>
        <v>#N/A</v>
      </c>
    </row>
    <row r="10443" spans="9:9">
      <c r="I10443" s="64" t="e">
        <f ca="1"/>
        <v>#N/A</v>
      </c>
    </row>
    <row r="10444" spans="9:9">
      <c r="I10444" s="64" t="e">
        <f ca="1"/>
        <v>#N/A</v>
      </c>
    </row>
    <row r="10445" spans="9:9">
      <c r="I10445" s="64" t="e">
        <f ca="1"/>
        <v>#N/A</v>
      </c>
    </row>
    <row r="10446" spans="9:9">
      <c r="I10446" s="64" t="e">
        <f ca="1"/>
        <v>#N/A</v>
      </c>
    </row>
    <row r="10447" spans="9:9">
      <c r="I10447" s="64" t="e">
        <f ca="1"/>
        <v>#N/A</v>
      </c>
    </row>
    <row r="10448" spans="9:9">
      <c r="I10448" s="64" t="e">
        <f ca="1"/>
        <v>#N/A</v>
      </c>
    </row>
    <row r="10449" spans="9:9">
      <c r="I10449" s="64" t="e">
        <f ca="1"/>
        <v>#N/A</v>
      </c>
    </row>
    <row r="10450" spans="9:9">
      <c r="I10450" s="64" t="e">
        <f ca="1"/>
        <v>#N/A</v>
      </c>
    </row>
    <row r="10451" spans="9:9">
      <c r="I10451" s="64" t="e">
        <f ca="1"/>
        <v>#N/A</v>
      </c>
    </row>
    <row r="10452" spans="9:9">
      <c r="I10452" s="64" t="e">
        <f ca="1"/>
        <v>#N/A</v>
      </c>
    </row>
    <row r="10453" spans="9:9">
      <c r="I10453" s="64" t="e">
        <f ca="1"/>
        <v>#N/A</v>
      </c>
    </row>
    <row r="10454" spans="9:9">
      <c r="I10454" s="64" t="e">
        <f ca="1"/>
        <v>#N/A</v>
      </c>
    </row>
    <row r="10455" spans="9:9">
      <c r="I10455" s="64" t="e">
        <f ca="1"/>
        <v>#N/A</v>
      </c>
    </row>
    <row r="10456" spans="9:9">
      <c r="I10456" s="64" t="e">
        <f ca="1"/>
        <v>#N/A</v>
      </c>
    </row>
    <row r="10457" spans="9:9">
      <c r="I10457" s="64" t="e">
        <f ca="1"/>
        <v>#N/A</v>
      </c>
    </row>
    <row r="10458" spans="9:9">
      <c r="I10458" s="64" t="e">
        <f ca="1"/>
        <v>#N/A</v>
      </c>
    </row>
    <row r="10459" spans="9:9">
      <c r="I10459" s="64" t="e">
        <f ca="1"/>
        <v>#N/A</v>
      </c>
    </row>
    <row r="10460" spans="9:9">
      <c r="I10460" s="64" t="e">
        <f ca="1"/>
        <v>#N/A</v>
      </c>
    </row>
    <row r="10461" spans="9:9">
      <c r="I10461" s="64" t="e">
        <f ca="1"/>
        <v>#N/A</v>
      </c>
    </row>
    <row r="10462" spans="9:9">
      <c r="I10462" s="64" t="e">
        <f ca="1"/>
        <v>#N/A</v>
      </c>
    </row>
    <row r="10463" spans="9:9">
      <c r="I10463" s="64" t="e">
        <f ca="1"/>
        <v>#N/A</v>
      </c>
    </row>
    <row r="10464" spans="9:9">
      <c r="I10464" s="64" t="e">
        <f ca="1"/>
        <v>#N/A</v>
      </c>
    </row>
    <row r="10465" spans="9:9">
      <c r="I10465" s="64" t="e">
        <f ca="1"/>
        <v>#N/A</v>
      </c>
    </row>
    <row r="10466" spans="9:9">
      <c r="I10466" s="64" t="e">
        <f ca="1"/>
        <v>#N/A</v>
      </c>
    </row>
    <row r="10467" spans="9:9">
      <c r="I10467" s="64" t="e">
        <f ca="1"/>
        <v>#N/A</v>
      </c>
    </row>
    <row r="10468" spans="9:9">
      <c r="I10468" s="64" t="e">
        <f ca="1"/>
        <v>#N/A</v>
      </c>
    </row>
    <row r="10469" spans="9:9">
      <c r="I10469" s="64" t="e">
        <f ca="1"/>
        <v>#N/A</v>
      </c>
    </row>
    <row r="10470" spans="9:9">
      <c r="I10470" s="64" t="e">
        <f ca="1"/>
        <v>#N/A</v>
      </c>
    </row>
    <row r="10471" spans="9:9">
      <c r="I10471" s="64" t="e">
        <f ca="1"/>
        <v>#N/A</v>
      </c>
    </row>
    <row r="10472" spans="9:9">
      <c r="I10472" s="64" t="e">
        <f ca="1"/>
        <v>#N/A</v>
      </c>
    </row>
    <row r="10473" spans="9:9">
      <c r="I10473" s="64" t="e">
        <f ca="1"/>
        <v>#N/A</v>
      </c>
    </row>
    <row r="10474" spans="9:9">
      <c r="I10474" s="64" t="e">
        <f ca="1"/>
        <v>#N/A</v>
      </c>
    </row>
    <row r="10475" spans="9:9">
      <c r="I10475" s="64" t="e">
        <f ca="1"/>
        <v>#N/A</v>
      </c>
    </row>
    <row r="10476" spans="9:9">
      <c r="I10476" s="64" t="e">
        <f ca="1"/>
        <v>#N/A</v>
      </c>
    </row>
    <row r="10477" spans="9:9">
      <c r="I10477" s="64" t="e">
        <f ca="1"/>
        <v>#N/A</v>
      </c>
    </row>
    <row r="10478" spans="9:9">
      <c r="I10478" s="64" t="e">
        <f ca="1"/>
        <v>#N/A</v>
      </c>
    </row>
    <row r="10479" spans="9:9">
      <c r="I10479" s="64" t="e">
        <f ca="1"/>
        <v>#N/A</v>
      </c>
    </row>
    <row r="10480" spans="9:9">
      <c r="I10480" s="64" t="e">
        <f ca="1"/>
        <v>#N/A</v>
      </c>
    </row>
    <row r="10481" spans="9:9">
      <c r="I10481" s="64" t="e">
        <f ca="1"/>
        <v>#N/A</v>
      </c>
    </row>
    <row r="10482" spans="9:9">
      <c r="I10482" s="64" t="e">
        <f ca="1"/>
        <v>#N/A</v>
      </c>
    </row>
    <row r="10483" spans="9:9">
      <c r="I10483" s="64" t="e">
        <f ca="1"/>
        <v>#N/A</v>
      </c>
    </row>
    <row r="10484" spans="9:9">
      <c r="I10484" s="64" t="e">
        <f ca="1"/>
        <v>#N/A</v>
      </c>
    </row>
    <row r="10485" spans="9:9">
      <c r="I10485" s="64" t="e">
        <f ca="1"/>
        <v>#N/A</v>
      </c>
    </row>
    <row r="10486" spans="9:9">
      <c r="I10486" s="64" t="e">
        <f ca="1"/>
        <v>#N/A</v>
      </c>
    </row>
    <row r="10487" spans="9:9">
      <c r="I10487" s="64" t="e">
        <f ca="1"/>
        <v>#N/A</v>
      </c>
    </row>
    <row r="10488" spans="9:9">
      <c r="I10488" s="64" t="e">
        <f ca="1"/>
        <v>#N/A</v>
      </c>
    </row>
    <row r="10489" spans="9:9">
      <c r="I10489" s="64" t="e">
        <f ca="1"/>
        <v>#N/A</v>
      </c>
    </row>
    <row r="10490" spans="9:9">
      <c r="I10490" s="64" t="e">
        <f ca="1"/>
        <v>#N/A</v>
      </c>
    </row>
    <row r="10491" spans="9:9">
      <c r="I10491" s="64" t="e">
        <f ca="1"/>
        <v>#N/A</v>
      </c>
    </row>
    <row r="10492" spans="9:9">
      <c r="I10492" s="64" t="e">
        <f ca="1"/>
        <v>#N/A</v>
      </c>
    </row>
    <row r="10493" spans="9:9">
      <c r="I10493" s="64" t="e">
        <f ca="1"/>
        <v>#N/A</v>
      </c>
    </row>
    <row r="10494" spans="9:9">
      <c r="I10494" s="64" t="e">
        <f ca="1"/>
        <v>#N/A</v>
      </c>
    </row>
    <row r="10495" spans="9:9">
      <c r="I10495" s="64" t="e">
        <f ca="1"/>
        <v>#N/A</v>
      </c>
    </row>
    <row r="10496" spans="9:9">
      <c r="I10496" s="64" t="e">
        <f ca="1"/>
        <v>#N/A</v>
      </c>
    </row>
    <row r="10497" spans="9:9">
      <c r="I10497" s="64" t="e">
        <f ca="1"/>
        <v>#N/A</v>
      </c>
    </row>
    <row r="10498" spans="9:9">
      <c r="I10498" s="64" t="e">
        <f ca="1"/>
        <v>#N/A</v>
      </c>
    </row>
    <row r="10499" spans="9:9">
      <c r="I10499" s="64" t="e">
        <f ca="1"/>
        <v>#N/A</v>
      </c>
    </row>
    <row r="10500" spans="9:9">
      <c r="I10500" s="64" t="e">
        <f ca="1"/>
        <v>#N/A</v>
      </c>
    </row>
    <row r="10501" spans="9:9">
      <c r="I10501" s="64" t="e">
        <f ca="1"/>
        <v>#N/A</v>
      </c>
    </row>
    <row r="10502" spans="9:9">
      <c r="I10502" s="64" t="e">
        <f ca="1"/>
        <v>#N/A</v>
      </c>
    </row>
    <row r="10503" spans="9:9">
      <c r="I10503" s="64" t="e">
        <f ca="1"/>
        <v>#N/A</v>
      </c>
    </row>
    <row r="10504" spans="9:9">
      <c r="I10504" s="64" t="e">
        <f ca="1"/>
        <v>#N/A</v>
      </c>
    </row>
    <row r="10505" spans="9:9">
      <c r="I10505" s="64" t="e">
        <f ca="1"/>
        <v>#N/A</v>
      </c>
    </row>
    <row r="10506" spans="9:9">
      <c r="I10506" s="64" t="e">
        <f ca="1"/>
        <v>#N/A</v>
      </c>
    </row>
    <row r="10507" spans="9:9">
      <c r="I10507" s="64" t="e">
        <f ca="1"/>
        <v>#N/A</v>
      </c>
    </row>
    <row r="10508" spans="9:9">
      <c r="I10508" s="64" t="e">
        <f ca="1"/>
        <v>#N/A</v>
      </c>
    </row>
    <row r="10509" spans="9:9">
      <c r="I10509" s="64" t="e">
        <f ca="1"/>
        <v>#N/A</v>
      </c>
    </row>
    <row r="10510" spans="9:9">
      <c r="I10510" s="64" t="e">
        <f ca="1"/>
        <v>#N/A</v>
      </c>
    </row>
    <row r="10511" spans="9:9">
      <c r="I10511" s="64" t="e">
        <f ca="1"/>
        <v>#N/A</v>
      </c>
    </row>
    <row r="10512" spans="9:9">
      <c r="I10512" s="64" t="e">
        <f ca="1"/>
        <v>#N/A</v>
      </c>
    </row>
    <row r="10513" spans="9:9">
      <c r="I10513" s="64" t="e">
        <f ca="1"/>
        <v>#N/A</v>
      </c>
    </row>
    <row r="10514" spans="9:9">
      <c r="I10514" s="64" t="e">
        <f ca="1"/>
        <v>#N/A</v>
      </c>
    </row>
    <row r="10515" spans="9:9">
      <c r="I10515" s="64" t="e">
        <f ca="1"/>
        <v>#N/A</v>
      </c>
    </row>
    <row r="10516" spans="9:9">
      <c r="I10516" s="64" t="e">
        <f ca="1"/>
        <v>#N/A</v>
      </c>
    </row>
    <row r="10517" spans="9:9">
      <c r="I10517" s="64" t="e">
        <f ca="1"/>
        <v>#N/A</v>
      </c>
    </row>
    <row r="10518" spans="9:9">
      <c r="I10518" s="64" t="e">
        <f ca="1"/>
        <v>#N/A</v>
      </c>
    </row>
    <row r="10519" spans="9:9">
      <c r="I10519" s="64" t="e">
        <f ca="1"/>
        <v>#N/A</v>
      </c>
    </row>
    <row r="10520" spans="9:9">
      <c r="I10520" s="64" t="e">
        <f ca="1"/>
        <v>#N/A</v>
      </c>
    </row>
    <row r="10521" spans="9:9">
      <c r="I10521" s="64" t="e">
        <f ca="1"/>
        <v>#N/A</v>
      </c>
    </row>
    <row r="10522" spans="9:9">
      <c r="I10522" s="64" t="e">
        <f ca="1"/>
        <v>#N/A</v>
      </c>
    </row>
    <row r="10523" spans="9:9">
      <c r="I10523" s="64" t="e">
        <f ca="1"/>
        <v>#N/A</v>
      </c>
    </row>
    <row r="10524" spans="9:9">
      <c r="I10524" s="64" t="e">
        <f ca="1"/>
        <v>#N/A</v>
      </c>
    </row>
    <row r="10525" spans="9:9">
      <c r="I10525" s="64" t="e">
        <f ca="1"/>
        <v>#N/A</v>
      </c>
    </row>
    <row r="10526" spans="9:9">
      <c r="I10526" s="64" t="e">
        <f ca="1"/>
        <v>#N/A</v>
      </c>
    </row>
    <row r="10527" spans="9:9">
      <c r="I10527" s="64" t="e">
        <f ca="1"/>
        <v>#N/A</v>
      </c>
    </row>
    <row r="10528" spans="9:9">
      <c r="I10528" s="64" t="e">
        <f ca="1"/>
        <v>#N/A</v>
      </c>
    </row>
    <row r="10529" spans="9:9">
      <c r="I10529" s="64" t="e">
        <f ca="1"/>
        <v>#N/A</v>
      </c>
    </row>
    <row r="10530" spans="9:9">
      <c r="I10530" s="64" t="e">
        <f ca="1"/>
        <v>#N/A</v>
      </c>
    </row>
    <row r="10531" spans="9:9">
      <c r="I10531" s="64" t="e">
        <f ca="1"/>
        <v>#N/A</v>
      </c>
    </row>
    <row r="10532" spans="9:9">
      <c r="I10532" s="64" t="e">
        <f ca="1"/>
        <v>#N/A</v>
      </c>
    </row>
    <row r="10533" spans="9:9">
      <c r="I10533" s="64" t="e">
        <f ca="1"/>
        <v>#N/A</v>
      </c>
    </row>
    <row r="10534" spans="9:9">
      <c r="I10534" s="64" t="e">
        <f ca="1"/>
        <v>#N/A</v>
      </c>
    </row>
    <row r="10535" spans="9:9">
      <c r="I10535" s="64" t="e">
        <f ca="1"/>
        <v>#N/A</v>
      </c>
    </row>
    <row r="10536" spans="9:9">
      <c r="I10536" s="64" t="e">
        <f ca="1"/>
        <v>#N/A</v>
      </c>
    </row>
    <row r="10537" spans="9:9">
      <c r="I10537" s="64" t="e">
        <f ca="1"/>
        <v>#N/A</v>
      </c>
    </row>
    <row r="10538" spans="9:9">
      <c r="I10538" s="64" t="e">
        <f ca="1"/>
        <v>#N/A</v>
      </c>
    </row>
    <row r="10539" spans="9:9">
      <c r="I10539" s="64" t="e">
        <f ca="1"/>
        <v>#N/A</v>
      </c>
    </row>
    <row r="10540" spans="9:9">
      <c r="I10540" s="64" t="e">
        <f ca="1"/>
        <v>#N/A</v>
      </c>
    </row>
    <row r="10541" spans="9:9">
      <c r="I10541" s="64" t="e">
        <f ca="1"/>
        <v>#N/A</v>
      </c>
    </row>
    <row r="10542" spans="9:9">
      <c r="I10542" s="64" t="e">
        <f ca="1"/>
        <v>#N/A</v>
      </c>
    </row>
    <row r="10543" spans="9:9">
      <c r="I10543" s="64" t="e">
        <f ca="1"/>
        <v>#N/A</v>
      </c>
    </row>
    <row r="10544" spans="9:9">
      <c r="I10544" s="64" t="e">
        <f ca="1"/>
        <v>#N/A</v>
      </c>
    </row>
    <row r="10545" spans="9:9">
      <c r="I10545" s="64" t="e">
        <f ca="1"/>
        <v>#N/A</v>
      </c>
    </row>
    <row r="10546" spans="9:9">
      <c r="I10546" s="64" t="e">
        <f ca="1"/>
        <v>#N/A</v>
      </c>
    </row>
    <row r="10547" spans="9:9">
      <c r="I10547" s="64" t="e">
        <f ca="1"/>
        <v>#N/A</v>
      </c>
    </row>
    <row r="10548" spans="9:9">
      <c r="I10548" s="64" t="e">
        <f ca="1"/>
        <v>#N/A</v>
      </c>
    </row>
    <row r="10549" spans="9:9">
      <c r="I10549" s="64" t="e">
        <f ca="1"/>
        <v>#N/A</v>
      </c>
    </row>
    <row r="10550" spans="9:9">
      <c r="I10550" s="64" t="e">
        <f ca="1"/>
        <v>#N/A</v>
      </c>
    </row>
    <row r="10551" spans="9:9">
      <c r="I10551" s="64" t="e">
        <f ca="1"/>
        <v>#N/A</v>
      </c>
    </row>
    <row r="10552" spans="9:9">
      <c r="I10552" s="64" t="e">
        <f ca="1"/>
        <v>#N/A</v>
      </c>
    </row>
    <row r="10553" spans="9:9">
      <c r="I10553" s="64" t="e">
        <f ca="1"/>
        <v>#N/A</v>
      </c>
    </row>
    <row r="10554" spans="9:9">
      <c r="I10554" s="64" t="e">
        <f ca="1"/>
        <v>#N/A</v>
      </c>
    </row>
    <row r="10555" spans="9:9">
      <c r="I10555" s="64" t="e">
        <f ca="1"/>
        <v>#N/A</v>
      </c>
    </row>
    <row r="10556" spans="9:9">
      <c r="I10556" s="64" t="e">
        <f ca="1"/>
        <v>#N/A</v>
      </c>
    </row>
    <row r="10557" spans="9:9">
      <c r="I10557" s="64" t="e">
        <f ca="1"/>
        <v>#N/A</v>
      </c>
    </row>
    <row r="10558" spans="9:9">
      <c r="I10558" s="64" t="e">
        <f ca="1"/>
        <v>#N/A</v>
      </c>
    </row>
    <row r="10559" spans="9:9">
      <c r="I10559" s="64" t="e">
        <f ca="1"/>
        <v>#N/A</v>
      </c>
    </row>
    <row r="10560" spans="9:9">
      <c r="I10560" s="64" t="e">
        <f ca="1"/>
        <v>#N/A</v>
      </c>
    </row>
    <row r="10561" spans="9:9">
      <c r="I10561" s="64" t="e">
        <f ca="1"/>
        <v>#N/A</v>
      </c>
    </row>
    <row r="10562" spans="9:9">
      <c r="I10562" s="64" t="e">
        <f ca="1"/>
        <v>#N/A</v>
      </c>
    </row>
    <row r="10563" spans="9:9">
      <c r="I10563" s="64" t="e">
        <f ca="1"/>
        <v>#N/A</v>
      </c>
    </row>
    <row r="10564" spans="9:9">
      <c r="I10564" s="64" t="e">
        <f ca="1"/>
        <v>#N/A</v>
      </c>
    </row>
    <row r="10565" spans="9:9">
      <c r="I10565" s="64" t="e">
        <f ca="1"/>
        <v>#N/A</v>
      </c>
    </row>
    <row r="10566" spans="9:9">
      <c r="I10566" s="64" t="e">
        <f ca="1"/>
        <v>#N/A</v>
      </c>
    </row>
    <row r="10567" spans="9:9">
      <c r="I10567" s="64" t="e">
        <f ca="1"/>
        <v>#N/A</v>
      </c>
    </row>
    <row r="10568" spans="9:9">
      <c r="I10568" s="64" t="e">
        <f ca="1"/>
        <v>#N/A</v>
      </c>
    </row>
    <row r="10569" spans="9:9">
      <c r="I10569" s="64" t="e">
        <f ca="1"/>
        <v>#N/A</v>
      </c>
    </row>
    <row r="10570" spans="9:9">
      <c r="I10570" s="64" t="e">
        <f ca="1"/>
        <v>#N/A</v>
      </c>
    </row>
    <row r="10571" spans="9:9">
      <c r="I10571" s="64" t="e">
        <f ca="1"/>
        <v>#N/A</v>
      </c>
    </row>
    <row r="10572" spans="9:9">
      <c r="I10572" s="64" t="e">
        <f ca="1"/>
        <v>#N/A</v>
      </c>
    </row>
    <row r="10573" spans="9:9">
      <c r="I10573" s="64" t="e">
        <f ca="1"/>
        <v>#N/A</v>
      </c>
    </row>
    <row r="10574" spans="9:9">
      <c r="I10574" s="64" t="e">
        <f ca="1"/>
        <v>#N/A</v>
      </c>
    </row>
    <row r="10575" spans="9:9">
      <c r="I10575" s="64" t="e">
        <f ca="1"/>
        <v>#N/A</v>
      </c>
    </row>
    <row r="10576" spans="9:9">
      <c r="I10576" s="64" t="e">
        <f ca="1"/>
        <v>#N/A</v>
      </c>
    </row>
    <row r="10577" spans="9:9">
      <c r="I10577" s="64" t="e">
        <f ca="1"/>
        <v>#N/A</v>
      </c>
    </row>
    <row r="10578" spans="9:9">
      <c r="I10578" s="64" t="e">
        <f ca="1"/>
        <v>#N/A</v>
      </c>
    </row>
    <row r="10579" spans="9:9">
      <c r="I10579" s="64" t="e">
        <f ca="1"/>
        <v>#N/A</v>
      </c>
    </row>
    <row r="10580" spans="9:9">
      <c r="I10580" s="64" t="e">
        <f ca="1"/>
        <v>#N/A</v>
      </c>
    </row>
    <row r="10581" spans="9:9">
      <c r="I10581" s="64" t="e">
        <f ca="1"/>
        <v>#N/A</v>
      </c>
    </row>
    <row r="10582" spans="9:9">
      <c r="I10582" s="64" t="e">
        <f ca="1"/>
        <v>#N/A</v>
      </c>
    </row>
    <row r="10583" spans="9:9">
      <c r="I10583" s="64" t="e">
        <f ca="1"/>
        <v>#N/A</v>
      </c>
    </row>
    <row r="10584" spans="9:9">
      <c r="I10584" s="64" t="e">
        <f ca="1"/>
        <v>#N/A</v>
      </c>
    </row>
    <row r="10585" spans="9:9">
      <c r="I10585" s="64" t="e">
        <f ca="1"/>
        <v>#N/A</v>
      </c>
    </row>
    <row r="10586" spans="9:9">
      <c r="I10586" s="64" t="e">
        <f ca="1"/>
        <v>#N/A</v>
      </c>
    </row>
    <row r="10587" spans="9:9">
      <c r="I10587" s="64" t="e">
        <f ca="1"/>
        <v>#N/A</v>
      </c>
    </row>
    <row r="10588" spans="9:9">
      <c r="I10588" s="64" t="e">
        <f ca="1"/>
        <v>#N/A</v>
      </c>
    </row>
    <row r="10589" spans="9:9">
      <c r="I10589" s="64" t="e">
        <f ca="1"/>
        <v>#N/A</v>
      </c>
    </row>
    <row r="10590" spans="9:9">
      <c r="I10590" s="64" t="e">
        <f ca="1"/>
        <v>#N/A</v>
      </c>
    </row>
    <row r="10591" spans="9:9">
      <c r="I10591" s="64" t="e">
        <f ca="1"/>
        <v>#N/A</v>
      </c>
    </row>
    <row r="10592" spans="9:9">
      <c r="I10592" s="64" t="e">
        <f ca="1"/>
        <v>#N/A</v>
      </c>
    </row>
    <row r="10593" spans="9:9">
      <c r="I10593" s="64" t="e">
        <f ca="1"/>
        <v>#N/A</v>
      </c>
    </row>
    <row r="10594" spans="9:9">
      <c r="I10594" s="64" t="e">
        <f ca="1"/>
        <v>#N/A</v>
      </c>
    </row>
    <row r="10595" spans="9:9">
      <c r="I10595" s="64" t="e">
        <f ca="1"/>
        <v>#N/A</v>
      </c>
    </row>
    <row r="10596" spans="9:9">
      <c r="I10596" s="64" t="e">
        <f ca="1"/>
        <v>#N/A</v>
      </c>
    </row>
    <row r="10597" spans="9:9">
      <c r="I10597" s="64" t="e">
        <f ca="1"/>
        <v>#N/A</v>
      </c>
    </row>
    <row r="10598" spans="9:9">
      <c r="I10598" s="64" t="e">
        <f ca="1"/>
        <v>#N/A</v>
      </c>
    </row>
    <row r="10599" spans="9:9">
      <c r="I10599" s="64" t="e">
        <f ca="1"/>
        <v>#N/A</v>
      </c>
    </row>
    <row r="10600" spans="9:9">
      <c r="I10600" s="64" t="e">
        <f ca="1"/>
        <v>#N/A</v>
      </c>
    </row>
    <row r="10601" spans="9:9">
      <c r="I10601" s="64" t="e">
        <f ca="1"/>
        <v>#N/A</v>
      </c>
    </row>
    <row r="10602" spans="9:9">
      <c r="I10602" s="64" t="e">
        <f ca="1"/>
        <v>#N/A</v>
      </c>
    </row>
    <row r="10603" spans="9:9">
      <c r="I10603" s="64" t="e">
        <f ca="1"/>
        <v>#N/A</v>
      </c>
    </row>
    <row r="10604" spans="9:9">
      <c r="I10604" s="64" t="e">
        <f ca="1"/>
        <v>#N/A</v>
      </c>
    </row>
    <row r="10605" spans="9:9">
      <c r="I10605" s="64" t="e">
        <f ca="1"/>
        <v>#N/A</v>
      </c>
    </row>
    <row r="10606" spans="9:9">
      <c r="I10606" s="64" t="e">
        <f ca="1"/>
        <v>#N/A</v>
      </c>
    </row>
    <row r="10607" spans="9:9">
      <c r="I10607" s="64" t="e">
        <f ca="1"/>
        <v>#N/A</v>
      </c>
    </row>
    <row r="10608" spans="9:9">
      <c r="I10608" s="64" t="e">
        <f ca="1"/>
        <v>#N/A</v>
      </c>
    </row>
    <row r="10609" spans="9:9">
      <c r="I10609" s="64" t="e">
        <f ca="1"/>
        <v>#N/A</v>
      </c>
    </row>
    <row r="10610" spans="9:9">
      <c r="I10610" s="64" t="e">
        <f ca="1"/>
        <v>#N/A</v>
      </c>
    </row>
    <row r="10611" spans="9:9">
      <c r="I10611" s="64" t="e">
        <f ca="1"/>
        <v>#N/A</v>
      </c>
    </row>
    <row r="10612" spans="9:9">
      <c r="I10612" s="64" t="e">
        <f ca="1"/>
        <v>#N/A</v>
      </c>
    </row>
    <row r="10613" spans="9:9">
      <c r="I10613" s="64" t="e">
        <f ca="1"/>
        <v>#N/A</v>
      </c>
    </row>
    <row r="10614" spans="9:9">
      <c r="I10614" s="64" t="e">
        <f ca="1"/>
        <v>#N/A</v>
      </c>
    </row>
    <row r="10615" spans="9:9">
      <c r="I10615" s="64" t="e">
        <f ca="1"/>
        <v>#N/A</v>
      </c>
    </row>
    <row r="10616" spans="9:9">
      <c r="I10616" s="64" t="e">
        <f ca="1"/>
        <v>#N/A</v>
      </c>
    </row>
    <row r="10617" spans="9:9">
      <c r="I10617" s="64" t="e">
        <f ca="1"/>
        <v>#N/A</v>
      </c>
    </row>
    <row r="10618" spans="9:9">
      <c r="I10618" s="64" t="e">
        <f ca="1"/>
        <v>#N/A</v>
      </c>
    </row>
    <row r="10619" spans="9:9">
      <c r="I10619" s="64" t="e">
        <f ca="1"/>
        <v>#N/A</v>
      </c>
    </row>
    <row r="10620" spans="9:9">
      <c r="I10620" s="64" t="e">
        <f ca="1"/>
        <v>#N/A</v>
      </c>
    </row>
    <row r="10621" spans="9:9">
      <c r="I10621" s="64" t="e">
        <f ca="1"/>
        <v>#N/A</v>
      </c>
    </row>
    <row r="10622" spans="9:9">
      <c r="I10622" s="64" t="e">
        <f ca="1"/>
        <v>#N/A</v>
      </c>
    </row>
    <row r="10623" spans="9:9">
      <c r="I10623" s="64" t="e">
        <f ca="1"/>
        <v>#N/A</v>
      </c>
    </row>
    <row r="10624" spans="9:9">
      <c r="I10624" s="64" t="e">
        <f ca="1"/>
        <v>#N/A</v>
      </c>
    </row>
    <row r="10625" spans="9:9">
      <c r="I10625" s="64" t="e">
        <f ca="1"/>
        <v>#N/A</v>
      </c>
    </row>
    <row r="10626" spans="9:9">
      <c r="I10626" s="64" t="e">
        <f ca="1"/>
        <v>#N/A</v>
      </c>
    </row>
    <row r="10627" spans="9:9">
      <c r="I10627" s="64" t="e">
        <f ca="1"/>
        <v>#N/A</v>
      </c>
    </row>
    <row r="10628" spans="9:9">
      <c r="I10628" s="64" t="e">
        <f ca="1"/>
        <v>#N/A</v>
      </c>
    </row>
    <row r="10629" spans="9:9">
      <c r="I10629" s="64" t="e">
        <f ca="1"/>
        <v>#N/A</v>
      </c>
    </row>
    <row r="10630" spans="9:9">
      <c r="I10630" s="64" t="e">
        <f ca="1"/>
        <v>#N/A</v>
      </c>
    </row>
    <row r="10631" spans="9:9">
      <c r="I10631" s="64" t="e">
        <f ca="1"/>
        <v>#N/A</v>
      </c>
    </row>
    <row r="10632" spans="9:9">
      <c r="I10632" s="64" t="e">
        <f ca="1"/>
        <v>#N/A</v>
      </c>
    </row>
    <row r="10633" spans="9:9">
      <c r="I10633" s="64" t="e">
        <f ca="1"/>
        <v>#N/A</v>
      </c>
    </row>
    <row r="10634" spans="9:9">
      <c r="I10634" s="64" t="e">
        <f ca="1"/>
        <v>#N/A</v>
      </c>
    </row>
    <row r="10635" spans="9:9">
      <c r="I10635" s="64" t="e">
        <f ca="1"/>
        <v>#N/A</v>
      </c>
    </row>
    <row r="10636" spans="9:9">
      <c r="I10636" s="64" t="e">
        <f ca="1"/>
        <v>#N/A</v>
      </c>
    </row>
    <row r="10637" spans="9:9">
      <c r="I10637" s="64" t="e">
        <f ca="1"/>
        <v>#N/A</v>
      </c>
    </row>
    <row r="10638" spans="9:9">
      <c r="I10638" s="64" t="e">
        <f ca="1"/>
        <v>#N/A</v>
      </c>
    </row>
    <row r="10639" spans="9:9">
      <c r="I10639" s="64" t="e">
        <f ca="1"/>
        <v>#N/A</v>
      </c>
    </row>
    <row r="10640" spans="9:9">
      <c r="I10640" s="64" t="e">
        <f ca="1"/>
        <v>#N/A</v>
      </c>
    </row>
    <row r="10641" spans="9:9">
      <c r="I10641" s="64" t="e">
        <f ca="1"/>
        <v>#N/A</v>
      </c>
    </row>
    <row r="10642" spans="9:9">
      <c r="I10642" s="64" t="e">
        <f ca="1"/>
        <v>#N/A</v>
      </c>
    </row>
    <row r="10643" spans="9:9">
      <c r="I10643" s="64" t="e">
        <f ca="1"/>
        <v>#N/A</v>
      </c>
    </row>
    <row r="10644" spans="9:9">
      <c r="I10644" s="64" t="e">
        <f ca="1"/>
        <v>#N/A</v>
      </c>
    </row>
    <row r="10645" spans="9:9">
      <c r="I10645" s="64" t="e">
        <f ca="1"/>
        <v>#N/A</v>
      </c>
    </row>
    <row r="10646" spans="9:9">
      <c r="I10646" s="64" t="e">
        <f ca="1"/>
        <v>#N/A</v>
      </c>
    </row>
    <row r="10647" spans="9:9">
      <c r="I10647" s="64" t="e">
        <f ca="1"/>
        <v>#N/A</v>
      </c>
    </row>
    <row r="10648" spans="9:9">
      <c r="I10648" s="64" t="e">
        <f ca="1"/>
        <v>#N/A</v>
      </c>
    </row>
    <row r="10649" spans="9:9">
      <c r="I10649" s="64" t="e">
        <f ca="1"/>
        <v>#N/A</v>
      </c>
    </row>
    <row r="10650" spans="9:9">
      <c r="I10650" s="64" t="e">
        <f ca="1"/>
        <v>#N/A</v>
      </c>
    </row>
    <row r="10651" spans="9:9">
      <c r="I10651" s="64" t="e">
        <f ca="1"/>
        <v>#N/A</v>
      </c>
    </row>
    <row r="10652" spans="9:9">
      <c r="I10652" s="64" t="e">
        <f ca="1"/>
        <v>#N/A</v>
      </c>
    </row>
    <row r="10653" spans="9:9">
      <c r="I10653" s="64" t="e">
        <f ca="1"/>
        <v>#N/A</v>
      </c>
    </row>
    <row r="10654" spans="9:9">
      <c r="I10654" s="64" t="e">
        <f ca="1"/>
        <v>#N/A</v>
      </c>
    </row>
    <row r="10655" spans="9:9">
      <c r="I10655" s="64" t="e">
        <f ca="1"/>
        <v>#N/A</v>
      </c>
    </row>
    <row r="10656" spans="9:9">
      <c r="I10656" s="64" t="e">
        <f ca="1"/>
        <v>#N/A</v>
      </c>
    </row>
    <row r="10657" spans="9:9">
      <c r="I10657" s="64" t="e">
        <f ca="1"/>
        <v>#N/A</v>
      </c>
    </row>
    <row r="10658" spans="9:9">
      <c r="I10658" s="64" t="e">
        <f ca="1"/>
        <v>#N/A</v>
      </c>
    </row>
    <row r="10659" spans="9:9">
      <c r="I10659" s="64" t="e">
        <f ca="1"/>
        <v>#N/A</v>
      </c>
    </row>
    <row r="10660" spans="9:9">
      <c r="I10660" s="64" t="e">
        <f ca="1"/>
        <v>#N/A</v>
      </c>
    </row>
    <row r="10661" spans="9:9">
      <c r="I10661" s="64" t="e">
        <f ca="1"/>
        <v>#N/A</v>
      </c>
    </row>
    <row r="10662" spans="9:9">
      <c r="I10662" s="64" t="e">
        <f ca="1"/>
        <v>#N/A</v>
      </c>
    </row>
    <row r="10663" spans="9:9">
      <c r="I10663" s="64" t="e">
        <f ca="1"/>
        <v>#N/A</v>
      </c>
    </row>
    <row r="10664" spans="9:9">
      <c r="I10664" s="64" t="e">
        <f ca="1"/>
        <v>#N/A</v>
      </c>
    </row>
    <row r="10665" spans="9:9">
      <c r="I10665" s="64" t="e">
        <f ca="1"/>
        <v>#N/A</v>
      </c>
    </row>
    <row r="10666" spans="9:9">
      <c r="I10666" s="64" t="e">
        <f ca="1"/>
        <v>#N/A</v>
      </c>
    </row>
    <row r="10667" spans="9:9">
      <c r="I10667" s="64" t="e">
        <f ca="1"/>
        <v>#N/A</v>
      </c>
    </row>
    <row r="10668" spans="9:9">
      <c r="I10668" s="64" t="e">
        <f ca="1"/>
        <v>#N/A</v>
      </c>
    </row>
    <row r="10669" spans="9:9">
      <c r="I10669" s="64" t="e">
        <f ca="1"/>
        <v>#N/A</v>
      </c>
    </row>
    <row r="10670" spans="9:9">
      <c r="I10670" s="64" t="e">
        <f ca="1"/>
        <v>#N/A</v>
      </c>
    </row>
    <row r="10671" spans="9:9">
      <c r="I10671" s="64" t="e">
        <f ca="1"/>
        <v>#N/A</v>
      </c>
    </row>
    <row r="10672" spans="9:9">
      <c r="I10672" s="64" t="e">
        <f ca="1"/>
        <v>#N/A</v>
      </c>
    </row>
    <row r="10673" spans="9:9">
      <c r="I10673" s="64" t="e">
        <f ca="1"/>
        <v>#N/A</v>
      </c>
    </row>
    <row r="10674" spans="9:9">
      <c r="I10674" s="64" t="e">
        <f ca="1"/>
        <v>#N/A</v>
      </c>
    </row>
    <row r="10675" spans="9:9">
      <c r="I10675" s="64" t="e">
        <f ca="1"/>
        <v>#N/A</v>
      </c>
    </row>
    <row r="10676" spans="9:9">
      <c r="I10676" s="64" t="e">
        <f ca="1"/>
        <v>#N/A</v>
      </c>
    </row>
    <row r="10677" spans="9:9">
      <c r="I10677" s="64" t="e">
        <f ca="1"/>
        <v>#N/A</v>
      </c>
    </row>
    <row r="10678" spans="9:9">
      <c r="I10678" s="64" t="e">
        <f ca="1"/>
        <v>#N/A</v>
      </c>
    </row>
    <row r="10679" spans="9:9">
      <c r="I10679" s="64" t="e">
        <f ca="1"/>
        <v>#N/A</v>
      </c>
    </row>
    <row r="10680" spans="9:9">
      <c r="I10680" s="64" t="e">
        <f ca="1"/>
        <v>#N/A</v>
      </c>
    </row>
    <row r="10681" spans="9:9">
      <c r="I10681" s="64" t="e">
        <f ca="1"/>
        <v>#N/A</v>
      </c>
    </row>
    <row r="10682" spans="9:9">
      <c r="I10682" s="64" t="e">
        <f ca="1"/>
        <v>#N/A</v>
      </c>
    </row>
    <row r="10683" spans="9:9">
      <c r="I10683" s="64" t="e">
        <f ca="1"/>
        <v>#N/A</v>
      </c>
    </row>
    <row r="10684" spans="9:9">
      <c r="I10684" s="64" t="e">
        <f ca="1"/>
        <v>#N/A</v>
      </c>
    </row>
    <row r="10685" spans="9:9">
      <c r="I10685" s="64" t="e">
        <f ca="1"/>
        <v>#N/A</v>
      </c>
    </row>
    <row r="10686" spans="9:9">
      <c r="I10686" s="64" t="e">
        <f ca="1"/>
        <v>#N/A</v>
      </c>
    </row>
    <row r="10687" spans="9:9">
      <c r="I10687" s="64" t="e">
        <f ca="1"/>
        <v>#N/A</v>
      </c>
    </row>
    <row r="10688" spans="9:9">
      <c r="I10688" s="64" t="e">
        <f ca="1"/>
        <v>#N/A</v>
      </c>
    </row>
    <row r="10689" spans="9:9">
      <c r="I10689" s="64" t="e">
        <f ca="1"/>
        <v>#N/A</v>
      </c>
    </row>
    <row r="10690" spans="9:9">
      <c r="I10690" s="64" t="e">
        <f ca="1"/>
        <v>#N/A</v>
      </c>
    </row>
    <row r="10691" spans="9:9">
      <c r="I10691" s="64" t="e">
        <f ca="1"/>
        <v>#N/A</v>
      </c>
    </row>
    <row r="10692" spans="9:9">
      <c r="I10692" s="64" t="e">
        <f ca="1"/>
        <v>#N/A</v>
      </c>
    </row>
    <row r="10693" spans="9:9">
      <c r="I10693" s="64" t="e">
        <f ca="1"/>
        <v>#N/A</v>
      </c>
    </row>
    <row r="10694" spans="9:9">
      <c r="I10694" s="64" t="e">
        <f ca="1"/>
        <v>#N/A</v>
      </c>
    </row>
    <row r="10695" spans="9:9">
      <c r="I10695" s="64" t="e">
        <f ca="1"/>
        <v>#N/A</v>
      </c>
    </row>
    <row r="10696" spans="9:9">
      <c r="I10696" s="64" t="e">
        <f ca="1"/>
        <v>#N/A</v>
      </c>
    </row>
    <row r="10697" spans="9:9">
      <c r="I10697" s="64" t="e">
        <f ca="1"/>
        <v>#N/A</v>
      </c>
    </row>
    <row r="10698" spans="9:9">
      <c r="I10698" s="64" t="e">
        <f ca="1"/>
        <v>#N/A</v>
      </c>
    </row>
    <row r="10699" spans="9:9">
      <c r="I10699" s="64" t="e">
        <f ca="1"/>
        <v>#N/A</v>
      </c>
    </row>
    <row r="10700" spans="9:9">
      <c r="I10700" s="64" t="e">
        <f ca="1"/>
        <v>#N/A</v>
      </c>
    </row>
    <row r="10701" spans="9:9">
      <c r="I10701" s="64" t="e">
        <f ca="1"/>
        <v>#N/A</v>
      </c>
    </row>
    <row r="10702" spans="9:9">
      <c r="I10702" s="64" t="e">
        <f ca="1"/>
        <v>#N/A</v>
      </c>
    </row>
    <row r="10703" spans="9:9">
      <c r="I10703" s="64" t="e">
        <f ca="1"/>
        <v>#N/A</v>
      </c>
    </row>
    <row r="10704" spans="9:9">
      <c r="I10704" s="64" t="e">
        <f ca="1"/>
        <v>#N/A</v>
      </c>
    </row>
    <row r="10705" spans="9:9">
      <c r="I10705" s="64" t="e">
        <f ca="1"/>
        <v>#N/A</v>
      </c>
    </row>
    <row r="10706" spans="9:9">
      <c r="I10706" s="64" t="e">
        <f ca="1"/>
        <v>#N/A</v>
      </c>
    </row>
    <row r="10707" spans="9:9">
      <c r="I10707" s="64" t="e">
        <f ca="1"/>
        <v>#N/A</v>
      </c>
    </row>
    <row r="10708" spans="9:9">
      <c r="I10708" s="64" t="e">
        <f ca="1"/>
        <v>#N/A</v>
      </c>
    </row>
    <row r="10709" spans="9:9">
      <c r="I10709" s="64" t="e">
        <f ca="1"/>
        <v>#N/A</v>
      </c>
    </row>
    <row r="10710" spans="9:9">
      <c r="I10710" s="64" t="e">
        <f ca="1"/>
        <v>#N/A</v>
      </c>
    </row>
    <row r="10711" spans="9:9">
      <c r="I10711" s="64" t="e">
        <f ca="1"/>
        <v>#N/A</v>
      </c>
    </row>
    <row r="10712" spans="9:9">
      <c r="I10712" s="64" t="e">
        <f ca="1"/>
        <v>#N/A</v>
      </c>
    </row>
    <row r="10713" spans="9:9">
      <c r="I10713" s="64" t="e">
        <f ca="1"/>
        <v>#N/A</v>
      </c>
    </row>
    <row r="10714" spans="9:9">
      <c r="I10714" s="64" t="e">
        <f ca="1"/>
        <v>#N/A</v>
      </c>
    </row>
    <row r="10715" spans="9:9">
      <c r="I10715" s="64" t="e">
        <f ca="1"/>
        <v>#N/A</v>
      </c>
    </row>
    <row r="10716" spans="9:9">
      <c r="I10716" s="64" t="e">
        <f ca="1"/>
        <v>#N/A</v>
      </c>
    </row>
    <row r="10717" spans="9:9">
      <c r="I10717" s="64" t="e">
        <f ca="1"/>
        <v>#N/A</v>
      </c>
    </row>
    <row r="10718" spans="9:9">
      <c r="I10718" s="64" t="e">
        <f ca="1"/>
        <v>#N/A</v>
      </c>
    </row>
    <row r="10719" spans="9:9">
      <c r="I10719" s="64" t="e">
        <f ca="1"/>
        <v>#N/A</v>
      </c>
    </row>
    <row r="10720" spans="9:9">
      <c r="I10720" s="64" t="e">
        <f ca="1"/>
        <v>#N/A</v>
      </c>
    </row>
    <row r="10721" spans="9:9">
      <c r="I10721" s="64" t="e">
        <f ca="1"/>
        <v>#N/A</v>
      </c>
    </row>
    <row r="10722" spans="9:9">
      <c r="I10722" s="64" t="e">
        <f ca="1"/>
        <v>#N/A</v>
      </c>
    </row>
    <row r="10723" spans="9:9">
      <c r="I10723" s="64" t="e">
        <f ca="1"/>
        <v>#N/A</v>
      </c>
    </row>
    <row r="10724" spans="9:9">
      <c r="I10724" s="64" t="e">
        <f ca="1"/>
        <v>#N/A</v>
      </c>
    </row>
    <row r="10725" spans="9:9">
      <c r="I10725" s="64" t="e">
        <f ca="1"/>
        <v>#N/A</v>
      </c>
    </row>
    <row r="10726" spans="9:9">
      <c r="I10726" s="64" t="e">
        <f ca="1"/>
        <v>#N/A</v>
      </c>
    </row>
    <row r="10727" spans="9:9">
      <c r="I10727" s="64" t="e">
        <f ca="1"/>
        <v>#N/A</v>
      </c>
    </row>
    <row r="10728" spans="9:9">
      <c r="I10728" s="64" t="e">
        <f ca="1"/>
        <v>#N/A</v>
      </c>
    </row>
    <row r="10729" spans="9:9">
      <c r="I10729" s="64" t="e">
        <f ca="1"/>
        <v>#N/A</v>
      </c>
    </row>
    <row r="10730" spans="9:9">
      <c r="I10730" s="64" t="e">
        <f ca="1"/>
        <v>#N/A</v>
      </c>
    </row>
    <row r="10731" spans="9:9">
      <c r="I10731" s="64" t="e">
        <f ca="1"/>
        <v>#N/A</v>
      </c>
    </row>
    <row r="10732" spans="9:9">
      <c r="I10732" s="64" t="e">
        <f ca="1"/>
        <v>#N/A</v>
      </c>
    </row>
    <row r="10733" spans="9:9">
      <c r="I10733" s="64" t="e">
        <f ca="1"/>
        <v>#N/A</v>
      </c>
    </row>
    <row r="10734" spans="9:9">
      <c r="I10734" s="64" t="e">
        <f ca="1"/>
        <v>#N/A</v>
      </c>
    </row>
    <row r="10735" spans="9:9">
      <c r="I10735" s="64" t="e">
        <f ca="1"/>
        <v>#N/A</v>
      </c>
    </row>
    <row r="10736" spans="9:9">
      <c r="I10736" s="64" t="e">
        <f ca="1"/>
        <v>#N/A</v>
      </c>
    </row>
    <row r="10737" spans="9:9">
      <c r="I10737" s="64" t="e">
        <f ca="1"/>
        <v>#N/A</v>
      </c>
    </row>
    <row r="10738" spans="9:9">
      <c r="I10738" s="64" t="e">
        <f ca="1"/>
        <v>#N/A</v>
      </c>
    </row>
    <row r="10739" spans="9:9">
      <c r="I10739" s="64" t="e">
        <f ca="1"/>
        <v>#N/A</v>
      </c>
    </row>
    <row r="10740" spans="9:9">
      <c r="I10740" s="64" t="e">
        <f ca="1"/>
        <v>#N/A</v>
      </c>
    </row>
    <row r="10741" spans="9:9">
      <c r="I10741" s="64" t="e">
        <f ca="1"/>
        <v>#N/A</v>
      </c>
    </row>
    <row r="10742" spans="9:9">
      <c r="I10742" s="64" t="e">
        <f ca="1"/>
        <v>#N/A</v>
      </c>
    </row>
    <row r="10743" spans="9:9">
      <c r="I10743" s="64" t="e">
        <f ca="1"/>
        <v>#N/A</v>
      </c>
    </row>
    <row r="10744" spans="9:9">
      <c r="I10744" s="64" t="e">
        <f ca="1"/>
        <v>#N/A</v>
      </c>
    </row>
    <row r="10745" spans="9:9">
      <c r="I10745" s="64" t="e">
        <f ca="1"/>
        <v>#N/A</v>
      </c>
    </row>
    <row r="10746" spans="9:9">
      <c r="I10746" s="64" t="e">
        <f ca="1"/>
        <v>#N/A</v>
      </c>
    </row>
    <row r="10747" spans="9:9">
      <c r="I10747" s="64" t="e">
        <f ca="1"/>
        <v>#N/A</v>
      </c>
    </row>
    <row r="10748" spans="9:9">
      <c r="I10748" s="64" t="e">
        <f ca="1"/>
        <v>#N/A</v>
      </c>
    </row>
    <row r="10749" spans="9:9">
      <c r="I10749" s="64" t="e">
        <f ca="1"/>
        <v>#N/A</v>
      </c>
    </row>
    <row r="10750" spans="9:9">
      <c r="I10750" s="64" t="e">
        <f ca="1"/>
        <v>#N/A</v>
      </c>
    </row>
    <row r="10751" spans="9:9">
      <c r="I10751" s="64" t="e">
        <f ca="1"/>
        <v>#N/A</v>
      </c>
    </row>
    <row r="10752" spans="9:9">
      <c r="I10752" s="64" t="e">
        <f ca="1"/>
        <v>#N/A</v>
      </c>
    </row>
    <row r="10753" spans="9:9">
      <c r="I10753" s="64" t="e">
        <f ca="1"/>
        <v>#N/A</v>
      </c>
    </row>
    <row r="10754" spans="9:9">
      <c r="I10754" s="64" t="e">
        <f ca="1"/>
        <v>#N/A</v>
      </c>
    </row>
    <row r="10755" spans="9:9">
      <c r="I10755" s="64" t="e">
        <f ca="1"/>
        <v>#N/A</v>
      </c>
    </row>
    <row r="10756" spans="9:9">
      <c r="I10756" s="64" t="e">
        <f ca="1"/>
        <v>#N/A</v>
      </c>
    </row>
    <row r="10757" spans="9:9">
      <c r="I10757" s="64" t="e">
        <f ca="1"/>
        <v>#N/A</v>
      </c>
    </row>
    <row r="10758" spans="9:9">
      <c r="I10758" s="64" t="e">
        <f ca="1"/>
        <v>#N/A</v>
      </c>
    </row>
    <row r="10759" spans="9:9">
      <c r="I10759" s="64" t="e">
        <f ca="1"/>
        <v>#N/A</v>
      </c>
    </row>
    <row r="10760" spans="9:9">
      <c r="I10760" s="64" t="e">
        <f ca="1"/>
        <v>#N/A</v>
      </c>
    </row>
    <row r="10761" spans="9:9">
      <c r="I10761" s="64" t="e">
        <f ca="1"/>
        <v>#N/A</v>
      </c>
    </row>
    <row r="10762" spans="9:9">
      <c r="I10762" s="64" t="e">
        <f ca="1"/>
        <v>#N/A</v>
      </c>
    </row>
    <row r="10763" spans="9:9">
      <c r="I10763" s="64" t="e">
        <f ca="1"/>
        <v>#N/A</v>
      </c>
    </row>
    <row r="10764" spans="9:9">
      <c r="I10764" s="64" t="e">
        <f ca="1"/>
        <v>#N/A</v>
      </c>
    </row>
    <row r="10765" spans="9:9">
      <c r="I10765" s="64" t="e">
        <f ca="1"/>
        <v>#N/A</v>
      </c>
    </row>
    <row r="10766" spans="9:9">
      <c r="I10766" s="64" t="e">
        <f ca="1"/>
        <v>#N/A</v>
      </c>
    </row>
    <row r="10767" spans="9:9">
      <c r="I10767" s="64" t="e">
        <f ca="1"/>
        <v>#N/A</v>
      </c>
    </row>
    <row r="10768" spans="9:9">
      <c r="I10768" s="64" t="e">
        <f ca="1"/>
        <v>#N/A</v>
      </c>
    </row>
    <row r="10769" spans="9:9">
      <c r="I10769" s="64" t="e">
        <f ca="1"/>
        <v>#N/A</v>
      </c>
    </row>
    <row r="10770" spans="9:9">
      <c r="I10770" s="64" t="e">
        <f ca="1"/>
        <v>#N/A</v>
      </c>
    </row>
    <row r="10771" spans="9:9">
      <c r="I10771" s="64" t="e">
        <f ca="1"/>
        <v>#N/A</v>
      </c>
    </row>
    <row r="10772" spans="9:9">
      <c r="I10772" s="64" t="e">
        <f ca="1"/>
        <v>#N/A</v>
      </c>
    </row>
    <row r="10773" spans="9:9">
      <c r="I10773" s="64" t="e">
        <f ca="1"/>
        <v>#N/A</v>
      </c>
    </row>
    <row r="10774" spans="9:9">
      <c r="I10774" s="64" t="e">
        <f ca="1"/>
        <v>#N/A</v>
      </c>
    </row>
    <row r="10775" spans="9:9">
      <c r="I10775" s="64" t="e">
        <f ca="1"/>
        <v>#N/A</v>
      </c>
    </row>
    <row r="10776" spans="9:9">
      <c r="I10776" s="64" t="e">
        <f ca="1"/>
        <v>#N/A</v>
      </c>
    </row>
    <row r="10777" spans="9:9">
      <c r="I10777" s="64" t="e">
        <f ca="1"/>
        <v>#N/A</v>
      </c>
    </row>
    <row r="10778" spans="9:9">
      <c r="I10778" s="64" t="e">
        <f ca="1"/>
        <v>#N/A</v>
      </c>
    </row>
    <row r="10779" spans="9:9">
      <c r="I10779" s="64" t="e">
        <f ca="1"/>
        <v>#N/A</v>
      </c>
    </row>
    <row r="10780" spans="9:9">
      <c r="I10780" s="64" t="e">
        <f ca="1"/>
        <v>#N/A</v>
      </c>
    </row>
    <row r="10781" spans="9:9">
      <c r="I10781" s="64" t="e">
        <f ca="1"/>
        <v>#N/A</v>
      </c>
    </row>
    <row r="10782" spans="9:9">
      <c r="I10782" s="64" t="e">
        <f ca="1"/>
        <v>#N/A</v>
      </c>
    </row>
    <row r="10783" spans="9:9">
      <c r="I10783" s="64" t="e">
        <f ca="1"/>
        <v>#N/A</v>
      </c>
    </row>
    <row r="10784" spans="9:9">
      <c r="I10784" s="64" t="e">
        <f ca="1"/>
        <v>#N/A</v>
      </c>
    </row>
    <row r="10785" spans="9:9">
      <c r="I10785" s="64" t="e">
        <f ca="1"/>
        <v>#N/A</v>
      </c>
    </row>
    <row r="10786" spans="9:9">
      <c r="I10786" s="64" t="e">
        <f ca="1"/>
        <v>#N/A</v>
      </c>
    </row>
    <row r="10787" spans="9:9">
      <c r="I10787" s="64" t="e">
        <f ca="1"/>
        <v>#N/A</v>
      </c>
    </row>
    <row r="10788" spans="9:9">
      <c r="I10788" s="64" t="e">
        <f ca="1"/>
        <v>#N/A</v>
      </c>
    </row>
    <row r="10789" spans="9:9">
      <c r="I10789" s="64" t="e">
        <f ca="1"/>
        <v>#N/A</v>
      </c>
    </row>
    <row r="10790" spans="9:9">
      <c r="I10790" s="64" t="e">
        <f ca="1"/>
        <v>#N/A</v>
      </c>
    </row>
    <row r="10791" spans="9:9">
      <c r="I10791" s="64" t="e">
        <f ca="1"/>
        <v>#N/A</v>
      </c>
    </row>
    <row r="10792" spans="9:9">
      <c r="I10792" s="64" t="e">
        <f ca="1"/>
        <v>#N/A</v>
      </c>
    </row>
    <row r="10793" spans="9:9">
      <c r="I10793" s="64" t="e">
        <f ca="1"/>
        <v>#N/A</v>
      </c>
    </row>
    <row r="10794" spans="9:9">
      <c r="I10794" s="64" t="e">
        <f ca="1"/>
        <v>#N/A</v>
      </c>
    </row>
    <row r="10795" spans="9:9">
      <c r="I10795" s="64" t="e">
        <f ca="1"/>
        <v>#N/A</v>
      </c>
    </row>
    <row r="10796" spans="9:9">
      <c r="I10796" s="64" t="e">
        <f ca="1"/>
        <v>#N/A</v>
      </c>
    </row>
    <row r="10797" spans="9:9">
      <c r="I10797" s="64" t="e">
        <f ca="1"/>
        <v>#N/A</v>
      </c>
    </row>
    <row r="10798" spans="9:9">
      <c r="I10798" s="64" t="e">
        <f ca="1"/>
        <v>#N/A</v>
      </c>
    </row>
    <row r="10799" spans="9:9">
      <c r="I10799" s="64" t="e">
        <f ca="1"/>
        <v>#N/A</v>
      </c>
    </row>
    <row r="10800" spans="9:9">
      <c r="I10800" s="64" t="e">
        <f ca="1"/>
        <v>#N/A</v>
      </c>
    </row>
    <row r="10801" spans="9:9">
      <c r="I10801" s="64" t="e">
        <f ca="1"/>
        <v>#N/A</v>
      </c>
    </row>
    <row r="10802" spans="9:9">
      <c r="I10802" s="64" t="e">
        <f ca="1"/>
        <v>#N/A</v>
      </c>
    </row>
    <row r="10803" spans="9:9">
      <c r="I10803" s="64" t="e">
        <f ca="1"/>
        <v>#N/A</v>
      </c>
    </row>
    <row r="10804" spans="9:9">
      <c r="I10804" s="64" t="e">
        <f ca="1"/>
        <v>#N/A</v>
      </c>
    </row>
    <row r="10805" spans="9:9">
      <c r="I10805" s="64" t="e">
        <f ca="1"/>
        <v>#N/A</v>
      </c>
    </row>
    <row r="10806" spans="9:9">
      <c r="I10806" s="64" t="e">
        <f ca="1"/>
        <v>#N/A</v>
      </c>
    </row>
    <row r="10807" spans="9:9">
      <c r="I10807" s="64" t="e">
        <f ca="1"/>
        <v>#N/A</v>
      </c>
    </row>
    <row r="10808" spans="9:9">
      <c r="I10808" s="64" t="e">
        <f ca="1"/>
        <v>#N/A</v>
      </c>
    </row>
    <row r="10809" spans="9:9">
      <c r="I10809" s="64" t="e">
        <f ca="1"/>
        <v>#N/A</v>
      </c>
    </row>
    <row r="10810" spans="9:9">
      <c r="I10810" s="64" t="e">
        <f ca="1"/>
        <v>#N/A</v>
      </c>
    </row>
    <row r="10811" spans="9:9">
      <c r="I10811" s="64" t="e">
        <f ca="1"/>
        <v>#N/A</v>
      </c>
    </row>
    <row r="10812" spans="9:9">
      <c r="I10812" s="64" t="e">
        <f ca="1"/>
        <v>#N/A</v>
      </c>
    </row>
    <row r="10813" spans="9:9">
      <c r="I10813" s="64" t="e">
        <f ca="1"/>
        <v>#N/A</v>
      </c>
    </row>
    <row r="10814" spans="9:9">
      <c r="I10814" s="64" t="e">
        <f ca="1"/>
        <v>#N/A</v>
      </c>
    </row>
    <row r="10815" spans="9:9">
      <c r="I10815" s="64" t="e">
        <f ca="1"/>
        <v>#N/A</v>
      </c>
    </row>
    <row r="10816" spans="9:9">
      <c r="I10816" s="64" t="e">
        <f ca="1"/>
        <v>#N/A</v>
      </c>
    </row>
    <row r="10817" spans="9:9">
      <c r="I10817" s="64" t="e">
        <f ca="1"/>
        <v>#N/A</v>
      </c>
    </row>
    <row r="10818" spans="9:9">
      <c r="I10818" s="64" t="e">
        <f ca="1"/>
        <v>#N/A</v>
      </c>
    </row>
    <row r="10819" spans="9:9">
      <c r="I10819" s="64" t="e">
        <f ca="1"/>
        <v>#N/A</v>
      </c>
    </row>
    <row r="10820" spans="9:9">
      <c r="I10820" s="64" t="e">
        <f ca="1"/>
        <v>#N/A</v>
      </c>
    </row>
    <row r="10821" spans="9:9">
      <c r="I10821" s="64" t="e">
        <f ca="1"/>
        <v>#N/A</v>
      </c>
    </row>
    <row r="10822" spans="9:9">
      <c r="I10822" s="64" t="e">
        <f ca="1"/>
        <v>#N/A</v>
      </c>
    </row>
    <row r="10823" spans="9:9">
      <c r="I10823" s="64" t="e">
        <f ca="1"/>
        <v>#N/A</v>
      </c>
    </row>
    <row r="10824" spans="9:9">
      <c r="I10824" s="64" t="e">
        <f ca="1"/>
        <v>#N/A</v>
      </c>
    </row>
    <row r="10825" spans="9:9">
      <c r="I10825" s="64" t="e">
        <f ca="1"/>
        <v>#N/A</v>
      </c>
    </row>
    <row r="10826" spans="9:9">
      <c r="I10826" s="64" t="e">
        <f ca="1"/>
        <v>#N/A</v>
      </c>
    </row>
    <row r="10827" spans="9:9">
      <c r="I10827" s="64" t="e">
        <f ca="1"/>
        <v>#N/A</v>
      </c>
    </row>
    <row r="10828" spans="9:9">
      <c r="I10828" s="64" t="e">
        <f ca="1"/>
        <v>#N/A</v>
      </c>
    </row>
    <row r="10829" spans="9:9">
      <c r="I10829" s="64" t="e">
        <f ca="1"/>
        <v>#N/A</v>
      </c>
    </row>
    <row r="10830" spans="9:9">
      <c r="I10830" s="64" t="e">
        <f ca="1"/>
        <v>#N/A</v>
      </c>
    </row>
    <row r="10831" spans="9:9">
      <c r="I10831" s="64" t="e">
        <f ca="1"/>
        <v>#N/A</v>
      </c>
    </row>
    <row r="10832" spans="9:9">
      <c r="I10832" s="64" t="e">
        <f ca="1"/>
        <v>#N/A</v>
      </c>
    </row>
    <row r="10833" spans="9:9">
      <c r="I10833" s="64" t="e">
        <f ca="1"/>
        <v>#N/A</v>
      </c>
    </row>
    <row r="10834" spans="9:9">
      <c r="I10834" s="64" t="e">
        <f ca="1"/>
        <v>#N/A</v>
      </c>
    </row>
    <row r="10835" spans="9:9">
      <c r="I10835" s="64" t="e">
        <f ca="1"/>
        <v>#N/A</v>
      </c>
    </row>
    <row r="10836" spans="9:9">
      <c r="I10836" s="64" t="e">
        <f ca="1"/>
        <v>#N/A</v>
      </c>
    </row>
    <row r="10837" spans="9:9">
      <c r="I10837" s="64" t="e">
        <f ca="1"/>
        <v>#N/A</v>
      </c>
    </row>
    <row r="10838" spans="9:9">
      <c r="I10838" s="64" t="e">
        <f ca="1"/>
        <v>#N/A</v>
      </c>
    </row>
    <row r="10839" spans="9:9">
      <c r="I10839" s="64" t="e">
        <f ca="1"/>
        <v>#N/A</v>
      </c>
    </row>
    <row r="10840" spans="9:9">
      <c r="I10840" s="64" t="e">
        <f ca="1"/>
        <v>#N/A</v>
      </c>
    </row>
    <row r="10841" spans="9:9">
      <c r="I10841" s="64" t="e">
        <f ca="1"/>
        <v>#N/A</v>
      </c>
    </row>
    <row r="10842" spans="9:9">
      <c r="I10842" s="64" t="e">
        <f ca="1"/>
        <v>#N/A</v>
      </c>
    </row>
    <row r="10843" spans="9:9">
      <c r="I10843" s="64" t="e">
        <f ca="1"/>
        <v>#N/A</v>
      </c>
    </row>
    <row r="10844" spans="9:9">
      <c r="I10844" s="64" t="e">
        <f ca="1"/>
        <v>#N/A</v>
      </c>
    </row>
    <row r="10845" spans="9:9">
      <c r="I10845" s="64" t="e">
        <f ca="1"/>
        <v>#N/A</v>
      </c>
    </row>
    <row r="10846" spans="9:9">
      <c r="I10846" s="64" t="e">
        <f ca="1"/>
        <v>#N/A</v>
      </c>
    </row>
    <row r="10847" spans="9:9">
      <c r="I10847" s="64" t="e">
        <f ca="1"/>
        <v>#N/A</v>
      </c>
    </row>
    <row r="10848" spans="9:9">
      <c r="I10848" s="64" t="e">
        <f ca="1"/>
        <v>#N/A</v>
      </c>
    </row>
    <row r="10849" spans="9:9">
      <c r="I10849" s="64" t="e">
        <f ca="1"/>
        <v>#N/A</v>
      </c>
    </row>
    <row r="10850" spans="9:9">
      <c r="I10850" s="64" t="e">
        <f ca="1"/>
        <v>#N/A</v>
      </c>
    </row>
    <row r="10851" spans="9:9">
      <c r="I10851" s="64" t="e">
        <f ca="1"/>
        <v>#N/A</v>
      </c>
    </row>
    <row r="10852" spans="9:9">
      <c r="I10852" s="64" t="e">
        <f ca="1"/>
        <v>#N/A</v>
      </c>
    </row>
    <row r="10853" spans="9:9">
      <c r="I10853" s="64" t="e">
        <f ca="1"/>
        <v>#N/A</v>
      </c>
    </row>
    <row r="10854" spans="9:9">
      <c r="I10854" s="64" t="e">
        <f ca="1"/>
        <v>#N/A</v>
      </c>
    </row>
    <row r="10855" spans="9:9">
      <c r="I10855" s="64" t="e">
        <f ca="1"/>
        <v>#N/A</v>
      </c>
    </row>
    <row r="10856" spans="9:9">
      <c r="I10856" s="64" t="e">
        <f ca="1"/>
        <v>#N/A</v>
      </c>
    </row>
    <row r="10857" spans="9:9">
      <c r="I10857" s="64" t="e">
        <f ca="1"/>
        <v>#N/A</v>
      </c>
    </row>
    <row r="10858" spans="9:9">
      <c r="I10858" s="64" t="e">
        <f ca="1"/>
        <v>#N/A</v>
      </c>
    </row>
    <row r="10859" spans="9:9">
      <c r="I10859" s="64" t="e">
        <f ca="1"/>
        <v>#N/A</v>
      </c>
    </row>
    <row r="10860" spans="9:9">
      <c r="I10860" s="64" t="e">
        <f ca="1"/>
        <v>#N/A</v>
      </c>
    </row>
    <row r="10861" spans="9:9">
      <c r="I10861" s="64" t="e">
        <f ca="1"/>
        <v>#N/A</v>
      </c>
    </row>
    <row r="10862" spans="9:9">
      <c r="I10862" s="64" t="e">
        <f ca="1"/>
        <v>#N/A</v>
      </c>
    </row>
    <row r="10863" spans="9:9">
      <c r="I10863" s="64" t="e">
        <f ca="1"/>
        <v>#N/A</v>
      </c>
    </row>
    <row r="10864" spans="9:9">
      <c r="I10864" s="64" t="e">
        <f ca="1"/>
        <v>#N/A</v>
      </c>
    </row>
    <row r="10865" spans="9:9">
      <c r="I10865" s="64" t="e">
        <f ca="1"/>
        <v>#N/A</v>
      </c>
    </row>
    <row r="10866" spans="9:9">
      <c r="I10866" s="64" t="e">
        <f ca="1"/>
        <v>#N/A</v>
      </c>
    </row>
    <row r="10867" spans="9:9">
      <c r="I10867" s="64" t="e">
        <f ca="1"/>
        <v>#N/A</v>
      </c>
    </row>
    <row r="10868" spans="9:9">
      <c r="I10868" s="64" t="e">
        <f ca="1"/>
        <v>#N/A</v>
      </c>
    </row>
    <row r="10869" spans="9:9">
      <c r="I10869" s="64" t="e">
        <f ca="1"/>
        <v>#N/A</v>
      </c>
    </row>
    <row r="10870" spans="9:9">
      <c r="I10870" s="64" t="e">
        <f ca="1"/>
        <v>#N/A</v>
      </c>
    </row>
    <row r="10871" spans="9:9">
      <c r="I10871" s="64" t="e">
        <f ca="1"/>
        <v>#N/A</v>
      </c>
    </row>
    <row r="10872" spans="9:9">
      <c r="I10872" s="64" t="e">
        <f ca="1"/>
        <v>#N/A</v>
      </c>
    </row>
    <row r="10873" spans="9:9">
      <c r="I10873" s="64" t="e">
        <f ca="1"/>
        <v>#N/A</v>
      </c>
    </row>
    <row r="10874" spans="9:9">
      <c r="I10874" s="64" t="e">
        <f ca="1"/>
        <v>#N/A</v>
      </c>
    </row>
    <row r="10875" spans="9:9">
      <c r="I10875" s="64" t="e">
        <f ca="1"/>
        <v>#N/A</v>
      </c>
    </row>
    <row r="10876" spans="9:9">
      <c r="I10876" s="64" t="e">
        <f ca="1"/>
        <v>#N/A</v>
      </c>
    </row>
    <row r="10877" spans="9:9">
      <c r="I10877" s="64" t="e">
        <f ca="1"/>
        <v>#N/A</v>
      </c>
    </row>
    <row r="10878" spans="9:9">
      <c r="I10878" s="64" t="e">
        <f ca="1"/>
        <v>#N/A</v>
      </c>
    </row>
    <row r="10879" spans="9:9">
      <c r="I10879" s="64" t="e">
        <f ca="1"/>
        <v>#N/A</v>
      </c>
    </row>
    <row r="10880" spans="9:9">
      <c r="I10880" s="64" t="e">
        <f ca="1"/>
        <v>#N/A</v>
      </c>
    </row>
    <row r="10881" spans="9:9">
      <c r="I10881" s="64" t="e">
        <f ca="1"/>
        <v>#N/A</v>
      </c>
    </row>
    <row r="10882" spans="9:9">
      <c r="I10882" s="64" t="e">
        <f ca="1"/>
        <v>#N/A</v>
      </c>
    </row>
    <row r="10883" spans="9:9">
      <c r="I10883" s="64" t="e">
        <f ca="1"/>
        <v>#N/A</v>
      </c>
    </row>
    <row r="10884" spans="9:9">
      <c r="I10884" s="64" t="e">
        <f ca="1"/>
        <v>#N/A</v>
      </c>
    </row>
    <row r="10885" spans="9:9">
      <c r="I10885" s="64" t="e">
        <f ca="1"/>
        <v>#N/A</v>
      </c>
    </row>
    <row r="10886" spans="9:9">
      <c r="I10886" s="64" t="e">
        <f ca="1"/>
        <v>#N/A</v>
      </c>
    </row>
    <row r="10887" spans="9:9">
      <c r="I10887" s="64" t="e">
        <f ca="1"/>
        <v>#N/A</v>
      </c>
    </row>
    <row r="10888" spans="9:9">
      <c r="I10888" s="64" t="e">
        <f ca="1"/>
        <v>#N/A</v>
      </c>
    </row>
    <row r="10889" spans="9:9">
      <c r="I10889" s="64" t="e">
        <f ca="1"/>
        <v>#N/A</v>
      </c>
    </row>
    <row r="10890" spans="9:9">
      <c r="I10890" s="64" t="e">
        <f ca="1"/>
        <v>#N/A</v>
      </c>
    </row>
    <row r="10891" spans="9:9">
      <c r="I10891" s="64" t="e">
        <f ca="1"/>
        <v>#N/A</v>
      </c>
    </row>
    <row r="10892" spans="9:9">
      <c r="I10892" s="64" t="e">
        <f ca="1"/>
        <v>#N/A</v>
      </c>
    </row>
    <row r="10893" spans="9:9">
      <c r="I10893" s="64" t="e">
        <f ca="1"/>
        <v>#N/A</v>
      </c>
    </row>
    <row r="10894" spans="9:9">
      <c r="I10894" s="64" t="e">
        <f ca="1"/>
        <v>#N/A</v>
      </c>
    </row>
    <row r="10895" spans="9:9">
      <c r="I10895" s="64" t="e">
        <f ca="1"/>
        <v>#N/A</v>
      </c>
    </row>
    <row r="10896" spans="9:9">
      <c r="I10896" s="64" t="e">
        <f ca="1"/>
        <v>#N/A</v>
      </c>
    </row>
    <row r="10897" spans="9:9">
      <c r="I10897" s="64" t="e">
        <f ca="1"/>
        <v>#N/A</v>
      </c>
    </row>
    <row r="10898" spans="9:9">
      <c r="I10898" s="64" t="e">
        <f ca="1"/>
        <v>#N/A</v>
      </c>
    </row>
    <row r="10899" spans="9:9">
      <c r="I10899" s="64" t="e">
        <f ca="1"/>
        <v>#N/A</v>
      </c>
    </row>
    <row r="10900" spans="9:9">
      <c r="I10900" s="64" t="e">
        <f ca="1"/>
        <v>#N/A</v>
      </c>
    </row>
    <row r="10901" spans="9:9">
      <c r="I10901" s="64" t="e">
        <f ca="1"/>
        <v>#N/A</v>
      </c>
    </row>
    <row r="10902" spans="9:9">
      <c r="I10902" s="64" t="e">
        <f ca="1"/>
        <v>#N/A</v>
      </c>
    </row>
    <row r="10903" spans="9:9">
      <c r="I10903" s="64" t="e">
        <f ca="1"/>
        <v>#N/A</v>
      </c>
    </row>
    <row r="10904" spans="9:9">
      <c r="I10904" s="64" t="e">
        <f ca="1"/>
        <v>#N/A</v>
      </c>
    </row>
    <row r="10905" spans="9:9">
      <c r="I10905" s="64" t="e">
        <f ca="1"/>
        <v>#N/A</v>
      </c>
    </row>
    <row r="10906" spans="9:9">
      <c r="I10906" s="64" t="e">
        <f ca="1"/>
        <v>#N/A</v>
      </c>
    </row>
    <row r="10907" spans="9:9">
      <c r="I10907" s="64" t="e">
        <f ca="1"/>
        <v>#N/A</v>
      </c>
    </row>
    <row r="10908" spans="9:9">
      <c r="I10908" s="64" t="e">
        <f ca="1"/>
        <v>#N/A</v>
      </c>
    </row>
    <row r="10909" spans="9:9">
      <c r="I10909" s="64" t="e">
        <f ca="1"/>
        <v>#N/A</v>
      </c>
    </row>
    <row r="10910" spans="9:9">
      <c r="I10910" s="64" t="e">
        <f ca="1"/>
        <v>#N/A</v>
      </c>
    </row>
    <row r="10911" spans="9:9">
      <c r="I10911" s="64" t="e">
        <f ca="1"/>
        <v>#N/A</v>
      </c>
    </row>
    <row r="10912" spans="9:9">
      <c r="I10912" s="64" t="e">
        <f ca="1"/>
        <v>#N/A</v>
      </c>
    </row>
    <row r="10913" spans="9:9">
      <c r="I10913" s="64" t="e">
        <f ca="1"/>
        <v>#N/A</v>
      </c>
    </row>
    <row r="10914" spans="9:9">
      <c r="I10914" s="64" t="e">
        <f ca="1"/>
        <v>#N/A</v>
      </c>
    </row>
    <row r="10915" spans="9:9">
      <c r="I10915" s="64" t="e">
        <f ca="1"/>
        <v>#N/A</v>
      </c>
    </row>
    <row r="10916" spans="9:9">
      <c r="I10916" s="64" t="e">
        <f ca="1"/>
        <v>#N/A</v>
      </c>
    </row>
    <row r="10917" spans="9:9">
      <c r="I10917" s="64" t="e">
        <f ca="1"/>
        <v>#N/A</v>
      </c>
    </row>
    <row r="10918" spans="9:9">
      <c r="I10918" s="64" t="e">
        <f ca="1"/>
        <v>#N/A</v>
      </c>
    </row>
    <row r="10919" spans="9:9">
      <c r="I10919" s="64" t="e">
        <f ca="1"/>
        <v>#N/A</v>
      </c>
    </row>
    <row r="10920" spans="9:9">
      <c r="I10920" s="64" t="e">
        <f ca="1"/>
        <v>#N/A</v>
      </c>
    </row>
    <row r="10921" spans="9:9">
      <c r="I10921" s="64" t="e">
        <f ca="1"/>
        <v>#N/A</v>
      </c>
    </row>
    <row r="10922" spans="9:9">
      <c r="I10922" s="64" t="e">
        <f ca="1"/>
        <v>#N/A</v>
      </c>
    </row>
    <row r="10923" spans="9:9">
      <c r="I10923" s="64" t="e">
        <f ca="1"/>
        <v>#N/A</v>
      </c>
    </row>
    <row r="10924" spans="9:9">
      <c r="I10924" s="64" t="e">
        <f ca="1"/>
        <v>#N/A</v>
      </c>
    </row>
    <row r="10925" spans="9:9">
      <c r="I10925" s="64" t="e">
        <f ca="1"/>
        <v>#N/A</v>
      </c>
    </row>
    <row r="10926" spans="9:9">
      <c r="I10926" s="64" t="e">
        <f ca="1"/>
        <v>#N/A</v>
      </c>
    </row>
    <row r="10927" spans="9:9">
      <c r="I10927" s="64" t="e">
        <f ca="1"/>
        <v>#N/A</v>
      </c>
    </row>
    <row r="10928" spans="9:9">
      <c r="I10928" s="64" t="e">
        <f ca="1"/>
        <v>#N/A</v>
      </c>
    </row>
    <row r="10929" spans="9:9">
      <c r="I10929" s="64" t="e">
        <f ca="1"/>
        <v>#N/A</v>
      </c>
    </row>
    <row r="10930" spans="9:9">
      <c r="I10930" s="64" t="e">
        <f ca="1"/>
        <v>#N/A</v>
      </c>
    </row>
    <row r="10931" spans="9:9">
      <c r="I10931" s="64" t="e">
        <f ca="1"/>
        <v>#N/A</v>
      </c>
    </row>
    <row r="10932" spans="9:9">
      <c r="I10932" s="64" t="e">
        <f ca="1"/>
        <v>#N/A</v>
      </c>
    </row>
    <row r="10933" spans="9:9">
      <c r="I10933" s="64" t="e">
        <f ca="1"/>
        <v>#N/A</v>
      </c>
    </row>
    <row r="10934" spans="9:9">
      <c r="I10934" s="64" t="e">
        <f ca="1"/>
        <v>#N/A</v>
      </c>
    </row>
    <row r="10935" spans="9:9">
      <c r="I10935" s="64" t="e">
        <f ca="1"/>
        <v>#N/A</v>
      </c>
    </row>
    <row r="10936" spans="9:9">
      <c r="I10936" s="64" t="e">
        <f ca="1"/>
        <v>#N/A</v>
      </c>
    </row>
    <row r="10937" spans="9:9">
      <c r="I10937" s="64" t="e">
        <f ca="1"/>
        <v>#N/A</v>
      </c>
    </row>
    <row r="10938" spans="9:9">
      <c r="I10938" s="64" t="e">
        <f ca="1"/>
        <v>#N/A</v>
      </c>
    </row>
    <row r="10939" spans="9:9">
      <c r="I10939" s="64" t="e">
        <f ca="1"/>
        <v>#N/A</v>
      </c>
    </row>
    <row r="10940" spans="9:9">
      <c r="I10940" s="64" t="e">
        <f ca="1"/>
        <v>#N/A</v>
      </c>
    </row>
    <row r="10941" spans="9:9">
      <c r="I10941" s="64" t="e">
        <f ca="1"/>
        <v>#N/A</v>
      </c>
    </row>
    <row r="10942" spans="9:9">
      <c r="I10942" s="64" t="e">
        <f ca="1"/>
        <v>#N/A</v>
      </c>
    </row>
    <row r="10943" spans="9:9">
      <c r="I10943" s="64" t="e">
        <f ca="1"/>
        <v>#N/A</v>
      </c>
    </row>
    <row r="10944" spans="9:9">
      <c r="I10944" s="64" t="e">
        <f ca="1"/>
        <v>#N/A</v>
      </c>
    </row>
    <row r="10945" spans="9:9">
      <c r="I10945" s="64" t="e">
        <f ca="1"/>
        <v>#N/A</v>
      </c>
    </row>
    <row r="10946" spans="9:9">
      <c r="I10946" s="64" t="e">
        <f ca="1"/>
        <v>#N/A</v>
      </c>
    </row>
    <row r="10947" spans="9:9">
      <c r="I10947" s="64" t="e">
        <f ca="1"/>
        <v>#N/A</v>
      </c>
    </row>
    <row r="10948" spans="9:9">
      <c r="I10948" s="64" t="e">
        <f ca="1"/>
        <v>#N/A</v>
      </c>
    </row>
    <row r="10949" spans="9:9">
      <c r="I10949" s="64" t="e">
        <f ca="1"/>
        <v>#N/A</v>
      </c>
    </row>
    <row r="10950" spans="9:9">
      <c r="I10950" s="64" t="e">
        <f ca="1"/>
        <v>#N/A</v>
      </c>
    </row>
    <row r="10951" spans="9:9">
      <c r="I10951" s="64" t="e">
        <f ca="1"/>
        <v>#N/A</v>
      </c>
    </row>
    <row r="10952" spans="9:9">
      <c r="I10952" s="64" t="e">
        <f ca="1"/>
        <v>#N/A</v>
      </c>
    </row>
    <row r="10953" spans="9:9">
      <c r="I10953" s="64" t="e">
        <f ca="1"/>
        <v>#N/A</v>
      </c>
    </row>
    <row r="10954" spans="9:9">
      <c r="I10954" s="64" t="e">
        <f ca="1"/>
        <v>#N/A</v>
      </c>
    </row>
    <row r="10955" spans="9:9">
      <c r="I10955" s="64" t="e">
        <f ca="1"/>
        <v>#N/A</v>
      </c>
    </row>
    <row r="10956" spans="9:9">
      <c r="I10956" s="64" t="e">
        <f ca="1"/>
        <v>#N/A</v>
      </c>
    </row>
    <row r="10957" spans="9:9">
      <c r="I10957" s="64" t="e">
        <f ca="1"/>
        <v>#N/A</v>
      </c>
    </row>
    <row r="10958" spans="9:9">
      <c r="I10958" s="64" t="e">
        <f ca="1"/>
        <v>#N/A</v>
      </c>
    </row>
    <row r="10959" spans="9:9">
      <c r="I10959" s="64" t="e">
        <f ca="1"/>
        <v>#N/A</v>
      </c>
    </row>
    <row r="10960" spans="9:9">
      <c r="I10960" s="64" t="e">
        <f ca="1"/>
        <v>#N/A</v>
      </c>
    </row>
    <row r="10961" spans="9:9">
      <c r="I10961" s="64" t="e">
        <f ca="1"/>
        <v>#N/A</v>
      </c>
    </row>
    <row r="10962" spans="9:9">
      <c r="I10962" s="64" t="e">
        <f ca="1"/>
        <v>#N/A</v>
      </c>
    </row>
    <row r="10963" spans="9:9">
      <c r="I10963" s="64" t="e">
        <f ca="1"/>
        <v>#N/A</v>
      </c>
    </row>
    <row r="10964" spans="9:9">
      <c r="I10964" s="64" t="e">
        <f ca="1"/>
        <v>#N/A</v>
      </c>
    </row>
    <row r="10965" spans="9:9">
      <c r="I10965" s="64" t="e">
        <f ca="1"/>
        <v>#N/A</v>
      </c>
    </row>
    <row r="10966" spans="9:9">
      <c r="I10966" s="64" t="e">
        <f ca="1"/>
        <v>#N/A</v>
      </c>
    </row>
    <row r="10967" spans="9:9">
      <c r="I10967" s="64" t="e">
        <f ca="1"/>
        <v>#N/A</v>
      </c>
    </row>
    <row r="10968" spans="9:9">
      <c r="I10968" s="64" t="e">
        <f ca="1"/>
        <v>#N/A</v>
      </c>
    </row>
    <row r="10969" spans="9:9">
      <c r="I10969" s="64" t="e">
        <f ca="1"/>
        <v>#N/A</v>
      </c>
    </row>
    <row r="10970" spans="9:9">
      <c r="I10970" s="64" t="e">
        <f ca="1"/>
        <v>#N/A</v>
      </c>
    </row>
    <row r="10971" spans="9:9">
      <c r="I10971" s="64" t="e">
        <f ca="1"/>
        <v>#N/A</v>
      </c>
    </row>
    <row r="10972" spans="9:9">
      <c r="I10972" s="64" t="e">
        <f ca="1"/>
        <v>#N/A</v>
      </c>
    </row>
    <row r="10973" spans="9:9">
      <c r="I10973" s="64" t="e">
        <f ca="1"/>
        <v>#N/A</v>
      </c>
    </row>
    <row r="10974" spans="9:9">
      <c r="I10974" s="64" t="e">
        <f ca="1"/>
        <v>#N/A</v>
      </c>
    </row>
    <row r="10975" spans="9:9">
      <c r="I10975" s="64" t="e">
        <f ca="1"/>
        <v>#N/A</v>
      </c>
    </row>
    <row r="10976" spans="9:9">
      <c r="I10976" s="64" t="e">
        <f ca="1"/>
        <v>#N/A</v>
      </c>
    </row>
    <row r="10977" spans="9:9">
      <c r="I10977" s="64" t="e">
        <f ca="1"/>
        <v>#N/A</v>
      </c>
    </row>
    <row r="10978" spans="9:9">
      <c r="I10978" s="64" t="e">
        <f ca="1"/>
        <v>#N/A</v>
      </c>
    </row>
    <row r="10979" spans="9:9">
      <c r="I10979" s="64" t="e">
        <f ca="1"/>
        <v>#N/A</v>
      </c>
    </row>
    <row r="10980" spans="9:9">
      <c r="I10980" s="64" t="e">
        <f ca="1"/>
        <v>#N/A</v>
      </c>
    </row>
    <row r="10981" spans="9:9">
      <c r="I10981" s="64" t="e">
        <f ca="1"/>
        <v>#N/A</v>
      </c>
    </row>
    <row r="10982" spans="9:9">
      <c r="I10982" s="64" t="e">
        <f ca="1"/>
        <v>#N/A</v>
      </c>
    </row>
    <row r="10983" spans="9:9">
      <c r="I10983" s="64" t="e">
        <f ca="1"/>
        <v>#N/A</v>
      </c>
    </row>
    <row r="10984" spans="9:9">
      <c r="I10984" s="64" t="e">
        <f ca="1"/>
        <v>#N/A</v>
      </c>
    </row>
    <row r="10985" spans="9:9">
      <c r="I10985" s="64" t="e">
        <f ca="1"/>
        <v>#N/A</v>
      </c>
    </row>
    <row r="10986" spans="9:9">
      <c r="I10986" s="64" t="e">
        <f ca="1"/>
        <v>#N/A</v>
      </c>
    </row>
    <row r="10987" spans="9:9">
      <c r="I10987" s="64" t="e">
        <f ca="1"/>
        <v>#N/A</v>
      </c>
    </row>
    <row r="10988" spans="9:9">
      <c r="I10988" s="64" t="e">
        <f ca="1"/>
        <v>#N/A</v>
      </c>
    </row>
    <row r="10989" spans="9:9">
      <c r="I10989" s="64" t="e">
        <f ca="1"/>
        <v>#N/A</v>
      </c>
    </row>
    <row r="10990" spans="9:9">
      <c r="I10990" s="64" t="e">
        <f ca="1"/>
        <v>#N/A</v>
      </c>
    </row>
    <row r="10991" spans="9:9">
      <c r="I10991" s="64" t="e">
        <f ca="1"/>
        <v>#N/A</v>
      </c>
    </row>
    <row r="10992" spans="9:9">
      <c r="I10992" s="64" t="e">
        <f ca="1"/>
        <v>#N/A</v>
      </c>
    </row>
    <row r="10993" spans="9:9">
      <c r="I10993" s="64" t="e">
        <f ca="1"/>
        <v>#N/A</v>
      </c>
    </row>
    <row r="10994" spans="9:9">
      <c r="I10994" s="64" t="e">
        <f ca="1"/>
        <v>#N/A</v>
      </c>
    </row>
    <row r="10995" spans="9:9">
      <c r="I10995" s="64" t="e">
        <f ca="1"/>
        <v>#N/A</v>
      </c>
    </row>
    <row r="10996" spans="9:9">
      <c r="I10996" s="64" t="e">
        <f ca="1"/>
        <v>#N/A</v>
      </c>
    </row>
    <row r="10997" spans="9:9">
      <c r="I10997" s="64" t="e">
        <f ca="1"/>
        <v>#N/A</v>
      </c>
    </row>
    <row r="10998" spans="9:9">
      <c r="I10998" s="64" t="e">
        <f ca="1"/>
        <v>#N/A</v>
      </c>
    </row>
    <row r="10999" spans="9:9">
      <c r="I10999" s="64" t="e">
        <f ca="1"/>
        <v>#N/A</v>
      </c>
    </row>
    <row r="11000" spans="9:9">
      <c r="I11000" s="64" t="e">
        <f ca="1"/>
        <v>#N/A</v>
      </c>
    </row>
    <row r="11001" spans="9:9">
      <c r="I11001" s="64" t="e">
        <f ca="1"/>
        <v>#N/A</v>
      </c>
    </row>
    <row r="11002" spans="9:9">
      <c r="I11002" s="64" t="e">
        <f ca="1"/>
        <v>#N/A</v>
      </c>
    </row>
    <row r="11003" spans="9:9">
      <c r="I11003" s="64" t="e">
        <f ca="1"/>
        <v>#N/A</v>
      </c>
    </row>
    <row r="11004" spans="9:9">
      <c r="I11004" s="64" t="e">
        <f ca="1"/>
        <v>#N/A</v>
      </c>
    </row>
    <row r="11005" spans="9:9">
      <c r="I11005" s="64" t="e">
        <f ca="1"/>
        <v>#N/A</v>
      </c>
    </row>
    <row r="11006" spans="9:9">
      <c r="I11006" s="64" t="e">
        <f ca="1"/>
        <v>#N/A</v>
      </c>
    </row>
    <row r="11007" spans="9:9">
      <c r="I11007" s="64" t="e">
        <f ca="1"/>
        <v>#N/A</v>
      </c>
    </row>
    <row r="11008" spans="9:9">
      <c r="I11008" s="64" t="e">
        <f ca="1"/>
        <v>#N/A</v>
      </c>
    </row>
    <row r="11009" spans="9:9">
      <c r="I11009" s="64" t="e">
        <f ca="1"/>
        <v>#N/A</v>
      </c>
    </row>
    <row r="11010" spans="9:9">
      <c r="I11010" s="64" t="e">
        <f ca="1"/>
        <v>#N/A</v>
      </c>
    </row>
    <row r="11011" spans="9:9">
      <c r="I11011" s="64" t="e">
        <f ca="1"/>
        <v>#N/A</v>
      </c>
    </row>
    <row r="11012" spans="9:9">
      <c r="I11012" s="64" t="e">
        <f ca="1"/>
        <v>#N/A</v>
      </c>
    </row>
    <row r="11013" spans="9:9">
      <c r="I11013" s="64" t="e">
        <f ca="1"/>
        <v>#N/A</v>
      </c>
    </row>
    <row r="11014" spans="9:9">
      <c r="I11014" s="64" t="e">
        <f ca="1"/>
        <v>#N/A</v>
      </c>
    </row>
    <row r="11015" spans="9:9">
      <c r="I11015" s="64" t="e">
        <f ca="1"/>
        <v>#N/A</v>
      </c>
    </row>
    <row r="11016" spans="9:9">
      <c r="I11016" s="64" t="e">
        <f ca="1"/>
        <v>#N/A</v>
      </c>
    </row>
    <row r="11017" spans="9:9">
      <c r="I11017" s="64" t="e">
        <f ca="1"/>
        <v>#N/A</v>
      </c>
    </row>
    <row r="11018" spans="9:9">
      <c r="I11018" s="64" t="e">
        <f ca="1"/>
        <v>#N/A</v>
      </c>
    </row>
    <row r="11019" spans="9:9">
      <c r="I11019" s="64" t="e">
        <f ca="1"/>
        <v>#N/A</v>
      </c>
    </row>
    <row r="11020" spans="9:9">
      <c r="I11020" s="64" t="e">
        <f ca="1"/>
        <v>#N/A</v>
      </c>
    </row>
    <row r="11021" spans="9:9">
      <c r="I11021" s="64" t="e">
        <f ca="1"/>
        <v>#N/A</v>
      </c>
    </row>
    <row r="11022" spans="9:9">
      <c r="I11022" s="64" t="e">
        <f ca="1"/>
        <v>#N/A</v>
      </c>
    </row>
    <row r="11023" spans="9:9">
      <c r="I11023" s="64" t="e">
        <f ca="1"/>
        <v>#N/A</v>
      </c>
    </row>
    <row r="11024" spans="9:9">
      <c r="I11024" s="64" t="e">
        <f ca="1"/>
        <v>#N/A</v>
      </c>
    </row>
    <row r="11025" spans="9:9">
      <c r="I11025" s="64" t="e">
        <f ca="1"/>
        <v>#N/A</v>
      </c>
    </row>
    <row r="11026" spans="9:9">
      <c r="I11026" s="64" t="e">
        <f ca="1"/>
        <v>#N/A</v>
      </c>
    </row>
    <row r="11027" spans="9:9">
      <c r="I11027" s="64" t="e">
        <f ca="1"/>
        <v>#N/A</v>
      </c>
    </row>
    <row r="11028" spans="9:9">
      <c r="I11028" s="64" t="e">
        <f ca="1"/>
        <v>#N/A</v>
      </c>
    </row>
    <row r="11029" spans="9:9">
      <c r="I11029" s="64" t="e">
        <f ca="1"/>
        <v>#N/A</v>
      </c>
    </row>
    <row r="11030" spans="9:9">
      <c r="I11030" s="64" t="e">
        <f ca="1"/>
        <v>#N/A</v>
      </c>
    </row>
    <row r="11031" spans="9:9">
      <c r="I11031" s="64" t="e">
        <f ca="1"/>
        <v>#N/A</v>
      </c>
    </row>
    <row r="11032" spans="9:9">
      <c r="I11032" s="64" t="e">
        <f ca="1"/>
        <v>#N/A</v>
      </c>
    </row>
    <row r="11033" spans="9:9">
      <c r="I11033" s="64" t="e">
        <f ca="1"/>
        <v>#N/A</v>
      </c>
    </row>
    <row r="11034" spans="9:9">
      <c r="I11034" s="64" t="e">
        <f ca="1"/>
        <v>#N/A</v>
      </c>
    </row>
    <row r="11035" spans="9:9">
      <c r="I11035" s="64" t="e">
        <f ca="1"/>
        <v>#N/A</v>
      </c>
    </row>
    <row r="11036" spans="9:9">
      <c r="I11036" s="64" t="e">
        <f ca="1"/>
        <v>#N/A</v>
      </c>
    </row>
    <row r="11037" spans="9:9">
      <c r="I11037" s="64" t="e">
        <f ca="1"/>
        <v>#N/A</v>
      </c>
    </row>
    <row r="11038" spans="9:9">
      <c r="I11038" s="64" t="e">
        <f ca="1"/>
        <v>#N/A</v>
      </c>
    </row>
    <row r="11039" spans="9:9">
      <c r="I11039" s="64" t="e">
        <f ca="1"/>
        <v>#N/A</v>
      </c>
    </row>
    <row r="11040" spans="9:9">
      <c r="I11040" s="64" t="e">
        <f ca="1"/>
        <v>#N/A</v>
      </c>
    </row>
    <row r="11041" spans="9:9">
      <c r="I11041" s="64" t="e">
        <f ca="1"/>
        <v>#N/A</v>
      </c>
    </row>
    <row r="11042" spans="9:9">
      <c r="I11042" s="64" t="e">
        <f ca="1"/>
        <v>#N/A</v>
      </c>
    </row>
    <row r="11043" spans="9:9">
      <c r="I11043" s="64" t="e">
        <f ca="1"/>
        <v>#N/A</v>
      </c>
    </row>
    <row r="11044" spans="9:9">
      <c r="I11044" s="64" t="e">
        <f ca="1"/>
        <v>#N/A</v>
      </c>
    </row>
    <row r="11045" spans="9:9">
      <c r="I11045" s="64" t="e">
        <f ca="1"/>
        <v>#N/A</v>
      </c>
    </row>
    <row r="11046" spans="9:9">
      <c r="I11046" s="64" t="e">
        <f ca="1"/>
        <v>#N/A</v>
      </c>
    </row>
    <row r="11047" spans="9:9">
      <c r="I11047" s="64" t="e">
        <f ca="1"/>
        <v>#N/A</v>
      </c>
    </row>
    <row r="11048" spans="9:9">
      <c r="I11048" s="64" t="e">
        <f ca="1"/>
        <v>#N/A</v>
      </c>
    </row>
    <row r="11049" spans="9:9">
      <c r="I11049" s="64" t="e">
        <f ca="1"/>
        <v>#N/A</v>
      </c>
    </row>
    <row r="11050" spans="9:9">
      <c r="I11050" s="64" t="e">
        <f ca="1"/>
        <v>#N/A</v>
      </c>
    </row>
    <row r="11051" spans="9:9">
      <c r="I11051" s="64" t="e">
        <f ca="1"/>
        <v>#N/A</v>
      </c>
    </row>
    <row r="11052" spans="9:9">
      <c r="I11052" s="64" t="e">
        <f ca="1"/>
        <v>#N/A</v>
      </c>
    </row>
    <row r="11053" spans="9:9">
      <c r="I11053" s="64" t="e">
        <f ca="1"/>
        <v>#N/A</v>
      </c>
    </row>
    <row r="11054" spans="9:9">
      <c r="I11054" s="64" t="e">
        <f ca="1"/>
        <v>#N/A</v>
      </c>
    </row>
    <row r="11055" spans="9:9">
      <c r="I11055" s="64" t="e">
        <f ca="1"/>
        <v>#N/A</v>
      </c>
    </row>
    <row r="11056" spans="9:9">
      <c r="I11056" s="64" t="e">
        <f ca="1"/>
        <v>#N/A</v>
      </c>
    </row>
    <row r="11057" spans="9:9">
      <c r="I11057" s="64" t="e">
        <f ca="1"/>
        <v>#N/A</v>
      </c>
    </row>
    <row r="11058" spans="9:9">
      <c r="I11058" s="64" t="e">
        <f ca="1"/>
        <v>#N/A</v>
      </c>
    </row>
    <row r="11059" spans="9:9">
      <c r="I11059" s="64" t="e">
        <f ca="1"/>
        <v>#N/A</v>
      </c>
    </row>
    <row r="11060" spans="9:9">
      <c r="I11060" s="64" t="e">
        <f ca="1"/>
        <v>#N/A</v>
      </c>
    </row>
    <row r="11061" spans="9:9">
      <c r="I11061" s="64" t="e">
        <f ca="1"/>
        <v>#N/A</v>
      </c>
    </row>
    <row r="11062" spans="9:9">
      <c r="I11062" s="64" t="e">
        <f ca="1"/>
        <v>#N/A</v>
      </c>
    </row>
    <row r="11063" spans="9:9">
      <c r="I11063" s="64" t="e">
        <f ca="1"/>
        <v>#N/A</v>
      </c>
    </row>
    <row r="11064" spans="9:9">
      <c r="I11064" s="64" t="e">
        <f ca="1"/>
        <v>#N/A</v>
      </c>
    </row>
    <row r="11065" spans="9:9">
      <c r="I11065" s="64" t="e">
        <f ca="1"/>
        <v>#N/A</v>
      </c>
    </row>
    <row r="11066" spans="9:9">
      <c r="I11066" s="64" t="e">
        <f ca="1"/>
        <v>#N/A</v>
      </c>
    </row>
    <row r="11067" spans="9:9">
      <c r="I11067" s="64" t="e">
        <f ca="1"/>
        <v>#N/A</v>
      </c>
    </row>
    <row r="11068" spans="9:9">
      <c r="I11068" s="64" t="e">
        <f ca="1"/>
        <v>#N/A</v>
      </c>
    </row>
    <row r="11069" spans="9:9">
      <c r="I11069" s="64" t="e">
        <f ca="1"/>
        <v>#N/A</v>
      </c>
    </row>
    <row r="11070" spans="9:9">
      <c r="I11070" s="64" t="e">
        <f ca="1"/>
        <v>#N/A</v>
      </c>
    </row>
    <row r="11071" spans="9:9">
      <c r="I11071" s="64" t="e">
        <f ca="1"/>
        <v>#N/A</v>
      </c>
    </row>
    <row r="11072" spans="9:9">
      <c r="I11072" s="64" t="e">
        <f ca="1"/>
        <v>#N/A</v>
      </c>
    </row>
    <row r="11073" spans="9:9">
      <c r="I11073" s="64" t="e">
        <f ca="1"/>
        <v>#N/A</v>
      </c>
    </row>
    <row r="11074" spans="9:9">
      <c r="I11074" s="64" t="e">
        <f ca="1"/>
        <v>#N/A</v>
      </c>
    </row>
    <row r="11075" spans="9:9">
      <c r="I11075" s="64" t="e">
        <f ca="1"/>
        <v>#N/A</v>
      </c>
    </row>
    <row r="11076" spans="9:9">
      <c r="I11076" s="64" t="e">
        <f ca="1"/>
        <v>#N/A</v>
      </c>
    </row>
    <row r="11077" spans="9:9">
      <c r="I11077" s="64" t="e">
        <f ca="1"/>
        <v>#N/A</v>
      </c>
    </row>
    <row r="11078" spans="9:9">
      <c r="I11078" s="64" t="e">
        <f ca="1"/>
        <v>#N/A</v>
      </c>
    </row>
    <row r="11079" spans="9:9">
      <c r="I11079" s="64" t="e">
        <f ca="1"/>
        <v>#N/A</v>
      </c>
    </row>
    <row r="11080" spans="9:9">
      <c r="I11080" s="64" t="e">
        <f ca="1"/>
        <v>#N/A</v>
      </c>
    </row>
    <row r="11081" spans="9:9">
      <c r="I11081" s="64" t="e">
        <f ca="1"/>
        <v>#N/A</v>
      </c>
    </row>
    <row r="11082" spans="9:9">
      <c r="I11082" s="64" t="e">
        <f ca="1"/>
        <v>#N/A</v>
      </c>
    </row>
    <row r="11083" spans="9:9">
      <c r="I11083" s="64" t="e">
        <f ca="1"/>
        <v>#N/A</v>
      </c>
    </row>
    <row r="11084" spans="9:9">
      <c r="I11084" s="64" t="e">
        <f ca="1"/>
        <v>#N/A</v>
      </c>
    </row>
    <row r="11085" spans="9:9">
      <c r="I11085" s="64" t="e">
        <f ca="1"/>
        <v>#N/A</v>
      </c>
    </row>
    <row r="11086" spans="9:9">
      <c r="I11086" s="64" t="e">
        <f ca="1"/>
        <v>#N/A</v>
      </c>
    </row>
    <row r="11087" spans="9:9">
      <c r="I11087" s="64" t="e">
        <f ca="1"/>
        <v>#N/A</v>
      </c>
    </row>
    <row r="11088" spans="9:9">
      <c r="I11088" s="64" t="e">
        <f ca="1"/>
        <v>#N/A</v>
      </c>
    </row>
    <row r="11089" spans="9:9">
      <c r="I11089" s="64" t="e">
        <f ca="1"/>
        <v>#N/A</v>
      </c>
    </row>
    <row r="11090" spans="9:9">
      <c r="I11090" s="64" t="e">
        <f ca="1"/>
        <v>#N/A</v>
      </c>
    </row>
    <row r="11091" spans="9:9">
      <c r="I11091" s="64" t="e">
        <f ca="1"/>
        <v>#N/A</v>
      </c>
    </row>
    <row r="11092" spans="9:9">
      <c r="I11092" s="64" t="e">
        <f ca="1"/>
        <v>#N/A</v>
      </c>
    </row>
    <row r="11093" spans="9:9">
      <c r="I11093" s="64" t="e">
        <f ca="1"/>
        <v>#N/A</v>
      </c>
    </row>
    <row r="11094" spans="9:9">
      <c r="I11094" s="64" t="e">
        <f ca="1"/>
        <v>#N/A</v>
      </c>
    </row>
    <row r="11095" spans="9:9">
      <c r="I11095" s="64" t="e">
        <f ca="1"/>
        <v>#N/A</v>
      </c>
    </row>
    <row r="11096" spans="9:9">
      <c r="I11096" s="64" t="e">
        <f ca="1"/>
        <v>#N/A</v>
      </c>
    </row>
    <row r="11097" spans="9:9">
      <c r="I11097" s="64" t="e">
        <f ca="1"/>
        <v>#N/A</v>
      </c>
    </row>
    <row r="11098" spans="9:9">
      <c r="I11098" s="64" t="e">
        <f ca="1"/>
        <v>#N/A</v>
      </c>
    </row>
    <row r="11099" spans="9:9">
      <c r="I11099" s="64" t="e">
        <f ca="1"/>
        <v>#N/A</v>
      </c>
    </row>
    <row r="11100" spans="9:9">
      <c r="I11100" s="64" t="e">
        <f ca="1"/>
        <v>#N/A</v>
      </c>
    </row>
    <row r="11101" spans="9:9">
      <c r="I11101" s="64" t="e">
        <f ca="1"/>
        <v>#N/A</v>
      </c>
    </row>
    <row r="11102" spans="9:9">
      <c r="I11102" s="64" t="e">
        <f ca="1"/>
        <v>#N/A</v>
      </c>
    </row>
    <row r="11103" spans="9:9">
      <c r="I11103" s="64" t="e">
        <f ca="1"/>
        <v>#N/A</v>
      </c>
    </row>
    <row r="11104" spans="9:9">
      <c r="I11104" s="64" t="e">
        <f ca="1"/>
        <v>#N/A</v>
      </c>
    </row>
    <row r="11105" spans="9:9">
      <c r="I11105" s="64" t="e">
        <f ca="1"/>
        <v>#N/A</v>
      </c>
    </row>
    <row r="11106" spans="9:9">
      <c r="I11106" s="64" t="e">
        <f ca="1"/>
        <v>#N/A</v>
      </c>
    </row>
    <row r="11107" spans="9:9">
      <c r="I11107" s="64" t="e">
        <f ca="1"/>
        <v>#N/A</v>
      </c>
    </row>
    <row r="11108" spans="9:9">
      <c r="I11108" s="64" t="e">
        <f ca="1"/>
        <v>#N/A</v>
      </c>
    </row>
    <row r="11109" spans="9:9">
      <c r="I11109" s="64" t="e">
        <f ca="1"/>
        <v>#N/A</v>
      </c>
    </row>
    <row r="11110" spans="9:9">
      <c r="I11110" s="64" t="e">
        <f ca="1"/>
        <v>#N/A</v>
      </c>
    </row>
    <row r="11111" spans="9:9">
      <c r="I11111" s="64" t="e">
        <f ca="1"/>
        <v>#N/A</v>
      </c>
    </row>
    <row r="11112" spans="9:9">
      <c r="I11112" s="64" t="e">
        <f ca="1"/>
        <v>#N/A</v>
      </c>
    </row>
    <row r="11113" spans="9:9">
      <c r="I11113" s="64" t="e">
        <f ca="1"/>
        <v>#N/A</v>
      </c>
    </row>
    <row r="11114" spans="9:9">
      <c r="I11114" s="64" t="e">
        <f ca="1"/>
        <v>#N/A</v>
      </c>
    </row>
    <row r="11115" spans="9:9">
      <c r="I11115" s="64" t="e">
        <f ca="1"/>
        <v>#N/A</v>
      </c>
    </row>
    <row r="11116" spans="9:9">
      <c r="I11116" s="64" t="e">
        <f ca="1"/>
        <v>#N/A</v>
      </c>
    </row>
    <row r="11117" spans="9:9">
      <c r="I11117" s="64" t="e">
        <f ca="1"/>
        <v>#N/A</v>
      </c>
    </row>
    <row r="11118" spans="9:9">
      <c r="I11118" s="64" t="e">
        <f ca="1"/>
        <v>#N/A</v>
      </c>
    </row>
    <row r="11119" spans="9:9">
      <c r="I11119" s="64" t="e">
        <f ca="1"/>
        <v>#N/A</v>
      </c>
    </row>
    <row r="11120" spans="9:9">
      <c r="I11120" s="64" t="e">
        <f ca="1"/>
        <v>#N/A</v>
      </c>
    </row>
    <row r="11121" spans="9:9">
      <c r="I11121" s="64" t="e">
        <f ca="1"/>
        <v>#N/A</v>
      </c>
    </row>
    <row r="11122" spans="9:9">
      <c r="I11122" s="64" t="e">
        <f ca="1"/>
        <v>#N/A</v>
      </c>
    </row>
    <row r="11123" spans="9:9">
      <c r="I11123" s="64" t="e">
        <f ca="1"/>
        <v>#N/A</v>
      </c>
    </row>
    <row r="11124" spans="9:9">
      <c r="I11124" s="64" t="e">
        <f ca="1"/>
        <v>#N/A</v>
      </c>
    </row>
    <row r="11125" spans="9:9">
      <c r="I11125" s="64" t="e">
        <f ca="1"/>
        <v>#N/A</v>
      </c>
    </row>
    <row r="11126" spans="9:9">
      <c r="I11126" s="64" t="e">
        <f ca="1"/>
        <v>#N/A</v>
      </c>
    </row>
    <row r="11127" spans="9:9">
      <c r="I11127" s="64" t="e">
        <f ca="1"/>
        <v>#N/A</v>
      </c>
    </row>
    <row r="11128" spans="9:9">
      <c r="I11128" s="64" t="e">
        <f ca="1"/>
        <v>#N/A</v>
      </c>
    </row>
    <row r="11129" spans="9:9">
      <c r="I11129" s="64" t="e">
        <f ca="1"/>
        <v>#N/A</v>
      </c>
    </row>
    <row r="11130" spans="9:9">
      <c r="I11130" s="64" t="e">
        <f ca="1"/>
        <v>#N/A</v>
      </c>
    </row>
    <row r="11131" spans="9:9">
      <c r="I11131" s="64" t="e">
        <f ca="1"/>
        <v>#N/A</v>
      </c>
    </row>
    <row r="11132" spans="9:9">
      <c r="I11132" s="64" t="e">
        <f ca="1"/>
        <v>#N/A</v>
      </c>
    </row>
    <row r="11133" spans="9:9">
      <c r="I11133" s="64" t="e">
        <f ca="1"/>
        <v>#N/A</v>
      </c>
    </row>
    <row r="11134" spans="9:9">
      <c r="I11134" s="64" t="e">
        <f ca="1"/>
        <v>#N/A</v>
      </c>
    </row>
    <row r="11135" spans="9:9">
      <c r="I11135" s="64" t="e">
        <f ca="1"/>
        <v>#N/A</v>
      </c>
    </row>
    <row r="11136" spans="9:9">
      <c r="I11136" s="64" t="e">
        <f ca="1"/>
        <v>#N/A</v>
      </c>
    </row>
    <row r="11137" spans="9:9">
      <c r="I11137" s="64" t="e">
        <f ca="1"/>
        <v>#N/A</v>
      </c>
    </row>
    <row r="11138" spans="9:9">
      <c r="I11138" s="64" t="e">
        <f ca="1"/>
        <v>#N/A</v>
      </c>
    </row>
    <row r="11139" spans="9:9">
      <c r="I11139" s="64" t="e">
        <f ca="1"/>
        <v>#N/A</v>
      </c>
    </row>
    <row r="11140" spans="9:9">
      <c r="I11140" s="64" t="e">
        <f ca="1"/>
        <v>#N/A</v>
      </c>
    </row>
    <row r="11141" spans="9:9">
      <c r="I11141" s="64" t="e">
        <f ca="1"/>
        <v>#N/A</v>
      </c>
    </row>
    <row r="11142" spans="9:9">
      <c r="I11142" s="64" t="e">
        <f ca="1"/>
        <v>#N/A</v>
      </c>
    </row>
    <row r="11143" spans="9:9">
      <c r="I11143" s="64" t="e">
        <f ca="1"/>
        <v>#N/A</v>
      </c>
    </row>
    <row r="11144" spans="9:9">
      <c r="I11144" s="64" t="e">
        <f ca="1"/>
        <v>#N/A</v>
      </c>
    </row>
    <row r="11145" spans="9:9">
      <c r="I11145" s="64" t="e">
        <f ca="1"/>
        <v>#N/A</v>
      </c>
    </row>
    <row r="11146" spans="9:9">
      <c r="I11146" s="64" t="e">
        <f ca="1"/>
        <v>#N/A</v>
      </c>
    </row>
    <row r="11147" spans="9:9">
      <c r="I11147" s="64" t="e">
        <f ca="1"/>
        <v>#N/A</v>
      </c>
    </row>
    <row r="11148" spans="9:9">
      <c r="I11148" s="64" t="e">
        <f ca="1"/>
        <v>#N/A</v>
      </c>
    </row>
    <row r="11149" spans="9:9">
      <c r="I11149" s="64" t="e">
        <f ca="1"/>
        <v>#N/A</v>
      </c>
    </row>
    <row r="11150" spans="9:9">
      <c r="I11150" s="64" t="e">
        <f ca="1"/>
        <v>#N/A</v>
      </c>
    </row>
    <row r="11151" spans="9:9">
      <c r="I11151" s="64" t="e">
        <f ca="1"/>
        <v>#N/A</v>
      </c>
    </row>
    <row r="11152" spans="9:9">
      <c r="I11152" s="64" t="e">
        <f ca="1"/>
        <v>#N/A</v>
      </c>
    </row>
    <row r="11153" spans="9:9">
      <c r="I11153" s="64" t="e">
        <f ca="1"/>
        <v>#N/A</v>
      </c>
    </row>
    <row r="11154" spans="9:9">
      <c r="I11154" s="64" t="e">
        <f ca="1"/>
        <v>#N/A</v>
      </c>
    </row>
    <row r="11155" spans="9:9">
      <c r="I11155" s="64" t="e">
        <f ca="1"/>
        <v>#N/A</v>
      </c>
    </row>
    <row r="11156" spans="9:9">
      <c r="I11156" s="64" t="e">
        <f ca="1"/>
        <v>#N/A</v>
      </c>
    </row>
    <row r="11157" spans="9:9">
      <c r="I11157" s="64" t="e">
        <f ca="1"/>
        <v>#N/A</v>
      </c>
    </row>
    <row r="11158" spans="9:9">
      <c r="I11158" s="64" t="e">
        <f ca="1"/>
        <v>#N/A</v>
      </c>
    </row>
    <row r="11159" spans="9:9">
      <c r="I11159" s="64" t="e">
        <f ca="1"/>
        <v>#N/A</v>
      </c>
    </row>
    <row r="11160" spans="9:9">
      <c r="I11160" s="64" t="e">
        <f ca="1"/>
        <v>#N/A</v>
      </c>
    </row>
    <row r="11161" spans="9:9">
      <c r="I11161" s="64" t="e">
        <f ca="1"/>
        <v>#N/A</v>
      </c>
    </row>
    <row r="11162" spans="9:9">
      <c r="I11162" s="64" t="e">
        <f ca="1"/>
        <v>#N/A</v>
      </c>
    </row>
    <row r="11163" spans="9:9">
      <c r="I11163" s="64" t="e">
        <f ca="1"/>
        <v>#N/A</v>
      </c>
    </row>
    <row r="11164" spans="9:9">
      <c r="I11164" s="64" t="e">
        <f ca="1"/>
        <v>#N/A</v>
      </c>
    </row>
    <row r="11165" spans="9:9">
      <c r="I11165" s="64" t="e">
        <f ca="1"/>
        <v>#N/A</v>
      </c>
    </row>
    <row r="11166" spans="9:9">
      <c r="I11166" s="64" t="e">
        <f ca="1"/>
        <v>#N/A</v>
      </c>
    </row>
    <row r="11167" spans="9:9">
      <c r="I11167" s="64" t="e">
        <f ca="1"/>
        <v>#N/A</v>
      </c>
    </row>
    <row r="11168" spans="9:9">
      <c r="I11168" s="64" t="e">
        <f ca="1"/>
        <v>#N/A</v>
      </c>
    </row>
    <row r="11169" spans="9:9">
      <c r="I11169" s="64" t="e">
        <f ca="1"/>
        <v>#N/A</v>
      </c>
    </row>
    <row r="11170" spans="9:9">
      <c r="I11170" s="64" t="e">
        <f ca="1"/>
        <v>#N/A</v>
      </c>
    </row>
    <row r="11171" spans="9:9">
      <c r="I11171" s="64" t="e">
        <f ca="1"/>
        <v>#N/A</v>
      </c>
    </row>
    <row r="11172" spans="9:9">
      <c r="I11172" s="64" t="e">
        <f ca="1"/>
        <v>#N/A</v>
      </c>
    </row>
    <row r="11173" spans="9:9">
      <c r="I11173" s="64" t="e">
        <f ca="1"/>
        <v>#N/A</v>
      </c>
    </row>
    <row r="11174" spans="9:9">
      <c r="I11174" s="64" t="e">
        <f ca="1"/>
        <v>#N/A</v>
      </c>
    </row>
    <row r="11175" spans="9:9">
      <c r="I11175" s="64" t="e">
        <f ca="1"/>
        <v>#N/A</v>
      </c>
    </row>
    <row r="11176" spans="9:9">
      <c r="I11176" s="64" t="e">
        <f ca="1"/>
        <v>#N/A</v>
      </c>
    </row>
    <row r="11177" spans="9:9">
      <c r="I11177" s="64" t="e">
        <f ca="1"/>
        <v>#N/A</v>
      </c>
    </row>
    <row r="11178" spans="9:9">
      <c r="I11178" s="64" t="e">
        <f ca="1"/>
        <v>#N/A</v>
      </c>
    </row>
    <row r="11179" spans="9:9">
      <c r="I11179" s="64" t="e">
        <f ca="1"/>
        <v>#N/A</v>
      </c>
    </row>
    <row r="11180" spans="9:9">
      <c r="I11180" s="64" t="e">
        <f ca="1"/>
        <v>#N/A</v>
      </c>
    </row>
    <row r="11181" spans="9:9">
      <c r="I11181" s="64" t="e">
        <f ca="1"/>
        <v>#N/A</v>
      </c>
    </row>
    <row r="11182" spans="9:9">
      <c r="I11182" s="64" t="e">
        <f ca="1"/>
        <v>#N/A</v>
      </c>
    </row>
    <row r="11183" spans="9:9">
      <c r="I11183" s="64" t="e">
        <f ca="1"/>
        <v>#N/A</v>
      </c>
    </row>
    <row r="11184" spans="9:9">
      <c r="I11184" s="64" t="e">
        <f ca="1"/>
        <v>#N/A</v>
      </c>
    </row>
    <row r="11185" spans="9:9">
      <c r="I11185" s="64" t="e">
        <f ca="1"/>
        <v>#N/A</v>
      </c>
    </row>
    <row r="11186" spans="9:9">
      <c r="I11186" s="64" t="e">
        <f ca="1"/>
        <v>#N/A</v>
      </c>
    </row>
    <row r="11187" spans="9:9">
      <c r="I11187" s="64" t="e">
        <f ca="1"/>
        <v>#N/A</v>
      </c>
    </row>
    <row r="11188" spans="9:9">
      <c r="I11188" s="64" t="e">
        <f ca="1"/>
        <v>#N/A</v>
      </c>
    </row>
    <row r="11189" spans="9:9">
      <c r="I11189" s="64" t="e">
        <f ca="1"/>
        <v>#N/A</v>
      </c>
    </row>
    <row r="11190" spans="9:9">
      <c r="I11190" s="64" t="e">
        <f ca="1"/>
        <v>#N/A</v>
      </c>
    </row>
    <row r="11191" spans="9:9">
      <c r="I11191" s="64" t="e">
        <f ca="1"/>
        <v>#N/A</v>
      </c>
    </row>
    <row r="11192" spans="9:9">
      <c r="I11192" s="64" t="e">
        <f ca="1"/>
        <v>#N/A</v>
      </c>
    </row>
    <row r="11193" spans="9:9">
      <c r="I11193" s="64" t="e">
        <f ca="1"/>
        <v>#N/A</v>
      </c>
    </row>
    <row r="11194" spans="9:9">
      <c r="I11194" s="64" t="e">
        <f ca="1"/>
        <v>#N/A</v>
      </c>
    </row>
    <row r="11195" spans="9:9">
      <c r="I11195" s="64" t="e">
        <f ca="1"/>
        <v>#N/A</v>
      </c>
    </row>
    <row r="11196" spans="9:9">
      <c r="I11196" s="64" t="e">
        <f ca="1"/>
        <v>#N/A</v>
      </c>
    </row>
    <row r="11197" spans="9:9">
      <c r="I11197" s="64" t="e">
        <f ca="1"/>
        <v>#N/A</v>
      </c>
    </row>
    <row r="11198" spans="9:9">
      <c r="I11198" s="64" t="e">
        <f ca="1"/>
        <v>#N/A</v>
      </c>
    </row>
    <row r="11199" spans="9:9">
      <c r="I11199" s="64" t="e">
        <f ca="1"/>
        <v>#N/A</v>
      </c>
    </row>
    <row r="11200" spans="9:9">
      <c r="I11200" s="64" t="e">
        <f ca="1"/>
        <v>#N/A</v>
      </c>
    </row>
    <row r="11201" spans="9:9">
      <c r="I11201" s="64" t="e">
        <f ca="1"/>
        <v>#N/A</v>
      </c>
    </row>
    <row r="11202" spans="9:9">
      <c r="I11202" s="64" t="e">
        <f ca="1"/>
        <v>#N/A</v>
      </c>
    </row>
    <row r="11203" spans="9:9">
      <c r="I11203" s="64" t="e">
        <f ca="1"/>
        <v>#N/A</v>
      </c>
    </row>
    <row r="11204" spans="9:9">
      <c r="I11204" s="64" t="e">
        <f ca="1"/>
        <v>#N/A</v>
      </c>
    </row>
    <row r="11205" spans="9:9">
      <c r="I11205" s="64" t="e">
        <f ca="1"/>
        <v>#N/A</v>
      </c>
    </row>
    <row r="11206" spans="9:9">
      <c r="I11206" s="64" t="e">
        <f ca="1"/>
        <v>#N/A</v>
      </c>
    </row>
    <row r="11207" spans="9:9">
      <c r="I11207" s="64" t="e">
        <f ca="1"/>
        <v>#N/A</v>
      </c>
    </row>
    <row r="11208" spans="9:9">
      <c r="I11208" s="64" t="e">
        <f ca="1"/>
        <v>#N/A</v>
      </c>
    </row>
    <row r="11209" spans="9:9">
      <c r="I11209" s="64" t="e">
        <f ca="1"/>
        <v>#N/A</v>
      </c>
    </row>
    <row r="11210" spans="9:9">
      <c r="I11210" s="64" t="e">
        <f ca="1"/>
        <v>#N/A</v>
      </c>
    </row>
    <row r="11211" spans="9:9">
      <c r="I11211" s="64" t="e">
        <f ca="1"/>
        <v>#N/A</v>
      </c>
    </row>
    <row r="11212" spans="9:9">
      <c r="I11212" s="64" t="e">
        <f ca="1"/>
        <v>#N/A</v>
      </c>
    </row>
    <row r="11213" spans="9:9">
      <c r="I11213" s="64" t="e">
        <f ca="1"/>
        <v>#N/A</v>
      </c>
    </row>
    <row r="11214" spans="9:9">
      <c r="I11214" s="64" t="e">
        <f ca="1"/>
        <v>#N/A</v>
      </c>
    </row>
    <row r="11215" spans="9:9">
      <c r="I11215" s="64" t="e">
        <f ca="1"/>
        <v>#N/A</v>
      </c>
    </row>
    <row r="11216" spans="9:9">
      <c r="I11216" s="64" t="e">
        <f ca="1"/>
        <v>#N/A</v>
      </c>
    </row>
    <row r="11217" spans="9:9">
      <c r="I11217" s="64" t="e">
        <f ca="1"/>
        <v>#N/A</v>
      </c>
    </row>
    <row r="11218" spans="9:9">
      <c r="I11218" s="64" t="e">
        <f ca="1"/>
        <v>#N/A</v>
      </c>
    </row>
    <row r="11219" spans="9:9">
      <c r="I11219" s="64" t="e">
        <f ca="1"/>
        <v>#N/A</v>
      </c>
    </row>
    <row r="11220" spans="9:9">
      <c r="I11220" s="64" t="e">
        <f ca="1"/>
        <v>#N/A</v>
      </c>
    </row>
    <row r="11221" spans="9:9">
      <c r="I11221" s="64" t="e">
        <f ca="1"/>
        <v>#N/A</v>
      </c>
    </row>
    <row r="11222" spans="9:9">
      <c r="I11222" s="64" t="e">
        <f ca="1"/>
        <v>#N/A</v>
      </c>
    </row>
    <row r="11223" spans="9:9">
      <c r="I11223" s="64" t="e">
        <f ca="1"/>
        <v>#N/A</v>
      </c>
    </row>
    <row r="11224" spans="9:9">
      <c r="I11224" s="64" t="e">
        <f ca="1"/>
        <v>#N/A</v>
      </c>
    </row>
    <row r="11225" spans="9:9">
      <c r="I11225" s="64" t="e">
        <f ca="1"/>
        <v>#N/A</v>
      </c>
    </row>
    <row r="11226" spans="9:9">
      <c r="I11226" s="64" t="e">
        <f ca="1"/>
        <v>#N/A</v>
      </c>
    </row>
    <row r="11227" spans="9:9">
      <c r="I11227" s="64" t="e">
        <f ca="1"/>
        <v>#N/A</v>
      </c>
    </row>
    <row r="11228" spans="9:9">
      <c r="I11228" s="64" t="e">
        <f ca="1"/>
        <v>#N/A</v>
      </c>
    </row>
    <row r="11229" spans="9:9">
      <c r="I11229" s="64" t="e">
        <f ca="1"/>
        <v>#N/A</v>
      </c>
    </row>
    <row r="11230" spans="9:9">
      <c r="I11230" s="64" t="e">
        <f ca="1"/>
        <v>#N/A</v>
      </c>
    </row>
    <row r="11231" spans="9:9">
      <c r="I11231" s="64" t="e">
        <f ca="1"/>
        <v>#N/A</v>
      </c>
    </row>
    <row r="11232" spans="9:9">
      <c r="I11232" s="64" t="e">
        <f ca="1"/>
        <v>#N/A</v>
      </c>
    </row>
    <row r="11233" spans="9:9">
      <c r="I11233" s="64" t="e">
        <f ca="1"/>
        <v>#N/A</v>
      </c>
    </row>
    <row r="11234" spans="9:9">
      <c r="I11234" s="64" t="e">
        <f ca="1"/>
        <v>#N/A</v>
      </c>
    </row>
    <row r="11235" spans="9:9">
      <c r="I11235" s="64" t="e">
        <f ca="1"/>
        <v>#N/A</v>
      </c>
    </row>
    <row r="11236" spans="9:9">
      <c r="I11236" s="64" t="e">
        <f ca="1"/>
        <v>#N/A</v>
      </c>
    </row>
    <row r="11237" spans="9:9">
      <c r="I11237" s="64" t="e">
        <f ca="1"/>
        <v>#N/A</v>
      </c>
    </row>
    <row r="11238" spans="9:9">
      <c r="I11238" s="64" t="e">
        <f ca="1"/>
        <v>#N/A</v>
      </c>
    </row>
    <row r="11239" spans="9:9">
      <c r="I11239" s="64" t="e">
        <f ca="1"/>
        <v>#N/A</v>
      </c>
    </row>
    <row r="11240" spans="9:9">
      <c r="I11240" s="64" t="e">
        <f ca="1"/>
        <v>#N/A</v>
      </c>
    </row>
    <row r="11241" spans="9:9">
      <c r="I11241" s="64" t="e">
        <f ca="1"/>
        <v>#N/A</v>
      </c>
    </row>
    <row r="11242" spans="9:9">
      <c r="I11242" s="64" t="e">
        <f ca="1"/>
        <v>#N/A</v>
      </c>
    </row>
    <row r="11243" spans="9:9">
      <c r="I11243" s="64" t="e">
        <f ca="1"/>
        <v>#N/A</v>
      </c>
    </row>
    <row r="11244" spans="9:9">
      <c r="I11244" s="64" t="e">
        <f ca="1"/>
        <v>#N/A</v>
      </c>
    </row>
    <row r="11245" spans="9:9">
      <c r="I11245" s="64" t="e">
        <f ca="1"/>
        <v>#N/A</v>
      </c>
    </row>
    <row r="11246" spans="9:9">
      <c r="I11246" s="64" t="e">
        <f ca="1"/>
        <v>#N/A</v>
      </c>
    </row>
    <row r="11247" spans="9:9">
      <c r="I11247" s="64" t="e">
        <f ca="1"/>
        <v>#N/A</v>
      </c>
    </row>
    <row r="11248" spans="9:9">
      <c r="I11248" s="64" t="e">
        <f ca="1"/>
        <v>#N/A</v>
      </c>
    </row>
    <row r="11249" spans="9:9">
      <c r="I11249" s="64" t="e">
        <f ca="1"/>
        <v>#N/A</v>
      </c>
    </row>
    <row r="11250" spans="9:9">
      <c r="I11250" s="64" t="e">
        <f ca="1"/>
        <v>#N/A</v>
      </c>
    </row>
    <row r="11251" spans="9:9">
      <c r="I11251" s="64" t="e">
        <f ca="1"/>
        <v>#N/A</v>
      </c>
    </row>
    <row r="11252" spans="9:9">
      <c r="I11252" s="64" t="e">
        <f ca="1"/>
        <v>#N/A</v>
      </c>
    </row>
    <row r="11253" spans="9:9">
      <c r="I11253" s="64" t="e">
        <f ca="1"/>
        <v>#N/A</v>
      </c>
    </row>
    <row r="11254" spans="9:9">
      <c r="I11254" s="64" t="e">
        <f ca="1"/>
        <v>#N/A</v>
      </c>
    </row>
    <row r="11255" spans="9:9">
      <c r="I11255" s="64" t="e">
        <f ca="1"/>
        <v>#N/A</v>
      </c>
    </row>
    <row r="11256" spans="9:9">
      <c r="I11256" s="64" t="e">
        <f ca="1"/>
        <v>#N/A</v>
      </c>
    </row>
    <row r="11257" spans="9:9">
      <c r="I11257" s="64" t="e">
        <f ca="1"/>
        <v>#N/A</v>
      </c>
    </row>
    <row r="11258" spans="9:9">
      <c r="I11258" s="64" t="e">
        <f ca="1"/>
        <v>#N/A</v>
      </c>
    </row>
    <row r="11259" spans="9:9">
      <c r="I11259" s="64" t="e">
        <f ca="1"/>
        <v>#N/A</v>
      </c>
    </row>
    <row r="11260" spans="9:9">
      <c r="I11260" s="64" t="e">
        <f ca="1"/>
        <v>#N/A</v>
      </c>
    </row>
    <row r="11261" spans="9:9">
      <c r="I11261" s="64" t="e">
        <f ca="1"/>
        <v>#N/A</v>
      </c>
    </row>
    <row r="11262" spans="9:9">
      <c r="I11262" s="64" t="e">
        <f ca="1"/>
        <v>#N/A</v>
      </c>
    </row>
    <row r="11263" spans="9:9">
      <c r="I11263" s="64" t="e">
        <f ca="1"/>
        <v>#N/A</v>
      </c>
    </row>
    <row r="11264" spans="9:9">
      <c r="I11264" s="64" t="e">
        <f ca="1"/>
        <v>#N/A</v>
      </c>
    </row>
    <row r="11265" spans="9:9">
      <c r="I11265" s="64" t="e">
        <f ca="1"/>
        <v>#N/A</v>
      </c>
    </row>
    <row r="11266" spans="9:9">
      <c r="I11266" s="64" t="e">
        <f ca="1"/>
        <v>#N/A</v>
      </c>
    </row>
    <row r="11267" spans="9:9">
      <c r="I11267" s="64" t="e">
        <f ca="1"/>
        <v>#N/A</v>
      </c>
    </row>
    <row r="11268" spans="9:9">
      <c r="I11268" s="64" t="e">
        <f ca="1"/>
        <v>#N/A</v>
      </c>
    </row>
    <row r="11269" spans="9:9">
      <c r="I11269" s="64" t="e">
        <f ca="1"/>
        <v>#N/A</v>
      </c>
    </row>
    <row r="11270" spans="9:9">
      <c r="I11270" s="64" t="e">
        <f ca="1"/>
        <v>#N/A</v>
      </c>
    </row>
    <row r="11271" spans="9:9">
      <c r="I11271" s="64" t="e">
        <f ca="1"/>
        <v>#N/A</v>
      </c>
    </row>
    <row r="11272" spans="9:9">
      <c r="I11272" s="64" t="e">
        <f ca="1"/>
        <v>#N/A</v>
      </c>
    </row>
    <row r="11273" spans="9:9">
      <c r="I11273" s="64" t="e">
        <f ca="1"/>
        <v>#N/A</v>
      </c>
    </row>
    <row r="11274" spans="9:9">
      <c r="I11274" s="64" t="e">
        <f ca="1"/>
        <v>#N/A</v>
      </c>
    </row>
    <row r="11275" spans="9:9">
      <c r="I11275" s="64" t="e">
        <f ca="1"/>
        <v>#N/A</v>
      </c>
    </row>
    <row r="11276" spans="9:9">
      <c r="I11276" s="64" t="e">
        <f ca="1"/>
        <v>#N/A</v>
      </c>
    </row>
    <row r="11277" spans="9:9">
      <c r="I11277" s="64" t="e">
        <f ca="1"/>
        <v>#N/A</v>
      </c>
    </row>
    <row r="11278" spans="9:9">
      <c r="I11278" s="64" t="e">
        <f ca="1"/>
        <v>#N/A</v>
      </c>
    </row>
    <row r="11279" spans="9:9">
      <c r="I11279" s="64" t="e">
        <f ca="1"/>
        <v>#N/A</v>
      </c>
    </row>
    <row r="11280" spans="9:9">
      <c r="I11280" s="64" t="e">
        <f ca="1"/>
        <v>#N/A</v>
      </c>
    </row>
    <row r="11281" spans="9:9">
      <c r="I11281" s="64" t="e">
        <f ca="1"/>
        <v>#N/A</v>
      </c>
    </row>
    <row r="11282" spans="9:9">
      <c r="I11282" s="64" t="e">
        <f ca="1"/>
        <v>#N/A</v>
      </c>
    </row>
    <row r="11283" spans="9:9">
      <c r="I11283" s="64" t="e">
        <f ca="1"/>
        <v>#N/A</v>
      </c>
    </row>
    <row r="11284" spans="9:9">
      <c r="I11284" s="64" t="e">
        <f ca="1"/>
        <v>#N/A</v>
      </c>
    </row>
    <row r="11285" spans="9:9">
      <c r="I11285" s="64" t="e">
        <f ca="1"/>
        <v>#N/A</v>
      </c>
    </row>
    <row r="11286" spans="9:9">
      <c r="I11286" s="64" t="e">
        <f ca="1"/>
        <v>#N/A</v>
      </c>
    </row>
    <row r="11287" spans="9:9">
      <c r="I11287" s="64" t="e">
        <f ca="1"/>
        <v>#N/A</v>
      </c>
    </row>
    <row r="11288" spans="9:9">
      <c r="I11288" s="64" t="e">
        <f ca="1"/>
        <v>#N/A</v>
      </c>
    </row>
    <row r="11289" spans="9:9">
      <c r="I11289" s="64" t="e">
        <f ca="1"/>
        <v>#N/A</v>
      </c>
    </row>
    <row r="11290" spans="9:9">
      <c r="I11290" s="64" t="e">
        <f ca="1"/>
        <v>#N/A</v>
      </c>
    </row>
    <row r="11291" spans="9:9">
      <c r="I11291" s="64" t="e">
        <f ca="1"/>
        <v>#N/A</v>
      </c>
    </row>
    <row r="11292" spans="9:9">
      <c r="I11292" s="64" t="e">
        <f ca="1"/>
        <v>#N/A</v>
      </c>
    </row>
    <row r="11293" spans="9:9">
      <c r="I11293" s="64" t="e">
        <f ca="1"/>
        <v>#N/A</v>
      </c>
    </row>
    <row r="11294" spans="9:9">
      <c r="I11294" s="64" t="e">
        <f ca="1"/>
        <v>#N/A</v>
      </c>
    </row>
    <row r="11295" spans="9:9">
      <c r="I11295" s="64" t="e">
        <f ca="1"/>
        <v>#N/A</v>
      </c>
    </row>
    <row r="11296" spans="9:9">
      <c r="I11296" s="64" t="e">
        <f ca="1"/>
        <v>#N/A</v>
      </c>
    </row>
    <row r="11297" spans="9:9">
      <c r="I11297" s="64" t="e">
        <f ca="1"/>
        <v>#N/A</v>
      </c>
    </row>
    <row r="11298" spans="9:9">
      <c r="I11298" s="64" t="e">
        <f ca="1"/>
        <v>#N/A</v>
      </c>
    </row>
    <row r="11299" spans="9:9">
      <c r="I11299" s="64" t="e">
        <f ca="1"/>
        <v>#N/A</v>
      </c>
    </row>
    <row r="11300" spans="9:9">
      <c r="I11300" s="64" t="e">
        <f ca="1"/>
        <v>#N/A</v>
      </c>
    </row>
    <row r="11301" spans="9:9">
      <c r="I11301" s="64" t="e">
        <f ca="1"/>
        <v>#N/A</v>
      </c>
    </row>
    <row r="11302" spans="9:9">
      <c r="I11302" s="64" t="e">
        <f ca="1"/>
        <v>#N/A</v>
      </c>
    </row>
    <row r="11303" spans="9:9">
      <c r="I11303" s="64" t="e">
        <f ca="1"/>
        <v>#N/A</v>
      </c>
    </row>
    <row r="11304" spans="9:9">
      <c r="I11304" s="64" t="e">
        <f ca="1"/>
        <v>#N/A</v>
      </c>
    </row>
    <row r="11305" spans="9:9">
      <c r="I11305" s="64" t="e">
        <f ca="1"/>
        <v>#N/A</v>
      </c>
    </row>
    <row r="11306" spans="9:9">
      <c r="I11306" s="64" t="e">
        <f ca="1"/>
        <v>#N/A</v>
      </c>
    </row>
    <row r="11307" spans="9:9">
      <c r="I11307" s="64" t="e">
        <f ca="1"/>
        <v>#N/A</v>
      </c>
    </row>
    <row r="11308" spans="9:9">
      <c r="I11308" s="64" t="e">
        <f ca="1"/>
        <v>#N/A</v>
      </c>
    </row>
    <row r="11309" spans="9:9">
      <c r="I11309" s="64" t="e">
        <f ca="1"/>
        <v>#N/A</v>
      </c>
    </row>
    <row r="11310" spans="9:9">
      <c r="I11310" s="64" t="e">
        <f ca="1"/>
        <v>#N/A</v>
      </c>
    </row>
    <row r="11311" spans="9:9">
      <c r="I11311" s="64" t="e">
        <f ca="1"/>
        <v>#N/A</v>
      </c>
    </row>
    <row r="11312" spans="9:9">
      <c r="I11312" s="64" t="e">
        <f ca="1"/>
        <v>#N/A</v>
      </c>
    </row>
    <row r="11313" spans="9:9">
      <c r="I11313" s="64" t="e">
        <f ca="1"/>
        <v>#N/A</v>
      </c>
    </row>
    <row r="11314" spans="9:9">
      <c r="I11314" s="64" t="e">
        <f ca="1"/>
        <v>#N/A</v>
      </c>
    </row>
    <row r="11315" spans="9:9">
      <c r="I11315" s="64" t="e">
        <f ca="1"/>
        <v>#N/A</v>
      </c>
    </row>
    <row r="11316" spans="9:9">
      <c r="I11316" s="64" t="e">
        <f ca="1"/>
        <v>#N/A</v>
      </c>
    </row>
    <row r="11317" spans="9:9">
      <c r="I11317" s="64" t="e">
        <f ca="1"/>
        <v>#N/A</v>
      </c>
    </row>
    <row r="11318" spans="9:9">
      <c r="I11318" s="64" t="e">
        <f ca="1"/>
        <v>#N/A</v>
      </c>
    </row>
    <row r="11319" spans="9:9">
      <c r="I11319" s="64" t="e">
        <f ca="1"/>
        <v>#N/A</v>
      </c>
    </row>
    <row r="11320" spans="9:9">
      <c r="I11320" s="64" t="e">
        <f ca="1"/>
        <v>#N/A</v>
      </c>
    </row>
    <row r="11321" spans="9:9">
      <c r="I11321" s="64" t="e">
        <f ca="1"/>
        <v>#N/A</v>
      </c>
    </row>
    <row r="11322" spans="9:9">
      <c r="I11322" s="64" t="e">
        <f ca="1"/>
        <v>#N/A</v>
      </c>
    </row>
    <row r="11323" spans="9:9">
      <c r="I11323" s="64" t="e">
        <f ca="1"/>
        <v>#N/A</v>
      </c>
    </row>
    <row r="11324" spans="9:9">
      <c r="I11324" s="64" t="e">
        <f ca="1"/>
        <v>#N/A</v>
      </c>
    </row>
    <row r="11325" spans="9:9">
      <c r="I11325" s="64" t="e">
        <f ca="1"/>
        <v>#N/A</v>
      </c>
    </row>
    <row r="11326" spans="9:9">
      <c r="I11326" s="64" t="e">
        <f ca="1"/>
        <v>#N/A</v>
      </c>
    </row>
    <row r="11327" spans="9:9">
      <c r="I11327" s="64" t="e">
        <f ca="1"/>
        <v>#N/A</v>
      </c>
    </row>
    <row r="11328" spans="9:9">
      <c r="I11328" s="64" t="e">
        <f ca="1"/>
        <v>#N/A</v>
      </c>
    </row>
    <row r="11329" spans="9:9">
      <c r="I11329" s="64" t="e">
        <f ca="1"/>
        <v>#N/A</v>
      </c>
    </row>
    <row r="11330" spans="9:9">
      <c r="I11330" s="64" t="e">
        <f ca="1"/>
        <v>#N/A</v>
      </c>
    </row>
    <row r="11331" spans="9:9">
      <c r="I11331" s="64" t="e">
        <f ca="1"/>
        <v>#N/A</v>
      </c>
    </row>
    <row r="11332" spans="9:9">
      <c r="I11332" s="64" t="e">
        <f ca="1"/>
        <v>#N/A</v>
      </c>
    </row>
    <row r="11333" spans="9:9">
      <c r="I11333" s="64" t="e">
        <f ca="1"/>
        <v>#N/A</v>
      </c>
    </row>
    <row r="11334" spans="9:9">
      <c r="I11334" s="64" t="e">
        <f ca="1"/>
        <v>#N/A</v>
      </c>
    </row>
    <row r="11335" spans="9:9">
      <c r="I11335" s="64" t="e">
        <f ca="1"/>
        <v>#N/A</v>
      </c>
    </row>
    <row r="11336" spans="9:9">
      <c r="I11336" s="64" t="e">
        <f ca="1"/>
        <v>#N/A</v>
      </c>
    </row>
    <row r="11337" spans="9:9">
      <c r="I11337" s="64" t="e">
        <f ca="1"/>
        <v>#N/A</v>
      </c>
    </row>
    <row r="11338" spans="9:9">
      <c r="I11338" s="64" t="e">
        <f ca="1"/>
        <v>#N/A</v>
      </c>
    </row>
    <row r="11339" spans="9:9">
      <c r="I11339" s="64" t="e">
        <f ca="1"/>
        <v>#N/A</v>
      </c>
    </row>
    <row r="11340" spans="9:9">
      <c r="I11340" s="64" t="e">
        <f ca="1"/>
        <v>#N/A</v>
      </c>
    </row>
    <row r="11341" spans="9:9">
      <c r="I11341" s="64" t="e">
        <f ca="1"/>
        <v>#N/A</v>
      </c>
    </row>
    <row r="11342" spans="9:9">
      <c r="I11342" s="64" t="e">
        <f ca="1"/>
        <v>#N/A</v>
      </c>
    </row>
    <row r="11343" spans="9:9">
      <c r="I11343" s="64" t="e">
        <f ca="1"/>
        <v>#N/A</v>
      </c>
    </row>
    <row r="11344" spans="9:9">
      <c r="I11344" s="64" t="e">
        <f ca="1"/>
        <v>#N/A</v>
      </c>
    </row>
    <row r="11345" spans="9:9">
      <c r="I11345" s="64" t="e">
        <f ca="1"/>
        <v>#N/A</v>
      </c>
    </row>
    <row r="11346" spans="9:9">
      <c r="I11346" s="64" t="e">
        <f ca="1"/>
        <v>#N/A</v>
      </c>
    </row>
    <row r="11347" spans="9:9">
      <c r="I11347" s="64" t="e">
        <f ca="1"/>
        <v>#N/A</v>
      </c>
    </row>
    <row r="11348" spans="9:9">
      <c r="I11348" s="64" t="e">
        <f ca="1"/>
        <v>#N/A</v>
      </c>
    </row>
    <row r="11349" spans="9:9">
      <c r="I11349" s="64" t="e">
        <f ca="1"/>
        <v>#N/A</v>
      </c>
    </row>
    <row r="11350" spans="9:9">
      <c r="I11350" s="64" t="e">
        <f ca="1"/>
        <v>#N/A</v>
      </c>
    </row>
    <row r="11351" spans="9:9">
      <c r="I11351" s="64" t="e">
        <f ca="1"/>
        <v>#N/A</v>
      </c>
    </row>
    <row r="11352" spans="9:9">
      <c r="I11352" s="64" t="e">
        <f ca="1"/>
        <v>#N/A</v>
      </c>
    </row>
    <row r="11353" spans="9:9">
      <c r="I11353" s="64" t="e">
        <f ca="1"/>
        <v>#N/A</v>
      </c>
    </row>
    <row r="11354" spans="9:9">
      <c r="I11354" s="64" t="e">
        <f ca="1"/>
        <v>#N/A</v>
      </c>
    </row>
    <row r="11355" spans="9:9">
      <c r="I11355" s="64" t="e">
        <f ca="1"/>
        <v>#N/A</v>
      </c>
    </row>
    <row r="11356" spans="9:9">
      <c r="I11356" s="64" t="e">
        <f ca="1"/>
        <v>#N/A</v>
      </c>
    </row>
    <row r="11357" spans="9:9">
      <c r="I11357" s="64" t="e">
        <f ca="1"/>
        <v>#N/A</v>
      </c>
    </row>
    <row r="11358" spans="9:9">
      <c r="I11358" s="64" t="e">
        <f ca="1"/>
        <v>#N/A</v>
      </c>
    </row>
    <row r="11359" spans="9:9">
      <c r="I11359" s="64" t="e">
        <f ca="1"/>
        <v>#N/A</v>
      </c>
    </row>
    <row r="11360" spans="9:9">
      <c r="I11360" s="64" t="e">
        <f ca="1"/>
        <v>#N/A</v>
      </c>
    </row>
    <row r="11361" spans="9:9">
      <c r="I11361" s="64" t="e">
        <f ca="1"/>
        <v>#N/A</v>
      </c>
    </row>
    <row r="11362" spans="9:9">
      <c r="I11362" s="64" t="e">
        <f ca="1"/>
        <v>#N/A</v>
      </c>
    </row>
    <row r="11363" spans="9:9">
      <c r="I11363" s="64" t="e">
        <f ca="1"/>
        <v>#N/A</v>
      </c>
    </row>
    <row r="11364" spans="9:9">
      <c r="I11364" s="64" t="e">
        <f ca="1"/>
        <v>#N/A</v>
      </c>
    </row>
    <row r="11365" spans="9:9">
      <c r="I11365" s="64" t="e">
        <f ca="1"/>
        <v>#N/A</v>
      </c>
    </row>
    <row r="11366" spans="9:9">
      <c r="I11366" s="64" t="e">
        <f ca="1"/>
        <v>#N/A</v>
      </c>
    </row>
    <row r="11367" spans="9:9">
      <c r="I11367" s="64" t="e">
        <f ca="1"/>
        <v>#N/A</v>
      </c>
    </row>
    <row r="11368" spans="9:9">
      <c r="I11368" s="64" t="e">
        <f ca="1"/>
        <v>#N/A</v>
      </c>
    </row>
    <row r="11369" spans="9:9">
      <c r="I11369" s="64" t="e">
        <f ca="1"/>
        <v>#N/A</v>
      </c>
    </row>
    <row r="11370" spans="9:9">
      <c r="I11370" s="64" t="e">
        <f ca="1"/>
        <v>#N/A</v>
      </c>
    </row>
    <row r="11371" spans="9:9">
      <c r="I11371" s="64" t="e">
        <f ca="1"/>
        <v>#N/A</v>
      </c>
    </row>
    <row r="11372" spans="9:9">
      <c r="I11372" s="64" t="e">
        <f ca="1"/>
        <v>#N/A</v>
      </c>
    </row>
    <row r="11373" spans="9:9">
      <c r="I11373" s="64" t="e">
        <f ca="1"/>
        <v>#N/A</v>
      </c>
    </row>
    <row r="11374" spans="9:9">
      <c r="I11374" s="64" t="e">
        <f ca="1"/>
        <v>#N/A</v>
      </c>
    </row>
    <row r="11375" spans="9:9">
      <c r="I11375" s="64" t="e">
        <f ca="1"/>
        <v>#N/A</v>
      </c>
    </row>
    <row r="11376" spans="9:9">
      <c r="I11376" s="64" t="e">
        <f ca="1"/>
        <v>#N/A</v>
      </c>
    </row>
    <row r="11377" spans="9:9">
      <c r="I11377" s="64" t="e">
        <f ca="1"/>
        <v>#N/A</v>
      </c>
    </row>
    <row r="11378" spans="9:9">
      <c r="I11378" s="64" t="e">
        <f ca="1"/>
        <v>#N/A</v>
      </c>
    </row>
    <row r="11379" spans="9:9">
      <c r="I11379" s="64" t="e">
        <f ca="1"/>
        <v>#N/A</v>
      </c>
    </row>
    <row r="11380" spans="9:9">
      <c r="I11380" s="64" t="e">
        <f ca="1"/>
        <v>#N/A</v>
      </c>
    </row>
    <row r="11381" spans="9:9">
      <c r="I11381" s="64" t="e">
        <f ca="1"/>
        <v>#N/A</v>
      </c>
    </row>
    <row r="11382" spans="9:9">
      <c r="I11382" s="64" t="e">
        <f ca="1"/>
        <v>#N/A</v>
      </c>
    </row>
    <row r="11383" spans="9:9">
      <c r="I11383" s="64" t="e">
        <f ca="1"/>
        <v>#N/A</v>
      </c>
    </row>
    <row r="11384" spans="9:9">
      <c r="I11384" s="64" t="e">
        <f ca="1"/>
        <v>#N/A</v>
      </c>
    </row>
    <row r="11385" spans="9:9">
      <c r="I11385" s="64" t="e">
        <f ca="1"/>
        <v>#N/A</v>
      </c>
    </row>
    <row r="11386" spans="9:9">
      <c r="I11386" s="64" t="e">
        <f ca="1"/>
        <v>#N/A</v>
      </c>
    </row>
    <row r="11387" spans="9:9">
      <c r="I11387" s="64" t="e">
        <f ca="1"/>
        <v>#N/A</v>
      </c>
    </row>
    <row r="11388" spans="9:9">
      <c r="I11388" s="64" t="e">
        <f ca="1"/>
        <v>#N/A</v>
      </c>
    </row>
    <row r="11389" spans="9:9">
      <c r="I11389" s="64" t="e">
        <f ca="1"/>
        <v>#N/A</v>
      </c>
    </row>
    <row r="11390" spans="9:9">
      <c r="I11390" s="64" t="e">
        <f ca="1"/>
        <v>#N/A</v>
      </c>
    </row>
    <row r="11391" spans="9:9">
      <c r="I11391" s="64" t="e">
        <f ca="1"/>
        <v>#N/A</v>
      </c>
    </row>
    <row r="11392" spans="9:9">
      <c r="I11392" s="64" t="e">
        <f ca="1"/>
        <v>#N/A</v>
      </c>
    </row>
    <row r="11393" spans="9:9">
      <c r="I11393" s="64" t="e">
        <f ca="1"/>
        <v>#N/A</v>
      </c>
    </row>
    <row r="11394" spans="9:9">
      <c r="I11394" s="64" t="e">
        <f ca="1"/>
        <v>#N/A</v>
      </c>
    </row>
    <row r="11395" spans="9:9">
      <c r="I11395" s="64" t="e">
        <f ca="1"/>
        <v>#N/A</v>
      </c>
    </row>
    <row r="11396" spans="9:9">
      <c r="I11396" s="64" t="e">
        <f ca="1"/>
        <v>#N/A</v>
      </c>
    </row>
    <row r="11397" spans="9:9">
      <c r="I11397" s="64" t="e">
        <f ca="1"/>
        <v>#N/A</v>
      </c>
    </row>
    <row r="11398" spans="9:9">
      <c r="I11398" s="64" t="e">
        <f ca="1"/>
        <v>#N/A</v>
      </c>
    </row>
    <row r="11399" spans="9:9">
      <c r="I11399" s="64" t="e">
        <f ca="1"/>
        <v>#N/A</v>
      </c>
    </row>
    <row r="11400" spans="9:9">
      <c r="I11400" s="64" t="e">
        <f ca="1"/>
        <v>#N/A</v>
      </c>
    </row>
    <row r="11401" spans="9:9">
      <c r="I11401" s="64" t="e">
        <f ca="1"/>
        <v>#N/A</v>
      </c>
    </row>
    <row r="11402" spans="9:9">
      <c r="I11402" s="64" t="e">
        <f ca="1"/>
        <v>#N/A</v>
      </c>
    </row>
    <row r="11403" spans="9:9">
      <c r="I11403" s="64" t="e">
        <f ca="1"/>
        <v>#N/A</v>
      </c>
    </row>
    <row r="11404" spans="9:9">
      <c r="I11404" s="64" t="e">
        <f ca="1"/>
        <v>#N/A</v>
      </c>
    </row>
    <row r="11405" spans="9:9">
      <c r="I11405" s="64" t="e">
        <f ca="1"/>
        <v>#N/A</v>
      </c>
    </row>
    <row r="11406" spans="9:9">
      <c r="I11406" s="64" t="e">
        <f ca="1"/>
        <v>#N/A</v>
      </c>
    </row>
    <row r="11407" spans="9:9">
      <c r="I11407" s="64" t="e">
        <f ca="1"/>
        <v>#N/A</v>
      </c>
    </row>
    <row r="11408" spans="9:9">
      <c r="I11408" s="64" t="e">
        <f ca="1"/>
        <v>#N/A</v>
      </c>
    </row>
    <row r="11409" spans="9:9">
      <c r="I11409" s="64" t="e">
        <f ca="1"/>
        <v>#N/A</v>
      </c>
    </row>
    <row r="11410" spans="9:9">
      <c r="I11410" s="64" t="e">
        <f ca="1"/>
        <v>#N/A</v>
      </c>
    </row>
    <row r="11411" spans="9:9">
      <c r="I11411" s="64" t="e">
        <f ca="1"/>
        <v>#N/A</v>
      </c>
    </row>
    <row r="11412" spans="9:9">
      <c r="I11412" s="64" t="e">
        <f ca="1"/>
        <v>#N/A</v>
      </c>
    </row>
    <row r="11413" spans="9:9">
      <c r="I11413" s="64" t="e">
        <f ca="1"/>
        <v>#N/A</v>
      </c>
    </row>
    <row r="11414" spans="9:9">
      <c r="I11414" s="64" t="e">
        <f ca="1"/>
        <v>#N/A</v>
      </c>
    </row>
    <row r="11415" spans="9:9">
      <c r="I11415" s="64" t="e">
        <f ca="1"/>
        <v>#N/A</v>
      </c>
    </row>
    <row r="11416" spans="9:9">
      <c r="I11416" s="64" t="e">
        <f ca="1"/>
        <v>#N/A</v>
      </c>
    </row>
    <row r="11417" spans="9:9">
      <c r="I11417" s="64" t="e">
        <f ca="1"/>
        <v>#N/A</v>
      </c>
    </row>
    <row r="11418" spans="9:9">
      <c r="I11418" s="64" t="e">
        <f ca="1"/>
        <v>#N/A</v>
      </c>
    </row>
    <row r="11419" spans="9:9">
      <c r="I11419" s="64" t="e">
        <f ca="1"/>
        <v>#N/A</v>
      </c>
    </row>
    <row r="11420" spans="9:9">
      <c r="I11420" s="64" t="e">
        <f ca="1"/>
        <v>#N/A</v>
      </c>
    </row>
    <row r="11421" spans="9:9">
      <c r="I11421" s="64" t="e">
        <f ca="1"/>
        <v>#N/A</v>
      </c>
    </row>
    <row r="11422" spans="9:9">
      <c r="I11422" s="64" t="e">
        <f ca="1"/>
        <v>#N/A</v>
      </c>
    </row>
    <row r="11423" spans="9:9">
      <c r="I11423" s="64" t="e">
        <f ca="1"/>
        <v>#N/A</v>
      </c>
    </row>
    <row r="11424" spans="9:9">
      <c r="I11424" s="64" t="e">
        <f ca="1"/>
        <v>#N/A</v>
      </c>
    </row>
    <row r="11425" spans="9:9">
      <c r="I11425" s="64" t="e">
        <f ca="1"/>
        <v>#N/A</v>
      </c>
    </row>
    <row r="11426" spans="9:9">
      <c r="I11426" s="64" t="e">
        <f ca="1"/>
        <v>#N/A</v>
      </c>
    </row>
    <row r="11427" spans="9:9">
      <c r="I11427" s="64" t="e">
        <f ca="1"/>
        <v>#N/A</v>
      </c>
    </row>
    <row r="11428" spans="9:9">
      <c r="I11428" s="64" t="e">
        <f ca="1"/>
        <v>#N/A</v>
      </c>
    </row>
    <row r="11429" spans="9:9">
      <c r="I11429" s="64" t="e">
        <f ca="1"/>
        <v>#N/A</v>
      </c>
    </row>
    <row r="11430" spans="9:9">
      <c r="I11430" s="64" t="e">
        <f ca="1"/>
        <v>#N/A</v>
      </c>
    </row>
    <row r="11431" spans="9:9">
      <c r="I11431" s="64" t="e">
        <f ca="1"/>
        <v>#N/A</v>
      </c>
    </row>
    <row r="11432" spans="9:9">
      <c r="I11432" s="64" t="e">
        <f ca="1"/>
        <v>#N/A</v>
      </c>
    </row>
    <row r="11433" spans="9:9">
      <c r="I11433" s="64" t="e">
        <f ca="1"/>
        <v>#N/A</v>
      </c>
    </row>
    <row r="11434" spans="9:9">
      <c r="I11434" s="64" t="e">
        <f ca="1"/>
        <v>#N/A</v>
      </c>
    </row>
    <row r="11435" spans="9:9">
      <c r="I11435" s="64" t="e">
        <f ca="1"/>
        <v>#N/A</v>
      </c>
    </row>
    <row r="11436" spans="9:9">
      <c r="I11436" s="64" t="e">
        <f ca="1"/>
        <v>#N/A</v>
      </c>
    </row>
    <row r="11437" spans="9:9">
      <c r="I11437" s="64" t="e">
        <f ca="1"/>
        <v>#N/A</v>
      </c>
    </row>
    <row r="11438" spans="9:9">
      <c r="I11438" s="64" t="e">
        <f ca="1"/>
        <v>#N/A</v>
      </c>
    </row>
    <row r="11439" spans="9:9">
      <c r="I11439" s="64" t="e">
        <f ca="1"/>
        <v>#N/A</v>
      </c>
    </row>
    <row r="11440" spans="9:9">
      <c r="I11440" s="64" t="e">
        <f ca="1"/>
        <v>#N/A</v>
      </c>
    </row>
    <row r="11441" spans="9:9">
      <c r="I11441" s="64" t="e">
        <f ca="1"/>
        <v>#N/A</v>
      </c>
    </row>
    <row r="11442" spans="9:9">
      <c r="I11442" s="64" t="e">
        <f ca="1"/>
        <v>#N/A</v>
      </c>
    </row>
    <row r="11443" spans="9:9">
      <c r="I11443" s="64" t="e">
        <f ca="1"/>
        <v>#N/A</v>
      </c>
    </row>
    <row r="11444" spans="9:9">
      <c r="I11444" s="64" t="e">
        <f ca="1"/>
        <v>#N/A</v>
      </c>
    </row>
    <row r="11445" spans="9:9">
      <c r="I11445" s="64" t="e">
        <f ca="1"/>
        <v>#N/A</v>
      </c>
    </row>
    <row r="11446" spans="9:9">
      <c r="I11446" s="64" t="e">
        <f ca="1"/>
        <v>#N/A</v>
      </c>
    </row>
    <row r="11447" spans="9:9">
      <c r="I11447" s="64" t="e">
        <f ca="1"/>
        <v>#N/A</v>
      </c>
    </row>
    <row r="11448" spans="9:9">
      <c r="I11448" s="64" t="e">
        <f ca="1"/>
        <v>#N/A</v>
      </c>
    </row>
    <row r="11449" spans="9:9">
      <c r="I11449" s="64" t="e">
        <f ca="1"/>
        <v>#N/A</v>
      </c>
    </row>
    <row r="11450" spans="9:9">
      <c r="I11450" s="64" t="e">
        <f ca="1"/>
        <v>#N/A</v>
      </c>
    </row>
    <row r="11451" spans="9:9">
      <c r="I11451" s="64" t="e">
        <f ca="1"/>
        <v>#N/A</v>
      </c>
    </row>
    <row r="11452" spans="9:9">
      <c r="I11452" s="64" t="e">
        <f ca="1"/>
        <v>#N/A</v>
      </c>
    </row>
    <row r="11453" spans="9:9">
      <c r="I11453" s="64" t="e">
        <f ca="1"/>
        <v>#N/A</v>
      </c>
    </row>
    <row r="11454" spans="9:9">
      <c r="I11454" s="64" t="e">
        <f ca="1"/>
        <v>#N/A</v>
      </c>
    </row>
    <row r="11455" spans="9:9">
      <c r="I11455" s="64" t="e">
        <f ca="1"/>
        <v>#N/A</v>
      </c>
    </row>
    <row r="11456" spans="9:9">
      <c r="I11456" s="64" t="e">
        <f ca="1"/>
        <v>#N/A</v>
      </c>
    </row>
    <row r="11457" spans="9:9">
      <c r="I11457" s="64" t="e">
        <f ca="1"/>
        <v>#N/A</v>
      </c>
    </row>
    <row r="11458" spans="9:9">
      <c r="I11458" s="64" t="e">
        <f ca="1"/>
        <v>#N/A</v>
      </c>
    </row>
    <row r="11459" spans="9:9">
      <c r="I11459" s="64" t="e">
        <f ca="1"/>
        <v>#N/A</v>
      </c>
    </row>
    <row r="11460" spans="9:9">
      <c r="I11460" s="64" t="e">
        <f ca="1"/>
        <v>#N/A</v>
      </c>
    </row>
    <row r="11461" spans="9:9">
      <c r="I11461" s="64" t="e">
        <f ca="1"/>
        <v>#N/A</v>
      </c>
    </row>
    <row r="11462" spans="9:9">
      <c r="I11462" s="64" t="e">
        <f ca="1"/>
        <v>#N/A</v>
      </c>
    </row>
    <row r="11463" spans="9:9">
      <c r="I11463" s="64" t="e">
        <f ca="1"/>
        <v>#N/A</v>
      </c>
    </row>
    <row r="11464" spans="9:9">
      <c r="I11464" s="64" t="e">
        <f ca="1"/>
        <v>#N/A</v>
      </c>
    </row>
    <row r="11465" spans="9:9">
      <c r="I11465" s="64" t="e">
        <f ca="1"/>
        <v>#N/A</v>
      </c>
    </row>
    <row r="11466" spans="9:9">
      <c r="I11466" s="64" t="e">
        <f ca="1"/>
        <v>#N/A</v>
      </c>
    </row>
    <row r="11467" spans="9:9">
      <c r="I11467" s="64" t="e">
        <f ca="1"/>
        <v>#N/A</v>
      </c>
    </row>
    <row r="11468" spans="9:9">
      <c r="I11468" s="64" t="e">
        <f ca="1"/>
        <v>#N/A</v>
      </c>
    </row>
    <row r="11469" spans="9:9">
      <c r="I11469" s="64" t="e">
        <f ca="1"/>
        <v>#N/A</v>
      </c>
    </row>
    <row r="11470" spans="9:9">
      <c r="I11470" s="64" t="e">
        <f ca="1"/>
        <v>#N/A</v>
      </c>
    </row>
    <row r="11471" spans="9:9">
      <c r="I11471" s="64" t="e">
        <f ca="1"/>
        <v>#N/A</v>
      </c>
    </row>
    <row r="11472" spans="9:9">
      <c r="I11472" s="64" t="e">
        <f ca="1"/>
        <v>#N/A</v>
      </c>
    </row>
    <row r="11473" spans="9:9">
      <c r="I11473" s="64" t="e">
        <f ca="1"/>
        <v>#N/A</v>
      </c>
    </row>
    <row r="11474" spans="9:9">
      <c r="I11474" s="64" t="e">
        <f ca="1"/>
        <v>#N/A</v>
      </c>
    </row>
    <row r="11475" spans="9:9">
      <c r="I11475" s="64" t="e">
        <f ca="1"/>
        <v>#N/A</v>
      </c>
    </row>
    <row r="11476" spans="9:9">
      <c r="I11476" s="64" t="e">
        <f ca="1"/>
        <v>#N/A</v>
      </c>
    </row>
    <row r="11477" spans="9:9">
      <c r="I11477" s="64" t="e">
        <f ca="1"/>
        <v>#N/A</v>
      </c>
    </row>
    <row r="11478" spans="9:9">
      <c r="I11478" s="64" t="e">
        <f ca="1"/>
        <v>#N/A</v>
      </c>
    </row>
    <row r="11479" spans="9:9">
      <c r="I11479" s="64" t="e">
        <f ca="1"/>
        <v>#N/A</v>
      </c>
    </row>
    <row r="11480" spans="9:9">
      <c r="I11480" s="64" t="e">
        <f ca="1"/>
        <v>#N/A</v>
      </c>
    </row>
    <row r="11481" spans="9:9">
      <c r="I11481" s="64" t="e">
        <f ca="1"/>
        <v>#N/A</v>
      </c>
    </row>
    <row r="11482" spans="9:9">
      <c r="I11482" s="64" t="e">
        <f ca="1"/>
        <v>#N/A</v>
      </c>
    </row>
    <row r="11483" spans="9:9">
      <c r="I11483" s="64" t="e">
        <f ca="1"/>
        <v>#N/A</v>
      </c>
    </row>
    <row r="11484" spans="9:9">
      <c r="I11484" s="64" t="e">
        <f ca="1"/>
        <v>#N/A</v>
      </c>
    </row>
    <row r="11485" spans="9:9">
      <c r="I11485" s="64" t="e">
        <f ca="1"/>
        <v>#N/A</v>
      </c>
    </row>
    <row r="11486" spans="9:9">
      <c r="I11486" s="64" t="e">
        <f ca="1"/>
        <v>#N/A</v>
      </c>
    </row>
    <row r="11487" spans="9:9">
      <c r="I11487" s="64" t="e">
        <f ca="1"/>
        <v>#N/A</v>
      </c>
    </row>
    <row r="11488" spans="9:9">
      <c r="I11488" s="64" t="e">
        <f ca="1"/>
        <v>#N/A</v>
      </c>
    </row>
    <row r="11489" spans="9:9">
      <c r="I11489" s="64" t="e">
        <f ca="1"/>
        <v>#N/A</v>
      </c>
    </row>
    <row r="11490" spans="9:9">
      <c r="I11490" s="64" t="e">
        <f ca="1"/>
        <v>#N/A</v>
      </c>
    </row>
    <row r="11491" spans="9:9">
      <c r="I11491" s="64" t="e">
        <f ca="1"/>
        <v>#N/A</v>
      </c>
    </row>
    <row r="11492" spans="9:9">
      <c r="I11492" s="64" t="e">
        <f ca="1"/>
        <v>#N/A</v>
      </c>
    </row>
    <row r="11493" spans="9:9">
      <c r="I11493" s="64" t="e">
        <f ca="1"/>
        <v>#N/A</v>
      </c>
    </row>
    <row r="11494" spans="9:9">
      <c r="I11494" s="64" t="e">
        <f ca="1"/>
        <v>#N/A</v>
      </c>
    </row>
    <row r="11495" spans="9:9">
      <c r="I11495" s="64" t="e">
        <f ca="1"/>
        <v>#N/A</v>
      </c>
    </row>
    <row r="11496" spans="9:9">
      <c r="I11496" s="64" t="e">
        <f ca="1"/>
        <v>#N/A</v>
      </c>
    </row>
    <row r="11497" spans="9:9">
      <c r="I11497" s="64" t="e">
        <f ca="1"/>
        <v>#N/A</v>
      </c>
    </row>
    <row r="11498" spans="9:9">
      <c r="I11498" s="64" t="e">
        <f ca="1"/>
        <v>#N/A</v>
      </c>
    </row>
    <row r="11499" spans="9:9">
      <c r="I11499" s="64" t="e">
        <f ca="1"/>
        <v>#N/A</v>
      </c>
    </row>
    <row r="11500" spans="9:9">
      <c r="I11500" s="64" t="e">
        <f ca="1"/>
        <v>#N/A</v>
      </c>
    </row>
    <row r="11501" spans="9:9">
      <c r="I11501" s="64" t="e">
        <f ca="1"/>
        <v>#N/A</v>
      </c>
    </row>
    <row r="11502" spans="9:9">
      <c r="I11502" s="64" t="e">
        <f ca="1"/>
        <v>#N/A</v>
      </c>
    </row>
    <row r="11503" spans="9:9">
      <c r="I11503" s="64" t="e">
        <f ca="1"/>
        <v>#N/A</v>
      </c>
    </row>
    <row r="11504" spans="9:9">
      <c r="I11504" s="64" t="e">
        <f ca="1"/>
        <v>#N/A</v>
      </c>
    </row>
    <row r="11505" spans="9:9">
      <c r="I11505" s="64" t="e">
        <f ca="1"/>
        <v>#N/A</v>
      </c>
    </row>
    <row r="11506" spans="9:9">
      <c r="I11506" s="64" t="e">
        <f ca="1"/>
        <v>#N/A</v>
      </c>
    </row>
    <row r="11507" spans="9:9">
      <c r="I11507" s="64" t="e">
        <f ca="1"/>
        <v>#N/A</v>
      </c>
    </row>
    <row r="11508" spans="9:9">
      <c r="I11508" s="64" t="e">
        <f ca="1"/>
        <v>#N/A</v>
      </c>
    </row>
    <row r="11509" spans="9:9">
      <c r="I11509" s="64" t="e">
        <f ca="1"/>
        <v>#N/A</v>
      </c>
    </row>
    <row r="11510" spans="9:9">
      <c r="I11510" s="64" t="e">
        <f ca="1"/>
        <v>#N/A</v>
      </c>
    </row>
    <row r="11511" spans="9:9">
      <c r="I11511" s="64" t="e">
        <f ca="1"/>
        <v>#N/A</v>
      </c>
    </row>
    <row r="11512" spans="9:9">
      <c r="I11512" s="64" t="e">
        <f ca="1"/>
        <v>#N/A</v>
      </c>
    </row>
    <row r="11513" spans="9:9">
      <c r="I11513" s="64" t="e">
        <f ca="1"/>
        <v>#N/A</v>
      </c>
    </row>
    <row r="11514" spans="9:9">
      <c r="I11514" s="64" t="e">
        <f ca="1"/>
        <v>#N/A</v>
      </c>
    </row>
    <row r="11515" spans="9:9">
      <c r="I11515" s="64" t="e">
        <f ca="1"/>
        <v>#N/A</v>
      </c>
    </row>
    <row r="11516" spans="9:9">
      <c r="I11516" s="64" t="e">
        <f ca="1"/>
        <v>#N/A</v>
      </c>
    </row>
    <row r="11517" spans="9:9">
      <c r="I11517" s="64" t="e">
        <f ca="1"/>
        <v>#N/A</v>
      </c>
    </row>
    <row r="11518" spans="9:9">
      <c r="I11518" s="64" t="e">
        <f ca="1"/>
        <v>#N/A</v>
      </c>
    </row>
    <row r="11519" spans="9:9">
      <c r="I11519" s="64" t="e">
        <f ca="1"/>
        <v>#N/A</v>
      </c>
    </row>
    <row r="11520" spans="9:9">
      <c r="I11520" s="64" t="e">
        <f ca="1"/>
        <v>#N/A</v>
      </c>
    </row>
    <row r="11521" spans="9:9">
      <c r="I11521" s="64" t="e">
        <f ca="1"/>
        <v>#N/A</v>
      </c>
    </row>
    <row r="11522" spans="9:9">
      <c r="I11522" s="64" t="e">
        <f ca="1"/>
        <v>#N/A</v>
      </c>
    </row>
    <row r="11523" spans="9:9">
      <c r="I11523" s="64" t="e">
        <f ca="1"/>
        <v>#N/A</v>
      </c>
    </row>
    <row r="11524" spans="9:9">
      <c r="I11524" s="64" t="e">
        <f ca="1"/>
        <v>#N/A</v>
      </c>
    </row>
    <row r="11525" spans="9:9">
      <c r="I11525" s="64" t="e">
        <f ca="1"/>
        <v>#N/A</v>
      </c>
    </row>
    <row r="11526" spans="9:9">
      <c r="I11526" s="64" t="e">
        <f ca="1"/>
        <v>#N/A</v>
      </c>
    </row>
    <row r="11527" spans="9:9">
      <c r="I11527" s="64" t="e">
        <f ca="1"/>
        <v>#N/A</v>
      </c>
    </row>
    <row r="11528" spans="9:9">
      <c r="I11528" s="64" t="e">
        <f ca="1"/>
        <v>#N/A</v>
      </c>
    </row>
    <row r="11529" spans="9:9">
      <c r="I11529" s="64" t="e">
        <f ca="1"/>
        <v>#N/A</v>
      </c>
    </row>
    <row r="11530" spans="9:9">
      <c r="I11530" s="64" t="e">
        <f ca="1"/>
        <v>#N/A</v>
      </c>
    </row>
    <row r="11531" spans="9:9">
      <c r="I11531" s="64" t="e">
        <f ca="1"/>
        <v>#N/A</v>
      </c>
    </row>
    <row r="11532" spans="9:9">
      <c r="I11532" s="64" t="e">
        <f ca="1"/>
        <v>#N/A</v>
      </c>
    </row>
    <row r="11533" spans="9:9">
      <c r="I11533" s="64" t="e">
        <f ca="1"/>
        <v>#N/A</v>
      </c>
    </row>
    <row r="11534" spans="9:9">
      <c r="I11534" s="64" t="e">
        <f ca="1"/>
        <v>#N/A</v>
      </c>
    </row>
    <row r="11535" spans="9:9">
      <c r="I11535" s="64" t="e">
        <f ca="1"/>
        <v>#N/A</v>
      </c>
    </row>
    <row r="11536" spans="9:9">
      <c r="I11536" s="64" t="e">
        <f ca="1"/>
        <v>#N/A</v>
      </c>
    </row>
    <row r="11537" spans="9:9">
      <c r="I11537" s="64" t="e">
        <f ca="1"/>
        <v>#N/A</v>
      </c>
    </row>
    <row r="11538" spans="9:9">
      <c r="I11538" s="64" t="e">
        <f ca="1"/>
        <v>#N/A</v>
      </c>
    </row>
    <row r="11539" spans="9:9">
      <c r="I11539" s="64" t="e">
        <f ca="1"/>
        <v>#N/A</v>
      </c>
    </row>
    <row r="11540" spans="9:9">
      <c r="I11540" s="64" t="e">
        <f ca="1"/>
        <v>#N/A</v>
      </c>
    </row>
    <row r="11541" spans="9:9">
      <c r="I11541" s="64" t="e">
        <f ca="1"/>
        <v>#N/A</v>
      </c>
    </row>
    <row r="11542" spans="9:9">
      <c r="I11542" s="64" t="e">
        <f ca="1"/>
        <v>#N/A</v>
      </c>
    </row>
    <row r="11543" spans="9:9">
      <c r="I11543" s="64" t="e">
        <f ca="1"/>
        <v>#N/A</v>
      </c>
    </row>
    <row r="11544" spans="9:9">
      <c r="I11544" s="64" t="e">
        <f ca="1"/>
        <v>#N/A</v>
      </c>
    </row>
    <row r="11545" spans="9:9">
      <c r="I11545" s="64" t="e">
        <f ca="1"/>
        <v>#N/A</v>
      </c>
    </row>
    <row r="11546" spans="9:9">
      <c r="I11546" s="64" t="e">
        <f ca="1"/>
        <v>#N/A</v>
      </c>
    </row>
    <row r="11547" spans="9:9">
      <c r="I11547" s="64" t="e">
        <f ca="1"/>
        <v>#N/A</v>
      </c>
    </row>
    <row r="11548" spans="9:9">
      <c r="I11548" s="64" t="e">
        <f ca="1"/>
        <v>#N/A</v>
      </c>
    </row>
    <row r="11549" spans="9:9">
      <c r="I11549" s="64" t="e">
        <f ca="1"/>
        <v>#N/A</v>
      </c>
    </row>
    <row r="11550" spans="9:9">
      <c r="I11550" s="64" t="e">
        <f ca="1"/>
        <v>#N/A</v>
      </c>
    </row>
    <row r="11551" spans="9:9">
      <c r="I11551" s="64" t="e">
        <f ca="1"/>
        <v>#N/A</v>
      </c>
    </row>
    <row r="11552" spans="9:9">
      <c r="I11552" s="64" t="e">
        <f ca="1"/>
        <v>#N/A</v>
      </c>
    </row>
    <row r="11553" spans="9:9">
      <c r="I11553" s="64" t="e">
        <f ca="1"/>
        <v>#N/A</v>
      </c>
    </row>
    <row r="11554" spans="9:9">
      <c r="I11554" s="64" t="e">
        <f ca="1"/>
        <v>#N/A</v>
      </c>
    </row>
    <row r="11555" spans="9:9">
      <c r="I11555" s="64" t="e">
        <f ca="1"/>
        <v>#N/A</v>
      </c>
    </row>
    <row r="11556" spans="9:9">
      <c r="I11556" s="64" t="e">
        <f ca="1"/>
        <v>#N/A</v>
      </c>
    </row>
    <row r="11557" spans="9:9">
      <c r="I11557" s="64" t="e">
        <f ca="1"/>
        <v>#N/A</v>
      </c>
    </row>
    <row r="11558" spans="9:9">
      <c r="I11558" s="64" t="e">
        <f ca="1"/>
        <v>#N/A</v>
      </c>
    </row>
    <row r="11559" spans="9:9">
      <c r="I11559" s="64" t="e">
        <f ca="1"/>
        <v>#N/A</v>
      </c>
    </row>
    <row r="11560" spans="9:9">
      <c r="I11560" s="64" t="e">
        <f ca="1"/>
        <v>#N/A</v>
      </c>
    </row>
    <row r="11561" spans="9:9">
      <c r="I11561" s="64" t="e">
        <f ca="1"/>
        <v>#N/A</v>
      </c>
    </row>
    <row r="11562" spans="9:9">
      <c r="I11562" s="64" t="e">
        <f ca="1"/>
        <v>#N/A</v>
      </c>
    </row>
    <row r="11563" spans="9:9">
      <c r="I11563" s="64" t="e">
        <f ca="1"/>
        <v>#N/A</v>
      </c>
    </row>
    <row r="11564" spans="9:9">
      <c r="I11564" s="64" t="e">
        <f ca="1"/>
        <v>#N/A</v>
      </c>
    </row>
    <row r="11565" spans="9:9">
      <c r="I11565" s="64" t="e">
        <f ca="1"/>
        <v>#N/A</v>
      </c>
    </row>
    <row r="11566" spans="9:9">
      <c r="I11566" s="64" t="e">
        <f ca="1"/>
        <v>#N/A</v>
      </c>
    </row>
    <row r="11567" spans="9:9">
      <c r="I11567" s="64" t="e">
        <f ca="1"/>
        <v>#N/A</v>
      </c>
    </row>
    <row r="11568" spans="9:9">
      <c r="I11568" s="64" t="e">
        <f ca="1"/>
        <v>#N/A</v>
      </c>
    </row>
    <row r="11569" spans="9:9">
      <c r="I11569" s="64" t="e">
        <f ca="1"/>
        <v>#N/A</v>
      </c>
    </row>
    <row r="11570" spans="9:9">
      <c r="I11570" s="64" t="e">
        <f ca="1"/>
        <v>#N/A</v>
      </c>
    </row>
    <row r="11571" spans="9:9">
      <c r="I11571" s="64" t="e">
        <f ca="1"/>
        <v>#N/A</v>
      </c>
    </row>
    <row r="11572" spans="9:9">
      <c r="I11572" s="64" t="e">
        <f ca="1"/>
        <v>#N/A</v>
      </c>
    </row>
    <row r="11573" spans="9:9">
      <c r="I11573" s="64" t="e">
        <f ca="1"/>
        <v>#N/A</v>
      </c>
    </row>
    <row r="11574" spans="9:9">
      <c r="I11574" s="64" t="e">
        <f ca="1"/>
        <v>#N/A</v>
      </c>
    </row>
    <row r="11575" spans="9:9">
      <c r="I11575" s="64" t="e">
        <f ca="1"/>
        <v>#N/A</v>
      </c>
    </row>
    <row r="11576" spans="9:9">
      <c r="I11576" s="64" t="e">
        <f ca="1"/>
        <v>#N/A</v>
      </c>
    </row>
    <row r="11577" spans="9:9">
      <c r="I11577" s="64" t="e">
        <f ca="1"/>
        <v>#N/A</v>
      </c>
    </row>
    <row r="11578" spans="9:9">
      <c r="I11578" s="64" t="e">
        <f ca="1"/>
        <v>#N/A</v>
      </c>
    </row>
    <row r="11579" spans="9:9">
      <c r="I11579" s="64" t="e">
        <f ca="1"/>
        <v>#N/A</v>
      </c>
    </row>
    <row r="11580" spans="9:9">
      <c r="I11580" s="64" t="e">
        <f ca="1"/>
        <v>#N/A</v>
      </c>
    </row>
    <row r="11581" spans="9:9">
      <c r="I11581" s="64" t="e">
        <f ca="1"/>
        <v>#N/A</v>
      </c>
    </row>
    <row r="11582" spans="9:9">
      <c r="I11582" s="64" t="e">
        <f ca="1"/>
        <v>#N/A</v>
      </c>
    </row>
    <row r="11583" spans="9:9">
      <c r="I11583" s="64" t="e">
        <f ca="1"/>
        <v>#N/A</v>
      </c>
    </row>
    <row r="11584" spans="9:9">
      <c r="I11584" s="64" t="e">
        <f ca="1"/>
        <v>#N/A</v>
      </c>
    </row>
    <row r="11585" spans="9:9">
      <c r="I11585" s="64" t="e">
        <f ca="1"/>
        <v>#N/A</v>
      </c>
    </row>
    <row r="11586" spans="9:9">
      <c r="I11586" s="64" t="e">
        <f ca="1"/>
        <v>#N/A</v>
      </c>
    </row>
    <row r="11587" spans="9:9">
      <c r="I11587" s="64" t="e">
        <f ca="1"/>
        <v>#N/A</v>
      </c>
    </row>
    <row r="11588" spans="9:9">
      <c r="I11588" s="64" t="e">
        <f ca="1"/>
        <v>#N/A</v>
      </c>
    </row>
    <row r="11589" spans="9:9">
      <c r="I11589" s="64" t="e">
        <f ca="1"/>
        <v>#N/A</v>
      </c>
    </row>
    <row r="11590" spans="9:9">
      <c r="I11590" s="64" t="e">
        <f ca="1"/>
        <v>#N/A</v>
      </c>
    </row>
    <row r="11591" spans="9:9">
      <c r="I11591" s="64" t="e">
        <f ca="1"/>
        <v>#N/A</v>
      </c>
    </row>
    <row r="11592" spans="9:9">
      <c r="I11592" s="64" t="e">
        <f ca="1"/>
        <v>#N/A</v>
      </c>
    </row>
    <row r="11593" spans="9:9">
      <c r="I11593" s="64" t="e">
        <f ca="1"/>
        <v>#N/A</v>
      </c>
    </row>
    <row r="11594" spans="9:9">
      <c r="I11594" s="64" t="e">
        <f ca="1"/>
        <v>#N/A</v>
      </c>
    </row>
    <row r="11595" spans="9:9">
      <c r="I11595" s="64" t="e">
        <f ca="1"/>
        <v>#N/A</v>
      </c>
    </row>
    <row r="11596" spans="9:9">
      <c r="I11596" s="64" t="e">
        <f ca="1"/>
        <v>#N/A</v>
      </c>
    </row>
    <row r="11597" spans="9:9">
      <c r="I11597" s="64" t="e">
        <f ca="1"/>
        <v>#N/A</v>
      </c>
    </row>
    <row r="11598" spans="9:9">
      <c r="I11598" s="64" t="e">
        <f ca="1"/>
        <v>#N/A</v>
      </c>
    </row>
    <row r="11599" spans="9:9">
      <c r="I11599" s="64" t="e">
        <f ca="1"/>
        <v>#N/A</v>
      </c>
    </row>
    <row r="11600" spans="9:9">
      <c r="I11600" s="64" t="e">
        <f ca="1"/>
        <v>#N/A</v>
      </c>
    </row>
    <row r="11601" spans="9:9">
      <c r="I11601" s="64" t="e">
        <f ca="1"/>
        <v>#N/A</v>
      </c>
    </row>
    <row r="11602" spans="9:9">
      <c r="I11602" s="64" t="e">
        <f ca="1"/>
        <v>#N/A</v>
      </c>
    </row>
    <row r="11603" spans="9:9">
      <c r="I11603" s="64" t="e">
        <f ca="1"/>
        <v>#N/A</v>
      </c>
    </row>
    <row r="11604" spans="9:9">
      <c r="I11604" s="64" t="e">
        <f ca="1"/>
        <v>#N/A</v>
      </c>
    </row>
    <row r="11605" spans="9:9">
      <c r="I11605" s="64" t="e">
        <f ca="1"/>
        <v>#N/A</v>
      </c>
    </row>
    <row r="11606" spans="9:9">
      <c r="I11606" s="64" t="e">
        <f ca="1"/>
        <v>#N/A</v>
      </c>
    </row>
    <row r="11607" spans="9:9">
      <c r="I11607" s="64" t="e">
        <f ca="1"/>
        <v>#N/A</v>
      </c>
    </row>
    <row r="11608" spans="9:9">
      <c r="I11608" s="64" t="e">
        <f ca="1"/>
        <v>#N/A</v>
      </c>
    </row>
    <row r="11609" spans="9:9">
      <c r="I11609" s="64" t="e">
        <f ca="1"/>
        <v>#N/A</v>
      </c>
    </row>
    <row r="11610" spans="9:9">
      <c r="I11610" s="64" t="e">
        <f ca="1"/>
        <v>#N/A</v>
      </c>
    </row>
    <row r="11611" spans="9:9">
      <c r="I11611" s="64" t="e">
        <f ca="1"/>
        <v>#N/A</v>
      </c>
    </row>
    <row r="11612" spans="9:9">
      <c r="I11612" s="64" t="e">
        <f ca="1"/>
        <v>#N/A</v>
      </c>
    </row>
    <row r="11613" spans="9:9">
      <c r="I11613" s="64" t="e">
        <f ca="1"/>
        <v>#N/A</v>
      </c>
    </row>
    <row r="11614" spans="9:9">
      <c r="I11614" s="64" t="e">
        <f ca="1"/>
        <v>#N/A</v>
      </c>
    </row>
    <row r="11615" spans="9:9">
      <c r="I11615" s="64" t="e">
        <f ca="1"/>
        <v>#N/A</v>
      </c>
    </row>
    <row r="11616" spans="9:9">
      <c r="I11616" s="64" t="e">
        <f ca="1"/>
        <v>#N/A</v>
      </c>
    </row>
    <row r="11617" spans="9:9">
      <c r="I11617" s="64" t="e">
        <f ca="1"/>
        <v>#N/A</v>
      </c>
    </row>
    <row r="11618" spans="9:9">
      <c r="I11618" s="64" t="e">
        <f ca="1"/>
        <v>#N/A</v>
      </c>
    </row>
    <row r="11619" spans="9:9">
      <c r="I11619" s="64" t="e">
        <f ca="1"/>
        <v>#N/A</v>
      </c>
    </row>
    <row r="11620" spans="9:9">
      <c r="I11620" s="64" t="e">
        <f ca="1"/>
        <v>#N/A</v>
      </c>
    </row>
    <row r="11621" spans="9:9">
      <c r="I11621" s="64" t="e">
        <f ca="1"/>
        <v>#N/A</v>
      </c>
    </row>
    <row r="11622" spans="9:9">
      <c r="I11622" s="64" t="e">
        <f ca="1"/>
        <v>#N/A</v>
      </c>
    </row>
    <row r="11623" spans="9:9">
      <c r="I11623" s="64" t="e">
        <f ca="1"/>
        <v>#N/A</v>
      </c>
    </row>
    <row r="11624" spans="9:9">
      <c r="I11624" s="64" t="e">
        <f ca="1"/>
        <v>#N/A</v>
      </c>
    </row>
    <row r="11625" spans="9:9">
      <c r="I11625" s="64" t="e">
        <f ca="1"/>
        <v>#N/A</v>
      </c>
    </row>
    <row r="11626" spans="9:9">
      <c r="I11626" s="64" t="e">
        <f ca="1"/>
        <v>#N/A</v>
      </c>
    </row>
    <row r="11627" spans="9:9">
      <c r="I11627" s="64" t="e">
        <f ca="1"/>
        <v>#N/A</v>
      </c>
    </row>
    <row r="11628" spans="9:9">
      <c r="I11628" s="64" t="e">
        <f ca="1"/>
        <v>#N/A</v>
      </c>
    </row>
    <row r="11629" spans="9:9">
      <c r="I11629" s="64" t="e">
        <f ca="1"/>
        <v>#N/A</v>
      </c>
    </row>
    <row r="11630" spans="9:9">
      <c r="I11630" s="64" t="e">
        <f ca="1"/>
        <v>#N/A</v>
      </c>
    </row>
    <row r="11631" spans="9:9">
      <c r="I11631" s="64" t="e">
        <f ca="1"/>
        <v>#N/A</v>
      </c>
    </row>
    <row r="11632" spans="9:9">
      <c r="I11632" s="64" t="e">
        <f ca="1"/>
        <v>#N/A</v>
      </c>
    </row>
    <row r="11633" spans="9:9">
      <c r="I11633" s="64" t="e">
        <f ca="1"/>
        <v>#N/A</v>
      </c>
    </row>
    <row r="11634" spans="9:9">
      <c r="I11634" s="64" t="e">
        <f ca="1"/>
        <v>#N/A</v>
      </c>
    </row>
    <row r="11635" spans="9:9">
      <c r="I11635" s="64" t="e">
        <f ca="1"/>
        <v>#N/A</v>
      </c>
    </row>
    <row r="11636" spans="9:9">
      <c r="I11636" s="64" t="e">
        <f ca="1"/>
        <v>#N/A</v>
      </c>
    </row>
    <row r="11637" spans="9:9">
      <c r="I11637" s="64" t="e">
        <f ca="1"/>
        <v>#N/A</v>
      </c>
    </row>
    <row r="11638" spans="9:9">
      <c r="I11638" s="64" t="e">
        <f ca="1"/>
        <v>#N/A</v>
      </c>
    </row>
    <row r="11639" spans="9:9">
      <c r="I11639" s="64" t="e">
        <f ca="1"/>
        <v>#N/A</v>
      </c>
    </row>
    <row r="11640" spans="9:9">
      <c r="I11640" s="64" t="e">
        <f ca="1"/>
        <v>#N/A</v>
      </c>
    </row>
    <row r="11641" spans="9:9">
      <c r="I11641" s="64" t="e">
        <f ca="1"/>
        <v>#N/A</v>
      </c>
    </row>
    <row r="11642" spans="9:9">
      <c r="I11642" s="64" t="e">
        <f ca="1"/>
        <v>#N/A</v>
      </c>
    </row>
    <row r="11643" spans="9:9">
      <c r="I11643" s="64" t="e">
        <f ca="1"/>
        <v>#N/A</v>
      </c>
    </row>
    <row r="11644" spans="9:9">
      <c r="I11644" s="64" t="e">
        <f ca="1"/>
        <v>#N/A</v>
      </c>
    </row>
    <row r="11645" spans="9:9">
      <c r="I11645" s="64" t="e">
        <f ca="1"/>
        <v>#N/A</v>
      </c>
    </row>
    <row r="11646" spans="9:9">
      <c r="I11646" s="64" t="e">
        <f ca="1"/>
        <v>#N/A</v>
      </c>
    </row>
    <row r="11647" spans="9:9">
      <c r="I11647" s="64" t="e">
        <f ca="1"/>
        <v>#N/A</v>
      </c>
    </row>
    <row r="11648" spans="9:9">
      <c r="I11648" s="64" t="e">
        <f ca="1"/>
        <v>#N/A</v>
      </c>
    </row>
    <row r="11649" spans="9:9">
      <c r="I11649" s="64" t="e">
        <f ca="1"/>
        <v>#N/A</v>
      </c>
    </row>
    <row r="11650" spans="9:9">
      <c r="I11650" s="64" t="e">
        <f ca="1"/>
        <v>#N/A</v>
      </c>
    </row>
    <row r="11651" spans="9:9">
      <c r="I11651" s="64" t="e">
        <f ca="1"/>
        <v>#N/A</v>
      </c>
    </row>
    <row r="11652" spans="9:9">
      <c r="I11652" s="64" t="e">
        <f ca="1"/>
        <v>#N/A</v>
      </c>
    </row>
    <row r="11653" spans="9:9">
      <c r="I11653" s="64" t="e">
        <f ca="1"/>
        <v>#N/A</v>
      </c>
    </row>
    <row r="11654" spans="9:9">
      <c r="I11654" s="64" t="e">
        <f ca="1"/>
        <v>#N/A</v>
      </c>
    </row>
    <row r="11655" spans="9:9">
      <c r="I11655" s="64" t="e">
        <f ca="1"/>
        <v>#N/A</v>
      </c>
    </row>
    <row r="11656" spans="9:9">
      <c r="I11656" s="64" t="e">
        <f ca="1"/>
        <v>#N/A</v>
      </c>
    </row>
    <row r="11657" spans="9:9">
      <c r="I11657" s="64" t="e">
        <f ca="1"/>
        <v>#N/A</v>
      </c>
    </row>
    <row r="11658" spans="9:9">
      <c r="I11658" s="64" t="e">
        <f ca="1"/>
        <v>#N/A</v>
      </c>
    </row>
    <row r="11659" spans="9:9">
      <c r="I11659" s="64" t="e">
        <f ca="1"/>
        <v>#N/A</v>
      </c>
    </row>
    <row r="11660" spans="9:9">
      <c r="I11660" s="64" t="e">
        <f ca="1"/>
        <v>#N/A</v>
      </c>
    </row>
    <row r="11661" spans="9:9">
      <c r="I11661" s="64" t="e">
        <f ca="1"/>
        <v>#N/A</v>
      </c>
    </row>
    <row r="11662" spans="9:9">
      <c r="I11662" s="64" t="e">
        <f ca="1"/>
        <v>#N/A</v>
      </c>
    </row>
    <row r="11663" spans="9:9">
      <c r="I11663" s="64" t="e">
        <f ca="1"/>
        <v>#N/A</v>
      </c>
    </row>
    <row r="11664" spans="9:9">
      <c r="I11664" s="64" t="e">
        <f ca="1"/>
        <v>#N/A</v>
      </c>
    </row>
    <row r="11665" spans="9:9">
      <c r="I11665" s="64" t="e">
        <f ca="1"/>
        <v>#N/A</v>
      </c>
    </row>
    <row r="11666" spans="9:9">
      <c r="I11666" s="64" t="e">
        <f ca="1"/>
        <v>#N/A</v>
      </c>
    </row>
    <row r="11667" spans="9:9">
      <c r="I11667" s="64" t="e">
        <f ca="1"/>
        <v>#N/A</v>
      </c>
    </row>
    <row r="11668" spans="9:9">
      <c r="I11668" s="64" t="e">
        <f ca="1"/>
        <v>#N/A</v>
      </c>
    </row>
    <row r="11669" spans="9:9">
      <c r="I11669" s="64" t="e">
        <f ca="1"/>
        <v>#N/A</v>
      </c>
    </row>
    <row r="11670" spans="9:9">
      <c r="I11670" s="64" t="e">
        <f ca="1"/>
        <v>#N/A</v>
      </c>
    </row>
    <row r="11671" spans="9:9">
      <c r="I11671" s="64" t="e">
        <f ca="1"/>
        <v>#N/A</v>
      </c>
    </row>
    <row r="11672" spans="9:9">
      <c r="I11672" s="64" t="e">
        <f ca="1"/>
        <v>#N/A</v>
      </c>
    </row>
    <row r="11673" spans="9:9">
      <c r="I11673" s="64" t="e">
        <f ca="1"/>
        <v>#N/A</v>
      </c>
    </row>
    <row r="11674" spans="9:9">
      <c r="I11674" s="64" t="e">
        <f ca="1"/>
        <v>#N/A</v>
      </c>
    </row>
    <row r="11675" spans="9:9">
      <c r="I11675" s="64" t="e">
        <f ca="1"/>
        <v>#N/A</v>
      </c>
    </row>
    <row r="11676" spans="9:9">
      <c r="I11676" s="64" t="e">
        <f ca="1"/>
        <v>#N/A</v>
      </c>
    </row>
    <row r="11677" spans="9:9">
      <c r="I11677" s="64" t="e">
        <f ca="1"/>
        <v>#N/A</v>
      </c>
    </row>
    <row r="11678" spans="9:9">
      <c r="I11678" s="64" t="e">
        <f ca="1"/>
        <v>#N/A</v>
      </c>
    </row>
    <row r="11679" spans="9:9">
      <c r="I11679" s="64" t="e">
        <f ca="1"/>
        <v>#N/A</v>
      </c>
    </row>
    <row r="11680" spans="9:9">
      <c r="I11680" s="64" t="e">
        <f ca="1"/>
        <v>#N/A</v>
      </c>
    </row>
    <row r="11681" spans="9:9">
      <c r="I11681" s="64" t="e">
        <f ca="1"/>
        <v>#N/A</v>
      </c>
    </row>
    <row r="11682" spans="9:9">
      <c r="I11682" s="64" t="e">
        <f ca="1"/>
        <v>#N/A</v>
      </c>
    </row>
    <row r="11683" spans="9:9">
      <c r="I11683" s="64" t="e">
        <f ca="1"/>
        <v>#N/A</v>
      </c>
    </row>
    <row r="11684" spans="9:9">
      <c r="I11684" s="64" t="e">
        <f ca="1"/>
        <v>#N/A</v>
      </c>
    </row>
    <row r="11685" spans="9:9">
      <c r="I11685" s="64" t="e">
        <f ca="1"/>
        <v>#N/A</v>
      </c>
    </row>
    <row r="11686" spans="9:9">
      <c r="I11686" s="64" t="e">
        <f ca="1"/>
        <v>#N/A</v>
      </c>
    </row>
    <row r="11687" spans="9:9">
      <c r="I11687" s="64" t="e">
        <f ca="1"/>
        <v>#N/A</v>
      </c>
    </row>
    <row r="11688" spans="9:9">
      <c r="I11688" s="64" t="e">
        <f ca="1"/>
        <v>#N/A</v>
      </c>
    </row>
    <row r="11689" spans="9:9">
      <c r="I11689" s="64" t="e">
        <f ca="1"/>
        <v>#N/A</v>
      </c>
    </row>
    <row r="11690" spans="9:9">
      <c r="I11690" s="64" t="e">
        <f ca="1"/>
        <v>#N/A</v>
      </c>
    </row>
    <row r="11691" spans="9:9">
      <c r="I11691" s="64" t="e">
        <f ca="1"/>
        <v>#N/A</v>
      </c>
    </row>
    <row r="11692" spans="9:9">
      <c r="I11692" s="64" t="e">
        <f ca="1"/>
        <v>#N/A</v>
      </c>
    </row>
    <row r="11693" spans="9:9">
      <c r="I11693" s="64" t="e">
        <f ca="1"/>
        <v>#N/A</v>
      </c>
    </row>
    <row r="11694" spans="9:9">
      <c r="I11694" s="64" t="e">
        <f ca="1"/>
        <v>#N/A</v>
      </c>
    </row>
    <row r="11695" spans="9:9">
      <c r="I11695" s="64" t="e">
        <f ca="1"/>
        <v>#N/A</v>
      </c>
    </row>
    <row r="11696" spans="9:9">
      <c r="I11696" s="64" t="e">
        <f ca="1"/>
        <v>#N/A</v>
      </c>
    </row>
    <row r="11697" spans="9:9">
      <c r="I11697" s="64" t="e">
        <f ca="1"/>
        <v>#N/A</v>
      </c>
    </row>
    <row r="11698" spans="9:9">
      <c r="I11698" s="64" t="e">
        <f ca="1"/>
        <v>#N/A</v>
      </c>
    </row>
    <row r="11699" spans="9:9">
      <c r="I11699" s="64" t="e">
        <f ca="1"/>
        <v>#N/A</v>
      </c>
    </row>
    <row r="11700" spans="9:9">
      <c r="I11700" s="64" t="e">
        <f ca="1"/>
        <v>#N/A</v>
      </c>
    </row>
    <row r="11701" spans="9:9">
      <c r="I11701" s="64" t="e">
        <f ca="1"/>
        <v>#N/A</v>
      </c>
    </row>
    <row r="11702" spans="9:9">
      <c r="I11702" s="64" t="e">
        <f ca="1"/>
        <v>#N/A</v>
      </c>
    </row>
    <row r="11703" spans="9:9">
      <c r="I11703" s="64" t="e">
        <f ca="1"/>
        <v>#N/A</v>
      </c>
    </row>
    <row r="11704" spans="9:9">
      <c r="I11704" s="64" t="e">
        <f ca="1"/>
        <v>#N/A</v>
      </c>
    </row>
    <row r="11705" spans="9:9">
      <c r="I11705" s="64" t="e">
        <f ca="1"/>
        <v>#N/A</v>
      </c>
    </row>
    <row r="11706" spans="9:9">
      <c r="I11706" s="64" t="e">
        <f ca="1"/>
        <v>#N/A</v>
      </c>
    </row>
    <row r="11707" spans="9:9">
      <c r="I11707" s="64" t="e">
        <f ca="1"/>
        <v>#N/A</v>
      </c>
    </row>
    <row r="11708" spans="9:9">
      <c r="I11708" s="64" t="e">
        <f ca="1"/>
        <v>#N/A</v>
      </c>
    </row>
    <row r="11709" spans="9:9">
      <c r="I11709" s="64" t="e">
        <f ca="1"/>
        <v>#N/A</v>
      </c>
    </row>
    <row r="11710" spans="9:9">
      <c r="I11710" s="64" t="e">
        <f ca="1"/>
        <v>#N/A</v>
      </c>
    </row>
    <row r="11711" spans="9:9">
      <c r="I11711" s="64" t="e">
        <f ca="1"/>
        <v>#N/A</v>
      </c>
    </row>
    <row r="11712" spans="9:9">
      <c r="I11712" s="64" t="e">
        <f ca="1"/>
        <v>#N/A</v>
      </c>
    </row>
    <row r="11713" spans="9:9">
      <c r="I11713" s="64" t="e">
        <f ca="1"/>
        <v>#N/A</v>
      </c>
    </row>
    <row r="11714" spans="9:9">
      <c r="I11714" s="64" t="e">
        <f ca="1"/>
        <v>#N/A</v>
      </c>
    </row>
    <row r="11715" spans="9:9">
      <c r="I11715" s="64" t="e">
        <f ca="1"/>
        <v>#N/A</v>
      </c>
    </row>
    <row r="11716" spans="9:9">
      <c r="I11716" s="64" t="e">
        <f ca="1"/>
        <v>#N/A</v>
      </c>
    </row>
    <row r="11717" spans="9:9">
      <c r="I11717" s="64" t="e">
        <f ca="1"/>
        <v>#N/A</v>
      </c>
    </row>
    <row r="11718" spans="9:9">
      <c r="I11718" s="64" t="e">
        <f ca="1"/>
        <v>#N/A</v>
      </c>
    </row>
    <row r="11719" spans="9:9">
      <c r="I11719" s="64" t="e">
        <f ca="1"/>
        <v>#N/A</v>
      </c>
    </row>
    <row r="11720" spans="9:9">
      <c r="I11720" s="64" t="e">
        <f ca="1"/>
        <v>#N/A</v>
      </c>
    </row>
    <row r="11721" spans="9:9">
      <c r="I11721" s="64" t="e">
        <f ca="1"/>
        <v>#N/A</v>
      </c>
    </row>
    <row r="11722" spans="9:9">
      <c r="I11722" s="64" t="e">
        <f ca="1"/>
        <v>#N/A</v>
      </c>
    </row>
    <row r="11723" spans="9:9">
      <c r="I11723" s="64" t="e">
        <f ca="1"/>
        <v>#N/A</v>
      </c>
    </row>
    <row r="11724" spans="9:9">
      <c r="I11724" s="64" t="e">
        <f ca="1"/>
        <v>#N/A</v>
      </c>
    </row>
    <row r="11725" spans="9:9">
      <c r="I11725" s="64" t="e">
        <f ca="1"/>
        <v>#N/A</v>
      </c>
    </row>
    <row r="11726" spans="9:9">
      <c r="I11726" s="64" t="e">
        <f ca="1"/>
        <v>#N/A</v>
      </c>
    </row>
    <row r="11727" spans="9:9">
      <c r="I11727" s="64" t="e">
        <f ca="1"/>
        <v>#N/A</v>
      </c>
    </row>
    <row r="11728" spans="9:9">
      <c r="I11728" s="64" t="e">
        <f ca="1"/>
        <v>#N/A</v>
      </c>
    </row>
    <row r="11729" spans="9:9">
      <c r="I11729" s="64" t="e">
        <f ca="1"/>
        <v>#N/A</v>
      </c>
    </row>
    <row r="11730" spans="9:9">
      <c r="I11730" s="64" t="e">
        <f ca="1"/>
        <v>#N/A</v>
      </c>
    </row>
    <row r="11731" spans="9:9">
      <c r="I11731" s="64" t="e">
        <f ca="1"/>
        <v>#N/A</v>
      </c>
    </row>
    <row r="11732" spans="9:9">
      <c r="I11732" s="64" t="e">
        <f ca="1"/>
        <v>#N/A</v>
      </c>
    </row>
    <row r="11733" spans="9:9">
      <c r="I11733" s="64" t="e">
        <f ca="1"/>
        <v>#N/A</v>
      </c>
    </row>
    <row r="11734" spans="9:9">
      <c r="I11734" s="64" t="e">
        <f ca="1"/>
        <v>#N/A</v>
      </c>
    </row>
    <row r="11735" spans="9:9">
      <c r="I11735" s="64" t="e">
        <f ca="1"/>
        <v>#N/A</v>
      </c>
    </row>
    <row r="11736" spans="9:9">
      <c r="I11736" s="64" t="e">
        <f ca="1"/>
        <v>#N/A</v>
      </c>
    </row>
    <row r="11737" spans="9:9">
      <c r="I11737" s="64" t="e">
        <f ca="1"/>
        <v>#N/A</v>
      </c>
    </row>
    <row r="11738" spans="9:9">
      <c r="I11738" s="64" t="e">
        <f ca="1"/>
        <v>#N/A</v>
      </c>
    </row>
    <row r="11739" spans="9:9">
      <c r="I11739" s="64" t="e">
        <f ca="1"/>
        <v>#N/A</v>
      </c>
    </row>
    <row r="11740" spans="9:9">
      <c r="I11740" s="64" t="e">
        <f ca="1"/>
        <v>#N/A</v>
      </c>
    </row>
    <row r="11741" spans="9:9">
      <c r="I11741" s="64" t="e">
        <f ca="1"/>
        <v>#N/A</v>
      </c>
    </row>
    <row r="11742" spans="9:9">
      <c r="I11742" s="64" t="e">
        <f ca="1"/>
        <v>#N/A</v>
      </c>
    </row>
    <row r="11743" spans="9:9">
      <c r="I11743" s="64" t="e">
        <f ca="1"/>
        <v>#N/A</v>
      </c>
    </row>
    <row r="11744" spans="9:9">
      <c r="I11744" s="64" t="e">
        <f ca="1"/>
        <v>#N/A</v>
      </c>
    </row>
    <row r="11745" spans="9:9">
      <c r="I11745" s="64" t="e">
        <f ca="1"/>
        <v>#N/A</v>
      </c>
    </row>
    <row r="11746" spans="9:9">
      <c r="I11746" s="64" t="e">
        <f ca="1"/>
        <v>#N/A</v>
      </c>
    </row>
    <row r="11747" spans="9:9">
      <c r="I11747" s="64" t="e">
        <f ca="1"/>
        <v>#N/A</v>
      </c>
    </row>
    <row r="11748" spans="9:9">
      <c r="I11748" s="64" t="e">
        <f ca="1"/>
        <v>#N/A</v>
      </c>
    </row>
    <row r="11749" spans="9:9">
      <c r="I11749" s="64" t="e">
        <f ca="1"/>
        <v>#N/A</v>
      </c>
    </row>
    <row r="11750" spans="9:9">
      <c r="I11750" s="64" t="e">
        <f ca="1"/>
        <v>#N/A</v>
      </c>
    </row>
    <row r="11751" spans="9:9">
      <c r="I11751" s="64" t="e">
        <f ca="1"/>
        <v>#N/A</v>
      </c>
    </row>
    <row r="11752" spans="9:9">
      <c r="I11752" s="64" t="e">
        <f ca="1"/>
        <v>#N/A</v>
      </c>
    </row>
    <row r="11753" spans="9:9">
      <c r="I11753" s="64" t="e">
        <f ca="1"/>
        <v>#N/A</v>
      </c>
    </row>
    <row r="11754" spans="9:9">
      <c r="I11754" s="64" t="e">
        <f ca="1"/>
        <v>#N/A</v>
      </c>
    </row>
    <row r="11755" spans="9:9">
      <c r="I11755" s="64" t="e">
        <f ca="1"/>
        <v>#N/A</v>
      </c>
    </row>
    <row r="11756" spans="9:9">
      <c r="I11756" s="64" t="e">
        <f ca="1"/>
        <v>#N/A</v>
      </c>
    </row>
    <row r="11757" spans="9:9">
      <c r="I11757" s="64" t="e">
        <f ca="1"/>
        <v>#N/A</v>
      </c>
    </row>
    <row r="11758" spans="9:9">
      <c r="I11758" s="64" t="e">
        <f ca="1"/>
        <v>#N/A</v>
      </c>
    </row>
    <row r="11759" spans="9:9">
      <c r="I11759" s="64" t="e">
        <f ca="1"/>
        <v>#N/A</v>
      </c>
    </row>
    <row r="11760" spans="9:9">
      <c r="I11760" s="64" t="e">
        <f ca="1"/>
        <v>#N/A</v>
      </c>
    </row>
    <row r="11761" spans="9:9">
      <c r="I11761" s="64" t="e">
        <f ca="1"/>
        <v>#N/A</v>
      </c>
    </row>
    <row r="11762" spans="9:9">
      <c r="I11762" s="64" t="e">
        <f ca="1"/>
        <v>#N/A</v>
      </c>
    </row>
    <row r="11763" spans="9:9">
      <c r="I11763" s="64" t="e">
        <f ca="1"/>
        <v>#N/A</v>
      </c>
    </row>
    <row r="11764" spans="9:9">
      <c r="I11764" s="64" t="e">
        <f ca="1"/>
        <v>#N/A</v>
      </c>
    </row>
    <row r="11765" spans="9:9">
      <c r="I11765" s="64" t="e">
        <f ca="1"/>
        <v>#N/A</v>
      </c>
    </row>
    <row r="11766" spans="9:9">
      <c r="I11766" s="64" t="e">
        <f ca="1"/>
        <v>#N/A</v>
      </c>
    </row>
    <row r="11767" spans="9:9">
      <c r="I11767" s="64" t="e">
        <f ca="1"/>
        <v>#N/A</v>
      </c>
    </row>
    <row r="11768" spans="9:9">
      <c r="I11768" s="64" t="e">
        <f ca="1"/>
        <v>#N/A</v>
      </c>
    </row>
    <row r="11769" spans="9:9">
      <c r="I11769" s="64" t="e">
        <f ca="1"/>
        <v>#N/A</v>
      </c>
    </row>
    <row r="11770" spans="9:9">
      <c r="I11770" s="64" t="e">
        <f ca="1"/>
        <v>#N/A</v>
      </c>
    </row>
    <row r="11771" spans="9:9">
      <c r="I11771" s="64" t="e">
        <f ca="1"/>
        <v>#N/A</v>
      </c>
    </row>
    <row r="11772" spans="9:9">
      <c r="I11772" s="64" t="e">
        <f ca="1"/>
        <v>#N/A</v>
      </c>
    </row>
    <row r="11773" spans="9:9">
      <c r="I11773" s="64" t="e">
        <f ca="1"/>
        <v>#N/A</v>
      </c>
    </row>
    <row r="11774" spans="9:9">
      <c r="I11774" s="64" t="e">
        <f ca="1"/>
        <v>#N/A</v>
      </c>
    </row>
    <row r="11775" spans="9:9">
      <c r="I11775" s="64" t="e">
        <f ca="1"/>
        <v>#N/A</v>
      </c>
    </row>
    <row r="11776" spans="9:9">
      <c r="I11776" s="64" t="e">
        <f ca="1"/>
        <v>#N/A</v>
      </c>
    </row>
    <row r="11777" spans="9:9">
      <c r="I11777" s="64" t="e">
        <f ca="1"/>
        <v>#N/A</v>
      </c>
    </row>
    <row r="11778" spans="9:9">
      <c r="I11778" s="64" t="e">
        <f ca="1"/>
        <v>#N/A</v>
      </c>
    </row>
    <row r="11779" spans="9:9">
      <c r="I11779" s="64" t="e">
        <f ca="1"/>
        <v>#N/A</v>
      </c>
    </row>
    <row r="11780" spans="9:9">
      <c r="I11780" s="64" t="e">
        <f ca="1"/>
        <v>#N/A</v>
      </c>
    </row>
    <row r="11781" spans="9:9">
      <c r="I11781" s="64" t="e">
        <f ca="1"/>
        <v>#N/A</v>
      </c>
    </row>
    <row r="11782" spans="9:9">
      <c r="I11782" s="64" t="e">
        <f ca="1"/>
        <v>#N/A</v>
      </c>
    </row>
    <row r="11783" spans="9:9">
      <c r="I11783" s="64" t="e">
        <f ca="1"/>
        <v>#N/A</v>
      </c>
    </row>
    <row r="11784" spans="9:9">
      <c r="I11784" s="64" t="e">
        <f ca="1"/>
        <v>#N/A</v>
      </c>
    </row>
    <row r="11785" spans="9:9">
      <c r="I11785" s="64" t="e">
        <f ca="1"/>
        <v>#N/A</v>
      </c>
    </row>
    <row r="11786" spans="9:9">
      <c r="I11786" s="64" t="e">
        <f ca="1"/>
        <v>#N/A</v>
      </c>
    </row>
    <row r="11787" spans="9:9">
      <c r="I11787" s="64" t="e">
        <f ca="1"/>
        <v>#N/A</v>
      </c>
    </row>
    <row r="11788" spans="9:9">
      <c r="I11788" s="64" t="e">
        <f ca="1"/>
        <v>#N/A</v>
      </c>
    </row>
    <row r="11789" spans="9:9">
      <c r="I11789" s="64" t="e">
        <f ca="1"/>
        <v>#N/A</v>
      </c>
    </row>
    <row r="11790" spans="9:9">
      <c r="I11790" s="64" t="e">
        <f ca="1"/>
        <v>#N/A</v>
      </c>
    </row>
    <row r="11791" spans="9:9">
      <c r="I11791" s="64" t="e">
        <f ca="1"/>
        <v>#N/A</v>
      </c>
    </row>
    <row r="11792" spans="9:9">
      <c r="I11792" s="64" t="e">
        <f ca="1"/>
        <v>#N/A</v>
      </c>
    </row>
    <row r="11793" spans="9:9">
      <c r="I11793" s="64" t="e">
        <f ca="1"/>
        <v>#N/A</v>
      </c>
    </row>
    <row r="11794" spans="9:9">
      <c r="I11794" s="64" t="e">
        <f ca="1"/>
        <v>#N/A</v>
      </c>
    </row>
    <row r="11795" spans="9:9">
      <c r="I11795" s="64" t="e">
        <f ca="1"/>
        <v>#N/A</v>
      </c>
    </row>
    <row r="11796" spans="9:9">
      <c r="I11796" s="64" t="e">
        <f ca="1"/>
        <v>#N/A</v>
      </c>
    </row>
    <row r="11797" spans="9:9">
      <c r="I11797" s="64" t="e">
        <f ca="1"/>
        <v>#N/A</v>
      </c>
    </row>
    <row r="11798" spans="9:9">
      <c r="I11798" s="64" t="e">
        <f ca="1"/>
        <v>#N/A</v>
      </c>
    </row>
    <row r="11799" spans="9:9">
      <c r="I11799" s="64" t="e">
        <f ca="1"/>
        <v>#N/A</v>
      </c>
    </row>
    <row r="11800" spans="9:9">
      <c r="I11800" s="64" t="e">
        <f ca="1"/>
        <v>#N/A</v>
      </c>
    </row>
    <row r="11801" spans="9:9">
      <c r="I11801" s="64" t="e">
        <f ca="1"/>
        <v>#N/A</v>
      </c>
    </row>
    <row r="11802" spans="9:9">
      <c r="I11802" s="64" t="e">
        <f ca="1"/>
        <v>#N/A</v>
      </c>
    </row>
    <row r="11803" spans="9:9">
      <c r="I11803" s="64" t="e">
        <f ca="1"/>
        <v>#N/A</v>
      </c>
    </row>
    <row r="11804" spans="9:9">
      <c r="I11804" s="64" t="e">
        <f ca="1"/>
        <v>#N/A</v>
      </c>
    </row>
    <row r="11805" spans="9:9">
      <c r="I11805" s="64" t="e">
        <f ca="1"/>
        <v>#N/A</v>
      </c>
    </row>
    <row r="11806" spans="9:9">
      <c r="I11806" s="64" t="e">
        <f ca="1"/>
        <v>#N/A</v>
      </c>
    </row>
    <row r="11807" spans="9:9">
      <c r="I11807" s="64" t="e">
        <f ca="1"/>
        <v>#N/A</v>
      </c>
    </row>
    <row r="11808" spans="9:9">
      <c r="I11808" s="64" t="e">
        <f ca="1"/>
        <v>#N/A</v>
      </c>
    </row>
    <row r="11809" spans="9:9">
      <c r="I11809" s="64" t="e">
        <f ca="1"/>
        <v>#N/A</v>
      </c>
    </row>
    <row r="11810" spans="9:9">
      <c r="I11810" s="64" t="e">
        <f ca="1"/>
        <v>#N/A</v>
      </c>
    </row>
    <row r="11811" spans="9:9">
      <c r="I11811" s="64" t="e">
        <f ca="1"/>
        <v>#N/A</v>
      </c>
    </row>
    <row r="11812" spans="9:9">
      <c r="I11812" s="64" t="e">
        <f ca="1"/>
        <v>#N/A</v>
      </c>
    </row>
    <row r="11813" spans="9:9">
      <c r="I11813" s="64" t="e">
        <f ca="1"/>
        <v>#N/A</v>
      </c>
    </row>
    <row r="11814" spans="9:9">
      <c r="I11814" s="64" t="e">
        <f ca="1"/>
        <v>#N/A</v>
      </c>
    </row>
    <row r="11815" spans="9:9">
      <c r="I11815" s="64" t="e">
        <f ca="1"/>
        <v>#N/A</v>
      </c>
    </row>
    <row r="11816" spans="9:9">
      <c r="I11816" s="64" t="e">
        <f ca="1"/>
        <v>#N/A</v>
      </c>
    </row>
    <row r="11817" spans="9:9">
      <c r="I11817" s="64" t="e">
        <f ca="1"/>
        <v>#N/A</v>
      </c>
    </row>
    <row r="11818" spans="9:9">
      <c r="I11818" s="64" t="e">
        <f ca="1"/>
        <v>#N/A</v>
      </c>
    </row>
    <row r="11819" spans="9:9">
      <c r="I11819" s="64" t="e">
        <f ca="1"/>
        <v>#N/A</v>
      </c>
    </row>
    <row r="11820" spans="9:9">
      <c r="I11820" s="64" t="e">
        <f ca="1"/>
        <v>#N/A</v>
      </c>
    </row>
    <row r="11821" spans="9:9">
      <c r="I11821" s="64" t="e">
        <f ca="1"/>
        <v>#N/A</v>
      </c>
    </row>
    <row r="11822" spans="9:9">
      <c r="I11822" s="64" t="e">
        <f ca="1"/>
        <v>#N/A</v>
      </c>
    </row>
    <row r="11823" spans="9:9">
      <c r="I11823" s="64" t="e">
        <f ca="1"/>
        <v>#N/A</v>
      </c>
    </row>
    <row r="11824" spans="9:9">
      <c r="I11824" s="64" t="e">
        <f ca="1"/>
        <v>#N/A</v>
      </c>
    </row>
    <row r="11825" spans="9:9">
      <c r="I11825" s="64" t="e">
        <f ca="1"/>
        <v>#N/A</v>
      </c>
    </row>
    <row r="11826" spans="9:9">
      <c r="I11826" s="64" t="e">
        <f ca="1"/>
        <v>#N/A</v>
      </c>
    </row>
    <row r="11827" spans="9:9">
      <c r="I11827" s="64" t="e">
        <f ca="1"/>
        <v>#N/A</v>
      </c>
    </row>
    <row r="11828" spans="9:9">
      <c r="I11828" s="64" t="e">
        <f ca="1"/>
        <v>#N/A</v>
      </c>
    </row>
    <row r="11829" spans="9:9">
      <c r="I11829" s="64" t="e">
        <f ca="1"/>
        <v>#N/A</v>
      </c>
    </row>
    <row r="11830" spans="9:9">
      <c r="I11830" s="64" t="e">
        <f ca="1"/>
        <v>#N/A</v>
      </c>
    </row>
    <row r="11831" spans="9:9">
      <c r="I11831" s="64" t="e">
        <f ca="1"/>
        <v>#N/A</v>
      </c>
    </row>
    <row r="11832" spans="9:9">
      <c r="I11832" s="64" t="e">
        <f ca="1"/>
        <v>#N/A</v>
      </c>
    </row>
    <row r="11833" spans="9:9">
      <c r="I11833" s="64" t="e">
        <f ca="1"/>
        <v>#N/A</v>
      </c>
    </row>
    <row r="11834" spans="9:9">
      <c r="I11834" s="64" t="e">
        <f ca="1"/>
        <v>#N/A</v>
      </c>
    </row>
    <row r="11835" spans="9:9">
      <c r="I11835" s="64" t="e">
        <f ca="1"/>
        <v>#N/A</v>
      </c>
    </row>
    <row r="11836" spans="9:9">
      <c r="I11836" s="64" t="e">
        <f ca="1"/>
        <v>#N/A</v>
      </c>
    </row>
    <row r="11837" spans="9:9">
      <c r="I11837" s="64" t="e">
        <f ca="1"/>
        <v>#N/A</v>
      </c>
    </row>
    <row r="11838" spans="9:9">
      <c r="I11838" s="64" t="e">
        <f ca="1"/>
        <v>#N/A</v>
      </c>
    </row>
    <row r="11839" spans="9:9">
      <c r="I11839" s="64" t="e">
        <f ca="1"/>
        <v>#N/A</v>
      </c>
    </row>
    <row r="11840" spans="9:9">
      <c r="I11840" s="64" t="e">
        <f ca="1"/>
        <v>#N/A</v>
      </c>
    </row>
    <row r="11841" spans="9:9">
      <c r="I11841" s="64" t="e">
        <f ca="1"/>
        <v>#N/A</v>
      </c>
    </row>
    <row r="11842" spans="9:9">
      <c r="I11842" s="64" t="e">
        <f ca="1"/>
        <v>#N/A</v>
      </c>
    </row>
    <row r="11843" spans="9:9">
      <c r="I11843" s="64" t="e">
        <f ca="1"/>
        <v>#N/A</v>
      </c>
    </row>
    <row r="11844" spans="9:9">
      <c r="I11844" s="64" t="e">
        <f ca="1"/>
        <v>#N/A</v>
      </c>
    </row>
    <row r="11845" spans="9:9">
      <c r="I11845" s="64" t="e">
        <f ca="1"/>
        <v>#N/A</v>
      </c>
    </row>
    <row r="11846" spans="9:9">
      <c r="I11846" s="64" t="e">
        <f ca="1"/>
        <v>#N/A</v>
      </c>
    </row>
    <row r="11847" spans="9:9">
      <c r="I11847" s="64" t="e">
        <f ca="1"/>
        <v>#N/A</v>
      </c>
    </row>
    <row r="11848" spans="9:9">
      <c r="I11848" s="64" t="e">
        <f ca="1"/>
        <v>#N/A</v>
      </c>
    </row>
    <row r="11849" spans="9:9">
      <c r="I11849" s="64" t="e">
        <f ca="1"/>
        <v>#N/A</v>
      </c>
    </row>
    <row r="11850" spans="9:9">
      <c r="I11850" s="64" t="e">
        <f ca="1"/>
        <v>#N/A</v>
      </c>
    </row>
    <row r="11851" spans="9:9">
      <c r="I11851" s="64" t="e">
        <f ca="1"/>
        <v>#N/A</v>
      </c>
    </row>
    <row r="11852" spans="9:9">
      <c r="I11852" s="64" t="e">
        <f ca="1"/>
        <v>#N/A</v>
      </c>
    </row>
    <row r="11853" spans="9:9">
      <c r="I11853" s="64" t="e">
        <f ca="1"/>
        <v>#N/A</v>
      </c>
    </row>
    <row r="11854" spans="9:9">
      <c r="I11854" s="64" t="e">
        <f ca="1"/>
        <v>#N/A</v>
      </c>
    </row>
    <row r="11855" spans="9:9">
      <c r="I11855" s="64" t="e">
        <f ca="1"/>
        <v>#N/A</v>
      </c>
    </row>
    <row r="11856" spans="9:9">
      <c r="I11856" s="64" t="e">
        <f ca="1"/>
        <v>#N/A</v>
      </c>
    </row>
    <row r="11857" spans="9:9">
      <c r="I11857" s="64" t="e">
        <f ca="1"/>
        <v>#N/A</v>
      </c>
    </row>
    <row r="11858" spans="9:9">
      <c r="I11858" s="64" t="e">
        <f ca="1"/>
        <v>#N/A</v>
      </c>
    </row>
    <row r="11859" spans="9:9">
      <c r="I11859" s="64" t="e">
        <f ca="1"/>
        <v>#N/A</v>
      </c>
    </row>
    <row r="11860" spans="9:9">
      <c r="I11860" s="64" t="e">
        <f ca="1"/>
        <v>#N/A</v>
      </c>
    </row>
    <row r="11861" spans="9:9">
      <c r="I11861" s="64" t="e">
        <f ca="1"/>
        <v>#N/A</v>
      </c>
    </row>
    <row r="11862" spans="9:9">
      <c r="I11862" s="64" t="e">
        <f ca="1"/>
        <v>#N/A</v>
      </c>
    </row>
    <row r="11863" spans="9:9">
      <c r="I11863" s="64" t="e">
        <f ca="1"/>
        <v>#N/A</v>
      </c>
    </row>
    <row r="11864" spans="9:9">
      <c r="I11864" s="64" t="e">
        <f ca="1"/>
        <v>#N/A</v>
      </c>
    </row>
    <row r="11865" spans="9:9">
      <c r="I11865" s="64" t="e">
        <f ca="1"/>
        <v>#N/A</v>
      </c>
    </row>
    <row r="11866" spans="9:9">
      <c r="I11866" s="64" t="e">
        <f ca="1"/>
        <v>#N/A</v>
      </c>
    </row>
    <row r="11867" spans="9:9">
      <c r="I11867" s="64" t="e">
        <f ca="1"/>
        <v>#N/A</v>
      </c>
    </row>
    <row r="11868" spans="9:9">
      <c r="I11868" s="64" t="e">
        <f ca="1"/>
        <v>#N/A</v>
      </c>
    </row>
    <row r="11869" spans="9:9">
      <c r="I11869" s="64" t="e">
        <f ca="1"/>
        <v>#N/A</v>
      </c>
    </row>
    <row r="11870" spans="9:9">
      <c r="I11870" s="64" t="e">
        <f ca="1"/>
        <v>#N/A</v>
      </c>
    </row>
    <row r="11871" spans="9:9">
      <c r="I11871" s="64" t="e">
        <f ca="1"/>
        <v>#N/A</v>
      </c>
    </row>
    <row r="11872" spans="9:9">
      <c r="I11872" s="64" t="e">
        <f ca="1"/>
        <v>#N/A</v>
      </c>
    </row>
    <row r="11873" spans="9:9">
      <c r="I11873" s="64" t="e">
        <f ca="1"/>
        <v>#N/A</v>
      </c>
    </row>
    <row r="11874" spans="9:9">
      <c r="I11874" s="64" t="e">
        <f ca="1"/>
        <v>#N/A</v>
      </c>
    </row>
    <row r="11875" spans="9:9">
      <c r="I11875" s="64" t="e">
        <f ca="1"/>
        <v>#N/A</v>
      </c>
    </row>
    <row r="11876" spans="9:9">
      <c r="I11876" s="64" t="e">
        <f ca="1"/>
        <v>#N/A</v>
      </c>
    </row>
    <row r="11877" spans="9:9">
      <c r="I11877" s="64" t="e">
        <f ca="1"/>
        <v>#N/A</v>
      </c>
    </row>
    <row r="11878" spans="9:9">
      <c r="I11878" s="64" t="e">
        <f ca="1"/>
        <v>#N/A</v>
      </c>
    </row>
    <row r="11879" spans="9:9">
      <c r="I11879" s="64" t="e">
        <f ca="1"/>
        <v>#N/A</v>
      </c>
    </row>
    <row r="11880" spans="9:9">
      <c r="I11880" s="64" t="e">
        <f ca="1"/>
        <v>#N/A</v>
      </c>
    </row>
    <row r="11881" spans="9:9">
      <c r="I11881" s="64" t="e">
        <f ca="1"/>
        <v>#N/A</v>
      </c>
    </row>
    <row r="11882" spans="9:9">
      <c r="I11882" s="64" t="e">
        <f ca="1"/>
        <v>#N/A</v>
      </c>
    </row>
    <row r="11883" spans="9:9">
      <c r="I11883" s="64" t="e">
        <f ca="1"/>
        <v>#N/A</v>
      </c>
    </row>
    <row r="11884" spans="9:9">
      <c r="I11884" s="64" t="e">
        <f ca="1"/>
        <v>#N/A</v>
      </c>
    </row>
    <row r="11885" spans="9:9">
      <c r="I11885" s="64" t="e">
        <f ca="1"/>
        <v>#N/A</v>
      </c>
    </row>
    <row r="11886" spans="9:9">
      <c r="I11886" s="64" t="e">
        <f ca="1"/>
        <v>#N/A</v>
      </c>
    </row>
    <row r="11887" spans="9:9">
      <c r="I11887" s="64" t="e">
        <f ca="1"/>
        <v>#N/A</v>
      </c>
    </row>
    <row r="11888" spans="9:9">
      <c r="I11888" s="64" t="e">
        <f ca="1"/>
        <v>#N/A</v>
      </c>
    </row>
    <row r="11889" spans="9:9">
      <c r="I11889" s="64" t="e">
        <f ca="1"/>
        <v>#N/A</v>
      </c>
    </row>
    <row r="11890" spans="9:9">
      <c r="I11890" s="64" t="e">
        <f ca="1"/>
        <v>#N/A</v>
      </c>
    </row>
    <row r="11891" spans="9:9">
      <c r="I11891" s="64" t="e">
        <f ca="1"/>
        <v>#N/A</v>
      </c>
    </row>
    <row r="11892" spans="9:9">
      <c r="I11892" s="64" t="e">
        <f ca="1"/>
        <v>#N/A</v>
      </c>
    </row>
    <row r="11893" spans="9:9">
      <c r="I11893" s="64" t="e">
        <f ca="1"/>
        <v>#N/A</v>
      </c>
    </row>
    <row r="11894" spans="9:9">
      <c r="I11894" s="64" t="e">
        <f ca="1"/>
        <v>#N/A</v>
      </c>
    </row>
    <row r="11895" spans="9:9">
      <c r="I11895" s="64" t="e">
        <f ca="1"/>
        <v>#N/A</v>
      </c>
    </row>
    <row r="11896" spans="9:9">
      <c r="I11896" s="64" t="e">
        <f ca="1"/>
        <v>#N/A</v>
      </c>
    </row>
    <row r="11897" spans="9:9">
      <c r="I11897" s="64" t="e">
        <f ca="1"/>
        <v>#N/A</v>
      </c>
    </row>
    <row r="11898" spans="9:9">
      <c r="I11898" s="64" t="e">
        <f ca="1"/>
        <v>#N/A</v>
      </c>
    </row>
    <row r="11899" spans="9:9">
      <c r="I11899" s="64" t="e">
        <f ca="1"/>
        <v>#N/A</v>
      </c>
    </row>
    <row r="11900" spans="9:9">
      <c r="I11900" s="64" t="e">
        <f ca="1"/>
        <v>#N/A</v>
      </c>
    </row>
    <row r="11901" spans="9:9">
      <c r="I11901" s="64" t="e">
        <f ca="1"/>
        <v>#N/A</v>
      </c>
    </row>
    <row r="11902" spans="9:9">
      <c r="I11902" s="64" t="e">
        <f ca="1"/>
        <v>#N/A</v>
      </c>
    </row>
    <row r="11903" spans="9:9">
      <c r="I11903" s="64" t="e">
        <f ca="1"/>
        <v>#N/A</v>
      </c>
    </row>
    <row r="11904" spans="9:9">
      <c r="I11904" s="64" t="e">
        <f ca="1"/>
        <v>#N/A</v>
      </c>
    </row>
    <row r="11905" spans="9:9">
      <c r="I11905" s="64" t="e">
        <f ca="1"/>
        <v>#N/A</v>
      </c>
    </row>
    <row r="11906" spans="9:9">
      <c r="I11906" s="64" t="e">
        <f ca="1"/>
        <v>#N/A</v>
      </c>
    </row>
    <row r="11907" spans="9:9">
      <c r="I11907" s="64" t="e">
        <f ca="1"/>
        <v>#N/A</v>
      </c>
    </row>
    <row r="11908" spans="9:9">
      <c r="I11908" s="64" t="e">
        <f ca="1"/>
        <v>#N/A</v>
      </c>
    </row>
    <row r="11909" spans="9:9">
      <c r="I11909" s="64" t="e">
        <f ca="1"/>
        <v>#N/A</v>
      </c>
    </row>
    <row r="11910" spans="9:9">
      <c r="I11910" s="64" t="e">
        <f ca="1"/>
        <v>#N/A</v>
      </c>
    </row>
    <row r="11911" spans="9:9">
      <c r="I11911" s="64" t="e">
        <f ca="1"/>
        <v>#N/A</v>
      </c>
    </row>
    <row r="11912" spans="9:9">
      <c r="I11912" s="64" t="e">
        <f ca="1"/>
        <v>#N/A</v>
      </c>
    </row>
    <row r="11913" spans="9:9">
      <c r="I11913" s="64" t="e">
        <f ca="1"/>
        <v>#N/A</v>
      </c>
    </row>
    <row r="11914" spans="9:9">
      <c r="I11914" s="64" t="e">
        <f ca="1"/>
        <v>#N/A</v>
      </c>
    </row>
    <row r="11915" spans="9:9">
      <c r="I11915" s="64" t="e">
        <f ca="1"/>
        <v>#N/A</v>
      </c>
    </row>
    <row r="11916" spans="9:9">
      <c r="I11916" s="64" t="e">
        <f ca="1"/>
        <v>#N/A</v>
      </c>
    </row>
    <row r="11917" spans="9:9">
      <c r="I11917" s="64" t="e">
        <f ca="1"/>
        <v>#N/A</v>
      </c>
    </row>
    <row r="11918" spans="9:9">
      <c r="I11918" s="64" t="e">
        <f ca="1"/>
        <v>#N/A</v>
      </c>
    </row>
    <row r="11919" spans="9:9">
      <c r="I11919" s="64" t="e">
        <f ca="1"/>
        <v>#N/A</v>
      </c>
    </row>
    <row r="11920" spans="9:9">
      <c r="I11920" s="64" t="e">
        <f ca="1"/>
        <v>#N/A</v>
      </c>
    </row>
    <row r="11921" spans="9:9">
      <c r="I11921" s="64" t="e">
        <f ca="1"/>
        <v>#N/A</v>
      </c>
    </row>
    <row r="11922" spans="9:9">
      <c r="I11922" s="64" t="e">
        <f ca="1"/>
        <v>#N/A</v>
      </c>
    </row>
    <row r="11923" spans="9:9">
      <c r="I11923" s="64" t="e">
        <f ca="1"/>
        <v>#N/A</v>
      </c>
    </row>
    <row r="11924" spans="9:9">
      <c r="I11924" s="64" t="e">
        <f ca="1"/>
        <v>#N/A</v>
      </c>
    </row>
    <row r="11925" spans="9:9">
      <c r="I11925" s="64" t="e">
        <f ca="1"/>
        <v>#N/A</v>
      </c>
    </row>
    <row r="11926" spans="9:9">
      <c r="I11926" s="64" t="e">
        <f ca="1"/>
        <v>#N/A</v>
      </c>
    </row>
    <row r="11927" spans="9:9">
      <c r="I11927" s="64" t="e">
        <f ca="1"/>
        <v>#N/A</v>
      </c>
    </row>
    <row r="11928" spans="9:9">
      <c r="I11928" s="64" t="e">
        <f ca="1"/>
        <v>#N/A</v>
      </c>
    </row>
    <row r="11929" spans="9:9">
      <c r="I11929" s="64" t="e">
        <f ca="1"/>
        <v>#N/A</v>
      </c>
    </row>
    <row r="11930" spans="9:9">
      <c r="I11930" s="64" t="e">
        <f ca="1"/>
        <v>#N/A</v>
      </c>
    </row>
    <row r="11931" spans="9:9">
      <c r="I11931" s="64" t="e">
        <f ca="1"/>
        <v>#N/A</v>
      </c>
    </row>
    <row r="11932" spans="9:9">
      <c r="I11932" s="64" t="e">
        <f ca="1"/>
        <v>#N/A</v>
      </c>
    </row>
    <row r="11933" spans="9:9">
      <c r="I11933" s="64" t="e">
        <f ca="1"/>
        <v>#N/A</v>
      </c>
    </row>
    <row r="11934" spans="9:9">
      <c r="I11934" s="64" t="e">
        <f ca="1"/>
        <v>#N/A</v>
      </c>
    </row>
    <row r="11935" spans="9:9">
      <c r="I11935" s="64" t="e">
        <f ca="1"/>
        <v>#N/A</v>
      </c>
    </row>
    <row r="11936" spans="9:9">
      <c r="I11936" s="64" t="e">
        <f ca="1"/>
        <v>#N/A</v>
      </c>
    </row>
    <row r="11937" spans="9:9">
      <c r="I11937" s="64" t="e">
        <f ca="1"/>
        <v>#N/A</v>
      </c>
    </row>
    <row r="11938" spans="9:9">
      <c r="I11938" s="64" t="e">
        <f ca="1"/>
        <v>#N/A</v>
      </c>
    </row>
    <row r="11939" spans="9:9">
      <c r="I11939" s="64" t="e">
        <f ca="1"/>
        <v>#N/A</v>
      </c>
    </row>
    <row r="11940" spans="9:9">
      <c r="I11940" s="64" t="e">
        <f ca="1"/>
        <v>#N/A</v>
      </c>
    </row>
    <row r="11941" spans="9:9">
      <c r="I11941" s="64" t="e">
        <f ca="1"/>
        <v>#N/A</v>
      </c>
    </row>
    <row r="11942" spans="9:9">
      <c r="I11942" s="64" t="e">
        <f ca="1"/>
        <v>#N/A</v>
      </c>
    </row>
    <row r="11943" spans="9:9">
      <c r="I11943" s="64" t="e">
        <f ca="1"/>
        <v>#N/A</v>
      </c>
    </row>
    <row r="11944" spans="9:9">
      <c r="I11944" s="64" t="e">
        <f ca="1"/>
        <v>#N/A</v>
      </c>
    </row>
    <row r="11945" spans="9:9">
      <c r="I11945" s="64" t="e">
        <f ca="1"/>
        <v>#N/A</v>
      </c>
    </row>
    <row r="11946" spans="9:9">
      <c r="I11946" s="64" t="e">
        <f ca="1"/>
        <v>#N/A</v>
      </c>
    </row>
    <row r="11947" spans="9:9">
      <c r="I11947" s="64" t="e">
        <f ca="1"/>
        <v>#N/A</v>
      </c>
    </row>
    <row r="11948" spans="9:9">
      <c r="I11948" s="64" t="e">
        <f ca="1"/>
        <v>#N/A</v>
      </c>
    </row>
    <row r="11949" spans="9:9">
      <c r="I11949" s="64" t="e">
        <f ca="1"/>
        <v>#N/A</v>
      </c>
    </row>
    <row r="11950" spans="9:9">
      <c r="I11950" s="64" t="e">
        <f ca="1"/>
        <v>#N/A</v>
      </c>
    </row>
    <row r="11951" spans="9:9">
      <c r="I11951" s="64" t="e">
        <f ca="1"/>
        <v>#N/A</v>
      </c>
    </row>
    <row r="11952" spans="9:9">
      <c r="I11952" s="64" t="e">
        <f ca="1"/>
        <v>#N/A</v>
      </c>
    </row>
    <row r="11953" spans="9:9">
      <c r="I11953" s="64" t="e">
        <f ca="1"/>
        <v>#N/A</v>
      </c>
    </row>
    <row r="11954" spans="9:9">
      <c r="I11954" s="64" t="e">
        <f ca="1"/>
        <v>#N/A</v>
      </c>
    </row>
    <row r="11955" spans="9:9">
      <c r="I11955" s="64" t="e">
        <f ca="1"/>
        <v>#N/A</v>
      </c>
    </row>
    <row r="11956" spans="9:9">
      <c r="I11956" s="64" t="e">
        <f ca="1"/>
        <v>#N/A</v>
      </c>
    </row>
    <row r="11957" spans="9:9">
      <c r="I11957" s="64" t="e">
        <f ca="1"/>
        <v>#N/A</v>
      </c>
    </row>
    <row r="11958" spans="9:9">
      <c r="I11958" s="64" t="e">
        <f ca="1"/>
        <v>#N/A</v>
      </c>
    </row>
    <row r="11959" spans="9:9">
      <c r="I11959" s="64" t="e">
        <f ca="1"/>
        <v>#N/A</v>
      </c>
    </row>
    <row r="11960" spans="9:9">
      <c r="I11960" s="64" t="e">
        <f ca="1"/>
        <v>#N/A</v>
      </c>
    </row>
    <row r="11961" spans="9:9">
      <c r="I11961" s="64" t="e">
        <f ca="1"/>
        <v>#N/A</v>
      </c>
    </row>
    <row r="11962" spans="9:9">
      <c r="I11962" s="64" t="e">
        <f ca="1"/>
        <v>#N/A</v>
      </c>
    </row>
    <row r="11963" spans="9:9">
      <c r="I11963" s="64" t="e">
        <f ca="1"/>
        <v>#N/A</v>
      </c>
    </row>
    <row r="11964" spans="9:9">
      <c r="I11964" s="64" t="e">
        <f ca="1"/>
        <v>#N/A</v>
      </c>
    </row>
    <row r="11965" spans="9:9">
      <c r="I11965" s="64" t="e">
        <f ca="1"/>
        <v>#N/A</v>
      </c>
    </row>
    <row r="11966" spans="9:9">
      <c r="I11966" s="64" t="e">
        <f ca="1"/>
        <v>#N/A</v>
      </c>
    </row>
    <row r="11967" spans="9:9">
      <c r="I11967" s="64" t="e">
        <f ca="1"/>
        <v>#N/A</v>
      </c>
    </row>
    <row r="11968" spans="9:9">
      <c r="I11968" s="64" t="e">
        <f ca="1"/>
        <v>#N/A</v>
      </c>
    </row>
    <row r="11969" spans="9:9">
      <c r="I11969" s="64" t="e">
        <f ca="1"/>
        <v>#N/A</v>
      </c>
    </row>
    <row r="11970" spans="9:9">
      <c r="I11970" s="64" t="e">
        <f ca="1"/>
        <v>#N/A</v>
      </c>
    </row>
    <row r="11971" spans="9:9">
      <c r="I11971" s="64" t="e">
        <f ca="1"/>
        <v>#N/A</v>
      </c>
    </row>
    <row r="11972" spans="9:9">
      <c r="I11972" s="64" t="e">
        <f ca="1"/>
        <v>#N/A</v>
      </c>
    </row>
    <row r="11973" spans="9:9">
      <c r="I11973" s="64" t="e">
        <f ca="1"/>
        <v>#N/A</v>
      </c>
    </row>
    <row r="11974" spans="9:9">
      <c r="I11974" s="64" t="e">
        <f ca="1"/>
        <v>#N/A</v>
      </c>
    </row>
    <row r="11975" spans="9:9">
      <c r="I11975" s="64" t="e">
        <f ca="1"/>
        <v>#N/A</v>
      </c>
    </row>
    <row r="11976" spans="9:9">
      <c r="I11976" s="64" t="e">
        <f ca="1"/>
        <v>#N/A</v>
      </c>
    </row>
    <row r="11977" spans="9:9">
      <c r="I11977" s="64" t="e">
        <f ca="1"/>
        <v>#N/A</v>
      </c>
    </row>
    <row r="11978" spans="9:9">
      <c r="I11978" s="64" t="e">
        <f ca="1"/>
        <v>#N/A</v>
      </c>
    </row>
    <row r="11979" spans="9:9">
      <c r="I11979" s="64" t="e">
        <f ca="1"/>
        <v>#N/A</v>
      </c>
    </row>
    <row r="11980" spans="9:9">
      <c r="I11980" s="64" t="e">
        <f ca="1"/>
        <v>#N/A</v>
      </c>
    </row>
    <row r="11981" spans="9:9">
      <c r="I11981" s="64" t="e">
        <f ca="1"/>
        <v>#N/A</v>
      </c>
    </row>
    <row r="11982" spans="9:9">
      <c r="I11982" s="64" t="e">
        <f ca="1"/>
        <v>#N/A</v>
      </c>
    </row>
    <row r="11983" spans="9:9">
      <c r="I11983" s="64" t="e">
        <f ca="1"/>
        <v>#N/A</v>
      </c>
    </row>
    <row r="11984" spans="9:9">
      <c r="I11984" s="64" t="e">
        <f ca="1"/>
        <v>#N/A</v>
      </c>
    </row>
    <row r="11985" spans="9:9">
      <c r="I11985" s="64" t="e">
        <f ca="1"/>
        <v>#N/A</v>
      </c>
    </row>
    <row r="11986" spans="9:9">
      <c r="I11986" s="64" t="e">
        <f ca="1"/>
        <v>#N/A</v>
      </c>
    </row>
    <row r="11987" spans="9:9">
      <c r="I11987" s="64" t="e">
        <f ca="1"/>
        <v>#N/A</v>
      </c>
    </row>
    <row r="11988" spans="9:9">
      <c r="I11988" s="64" t="e">
        <f ca="1"/>
        <v>#N/A</v>
      </c>
    </row>
    <row r="11989" spans="9:9">
      <c r="I11989" s="64" t="e">
        <f ca="1"/>
        <v>#N/A</v>
      </c>
    </row>
    <row r="11990" spans="9:9">
      <c r="I11990" s="64" t="e">
        <f ca="1"/>
        <v>#N/A</v>
      </c>
    </row>
    <row r="11991" spans="9:9">
      <c r="I11991" s="64" t="e">
        <f ca="1"/>
        <v>#N/A</v>
      </c>
    </row>
    <row r="11992" spans="9:9">
      <c r="I11992" s="64" t="e">
        <f ca="1"/>
        <v>#N/A</v>
      </c>
    </row>
    <row r="11993" spans="9:9">
      <c r="I11993" s="64" t="e">
        <f ca="1"/>
        <v>#N/A</v>
      </c>
    </row>
    <row r="11994" spans="9:9">
      <c r="I11994" s="64" t="e">
        <f ca="1"/>
        <v>#N/A</v>
      </c>
    </row>
    <row r="11995" spans="9:9">
      <c r="I11995" s="64" t="e">
        <f ca="1"/>
        <v>#N/A</v>
      </c>
    </row>
    <row r="11996" spans="9:9">
      <c r="I11996" s="64" t="e">
        <f ca="1"/>
        <v>#N/A</v>
      </c>
    </row>
    <row r="11997" spans="9:9">
      <c r="I11997" s="64" t="e">
        <f ca="1"/>
        <v>#N/A</v>
      </c>
    </row>
    <row r="11998" spans="9:9">
      <c r="I11998" s="64" t="e">
        <f ca="1"/>
        <v>#N/A</v>
      </c>
    </row>
    <row r="11999" spans="9:9">
      <c r="I11999" s="64" t="e">
        <f ca="1"/>
        <v>#N/A</v>
      </c>
    </row>
    <row r="12000" spans="9:9">
      <c r="I12000" s="64" t="e">
        <f ca="1"/>
        <v>#N/A</v>
      </c>
    </row>
    <row r="12001" spans="9:9">
      <c r="I12001" s="64" t="e">
        <f ca="1"/>
        <v>#N/A</v>
      </c>
    </row>
    <row r="12002" spans="9:9">
      <c r="I12002" s="64" t="e">
        <f ca="1"/>
        <v>#N/A</v>
      </c>
    </row>
    <row r="12003" spans="9:9">
      <c r="I12003" s="64" t="e">
        <f ca="1"/>
        <v>#N/A</v>
      </c>
    </row>
    <row r="12004" spans="9:9">
      <c r="I12004" s="64" t="e">
        <f ca="1"/>
        <v>#N/A</v>
      </c>
    </row>
    <row r="12005" spans="9:9">
      <c r="I12005" s="64" t="e">
        <f ca="1"/>
        <v>#N/A</v>
      </c>
    </row>
    <row r="12006" spans="9:9">
      <c r="I12006" s="64" t="e">
        <f ca="1"/>
        <v>#N/A</v>
      </c>
    </row>
    <row r="12007" spans="9:9">
      <c r="I12007" s="64" t="e">
        <f ca="1"/>
        <v>#N/A</v>
      </c>
    </row>
    <row r="12008" spans="9:9">
      <c r="I12008" s="64" t="e">
        <f ca="1"/>
        <v>#N/A</v>
      </c>
    </row>
    <row r="12009" spans="9:9">
      <c r="I12009" s="64" t="e">
        <f ca="1"/>
        <v>#N/A</v>
      </c>
    </row>
    <row r="12010" spans="9:9">
      <c r="I12010" s="64" t="e">
        <f ca="1"/>
        <v>#N/A</v>
      </c>
    </row>
    <row r="12011" spans="9:9">
      <c r="I12011" s="64" t="e">
        <f ca="1"/>
        <v>#N/A</v>
      </c>
    </row>
    <row r="12012" spans="9:9">
      <c r="I12012" s="64" t="e">
        <f ca="1"/>
        <v>#N/A</v>
      </c>
    </row>
    <row r="12013" spans="9:9">
      <c r="I12013" s="64" t="e">
        <f ca="1"/>
        <v>#N/A</v>
      </c>
    </row>
    <row r="12014" spans="9:9">
      <c r="I12014" s="64" t="e">
        <f ca="1"/>
        <v>#N/A</v>
      </c>
    </row>
    <row r="12015" spans="9:9">
      <c r="I12015" s="64" t="e">
        <f ca="1"/>
        <v>#N/A</v>
      </c>
    </row>
    <row r="12016" spans="9:9">
      <c r="I12016" s="64" t="e">
        <f ca="1"/>
        <v>#N/A</v>
      </c>
    </row>
    <row r="12017" spans="9:9">
      <c r="I12017" s="64" t="e">
        <f ca="1"/>
        <v>#N/A</v>
      </c>
    </row>
    <row r="12018" spans="9:9">
      <c r="I12018" s="64" t="e">
        <f ca="1"/>
        <v>#N/A</v>
      </c>
    </row>
    <row r="12019" spans="9:9">
      <c r="I12019" s="64" t="e">
        <f ca="1"/>
        <v>#N/A</v>
      </c>
    </row>
    <row r="12020" spans="9:9">
      <c r="I12020" s="64" t="e">
        <f ca="1"/>
        <v>#N/A</v>
      </c>
    </row>
    <row r="12021" spans="9:9">
      <c r="I12021" s="64" t="e">
        <f ca="1"/>
        <v>#N/A</v>
      </c>
    </row>
    <row r="12022" spans="9:9">
      <c r="I12022" s="64" t="e">
        <f ca="1"/>
        <v>#N/A</v>
      </c>
    </row>
    <row r="12023" spans="9:9">
      <c r="I12023" s="64" t="e">
        <f ca="1"/>
        <v>#N/A</v>
      </c>
    </row>
    <row r="12024" spans="9:9">
      <c r="I12024" s="64" t="e">
        <f ca="1"/>
        <v>#N/A</v>
      </c>
    </row>
    <row r="12025" spans="9:9">
      <c r="I12025" s="64" t="e">
        <f ca="1"/>
        <v>#N/A</v>
      </c>
    </row>
    <row r="12026" spans="9:9">
      <c r="I12026" s="64" t="e">
        <f ca="1"/>
        <v>#N/A</v>
      </c>
    </row>
    <row r="12027" spans="9:9">
      <c r="I12027" s="64" t="e">
        <f ca="1"/>
        <v>#N/A</v>
      </c>
    </row>
    <row r="12028" spans="9:9">
      <c r="I12028" s="64" t="e">
        <f ca="1"/>
        <v>#N/A</v>
      </c>
    </row>
    <row r="12029" spans="9:9">
      <c r="I12029" s="64" t="e">
        <f ca="1"/>
        <v>#N/A</v>
      </c>
    </row>
    <row r="12030" spans="9:9">
      <c r="I12030" s="64" t="e">
        <f ca="1"/>
        <v>#N/A</v>
      </c>
    </row>
    <row r="12031" spans="9:9">
      <c r="I12031" s="64" t="e">
        <f ca="1"/>
        <v>#N/A</v>
      </c>
    </row>
    <row r="12032" spans="9:9">
      <c r="I12032" s="64" t="e">
        <f ca="1"/>
        <v>#N/A</v>
      </c>
    </row>
    <row r="12033" spans="9:9">
      <c r="I12033" s="64" t="e">
        <f ca="1"/>
        <v>#N/A</v>
      </c>
    </row>
    <row r="12034" spans="9:9">
      <c r="I12034" s="64" t="e">
        <f ca="1"/>
        <v>#N/A</v>
      </c>
    </row>
    <row r="12035" spans="9:9">
      <c r="I12035" s="64" t="e">
        <f ca="1"/>
        <v>#N/A</v>
      </c>
    </row>
    <row r="12036" spans="9:9">
      <c r="I12036" s="64" t="e">
        <f ca="1"/>
        <v>#N/A</v>
      </c>
    </row>
    <row r="12037" spans="9:9">
      <c r="I12037" s="64" t="e">
        <f ca="1"/>
        <v>#N/A</v>
      </c>
    </row>
    <row r="12038" spans="9:9">
      <c r="I12038" s="64" t="e">
        <f ca="1"/>
        <v>#N/A</v>
      </c>
    </row>
    <row r="12039" spans="9:9">
      <c r="I12039" s="64" t="e">
        <f ca="1"/>
        <v>#N/A</v>
      </c>
    </row>
    <row r="12040" spans="9:9">
      <c r="I12040" s="64" t="e">
        <f ca="1"/>
        <v>#N/A</v>
      </c>
    </row>
    <row r="12041" spans="9:9">
      <c r="I12041" s="64" t="e">
        <f ca="1"/>
        <v>#N/A</v>
      </c>
    </row>
    <row r="12042" spans="9:9">
      <c r="I12042" s="64" t="e">
        <f ca="1"/>
        <v>#N/A</v>
      </c>
    </row>
    <row r="12043" spans="9:9">
      <c r="I12043" s="64" t="e">
        <f ca="1"/>
        <v>#N/A</v>
      </c>
    </row>
    <row r="12044" spans="9:9">
      <c r="I12044" s="64" t="e">
        <f ca="1"/>
        <v>#N/A</v>
      </c>
    </row>
    <row r="12045" spans="9:9">
      <c r="I12045" s="64" t="e">
        <f ca="1"/>
        <v>#N/A</v>
      </c>
    </row>
    <row r="12046" spans="9:9">
      <c r="I12046" s="64" t="e">
        <f ca="1"/>
        <v>#N/A</v>
      </c>
    </row>
    <row r="12047" spans="9:9">
      <c r="I12047" s="64" t="e">
        <f ca="1"/>
        <v>#N/A</v>
      </c>
    </row>
    <row r="12048" spans="9:9">
      <c r="I12048" s="64" t="e">
        <f ca="1"/>
        <v>#N/A</v>
      </c>
    </row>
    <row r="12049" spans="9:9">
      <c r="I12049" s="64" t="e">
        <f ca="1"/>
        <v>#N/A</v>
      </c>
    </row>
    <row r="12050" spans="9:9">
      <c r="I12050" s="64" t="e">
        <f ca="1"/>
        <v>#N/A</v>
      </c>
    </row>
    <row r="12051" spans="9:9">
      <c r="I12051" s="64" t="e">
        <f ca="1"/>
        <v>#N/A</v>
      </c>
    </row>
    <row r="12052" spans="9:9">
      <c r="I12052" s="64" t="e">
        <f ca="1"/>
        <v>#N/A</v>
      </c>
    </row>
    <row r="12053" spans="9:9">
      <c r="I12053" s="64" t="e">
        <f ca="1"/>
        <v>#N/A</v>
      </c>
    </row>
    <row r="12054" spans="9:9">
      <c r="I12054" s="64" t="e">
        <f ca="1"/>
        <v>#N/A</v>
      </c>
    </row>
    <row r="12055" spans="9:9">
      <c r="I12055" s="64" t="e">
        <f ca="1"/>
        <v>#N/A</v>
      </c>
    </row>
    <row r="12056" spans="9:9">
      <c r="I12056" s="64" t="e">
        <f ca="1"/>
        <v>#N/A</v>
      </c>
    </row>
    <row r="12057" spans="9:9">
      <c r="I12057" s="64" t="e">
        <f ca="1"/>
        <v>#N/A</v>
      </c>
    </row>
    <row r="12058" spans="9:9">
      <c r="I12058" s="64" t="e">
        <f ca="1"/>
        <v>#N/A</v>
      </c>
    </row>
    <row r="12059" spans="9:9">
      <c r="I12059" s="64" t="e">
        <f ca="1"/>
        <v>#N/A</v>
      </c>
    </row>
    <row r="12060" spans="9:9">
      <c r="I12060" s="64" t="e">
        <f ca="1"/>
        <v>#N/A</v>
      </c>
    </row>
    <row r="12061" spans="9:9">
      <c r="I12061" s="64" t="e">
        <f ca="1"/>
        <v>#N/A</v>
      </c>
    </row>
    <row r="12062" spans="9:9">
      <c r="I12062" s="64" t="e">
        <f ca="1"/>
        <v>#N/A</v>
      </c>
    </row>
    <row r="12063" spans="9:9">
      <c r="I12063" s="64" t="e">
        <f ca="1"/>
        <v>#N/A</v>
      </c>
    </row>
    <row r="12064" spans="9:9">
      <c r="I12064" s="64" t="e">
        <f ca="1"/>
        <v>#N/A</v>
      </c>
    </row>
    <row r="12065" spans="9:9">
      <c r="I12065" s="64" t="e">
        <f ca="1"/>
        <v>#N/A</v>
      </c>
    </row>
    <row r="12066" spans="9:9">
      <c r="I12066" s="64" t="e">
        <f ca="1"/>
        <v>#N/A</v>
      </c>
    </row>
    <row r="12067" spans="9:9">
      <c r="I12067" s="64" t="e">
        <f ca="1"/>
        <v>#N/A</v>
      </c>
    </row>
    <row r="12068" spans="9:9">
      <c r="I12068" s="64" t="e">
        <f ca="1"/>
        <v>#N/A</v>
      </c>
    </row>
    <row r="12069" spans="9:9">
      <c r="I12069" s="64" t="e">
        <f ca="1"/>
        <v>#N/A</v>
      </c>
    </row>
    <row r="12070" spans="9:9">
      <c r="I12070" s="64" t="e">
        <f ca="1"/>
        <v>#N/A</v>
      </c>
    </row>
    <row r="12071" spans="9:9">
      <c r="I12071" s="64" t="e">
        <f ca="1"/>
        <v>#N/A</v>
      </c>
    </row>
    <row r="12072" spans="9:9">
      <c r="I12072" s="64" t="e">
        <f ca="1"/>
        <v>#N/A</v>
      </c>
    </row>
    <row r="12073" spans="9:9">
      <c r="I12073" s="64" t="e">
        <f ca="1"/>
        <v>#N/A</v>
      </c>
    </row>
    <row r="12074" spans="9:9">
      <c r="I12074" s="64" t="e">
        <f ca="1"/>
        <v>#N/A</v>
      </c>
    </row>
    <row r="12075" spans="9:9">
      <c r="I12075" s="64" t="e">
        <f ca="1"/>
        <v>#N/A</v>
      </c>
    </row>
    <row r="12076" spans="9:9">
      <c r="I12076" s="64" t="e">
        <f ca="1"/>
        <v>#N/A</v>
      </c>
    </row>
    <row r="12077" spans="9:9">
      <c r="I12077" s="64" t="e">
        <f ca="1"/>
        <v>#N/A</v>
      </c>
    </row>
    <row r="12078" spans="9:9">
      <c r="I12078" s="64" t="e">
        <f ca="1"/>
        <v>#N/A</v>
      </c>
    </row>
    <row r="12079" spans="9:9">
      <c r="I12079" s="64" t="e">
        <f ca="1"/>
        <v>#N/A</v>
      </c>
    </row>
    <row r="12080" spans="9:9">
      <c r="I12080" s="64" t="e">
        <f ca="1"/>
        <v>#N/A</v>
      </c>
    </row>
    <row r="12081" spans="9:9">
      <c r="I12081" s="64" t="e">
        <f ca="1"/>
        <v>#N/A</v>
      </c>
    </row>
    <row r="12082" spans="9:9">
      <c r="I12082" s="64" t="e">
        <f ca="1"/>
        <v>#N/A</v>
      </c>
    </row>
    <row r="12083" spans="9:9">
      <c r="I12083" s="64" t="e">
        <f ca="1"/>
        <v>#N/A</v>
      </c>
    </row>
    <row r="12084" spans="9:9">
      <c r="I12084" s="64" t="e">
        <f ca="1"/>
        <v>#N/A</v>
      </c>
    </row>
    <row r="12085" spans="9:9">
      <c r="I12085" s="64" t="e">
        <f ca="1"/>
        <v>#N/A</v>
      </c>
    </row>
    <row r="12086" spans="9:9">
      <c r="I12086" s="64" t="e">
        <f ca="1"/>
        <v>#N/A</v>
      </c>
    </row>
    <row r="12087" spans="9:9">
      <c r="I12087" s="64" t="e">
        <f ca="1"/>
        <v>#N/A</v>
      </c>
    </row>
    <row r="12088" spans="9:9">
      <c r="I12088" s="64" t="e">
        <f ca="1"/>
        <v>#N/A</v>
      </c>
    </row>
    <row r="12089" spans="9:9">
      <c r="I12089" s="64" t="e">
        <f ca="1"/>
        <v>#N/A</v>
      </c>
    </row>
    <row r="12090" spans="9:9">
      <c r="I12090" s="64" t="e">
        <f ca="1"/>
        <v>#N/A</v>
      </c>
    </row>
    <row r="12091" spans="9:9">
      <c r="I12091" s="64" t="e">
        <f ca="1"/>
        <v>#N/A</v>
      </c>
    </row>
    <row r="12092" spans="9:9">
      <c r="I12092" s="64" t="e">
        <f ca="1"/>
        <v>#N/A</v>
      </c>
    </row>
    <row r="12093" spans="9:9">
      <c r="I12093" s="64" t="e">
        <f ca="1"/>
        <v>#N/A</v>
      </c>
    </row>
    <row r="12094" spans="9:9">
      <c r="I12094" s="64" t="e">
        <f ca="1"/>
        <v>#N/A</v>
      </c>
    </row>
    <row r="12095" spans="9:9">
      <c r="I12095" s="64" t="e">
        <f ca="1"/>
        <v>#N/A</v>
      </c>
    </row>
    <row r="12096" spans="9:9">
      <c r="I12096" s="64" t="e">
        <f ca="1"/>
        <v>#N/A</v>
      </c>
    </row>
    <row r="12097" spans="9:9">
      <c r="I12097" s="64" t="e">
        <f ca="1"/>
        <v>#N/A</v>
      </c>
    </row>
    <row r="12098" spans="9:9">
      <c r="I12098" s="64" t="e">
        <f ca="1"/>
        <v>#N/A</v>
      </c>
    </row>
    <row r="12099" spans="9:9">
      <c r="I12099" s="64" t="e">
        <f ca="1"/>
        <v>#N/A</v>
      </c>
    </row>
    <row r="12100" spans="9:9">
      <c r="I12100" s="64" t="e">
        <f ca="1"/>
        <v>#N/A</v>
      </c>
    </row>
    <row r="12101" spans="9:9">
      <c r="I12101" s="64" t="e">
        <f ca="1"/>
        <v>#N/A</v>
      </c>
    </row>
    <row r="12102" spans="9:9">
      <c r="I12102" s="64" t="e">
        <f ca="1"/>
        <v>#N/A</v>
      </c>
    </row>
    <row r="12103" spans="9:9">
      <c r="I12103" s="64" t="e">
        <f ca="1"/>
        <v>#N/A</v>
      </c>
    </row>
    <row r="12104" spans="9:9">
      <c r="I12104" s="64" t="e">
        <f ca="1"/>
        <v>#N/A</v>
      </c>
    </row>
    <row r="12105" spans="9:9">
      <c r="I12105" s="64" t="e">
        <f ca="1"/>
        <v>#N/A</v>
      </c>
    </row>
    <row r="12106" spans="9:9">
      <c r="I12106" s="64" t="e">
        <f ca="1"/>
        <v>#N/A</v>
      </c>
    </row>
    <row r="12107" spans="9:9">
      <c r="I12107" s="64" t="e">
        <f ca="1"/>
        <v>#N/A</v>
      </c>
    </row>
    <row r="12108" spans="9:9">
      <c r="I12108" s="64" t="e">
        <f ca="1"/>
        <v>#N/A</v>
      </c>
    </row>
    <row r="12109" spans="9:9">
      <c r="I12109" s="64" t="e">
        <f ca="1"/>
        <v>#N/A</v>
      </c>
    </row>
    <row r="12110" spans="9:9">
      <c r="I12110" s="64" t="e">
        <f ca="1"/>
        <v>#N/A</v>
      </c>
    </row>
    <row r="12111" spans="9:9">
      <c r="I12111" s="64" t="e">
        <f ca="1"/>
        <v>#N/A</v>
      </c>
    </row>
    <row r="12112" spans="9:9">
      <c r="I12112" s="64" t="e">
        <f ca="1"/>
        <v>#N/A</v>
      </c>
    </row>
    <row r="12113" spans="9:9">
      <c r="I12113" s="64" t="e">
        <f ca="1"/>
        <v>#N/A</v>
      </c>
    </row>
    <row r="12114" spans="9:9">
      <c r="I12114" s="64" t="e">
        <f ca="1"/>
        <v>#N/A</v>
      </c>
    </row>
    <row r="12115" spans="9:9">
      <c r="I12115" s="64" t="e">
        <f ca="1"/>
        <v>#N/A</v>
      </c>
    </row>
    <row r="12116" spans="9:9">
      <c r="I12116" s="64" t="e">
        <f ca="1"/>
        <v>#N/A</v>
      </c>
    </row>
    <row r="12117" spans="9:9">
      <c r="I12117" s="64" t="e">
        <f ca="1"/>
        <v>#N/A</v>
      </c>
    </row>
    <row r="12118" spans="9:9">
      <c r="I12118" s="64" t="e">
        <f ca="1"/>
        <v>#N/A</v>
      </c>
    </row>
    <row r="12119" spans="9:9">
      <c r="I12119" s="64" t="e">
        <f ca="1"/>
        <v>#N/A</v>
      </c>
    </row>
    <row r="12120" spans="9:9">
      <c r="I12120" s="64" t="e">
        <f ca="1"/>
        <v>#N/A</v>
      </c>
    </row>
    <row r="12121" spans="9:9">
      <c r="I12121" s="64" t="e">
        <f ca="1"/>
        <v>#N/A</v>
      </c>
    </row>
    <row r="12122" spans="9:9">
      <c r="I12122" s="64" t="e">
        <f ca="1"/>
        <v>#N/A</v>
      </c>
    </row>
    <row r="12123" spans="9:9">
      <c r="I12123" s="64" t="e">
        <f ca="1"/>
        <v>#N/A</v>
      </c>
    </row>
    <row r="12124" spans="9:9">
      <c r="I12124" s="64" t="e">
        <f ca="1"/>
        <v>#N/A</v>
      </c>
    </row>
    <row r="12125" spans="9:9">
      <c r="I12125" s="64" t="e">
        <f ca="1"/>
        <v>#N/A</v>
      </c>
    </row>
    <row r="12126" spans="9:9">
      <c r="I12126" s="64" t="e">
        <f ca="1"/>
        <v>#N/A</v>
      </c>
    </row>
    <row r="12127" spans="9:9">
      <c r="I12127" s="64" t="e">
        <f ca="1"/>
        <v>#N/A</v>
      </c>
    </row>
    <row r="12128" spans="9:9">
      <c r="I12128" s="64" t="e">
        <f ca="1"/>
        <v>#N/A</v>
      </c>
    </row>
    <row r="12129" spans="9:9">
      <c r="I12129" s="64" t="e">
        <f ca="1"/>
        <v>#N/A</v>
      </c>
    </row>
    <row r="12130" spans="9:9">
      <c r="I12130" s="64" t="e">
        <f ca="1"/>
        <v>#N/A</v>
      </c>
    </row>
    <row r="12131" spans="9:9">
      <c r="I12131" s="64" t="e">
        <f ca="1"/>
        <v>#N/A</v>
      </c>
    </row>
    <row r="12132" spans="9:9">
      <c r="I12132" s="64" t="e">
        <f ca="1"/>
        <v>#N/A</v>
      </c>
    </row>
    <row r="12133" spans="9:9">
      <c r="I12133" s="64" t="e">
        <f ca="1"/>
        <v>#N/A</v>
      </c>
    </row>
    <row r="12134" spans="9:9">
      <c r="I12134" s="64" t="e">
        <f ca="1"/>
        <v>#N/A</v>
      </c>
    </row>
    <row r="12135" spans="9:9">
      <c r="I12135" s="64" t="e">
        <f ca="1"/>
        <v>#N/A</v>
      </c>
    </row>
    <row r="12136" spans="9:9">
      <c r="I12136" s="64" t="e">
        <f ca="1"/>
        <v>#N/A</v>
      </c>
    </row>
    <row r="12137" spans="9:9">
      <c r="I12137" s="64" t="e">
        <f ca="1"/>
        <v>#N/A</v>
      </c>
    </row>
    <row r="12138" spans="9:9">
      <c r="I12138" s="64" t="e">
        <f ca="1"/>
        <v>#N/A</v>
      </c>
    </row>
    <row r="12139" spans="9:9">
      <c r="I12139" s="64" t="e">
        <f ca="1"/>
        <v>#N/A</v>
      </c>
    </row>
    <row r="12140" spans="9:9">
      <c r="I12140" s="64" t="e">
        <f ca="1"/>
        <v>#N/A</v>
      </c>
    </row>
    <row r="12141" spans="9:9">
      <c r="I12141" s="64" t="e">
        <f ca="1"/>
        <v>#N/A</v>
      </c>
    </row>
    <row r="12142" spans="9:9">
      <c r="I12142" s="64" t="e">
        <f ca="1"/>
        <v>#N/A</v>
      </c>
    </row>
    <row r="12143" spans="9:9">
      <c r="I12143" s="64" t="e">
        <f ca="1"/>
        <v>#N/A</v>
      </c>
    </row>
    <row r="12144" spans="9:9">
      <c r="I12144" s="64" t="e">
        <f ca="1"/>
        <v>#N/A</v>
      </c>
    </row>
    <row r="12145" spans="9:9">
      <c r="I12145" s="64" t="e">
        <f ca="1"/>
        <v>#N/A</v>
      </c>
    </row>
    <row r="12146" spans="9:9">
      <c r="I12146" s="64" t="e">
        <f ca="1"/>
        <v>#N/A</v>
      </c>
    </row>
    <row r="12147" spans="9:9">
      <c r="I12147" s="64" t="e">
        <f ca="1"/>
        <v>#N/A</v>
      </c>
    </row>
    <row r="12148" spans="9:9">
      <c r="I12148" s="64" t="e">
        <f ca="1"/>
        <v>#N/A</v>
      </c>
    </row>
    <row r="12149" spans="9:9">
      <c r="I12149" s="64" t="e">
        <f ca="1"/>
        <v>#N/A</v>
      </c>
    </row>
    <row r="12150" spans="9:9">
      <c r="I12150" s="64" t="e">
        <f ca="1"/>
        <v>#N/A</v>
      </c>
    </row>
    <row r="12151" spans="9:9">
      <c r="I12151" s="64" t="e">
        <f ca="1"/>
        <v>#N/A</v>
      </c>
    </row>
    <row r="12152" spans="9:9">
      <c r="I12152" s="64" t="e">
        <f ca="1"/>
        <v>#N/A</v>
      </c>
    </row>
    <row r="12153" spans="9:9">
      <c r="I12153" s="64" t="e">
        <f ca="1"/>
        <v>#N/A</v>
      </c>
    </row>
    <row r="12154" spans="9:9">
      <c r="I12154" s="64" t="e">
        <f ca="1"/>
        <v>#N/A</v>
      </c>
    </row>
    <row r="12155" spans="9:9">
      <c r="I12155" s="64" t="e">
        <f ca="1"/>
        <v>#N/A</v>
      </c>
    </row>
    <row r="12156" spans="9:9">
      <c r="I12156" s="64" t="e">
        <f ca="1"/>
        <v>#N/A</v>
      </c>
    </row>
    <row r="12157" spans="9:9">
      <c r="I12157" s="64" t="e">
        <f ca="1"/>
        <v>#N/A</v>
      </c>
    </row>
    <row r="12158" spans="9:9">
      <c r="I12158" s="64" t="e">
        <f ca="1"/>
        <v>#N/A</v>
      </c>
    </row>
    <row r="12159" spans="9:9">
      <c r="I12159" s="64" t="e">
        <f ca="1"/>
        <v>#N/A</v>
      </c>
    </row>
    <row r="12160" spans="9:9">
      <c r="I12160" s="64" t="e">
        <f ca="1"/>
        <v>#N/A</v>
      </c>
    </row>
    <row r="12161" spans="9:9">
      <c r="I12161" s="64" t="e">
        <f ca="1"/>
        <v>#N/A</v>
      </c>
    </row>
    <row r="12162" spans="9:9">
      <c r="I12162" s="64" t="e">
        <f ca="1"/>
        <v>#N/A</v>
      </c>
    </row>
    <row r="12163" spans="9:9">
      <c r="I12163" s="64" t="e">
        <f ca="1"/>
        <v>#N/A</v>
      </c>
    </row>
    <row r="12164" spans="9:9">
      <c r="I12164" s="64" t="e">
        <f ca="1"/>
        <v>#N/A</v>
      </c>
    </row>
    <row r="12165" spans="9:9">
      <c r="I12165" s="64" t="e">
        <f ca="1"/>
        <v>#N/A</v>
      </c>
    </row>
    <row r="12166" spans="9:9">
      <c r="I12166" s="64" t="e">
        <f ca="1"/>
        <v>#N/A</v>
      </c>
    </row>
    <row r="12167" spans="9:9">
      <c r="I12167" s="64" t="e">
        <f ca="1"/>
        <v>#N/A</v>
      </c>
    </row>
    <row r="12168" spans="9:9">
      <c r="I12168" s="64" t="e">
        <f ca="1"/>
        <v>#N/A</v>
      </c>
    </row>
    <row r="12169" spans="9:9">
      <c r="I12169" s="64" t="e">
        <f ca="1"/>
        <v>#N/A</v>
      </c>
    </row>
    <row r="12170" spans="9:9">
      <c r="I12170" s="64" t="e">
        <f ca="1"/>
        <v>#N/A</v>
      </c>
    </row>
    <row r="12171" spans="9:9">
      <c r="I12171" s="64" t="e">
        <f ca="1"/>
        <v>#N/A</v>
      </c>
    </row>
    <row r="12172" spans="9:9">
      <c r="I12172" s="64" t="e">
        <f ca="1"/>
        <v>#N/A</v>
      </c>
    </row>
    <row r="12173" spans="9:9">
      <c r="I12173" s="64" t="e">
        <f ca="1"/>
        <v>#N/A</v>
      </c>
    </row>
    <row r="12174" spans="9:9">
      <c r="I12174" s="64" t="e">
        <f ca="1"/>
        <v>#N/A</v>
      </c>
    </row>
    <row r="12175" spans="9:9">
      <c r="I12175" s="64" t="e">
        <f ca="1"/>
        <v>#N/A</v>
      </c>
    </row>
    <row r="12176" spans="9:9">
      <c r="I12176" s="64" t="e">
        <f ca="1"/>
        <v>#N/A</v>
      </c>
    </row>
    <row r="12177" spans="9:9">
      <c r="I12177" s="64" t="e">
        <f ca="1"/>
        <v>#N/A</v>
      </c>
    </row>
    <row r="12178" spans="9:9">
      <c r="I12178" s="64" t="e">
        <f ca="1"/>
        <v>#N/A</v>
      </c>
    </row>
    <row r="12179" spans="9:9">
      <c r="I12179" s="64" t="e">
        <f ca="1"/>
        <v>#N/A</v>
      </c>
    </row>
    <row r="12180" spans="9:9">
      <c r="I12180" s="64" t="e">
        <f ca="1"/>
        <v>#N/A</v>
      </c>
    </row>
    <row r="12181" spans="9:9">
      <c r="I12181" s="64" t="e">
        <f ca="1"/>
        <v>#N/A</v>
      </c>
    </row>
    <row r="12182" spans="9:9">
      <c r="I12182" s="64" t="e">
        <f ca="1"/>
        <v>#N/A</v>
      </c>
    </row>
    <row r="12183" spans="9:9">
      <c r="I12183" s="64" t="e">
        <f ca="1"/>
        <v>#N/A</v>
      </c>
    </row>
    <row r="12184" spans="9:9">
      <c r="I12184" s="64" t="e">
        <f ca="1"/>
        <v>#N/A</v>
      </c>
    </row>
    <row r="12185" spans="9:9">
      <c r="I12185" s="64" t="e">
        <f ca="1"/>
        <v>#N/A</v>
      </c>
    </row>
    <row r="12186" spans="9:9">
      <c r="I12186" s="64" t="e">
        <f ca="1"/>
        <v>#N/A</v>
      </c>
    </row>
    <row r="12187" spans="9:9">
      <c r="I12187" s="64" t="e">
        <f ca="1"/>
        <v>#N/A</v>
      </c>
    </row>
    <row r="12188" spans="9:9">
      <c r="I12188" s="64" t="e">
        <f ca="1"/>
        <v>#N/A</v>
      </c>
    </row>
    <row r="12189" spans="9:9">
      <c r="I12189" s="64" t="e">
        <f ca="1"/>
        <v>#N/A</v>
      </c>
    </row>
    <row r="12190" spans="9:9">
      <c r="I12190" s="64" t="e">
        <f ca="1"/>
        <v>#N/A</v>
      </c>
    </row>
    <row r="12191" spans="9:9">
      <c r="I12191" s="64" t="e">
        <f ca="1"/>
        <v>#N/A</v>
      </c>
    </row>
    <row r="12192" spans="9:9">
      <c r="I12192" s="64" t="e">
        <f ca="1"/>
        <v>#N/A</v>
      </c>
    </row>
    <row r="12193" spans="9:9">
      <c r="I12193" s="64" t="e">
        <f ca="1"/>
        <v>#N/A</v>
      </c>
    </row>
    <row r="12194" spans="9:9">
      <c r="I12194" s="64" t="e">
        <f ca="1"/>
        <v>#N/A</v>
      </c>
    </row>
    <row r="12195" spans="9:9">
      <c r="I12195" s="64" t="e">
        <f ca="1"/>
        <v>#N/A</v>
      </c>
    </row>
    <row r="12196" spans="9:9">
      <c r="I12196" s="64" t="e">
        <f ca="1"/>
        <v>#N/A</v>
      </c>
    </row>
    <row r="12197" spans="9:9">
      <c r="I12197" s="64" t="e">
        <f ca="1"/>
        <v>#N/A</v>
      </c>
    </row>
    <row r="12198" spans="9:9">
      <c r="I12198" s="64" t="e">
        <f ca="1"/>
        <v>#N/A</v>
      </c>
    </row>
    <row r="12199" spans="9:9">
      <c r="I12199" s="64" t="e">
        <f ca="1"/>
        <v>#N/A</v>
      </c>
    </row>
    <row r="12200" spans="9:9">
      <c r="I12200" s="64" t="e">
        <f ca="1"/>
        <v>#N/A</v>
      </c>
    </row>
    <row r="12201" spans="9:9">
      <c r="I12201" s="64" t="e">
        <f ca="1"/>
        <v>#N/A</v>
      </c>
    </row>
    <row r="12202" spans="9:9">
      <c r="I12202" s="64" t="e">
        <f ca="1"/>
        <v>#N/A</v>
      </c>
    </row>
    <row r="12203" spans="9:9">
      <c r="I12203" s="64" t="e">
        <f ca="1"/>
        <v>#N/A</v>
      </c>
    </row>
    <row r="12204" spans="9:9">
      <c r="I12204" s="64" t="e">
        <f ca="1"/>
        <v>#N/A</v>
      </c>
    </row>
    <row r="12205" spans="9:9">
      <c r="I12205" s="64" t="e">
        <f ca="1"/>
        <v>#N/A</v>
      </c>
    </row>
    <row r="12206" spans="9:9">
      <c r="I12206" s="64" t="e">
        <f ca="1"/>
        <v>#N/A</v>
      </c>
    </row>
    <row r="12207" spans="9:9">
      <c r="I12207" s="64" t="e">
        <f ca="1"/>
        <v>#N/A</v>
      </c>
    </row>
    <row r="12208" spans="9:9">
      <c r="I12208" s="64" t="e">
        <f ca="1"/>
        <v>#N/A</v>
      </c>
    </row>
    <row r="12209" spans="9:9">
      <c r="I12209" s="64" t="e">
        <f ca="1"/>
        <v>#N/A</v>
      </c>
    </row>
    <row r="12210" spans="9:9">
      <c r="I12210" s="64" t="e">
        <f ca="1"/>
        <v>#N/A</v>
      </c>
    </row>
    <row r="12211" spans="9:9">
      <c r="I12211" s="64" t="e">
        <f ca="1"/>
        <v>#N/A</v>
      </c>
    </row>
    <row r="12212" spans="9:9">
      <c r="I12212" s="64" t="e">
        <f ca="1"/>
        <v>#N/A</v>
      </c>
    </row>
    <row r="12213" spans="9:9">
      <c r="I12213" s="64" t="e">
        <f ca="1"/>
        <v>#N/A</v>
      </c>
    </row>
    <row r="12214" spans="9:9">
      <c r="I12214" s="64" t="e">
        <f ca="1"/>
        <v>#N/A</v>
      </c>
    </row>
    <row r="12215" spans="9:9">
      <c r="I12215" s="64" t="e">
        <f ca="1"/>
        <v>#N/A</v>
      </c>
    </row>
    <row r="12216" spans="9:9">
      <c r="I12216" s="64" t="e">
        <f ca="1"/>
        <v>#N/A</v>
      </c>
    </row>
    <row r="12217" spans="9:9">
      <c r="I12217" s="64" t="e">
        <f ca="1"/>
        <v>#N/A</v>
      </c>
    </row>
    <row r="12218" spans="9:9">
      <c r="I12218" s="64" t="e">
        <f ca="1"/>
        <v>#N/A</v>
      </c>
    </row>
    <row r="12219" spans="9:9">
      <c r="I12219" s="64" t="e">
        <f ca="1"/>
        <v>#N/A</v>
      </c>
    </row>
    <row r="12220" spans="9:9">
      <c r="I12220" s="64" t="e">
        <f ca="1"/>
        <v>#N/A</v>
      </c>
    </row>
    <row r="12221" spans="9:9">
      <c r="I12221" s="64" t="e">
        <f ca="1"/>
        <v>#N/A</v>
      </c>
    </row>
    <row r="12222" spans="9:9">
      <c r="I12222" s="64" t="e">
        <f ca="1"/>
        <v>#N/A</v>
      </c>
    </row>
    <row r="12223" spans="9:9">
      <c r="I12223" s="64" t="e">
        <f ca="1"/>
        <v>#N/A</v>
      </c>
    </row>
    <row r="12224" spans="9:9">
      <c r="I12224" s="64" t="e">
        <f ca="1"/>
        <v>#N/A</v>
      </c>
    </row>
    <row r="12225" spans="9:9">
      <c r="I12225" s="64" t="e">
        <f ca="1"/>
        <v>#N/A</v>
      </c>
    </row>
    <row r="12226" spans="9:9">
      <c r="I12226" s="64" t="e">
        <f ca="1"/>
        <v>#N/A</v>
      </c>
    </row>
    <row r="12227" spans="9:9">
      <c r="I12227" s="64" t="e">
        <f ca="1"/>
        <v>#N/A</v>
      </c>
    </row>
    <row r="12228" spans="9:9">
      <c r="I12228" s="64" t="e">
        <f ca="1"/>
        <v>#N/A</v>
      </c>
    </row>
    <row r="12229" spans="9:9">
      <c r="I12229" s="64" t="e">
        <f ca="1"/>
        <v>#N/A</v>
      </c>
    </row>
    <row r="12230" spans="9:9">
      <c r="I12230" s="64" t="e">
        <f ca="1"/>
        <v>#N/A</v>
      </c>
    </row>
    <row r="12231" spans="9:9">
      <c r="I12231" s="64" t="e">
        <f ca="1"/>
        <v>#N/A</v>
      </c>
    </row>
    <row r="12232" spans="9:9">
      <c r="I12232" s="64" t="e">
        <f ca="1"/>
        <v>#N/A</v>
      </c>
    </row>
    <row r="12233" spans="9:9">
      <c r="I12233" s="64" t="e">
        <f ca="1"/>
        <v>#N/A</v>
      </c>
    </row>
    <row r="12234" spans="9:9">
      <c r="I12234" s="64" t="e">
        <f ca="1"/>
        <v>#N/A</v>
      </c>
    </row>
    <row r="12235" spans="9:9">
      <c r="I12235" s="64" t="e">
        <f ca="1"/>
        <v>#N/A</v>
      </c>
    </row>
    <row r="12236" spans="9:9">
      <c r="I12236" s="64" t="e">
        <f ca="1"/>
        <v>#N/A</v>
      </c>
    </row>
    <row r="12237" spans="9:9">
      <c r="I12237" s="64" t="e">
        <f ca="1"/>
        <v>#N/A</v>
      </c>
    </row>
    <row r="12238" spans="9:9">
      <c r="I12238" s="64" t="e">
        <f ca="1"/>
        <v>#N/A</v>
      </c>
    </row>
    <row r="12239" spans="9:9">
      <c r="I12239" s="64" t="e">
        <f ca="1"/>
        <v>#N/A</v>
      </c>
    </row>
    <row r="12240" spans="9:9">
      <c r="I12240" s="64" t="e">
        <f ca="1"/>
        <v>#N/A</v>
      </c>
    </row>
    <row r="12241" spans="9:9">
      <c r="I12241" s="64" t="e">
        <f ca="1"/>
        <v>#N/A</v>
      </c>
    </row>
    <row r="12242" spans="9:9">
      <c r="I12242" s="64" t="e">
        <f ca="1"/>
        <v>#N/A</v>
      </c>
    </row>
    <row r="12243" spans="9:9">
      <c r="I12243" s="64" t="e">
        <f ca="1"/>
        <v>#N/A</v>
      </c>
    </row>
    <row r="12244" spans="9:9">
      <c r="I12244" s="64" t="e">
        <f ca="1"/>
        <v>#N/A</v>
      </c>
    </row>
    <row r="12245" spans="9:9">
      <c r="I12245" s="64" t="e">
        <f ca="1"/>
        <v>#N/A</v>
      </c>
    </row>
    <row r="12246" spans="9:9">
      <c r="I12246" s="64" t="e">
        <f ca="1"/>
        <v>#N/A</v>
      </c>
    </row>
    <row r="12247" spans="9:9">
      <c r="I12247" s="64" t="e">
        <f ca="1"/>
        <v>#N/A</v>
      </c>
    </row>
    <row r="12248" spans="9:9">
      <c r="I12248" s="64" t="e">
        <f ca="1"/>
        <v>#N/A</v>
      </c>
    </row>
    <row r="12249" spans="9:9">
      <c r="I12249" s="64" t="e">
        <f ca="1"/>
        <v>#N/A</v>
      </c>
    </row>
    <row r="12250" spans="9:9">
      <c r="I12250" s="64" t="e">
        <f ca="1"/>
        <v>#N/A</v>
      </c>
    </row>
    <row r="12251" spans="9:9">
      <c r="I12251" s="64" t="e">
        <f ca="1"/>
        <v>#N/A</v>
      </c>
    </row>
    <row r="12252" spans="9:9">
      <c r="I12252" s="64" t="e">
        <f ca="1"/>
        <v>#N/A</v>
      </c>
    </row>
    <row r="12253" spans="9:9">
      <c r="I12253" s="64" t="e">
        <f ca="1"/>
        <v>#N/A</v>
      </c>
    </row>
    <row r="12254" spans="9:9">
      <c r="I12254" s="64" t="e">
        <f ca="1"/>
        <v>#N/A</v>
      </c>
    </row>
    <row r="12255" spans="9:9">
      <c r="I12255" s="64" t="e">
        <f ca="1"/>
        <v>#N/A</v>
      </c>
    </row>
    <row r="12256" spans="9:9">
      <c r="I12256" s="64" t="e">
        <f ca="1"/>
        <v>#N/A</v>
      </c>
    </row>
    <row r="12257" spans="9:9">
      <c r="I12257" s="64" t="e">
        <f ca="1"/>
        <v>#N/A</v>
      </c>
    </row>
    <row r="12258" spans="9:9">
      <c r="I12258" s="64" t="e">
        <f ca="1"/>
        <v>#N/A</v>
      </c>
    </row>
    <row r="12259" spans="9:9">
      <c r="I12259" s="64" t="e">
        <f ca="1"/>
        <v>#N/A</v>
      </c>
    </row>
    <row r="12260" spans="9:9">
      <c r="I12260" s="64" t="e">
        <f ca="1"/>
        <v>#N/A</v>
      </c>
    </row>
    <row r="12261" spans="9:9">
      <c r="I12261" s="64" t="e">
        <f ca="1"/>
        <v>#N/A</v>
      </c>
    </row>
    <row r="12262" spans="9:9">
      <c r="I12262" s="64" t="e">
        <f ca="1"/>
        <v>#N/A</v>
      </c>
    </row>
    <row r="12263" spans="9:9">
      <c r="I12263" s="64" t="e">
        <f ca="1"/>
        <v>#N/A</v>
      </c>
    </row>
    <row r="12264" spans="9:9">
      <c r="I12264" s="64" t="e">
        <f ca="1"/>
        <v>#N/A</v>
      </c>
    </row>
    <row r="12265" spans="9:9">
      <c r="I12265" s="64" t="e">
        <f ca="1"/>
        <v>#N/A</v>
      </c>
    </row>
    <row r="12266" spans="9:9">
      <c r="I12266" s="64" t="e">
        <f ca="1"/>
        <v>#N/A</v>
      </c>
    </row>
    <row r="12267" spans="9:9">
      <c r="I12267" s="64" t="e">
        <f ca="1"/>
        <v>#N/A</v>
      </c>
    </row>
    <row r="12268" spans="9:9">
      <c r="I12268" s="64" t="e">
        <f ca="1"/>
        <v>#N/A</v>
      </c>
    </row>
    <row r="12269" spans="9:9">
      <c r="I12269" s="64" t="e">
        <f ca="1"/>
        <v>#N/A</v>
      </c>
    </row>
    <row r="12270" spans="9:9">
      <c r="I12270" s="64" t="e">
        <f ca="1"/>
        <v>#N/A</v>
      </c>
    </row>
    <row r="12271" spans="9:9">
      <c r="I12271" s="64" t="e">
        <f ca="1"/>
        <v>#N/A</v>
      </c>
    </row>
    <row r="12272" spans="9:9">
      <c r="I12272" s="64" t="e">
        <f ca="1"/>
        <v>#N/A</v>
      </c>
    </row>
    <row r="12273" spans="9:9">
      <c r="I12273" s="64" t="e">
        <f ca="1"/>
        <v>#N/A</v>
      </c>
    </row>
    <row r="12274" spans="9:9">
      <c r="I12274" s="64" t="e">
        <f ca="1"/>
        <v>#N/A</v>
      </c>
    </row>
    <row r="12275" spans="9:9">
      <c r="I12275" s="64" t="e">
        <f ca="1"/>
        <v>#N/A</v>
      </c>
    </row>
    <row r="12276" spans="9:9">
      <c r="I12276" s="64" t="e">
        <f ca="1"/>
        <v>#N/A</v>
      </c>
    </row>
    <row r="12277" spans="9:9">
      <c r="I12277" s="64" t="e">
        <f ca="1"/>
        <v>#N/A</v>
      </c>
    </row>
    <row r="12278" spans="9:9">
      <c r="I12278" s="64" t="e">
        <f ca="1"/>
        <v>#N/A</v>
      </c>
    </row>
    <row r="12279" spans="9:9">
      <c r="I12279" s="64" t="e">
        <f ca="1"/>
        <v>#N/A</v>
      </c>
    </row>
    <row r="12280" spans="9:9">
      <c r="I12280" s="64" t="e">
        <f ca="1"/>
        <v>#N/A</v>
      </c>
    </row>
    <row r="12281" spans="9:9">
      <c r="I12281" s="64" t="e">
        <f ca="1"/>
        <v>#N/A</v>
      </c>
    </row>
    <row r="12282" spans="9:9">
      <c r="I12282" s="64" t="e">
        <f ca="1"/>
        <v>#N/A</v>
      </c>
    </row>
    <row r="12283" spans="9:9">
      <c r="I12283" s="64" t="e">
        <f ca="1"/>
        <v>#N/A</v>
      </c>
    </row>
    <row r="12284" spans="9:9">
      <c r="I12284" s="64" t="e">
        <f ca="1"/>
        <v>#N/A</v>
      </c>
    </row>
    <row r="12285" spans="9:9">
      <c r="I12285" s="64" t="e">
        <f ca="1"/>
        <v>#N/A</v>
      </c>
    </row>
    <row r="12286" spans="9:9">
      <c r="I12286" s="64" t="e">
        <f ca="1"/>
        <v>#N/A</v>
      </c>
    </row>
    <row r="12287" spans="9:9">
      <c r="I12287" s="64" t="e">
        <f ca="1"/>
        <v>#N/A</v>
      </c>
    </row>
    <row r="12288" spans="9:9">
      <c r="I12288" s="64" t="e">
        <f ca="1"/>
        <v>#N/A</v>
      </c>
    </row>
    <row r="12289" spans="9:9">
      <c r="I12289" s="64" t="e">
        <f ca="1"/>
        <v>#N/A</v>
      </c>
    </row>
    <row r="12290" spans="9:9">
      <c r="I12290" s="64" t="e">
        <f ca="1"/>
        <v>#N/A</v>
      </c>
    </row>
    <row r="12291" spans="9:9">
      <c r="I12291" s="64" t="e">
        <f ca="1"/>
        <v>#N/A</v>
      </c>
    </row>
    <row r="12292" spans="9:9">
      <c r="I12292" s="64" t="e">
        <f ca="1"/>
        <v>#N/A</v>
      </c>
    </row>
    <row r="12293" spans="9:9">
      <c r="I12293" s="64" t="e">
        <f ca="1"/>
        <v>#N/A</v>
      </c>
    </row>
    <row r="12294" spans="9:9">
      <c r="I12294" s="64" t="e">
        <f ca="1"/>
        <v>#N/A</v>
      </c>
    </row>
    <row r="12295" spans="9:9">
      <c r="I12295" s="64" t="e">
        <f ca="1"/>
        <v>#N/A</v>
      </c>
    </row>
    <row r="12296" spans="9:9">
      <c r="I12296" s="64" t="e">
        <f ca="1"/>
        <v>#N/A</v>
      </c>
    </row>
    <row r="12297" spans="9:9">
      <c r="I12297" s="64" t="e">
        <f ca="1"/>
        <v>#N/A</v>
      </c>
    </row>
    <row r="12298" spans="9:9">
      <c r="I12298" s="64" t="e">
        <f ca="1"/>
        <v>#N/A</v>
      </c>
    </row>
    <row r="12299" spans="9:9">
      <c r="I12299" s="64" t="e">
        <f ca="1"/>
        <v>#N/A</v>
      </c>
    </row>
    <row r="12300" spans="9:9">
      <c r="I12300" s="64" t="e">
        <f ca="1"/>
        <v>#N/A</v>
      </c>
    </row>
    <row r="12301" spans="9:9">
      <c r="I12301" s="64" t="e">
        <f ca="1"/>
        <v>#N/A</v>
      </c>
    </row>
    <row r="12302" spans="9:9">
      <c r="I12302" s="64" t="e">
        <f ca="1"/>
        <v>#N/A</v>
      </c>
    </row>
    <row r="12303" spans="9:9">
      <c r="I12303" s="64" t="e">
        <f ca="1"/>
        <v>#N/A</v>
      </c>
    </row>
    <row r="12304" spans="9:9">
      <c r="I12304" s="64" t="e">
        <f ca="1"/>
        <v>#N/A</v>
      </c>
    </row>
    <row r="12305" spans="9:9">
      <c r="I12305" s="64" t="e">
        <f ca="1"/>
        <v>#N/A</v>
      </c>
    </row>
    <row r="12306" spans="9:9">
      <c r="I12306" s="64" t="e">
        <f ca="1"/>
        <v>#N/A</v>
      </c>
    </row>
    <row r="12307" spans="9:9">
      <c r="I12307" s="64" t="e">
        <f ca="1"/>
        <v>#N/A</v>
      </c>
    </row>
    <row r="12308" spans="9:9">
      <c r="I12308" s="64" t="e">
        <f ca="1"/>
        <v>#N/A</v>
      </c>
    </row>
    <row r="12309" spans="9:9">
      <c r="I12309" s="64" t="e">
        <f ca="1"/>
        <v>#N/A</v>
      </c>
    </row>
    <row r="12310" spans="9:9">
      <c r="I12310" s="64" t="e">
        <f ca="1"/>
        <v>#N/A</v>
      </c>
    </row>
    <row r="12311" spans="9:9">
      <c r="I12311" s="64" t="e">
        <f ca="1"/>
        <v>#N/A</v>
      </c>
    </row>
    <row r="12312" spans="9:9">
      <c r="I12312" s="64" t="e">
        <f ca="1"/>
        <v>#N/A</v>
      </c>
    </row>
    <row r="12313" spans="9:9">
      <c r="I12313" s="64" t="e">
        <f ca="1"/>
        <v>#N/A</v>
      </c>
    </row>
    <row r="12314" spans="9:9">
      <c r="I12314" s="64" t="e">
        <f ca="1"/>
        <v>#N/A</v>
      </c>
    </row>
    <row r="12315" spans="9:9">
      <c r="I12315" s="64" t="e">
        <f ca="1"/>
        <v>#N/A</v>
      </c>
    </row>
    <row r="12316" spans="9:9">
      <c r="I12316" s="64" t="e">
        <f ca="1"/>
        <v>#N/A</v>
      </c>
    </row>
    <row r="12317" spans="9:9">
      <c r="I12317" s="64" t="e">
        <f ca="1"/>
        <v>#N/A</v>
      </c>
    </row>
    <row r="12318" spans="9:9">
      <c r="I12318" s="64" t="e">
        <f ca="1"/>
        <v>#N/A</v>
      </c>
    </row>
    <row r="12319" spans="9:9">
      <c r="I12319" s="64" t="e">
        <f ca="1"/>
        <v>#N/A</v>
      </c>
    </row>
    <row r="12320" spans="9:9">
      <c r="I12320" s="64" t="e">
        <f ca="1"/>
        <v>#N/A</v>
      </c>
    </row>
    <row r="12321" spans="9:9">
      <c r="I12321" s="64" t="e">
        <f ca="1"/>
        <v>#N/A</v>
      </c>
    </row>
    <row r="12322" spans="9:9">
      <c r="I12322" s="64" t="e">
        <f ca="1"/>
        <v>#N/A</v>
      </c>
    </row>
    <row r="12323" spans="9:9">
      <c r="I12323" s="64" t="e">
        <f ca="1"/>
        <v>#N/A</v>
      </c>
    </row>
    <row r="12324" spans="9:9">
      <c r="I12324" s="64" t="e">
        <f ca="1"/>
        <v>#N/A</v>
      </c>
    </row>
    <row r="12325" spans="9:9">
      <c r="I12325" s="64" t="e">
        <f ca="1"/>
        <v>#N/A</v>
      </c>
    </row>
    <row r="12326" spans="9:9">
      <c r="I12326" s="64" t="e">
        <f ca="1"/>
        <v>#N/A</v>
      </c>
    </row>
    <row r="12327" spans="9:9">
      <c r="I12327" s="64" t="e">
        <f ca="1"/>
        <v>#N/A</v>
      </c>
    </row>
    <row r="12328" spans="9:9">
      <c r="I12328" s="64" t="e">
        <f ca="1"/>
        <v>#N/A</v>
      </c>
    </row>
    <row r="12329" spans="9:9">
      <c r="I12329" s="64" t="e">
        <f ca="1"/>
        <v>#N/A</v>
      </c>
    </row>
    <row r="12330" spans="9:9">
      <c r="I12330" s="64" t="e">
        <f ca="1"/>
        <v>#N/A</v>
      </c>
    </row>
    <row r="12331" spans="9:9">
      <c r="I12331" s="64" t="e">
        <f ca="1"/>
        <v>#N/A</v>
      </c>
    </row>
    <row r="12332" spans="9:9">
      <c r="I12332" s="64" t="e">
        <f ca="1"/>
        <v>#N/A</v>
      </c>
    </row>
    <row r="12333" spans="9:9">
      <c r="I12333" s="64" t="e">
        <f ca="1"/>
        <v>#N/A</v>
      </c>
    </row>
    <row r="12334" spans="9:9">
      <c r="I12334" s="64" t="e">
        <f ca="1"/>
        <v>#N/A</v>
      </c>
    </row>
    <row r="12335" spans="9:9">
      <c r="I12335" s="64" t="e">
        <f ca="1"/>
        <v>#N/A</v>
      </c>
    </row>
    <row r="12336" spans="9:9">
      <c r="I12336" s="64" t="e">
        <f ca="1"/>
        <v>#N/A</v>
      </c>
    </row>
    <row r="12337" spans="9:9">
      <c r="I12337" s="64" t="e">
        <f ca="1"/>
        <v>#N/A</v>
      </c>
    </row>
    <row r="12338" spans="9:9">
      <c r="I12338" s="64" t="e">
        <f ca="1"/>
        <v>#N/A</v>
      </c>
    </row>
    <row r="12339" spans="9:9">
      <c r="I12339" s="64" t="e">
        <f ca="1"/>
        <v>#N/A</v>
      </c>
    </row>
    <row r="12340" spans="9:9">
      <c r="I12340" s="64" t="e">
        <f ca="1"/>
        <v>#N/A</v>
      </c>
    </row>
    <row r="12341" spans="9:9">
      <c r="I12341" s="64" t="e">
        <f ca="1"/>
        <v>#N/A</v>
      </c>
    </row>
    <row r="12342" spans="9:9">
      <c r="I12342" s="64" t="e">
        <f ca="1"/>
        <v>#N/A</v>
      </c>
    </row>
    <row r="12343" spans="9:9">
      <c r="I12343" s="64" t="e">
        <f ca="1"/>
        <v>#N/A</v>
      </c>
    </row>
    <row r="12344" spans="9:9">
      <c r="I12344" s="64" t="e">
        <f ca="1"/>
        <v>#N/A</v>
      </c>
    </row>
    <row r="12345" spans="9:9">
      <c r="I12345" s="64" t="e">
        <f ca="1"/>
        <v>#N/A</v>
      </c>
    </row>
    <row r="12346" spans="9:9">
      <c r="I12346" s="64" t="e">
        <f ca="1"/>
        <v>#N/A</v>
      </c>
    </row>
    <row r="12347" spans="9:9">
      <c r="I12347" s="64" t="e">
        <f ca="1"/>
        <v>#N/A</v>
      </c>
    </row>
    <row r="12348" spans="9:9">
      <c r="I12348" s="64" t="e">
        <f ca="1"/>
        <v>#N/A</v>
      </c>
    </row>
    <row r="12349" spans="9:9">
      <c r="I12349" s="64" t="e">
        <f ca="1"/>
        <v>#N/A</v>
      </c>
    </row>
    <row r="12350" spans="9:9">
      <c r="I12350" s="64" t="e">
        <f ca="1"/>
        <v>#N/A</v>
      </c>
    </row>
    <row r="12351" spans="9:9">
      <c r="I12351" s="64" t="e">
        <f ca="1"/>
        <v>#N/A</v>
      </c>
    </row>
    <row r="12352" spans="9:9">
      <c r="I12352" s="64" t="e">
        <f ca="1"/>
        <v>#N/A</v>
      </c>
    </row>
    <row r="12353" spans="9:9">
      <c r="I12353" s="64" t="e">
        <f ca="1"/>
        <v>#N/A</v>
      </c>
    </row>
    <row r="12354" spans="9:9">
      <c r="I12354" s="64" t="e">
        <f ca="1"/>
        <v>#N/A</v>
      </c>
    </row>
    <row r="12355" spans="9:9">
      <c r="I12355" s="64" t="e">
        <f ca="1"/>
        <v>#N/A</v>
      </c>
    </row>
    <row r="12356" spans="9:9">
      <c r="I12356" s="64" t="e">
        <f ca="1"/>
        <v>#N/A</v>
      </c>
    </row>
    <row r="12357" spans="9:9">
      <c r="I12357" s="64" t="e">
        <f ca="1"/>
        <v>#N/A</v>
      </c>
    </row>
    <row r="12358" spans="9:9">
      <c r="I12358" s="64" t="e">
        <f ca="1"/>
        <v>#N/A</v>
      </c>
    </row>
    <row r="12359" spans="9:9">
      <c r="I12359" s="64" t="e">
        <f ca="1"/>
        <v>#N/A</v>
      </c>
    </row>
    <row r="12360" spans="9:9">
      <c r="I12360" s="64" t="e">
        <f ca="1"/>
        <v>#N/A</v>
      </c>
    </row>
    <row r="12361" spans="9:9">
      <c r="I12361" s="64" t="e">
        <f ca="1"/>
        <v>#N/A</v>
      </c>
    </row>
    <row r="12362" spans="9:9">
      <c r="I12362" s="64" t="e">
        <f ca="1"/>
        <v>#N/A</v>
      </c>
    </row>
    <row r="12363" spans="9:9">
      <c r="I12363" s="64" t="e">
        <f ca="1"/>
        <v>#N/A</v>
      </c>
    </row>
    <row r="12364" spans="9:9">
      <c r="I12364" s="64" t="e">
        <f ca="1"/>
        <v>#N/A</v>
      </c>
    </row>
    <row r="12365" spans="9:9">
      <c r="I12365" s="64" t="e">
        <f ca="1"/>
        <v>#N/A</v>
      </c>
    </row>
    <row r="12366" spans="9:9">
      <c r="I12366" s="64" t="e">
        <f ca="1"/>
        <v>#N/A</v>
      </c>
    </row>
    <row r="12367" spans="9:9">
      <c r="I12367" s="64" t="e">
        <f ca="1"/>
        <v>#N/A</v>
      </c>
    </row>
    <row r="12368" spans="9:9">
      <c r="I12368" s="64" t="e">
        <f ca="1"/>
        <v>#N/A</v>
      </c>
    </row>
    <row r="12369" spans="9:9">
      <c r="I12369" s="64" t="e">
        <f ca="1"/>
        <v>#N/A</v>
      </c>
    </row>
    <row r="12370" spans="9:9">
      <c r="I12370" s="64" t="e">
        <f ca="1"/>
        <v>#N/A</v>
      </c>
    </row>
    <row r="12371" spans="9:9">
      <c r="I12371" s="64" t="e">
        <f ca="1"/>
        <v>#N/A</v>
      </c>
    </row>
    <row r="12372" spans="9:9">
      <c r="I12372" s="64" t="e">
        <f ca="1"/>
        <v>#N/A</v>
      </c>
    </row>
    <row r="12373" spans="9:9">
      <c r="I12373" s="64" t="e">
        <f ca="1"/>
        <v>#N/A</v>
      </c>
    </row>
    <row r="12374" spans="9:9">
      <c r="I12374" s="64" t="e">
        <f ca="1"/>
        <v>#N/A</v>
      </c>
    </row>
    <row r="12375" spans="9:9">
      <c r="I12375" s="64" t="e">
        <f ca="1"/>
        <v>#N/A</v>
      </c>
    </row>
    <row r="12376" spans="9:9">
      <c r="I12376" s="64" t="e">
        <f ca="1"/>
        <v>#N/A</v>
      </c>
    </row>
    <row r="12377" spans="9:9">
      <c r="I12377" s="64" t="e">
        <f ca="1"/>
        <v>#N/A</v>
      </c>
    </row>
    <row r="12378" spans="9:9">
      <c r="I12378" s="64" t="e">
        <f ca="1"/>
        <v>#N/A</v>
      </c>
    </row>
    <row r="12379" spans="9:9">
      <c r="I12379" s="64" t="e">
        <f ca="1"/>
        <v>#N/A</v>
      </c>
    </row>
    <row r="12380" spans="9:9">
      <c r="I12380" s="64" t="e">
        <f ca="1"/>
        <v>#N/A</v>
      </c>
    </row>
    <row r="12381" spans="9:9">
      <c r="I12381" s="64" t="e">
        <f ca="1"/>
        <v>#N/A</v>
      </c>
    </row>
    <row r="12382" spans="9:9">
      <c r="I12382" s="64" t="e">
        <f ca="1"/>
        <v>#N/A</v>
      </c>
    </row>
    <row r="12383" spans="9:9">
      <c r="I12383" s="64" t="e">
        <f ca="1"/>
        <v>#N/A</v>
      </c>
    </row>
    <row r="12384" spans="9:9">
      <c r="I12384" s="64" t="e">
        <f ca="1"/>
        <v>#N/A</v>
      </c>
    </row>
    <row r="12385" spans="9:9">
      <c r="I12385" s="64" t="e">
        <f ca="1"/>
        <v>#N/A</v>
      </c>
    </row>
    <row r="12386" spans="9:9">
      <c r="I12386" s="64" t="e">
        <f ca="1"/>
        <v>#N/A</v>
      </c>
    </row>
    <row r="12387" spans="9:9">
      <c r="I12387" s="64" t="e">
        <f ca="1"/>
        <v>#N/A</v>
      </c>
    </row>
    <row r="12388" spans="9:9">
      <c r="I12388" s="64" t="e">
        <f ca="1"/>
        <v>#N/A</v>
      </c>
    </row>
    <row r="12389" spans="9:9">
      <c r="I12389" s="64" t="e">
        <f ca="1"/>
        <v>#N/A</v>
      </c>
    </row>
    <row r="12390" spans="9:9">
      <c r="I12390" s="64" t="e">
        <f ca="1"/>
        <v>#N/A</v>
      </c>
    </row>
    <row r="12391" spans="9:9">
      <c r="I12391" s="64" t="e">
        <f ca="1"/>
        <v>#N/A</v>
      </c>
    </row>
    <row r="12392" spans="9:9">
      <c r="I12392" s="64" t="e">
        <f ca="1"/>
        <v>#N/A</v>
      </c>
    </row>
    <row r="12393" spans="9:9">
      <c r="I12393" s="64" t="e">
        <f ca="1"/>
        <v>#N/A</v>
      </c>
    </row>
    <row r="12394" spans="9:9">
      <c r="I12394" s="64" t="e">
        <f ca="1"/>
        <v>#N/A</v>
      </c>
    </row>
    <row r="12395" spans="9:9">
      <c r="I12395" s="64" t="e">
        <f ca="1"/>
        <v>#N/A</v>
      </c>
    </row>
    <row r="12396" spans="9:9">
      <c r="I12396" s="64" t="e">
        <f ca="1"/>
        <v>#N/A</v>
      </c>
    </row>
    <row r="12397" spans="9:9">
      <c r="I12397" s="64" t="e">
        <f ca="1"/>
        <v>#N/A</v>
      </c>
    </row>
    <row r="12398" spans="9:9">
      <c r="I12398" s="64" t="e">
        <f ca="1"/>
        <v>#N/A</v>
      </c>
    </row>
    <row r="12399" spans="9:9">
      <c r="I12399" s="64" t="e">
        <f ca="1"/>
        <v>#N/A</v>
      </c>
    </row>
    <row r="12400" spans="9:9">
      <c r="I12400" s="64" t="e">
        <f ca="1"/>
        <v>#N/A</v>
      </c>
    </row>
    <row r="12401" spans="9:9">
      <c r="I12401" s="64" t="e">
        <f ca="1"/>
        <v>#N/A</v>
      </c>
    </row>
    <row r="12402" spans="9:9">
      <c r="I12402" s="64" t="e">
        <f ca="1"/>
        <v>#N/A</v>
      </c>
    </row>
    <row r="12403" spans="9:9">
      <c r="I12403" s="64" t="e">
        <f ca="1"/>
        <v>#N/A</v>
      </c>
    </row>
    <row r="12404" spans="9:9">
      <c r="I12404" s="64" t="e">
        <f ca="1"/>
        <v>#N/A</v>
      </c>
    </row>
    <row r="12405" spans="9:9">
      <c r="I12405" s="64" t="e">
        <f ca="1"/>
        <v>#N/A</v>
      </c>
    </row>
    <row r="12406" spans="9:9">
      <c r="I12406" s="64" t="e">
        <f ca="1"/>
        <v>#N/A</v>
      </c>
    </row>
    <row r="12407" spans="9:9">
      <c r="I12407" s="64" t="e">
        <f ca="1"/>
        <v>#N/A</v>
      </c>
    </row>
    <row r="12408" spans="9:9">
      <c r="I12408" s="64" t="e">
        <f ca="1"/>
        <v>#N/A</v>
      </c>
    </row>
    <row r="12409" spans="9:9">
      <c r="I12409" s="64" t="e">
        <f ca="1"/>
        <v>#N/A</v>
      </c>
    </row>
    <row r="12410" spans="9:9">
      <c r="I12410" s="64" t="e">
        <f ca="1"/>
        <v>#N/A</v>
      </c>
    </row>
    <row r="12411" spans="9:9">
      <c r="I12411" s="64" t="e">
        <f ca="1"/>
        <v>#N/A</v>
      </c>
    </row>
    <row r="12412" spans="9:9">
      <c r="I12412" s="64" t="e">
        <f ca="1"/>
        <v>#N/A</v>
      </c>
    </row>
    <row r="12413" spans="9:9">
      <c r="I12413" s="64" t="e">
        <f ca="1"/>
        <v>#N/A</v>
      </c>
    </row>
    <row r="12414" spans="9:9">
      <c r="I12414" s="64" t="e">
        <f ca="1"/>
        <v>#N/A</v>
      </c>
    </row>
    <row r="12415" spans="9:9">
      <c r="I12415" s="64" t="e">
        <f ca="1"/>
        <v>#N/A</v>
      </c>
    </row>
    <row r="12416" spans="9:9">
      <c r="I12416" s="64" t="e">
        <f ca="1"/>
        <v>#N/A</v>
      </c>
    </row>
    <row r="12417" spans="9:9">
      <c r="I12417" s="64" t="e">
        <f ca="1"/>
        <v>#N/A</v>
      </c>
    </row>
    <row r="12418" spans="9:9">
      <c r="I12418" s="64" t="e">
        <f ca="1"/>
        <v>#N/A</v>
      </c>
    </row>
    <row r="12419" spans="9:9">
      <c r="I12419" s="64" t="e">
        <f ca="1"/>
        <v>#N/A</v>
      </c>
    </row>
    <row r="12420" spans="9:9">
      <c r="I12420" s="64" t="e">
        <f ca="1"/>
        <v>#N/A</v>
      </c>
    </row>
    <row r="12421" spans="9:9">
      <c r="I12421" s="64" t="e">
        <f ca="1"/>
        <v>#N/A</v>
      </c>
    </row>
    <row r="12422" spans="9:9">
      <c r="I12422" s="64" t="e">
        <f ca="1"/>
        <v>#N/A</v>
      </c>
    </row>
    <row r="12423" spans="9:9">
      <c r="I12423" s="64" t="e">
        <f ca="1"/>
        <v>#N/A</v>
      </c>
    </row>
    <row r="12424" spans="9:9">
      <c r="I12424" s="64" t="e">
        <f ca="1"/>
        <v>#N/A</v>
      </c>
    </row>
    <row r="12425" spans="9:9">
      <c r="I12425" s="64" t="e">
        <f ca="1"/>
        <v>#N/A</v>
      </c>
    </row>
    <row r="12426" spans="9:9">
      <c r="I12426" s="64" t="e">
        <f ca="1"/>
        <v>#N/A</v>
      </c>
    </row>
    <row r="12427" spans="9:9">
      <c r="I12427" s="64" t="e">
        <f ca="1"/>
        <v>#N/A</v>
      </c>
    </row>
    <row r="12428" spans="9:9">
      <c r="I12428" s="64" t="e">
        <f ca="1"/>
        <v>#N/A</v>
      </c>
    </row>
    <row r="12429" spans="9:9">
      <c r="I12429" s="64" t="e">
        <f ca="1"/>
        <v>#N/A</v>
      </c>
    </row>
    <row r="12430" spans="9:9">
      <c r="I12430" s="64" t="e">
        <f ca="1"/>
        <v>#N/A</v>
      </c>
    </row>
    <row r="12431" spans="9:9">
      <c r="I12431" s="64" t="e">
        <f ca="1"/>
        <v>#N/A</v>
      </c>
    </row>
    <row r="12432" spans="9:9">
      <c r="I12432" s="64" t="e">
        <f ca="1"/>
        <v>#N/A</v>
      </c>
    </row>
    <row r="12433" spans="9:9">
      <c r="I12433" s="64" t="e">
        <f ca="1"/>
        <v>#N/A</v>
      </c>
    </row>
    <row r="12434" spans="9:9">
      <c r="I12434" s="64" t="e">
        <f ca="1"/>
        <v>#N/A</v>
      </c>
    </row>
    <row r="12435" spans="9:9">
      <c r="I12435" s="64" t="e">
        <f ca="1"/>
        <v>#N/A</v>
      </c>
    </row>
    <row r="12436" spans="9:9">
      <c r="I12436" s="64" t="e">
        <f ca="1"/>
        <v>#N/A</v>
      </c>
    </row>
    <row r="12437" spans="9:9">
      <c r="I12437" s="64" t="e">
        <f ca="1"/>
        <v>#N/A</v>
      </c>
    </row>
    <row r="12438" spans="9:9">
      <c r="I12438" s="64" t="e">
        <f ca="1"/>
        <v>#N/A</v>
      </c>
    </row>
    <row r="12439" spans="9:9">
      <c r="I12439" s="64" t="e">
        <f ca="1"/>
        <v>#N/A</v>
      </c>
    </row>
    <row r="12440" spans="9:9">
      <c r="I12440" s="64" t="e">
        <f ca="1"/>
        <v>#N/A</v>
      </c>
    </row>
    <row r="12441" spans="9:9">
      <c r="I12441" s="64" t="e">
        <f ca="1"/>
        <v>#N/A</v>
      </c>
    </row>
    <row r="12442" spans="9:9">
      <c r="I12442" s="64" t="e">
        <f ca="1"/>
        <v>#N/A</v>
      </c>
    </row>
    <row r="12443" spans="9:9">
      <c r="I12443" s="64" t="e">
        <f ca="1"/>
        <v>#N/A</v>
      </c>
    </row>
    <row r="12444" spans="9:9">
      <c r="I12444" s="64" t="e">
        <f ca="1"/>
        <v>#N/A</v>
      </c>
    </row>
    <row r="12445" spans="9:9">
      <c r="I12445" s="64" t="e">
        <f ca="1"/>
        <v>#N/A</v>
      </c>
    </row>
    <row r="12446" spans="9:9">
      <c r="I12446" s="64" t="e">
        <f ca="1"/>
        <v>#N/A</v>
      </c>
    </row>
    <row r="12447" spans="9:9">
      <c r="I12447" s="64" t="e">
        <f ca="1"/>
        <v>#N/A</v>
      </c>
    </row>
    <row r="12448" spans="9:9">
      <c r="I12448" s="64" t="e">
        <f ca="1"/>
        <v>#N/A</v>
      </c>
    </row>
    <row r="12449" spans="9:9">
      <c r="I12449" s="64" t="e">
        <f ca="1"/>
        <v>#N/A</v>
      </c>
    </row>
    <row r="12450" spans="9:9">
      <c r="I12450" s="64" t="e">
        <f ca="1"/>
        <v>#N/A</v>
      </c>
    </row>
    <row r="12451" spans="9:9">
      <c r="I12451" s="64" t="e">
        <f ca="1"/>
        <v>#N/A</v>
      </c>
    </row>
    <row r="12452" spans="9:9">
      <c r="I12452" s="64" t="e">
        <f ca="1"/>
        <v>#N/A</v>
      </c>
    </row>
    <row r="12453" spans="9:9">
      <c r="I12453" s="64" t="e">
        <f ca="1"/>
        <v>#N/A</v>
      </c>
    </row>
    <row r="12454" spans="9:9">
      <c r="I12454" s="64" t="e">
        <f ca="1"/>
        <v>#N/A</v>
      </c>
    </row>
    <row r="12455" spans="9:9">
      <c r="I12455" s="64" t="e">
        <f ca="1"/>
        <v>#N/A</v>
      </c>
    </row>
    <row r="12456" spans="9:9">
      <c r="I12456" s="64" t="e">
        <f ca="1"/>
        <v>#N/A</v>
      </c>
    </row>
    <row r="12457" spans="9:9">
      <c r="I12457" s="64" t="e">
        <f ca="1"/>
        <v>#N/A</v>
      </c>
    </row>
    <row r="12458" spans="9:9">
      <c r="I12458" s="64" t="e">
        <f ca="1"/>
        <v>#N/A</v>
      </c>
    </row>
    <row r="12459" spans="9:9">
      <c r="I12459" s="64" t="e">
        <f ca="1"/>
        <v>#N/A</v>
      </c>
    </row>
    <row r="12460" spans="9:9">
      <c r="I12460" s="64" t="e">
        <f ca="1"/>
        <v>#N/A</v>
      </c>
    </row>
    <row r="12461" spans="9:9">
      <c r="I12461" s="64" t="e">
        <f ca="1"/>
        <v>#N/A</v>
      </c>
    </row>
    <row r="12462" spans="9:9">
      <c r="I12462" s="64" t="e">
        <f ca="1"/>
        <v>#N/A</v>
      </c>
    </row>
    <row r="12463" spans="9:9">
      <c r="I12463" s="64" t="e">
        <f ca="1"/>
        <v>#N/A</v>
      </c>
    </row>
    <row r="12464" spans="9:9">
      <c r="I12464" s="64" t="e">
        <f ca="1"/>
        <v>#N/A</v>
      </c>
    </row>
    <row r="12465" spans="9:9">
      <c r="I12465" s="64" t="e">
        <f ca="1"/>
        <v>#N/A</v>
      </c>
    </row>
    <row r="12466" spans="9:9">
      <c r="I12466" s="64" t="e">
        <f ca="1"/>
        <v>#N/A</v>
      </c>
    </row>
    <row r="12467" spans="9:9">
      <c r="I12467" s="64" t="e">
        <f ca="1"/>
        <v>#N/A</v>
      </c>
    </row>
    <row r="12468" spans="9:9">
      <c r="I12468" s="64" t="e">
        <f ca="1"/>
        <v>#N/A</v>
      </c>
    </row>
    <row r="12469" spans="9:9">
      <c r="I12469" s="64" t="e">
        <f ca="1"/>
        <v>#N/A</v>
      </c>
    </row>
    <row r="12470" spans="9:9">
      <c r="I12470" s="64" t="e">
        <f ca="1"/>
        <v>#N/A</v>
      </c>
    </row>
    <row r="12471" spans="9:9">
      <c r="I12471" s="64" t="e">
        <f ca="1"/>
        <v>#N/A</v>
      </c>
    </row>
    <row r="12472" spans="9:9">
      <c r="I12472" s="64" t="e">
        <f ca="1"/>
        <v>#N/A</v>
      </c>
    </row>
    <row r="12473" spans="9:9">
      <c r="I12473" s="64" t="e">
        <f ca="1"/>
        <v>#N/A</v>
      </c>
    </row>
    <row r="12474" spans="9:9">
      <c r="I12474" s="64" t="e">
        <f ca="1"/>
        <v>#N/A</v>
      </c>
    </row>
    <row r="12475" spans="9:9">
      <c r="I12475" s="64" t="e">
        <f ca="1"/>
        <v>#N/A</v>
      </c>
    </row>
    <row r="12476" spans="9:9">
      <c r="I12476" s="64" t="e">
        <f ca="1"/>
        <v>#N/A</v>
      </c>
    </row>
    <row r="12477" spans="9:9">
      <c r="I12477" s="64" t="e">
        <f ca="1"/>
        <v>#N/A</v>
      </c>
    </row>
    <row r="12478" spans="9:9">
      <c r="I12478" s="64" t="e">
        <f ca="1"/>
        <v>#N/A</v>
      </c>
    </row>
    <row r="12479" spans="9:9">
      <c r="I12479" s="64" t="e">
        <f ca="1"/>
        <v>#N/A</v>
      </c>
    </row>
    <row r="12480" spans="9:9">
      <c r="I12480" s="64" t="e">
        <f ca="1"/>
        <v>#N/A</v>
      </c>
    </row>
    <row r="12481" spans="9:9">
      <c r="I12481" s="64" t="e">
        <f ca="1"/>
        <v>#N/A</v>
      </c>
    </row>
    <row r="12482" spans="9:9">
      <c r="I12482" s="64" t="e">
        <f ca="1"/>
        <v>#N/A</v>
      </c>
    </row>
    <row r="12483" spans="9:9">
      <c r="I12483" s="64" t="e">
        <f ca="1"/>
        <v>#N/A</v>
      </c>
    </row>
    <row r="12484" spans="9:9">
      <c r="I12484" s="64" t="e">
        <f ca="1"/>
        <v>#N/A</v>
      </c>
    </row>
    <row r="12485" spans="9:9">
      <c r="I12485" s="64" t="e">
        <f ca="1"/>
        <v>#N/A</v>
      </c>
    </row>
    <row r="12486" spans="9:9">
      <c r="I12486" s="64" t="e">
        <f ca="1"/>
        <v>#N/A</v>
      </c>
    </row>
    <row r="12487" spans="9:9">
      <c r="I12487" s="64" t="e">
        <f ca="1"/>
        <v>#N/A</v>
      </c>
    </row>
    <row r="12488" spans="9:9">
      <c r="I12488" s="64" t="e">
        <f ca="1"/>
        <v>#N/A</v>
      </c>
    </row>
    <row r="12489" spans="9:9">
      <c r="I12489" s="64" t="e">
        <f ca="1"/>
        <v>#N/A</v>
      </c>
    </row>
    <row r="12490" spans="9:9">
      <c r="I12490" s="64" t="e">
        <f ca="1"/>
        <v>#N/A</v>
      </c>
    </row>
    <row r="12491" spans="9:9">
      <c r="I12491" s="64" t="e">
        <f ca="1"/>
        <v>#N/A</v>
      </c>
    </row>
    <row r="12492" spans="9:9">
      <c r="I12492" s="64" t="e">
        <f ca="1"/>
        <v>#N/A</v>
      </c>
    </row>
    <row r="12493" spans="9:9">
      <c r="I12493" s="64" t="e">
        <f ca="1"/>
        <v>#N/A</v>
      </c>
    </row>
    <row r="12494" spans="9:9">
      <c r="I12494" s="64" t="e">
        <f ca="1"/>
        <v>#N/A</v>
      </c>
    </row>
    <row r="12495" spans="9:9">
      <c r="I12495" s="64" t="e">
        <f ca="1"/>
        <v>#N/A</v>
      </c>
    </row>
    <row r="12496" spans="9:9">
      <c r="I12496" s="64" t="e">
        <f ca="1"/>
        <v>#N/A</v>
      </c>
    </row>
    <row r="12497" spans="9:9">
      <c r="I12497" s="64" t="e">
        <f ca="1"/>
        <v>#N/A</v>
      </c>
    </row>
    <row r="12498" spans="9:9">
      <c r="I12498" s="64" t="e">
        <f ca="1"/>
        <v>#N/A</v>
      </c>
    </row>
    <row r="12499" spans="9:9">
      <c r="I12499" s="64" t="e">
        <f ca="1"/>
        <v>#N/A</v>
      </c>
    </row>
    <row r="12500" spans="9:9">
      <c r="I12500" s="64" t="e">
        <f ca="1"/>
        <v>#N/A</v>
      </c>
    </row>
    <row r="12501" spans="9:9">
      <c r="I12501" s="64" t="e">
        <f ca="1"/>
        <v>#N/A</v>
      </c>
    </row>
    <row r="12502" spans="9:9">
      <c r="I12502" s="64" t="e">
        <f ca="1"/>
        <v>#N/A</v>
      </c>
    </row>
    <row r="12503" spans="9:9">
      <c r="I12503" s="64" t="e">
        <f ca="1"/>
        <v>#N/A</v>
      </c>
    </row>
    <row r="12504" spans="9:9">
      <c r="I12504" s="64" t="e">
        <f ca="1"/>
        <v>#N/A</v>
      </c>
    </row>
    <row r="12505" spans="9:9">
      <c r="I12505" s="64" t="e">
        <f ca="1"/>
        <v>#N/A</v>
      </c>
    </row>
    <row r="12506" spans="9:9">
      <c r="I12506" s="64" t="e">
        <f ca="1"/>
        <v>#N/A</v>
      </c>
    </row>
    <row r="12507" spans="9:9">
      <c r="I12507" s="64" t="e">
        <f ca="1"/>
        <v>#N/A</v>
      </c>
    </row>
    <row r="12508" spans="9:9">
      <c r="I12508" s="64" t="e">
        <f ca="1"/>
        <v>#N/A</v>
      </c>
    </row>
    <row r="12509" spans="9:9">
      <c r="I12509" s="64" t="e">
        <f ca="1"/>
        <v>#N/A</v>
      </c>
    </row>
    <row r="12510" spans="9:9">
      <c r="I12510" s="64" t="e">
        <f ca="1"/>
        <v>#N/A</v>
      </c>
    </row>
    <row r="12511" spans="9:9">
      <c r="I12511" s="64" t="e">
        <f ca="1"/>
        <v>#N/A</v>
      </c>
    </row>
    <row r="12512" spans="9:9">
      <c r="I12512" s="64" t="e">
        <f ca="1"/>
        <v>#N/A</v>
      </c>
    </row>
    <row r="12513" spans="9:9">
      <c r="I12513" s="64" t="e">
        <f ca="1"/>
        <v>#N/A</v>
      </c>
    </row>
    <row r="12514" spans="9:9">
      <c r="I12514" s="64" t="e">
        <f ca="1"/>
        <v>#N/A</v>
      </c>
    </row>
    <row r="12515" spans="9:9">
      <c r="I12515" s="64" t="e">
        <f ca="1"/>
        <v>#N/A</v>
      </c>
    </row>
    <row r="12516" spans="9:9">
      <c r="I12516" s="64" t="e">
        <f ca="1"/>
        <v>#N/A</v>
      </c>
    </row>
    <row r="12517" spans="9:9">
      <c r="I12517" s="64" t="e">
        <f ca="1"/>
        <v>#N/A</v>
      </c>
    </row>
    <row r="12518" spans="9:9">
      <c r="I12518" s="64" t="e">
        <f ca="1"/>
        <v>#N/A</v>
      </c>
    </row>
    <row r="12519" spans="9:9">
      <c r="I12519" s="64" t="e">
        <f ca="1"/>
        <v>#N/A</v>
      </c>
    </row>
    <row r="12520" spans="9:9">
      <c r="I12520" s="64" t="e">
        <f ca="1"/>
        <v>#N/A</v>
      </c>
    </row>
    <row r="12521" spans="9:9">
      <c r="I12521" s="64" t="e">
        <f ca="1"/>
        <v>#N/A</v>
      </c>
    </row>
    <row r="12522" spans="9:9">
      <c r="I12522" s="64" t="e">
        <f ca="1"/>
        <v>#N/A</v>
      </c>
    </row>
    <row r="12523" spans="9:9">
      <c r="I12523" s="64" t="e">
        <f ca="1"/>
        <v>#N/A</v>
      </c>
    </row>
    <row r="12524" spans="9:9">
      <c r="I12524" s="64" t="e">
        <f ca="1"/>
        <v>#N/A</v>
      </c>
    </row>
    <row r="12525" spans="9:9">
      <c r="I12525" s="64" t="e">
        <f ca="1"/>
        <v>#N/A</v>
      </c>
    </row>
    <row r="12526" spans="9:9">
      <c r="I12526" s="64" t="e">
        <f ca="1"/>
        <v>#N/A</v>
      </c>
    </row>
    <row r="12527" spans="9:9">
      <c r="I12527" s="64" t="e">
        <f ca="1"/>
        <v>#N/A</v>
      </c>
    </row>
    <row r="12528" spans="9:9">
      <c r="I12528" s="64" t="e">
        <f ca="1"/>
        <v>#N/A</v>
      </c>
    </row>
    <row r="12529" spans="9:9">
      <c r="I12529" s="64" t="e">
        <f ca="1"/>
        <v>#N/A</v>
      </c>
    </row>
    <row r="12530" spans="9:9">
      <c r="I12530" s="64" t="e">
        <f ca="1"/>
        <v>#N/A</v>
      </c>
    </row>
    <row r="12531" spans="9:9">
      <c r="I12531" s="64" t="e">
        <f ca="1"/>
        <v>#N/A</v>
      </c>
    </row>
    <row r="12532" spans="9:9">
      <c r="I12532" s="64" t="e">
        <f ca="1"/>
        <v>#N/A</v>
      </c>
    </row>
    <row r="12533" spans="9:9">
      <c r="I12533" s="64" t="e">
        <f ca="1"/>
        <v>#N/A</v>
      </c>
    </row>
    <row r="12534" spans="9:9">
      <c r="I12534" s="64" t="e">
        <f ca="1"/>
        <v>#N/A</v>
      </c>
    </row>
    <row r="12535" spans="9:9">
      <c r="I12535" s="64" t="e">
        <f ca="1"/>
        <v>#N/A</v>
      </c>
    </row>
    <row r="12536" spans="9:9">
      <c r="I12536" s="64" t="e">
        <f ca="1"/>
        <v>#N/A</v>
      </c>
    </row>
    <row r="12537" spans="9:9">
      <c r="I12537" s="64" t="e">
        <f ca="1"/>
        <v>#N/A</v>
      </c>
    </row>
    <row r="12538" spans="9:9">
      <c r="I12538" s="64" t="e">
        <f ca="1"/>
        <v>#N/A</v>
      </c>
    </row>
    <row r="12539" spans="9:9">
      <c r="I12539" s="64" t="e">
        <f ca="1"/>
        <v>#N/A</v>
      </c>
    </row>
    <row r="12540" spans="9:9">
      <c r="I12540" s="64" t="e">
        <f ca="1"/>
        <v>#N/A</v>
      </c>
    </row>
    <row r="12541" spans="9:9">
      <c r="I12541" s="64" t="e">
        <f ca="1"/>
        <v>#N/A</v>
      </c>
    </row>
    <row r="12542" spans="9:9">
      <c r="I12542" s="64" t="e">
        <f ca="1"/>
        <v>#N/A</v>
      </c>
    </row>
    <row r="12543" spans="9:9">
      <c r="I12543" s="64" t="e">
        <f ca="1"/>
        <v>#N/A</v>
      </c>
    </row>
    <row r="12544" spans="9:9">
      <c r="I12544" s="64" t="e">
        <f ca="1"/>
        <v>#N/A</v>
      </c>
    </row>
    <row r="12545" spans="9:9">
      <c r="I12545" s="64" t="e">
        <f ca="1"/>
        <v>#N/A</v>
      </c>
    </row>
    <row r="12546" spans="9:9">
      <c r="I12546" s="64" t="e">
        <f ca="1"/>
        <v>#N/A</v>
      </c>
    </row>
    <row r="12547" spans="9:9">
      <c r="I12547" s="64" t="e">
        <f ca="1"/>
        <v>#N/A</v>
      </c>
    </row>
    <row r="12548" spans="9:9">
      <c r="I12548" s="64" t="e">
        <f ca="1"/>
        <v>#N/A</v>
      </c>
    </row>
    <row r="12549" spans="9:9">
      <c r="I12549" s="64" t="e">
        <f ca="1"/>
        <v>#N/A</v>
      </c>
    </row>
    <row r="12550" spans="9:9">
      <c r="I12550" s="64" t="e">
        <f ca="1"/>
        <v>#N/A</v>
      </c>
    </row>
    <row r="12551" spans="9:9">
      <c r="I12551" s="64" t="e">
        <f ca="1"/>
        <v>#N/A</v>
      </c>
    </row>
    <row r="12552" spans="9:9">
      <c r="I12552" s="64" t="e">
        <f ca="1"/>
        <v>#N/A</v>
      </c>
    </row>
    <row r="12553" spans="9:9">
      <c r="I12553" s="64" t="e">
        <f ca="1"/>
        <v>#N/A</v>
      </c>
    </row>
    <row r="12554" spans="9:9">
      <c r="I12554" s="64" t="e">
        <f ca="1"/>
        <v>#N/A</v>
      </c>
    </row>
    <row r="12555" spans="9:9">
      <c r="I12555" s="64" t="e">
        <f ca="1"/>
        <v>#N/A</v>
      </c>
    </row>
    <row r="12556" spans="9:9">
      <c r="I12556" s="64" t="e">
        <f ca="1"/>
        <v>#N/A</v>
      </c>
    </row>
    <row r="12557" spans="9:9">
      <c r="I12557" s="64" t="e">
        <f ca="1"/>
        <v>#N/A</v>
      </c>
    </row>
    <row r="12558" spans="9:9">
      <c r="I12558" s="64" t="e">
        <f ca="1"/>
        <v>#N/A</v>
      </c>
    </row>
    <row r="12559" spans="9:9">
      <c r="I12559" s="64" t="e">
        <f ca="1"/>
        <v>#N/A</v>
      </c>
    </row>
    <row r="12560" spans="9:9">
      <c r="I12560" s="64" t="e">
        <f ca="1"/>
        <v>#N/A</v>
      </c>
    </row>
    <row r="12561" spans="9:9">
      <c r="I12561" s="64" t="e">
        <f ca="1"/>
        <v>#N/A</v>
      </c>
    </row>
    <row r="12562" spans="9:9">
      <c r="I12562" s="64" t="e">
        <f ca="1"/>
        <v>#N/A</v>
      </c>
    </row>
    <row r="12563" spans="9:9">
      <c r="I12563" s="64" t="e">
        <f ca="1"/>
        <v>#N/A</v>
      </c>
    </row>
    <row r="12564" spans="9:9">
      <c r="I12564" s="64" t="e">
        <f ca="1"/>
        <v>#N/A</v>
      </c>
    </row>
    <row r="12565" spans="9:9">
      <c r="I12565" s="64" t="e">
        <f ca="1"/>
        <v>#N/A</v>
      </c>
    </row>
    <row r="12566" spans="9:9">
      <c r="I12566" s="64" t="e">
        <f ca="1"/>
        <v>#N/A</v>
      </c>
    </row>
    <row r="12567" spans="9:9">
      <c r="I12567" s="64" t="e">
        <f ca="1"/>
        <v>#N/A</v>
      </c>
    </row>
    <row r="12568" spans="9:9">
      <c r="I12568" s="64" t="e">
        <f ca="1"/>
        <v>#N/A</v>
      </c>
    </row>
    <row r="12569" spans="9:9">
      <c r="I12569" s="64" t="e">
        <f ca="1"/>
        <v>#N/A</v>
      </c>
    </row>
    <row r="12570" spans="9:9">
      <c r="I12570" s="64" t="e">
        <f ca="1"/>
        <v>#N/A</v>
      </c>
    </row>
    <row r="12571" spans="9:9">
      <c r="I12571" s="64" t="e">
        <f ca="1"/>
        <v>#N/A</v>
      </c>
    </row>
    <row r="12572" spans="9:9">
      <c r="I12572" s="64" t="e">
        <f ca="1"/>
        <v>#N/A</v>
      </c>
    </row>
    <row r="12573" spans="9:9">
      <c r="I12573" s="64" t="e">
        <f ca="1"/>
        <v>#N/A</v>
      </c>
    </row>
    <row r="12574" spans="9:9">
      <c r="I12574" s="64" t="e">
        <f ca="1"/>
        <v>#N/A</v>
      </c>
    </row>
    <row r="12575" spans="9:9">
      <c r="I12575" s="64" t="e">
        <f ca="1"/>
        <v>#N/A</v>
      </c>
    </row>
    <row r="12576" spans="9:9">
      <c r="I12576" s="64" t="e">
        <f ca="1"/>
        <v>#N/A</v>
      </c>
    </row>
    <row r="12577" spans="9:9">
      <c r="I12577" s="64" t="e">
        <f ca="1"/>
        <v>#N/A</v>
      </c>
    </row>
    <row r="12578" spans="9:9">
      <c r="I12578" s="64" t="e">
        <f ca="1"/>
        <v>#N/A</v>
      </c>
    </row>
    <row r="12579" spans="9:9">
      <c r="I12579" s="64" t="e">
        <f ca="1"/>
        <v>#N/A</v>
      </c>
    </row>
    <row r="12580" spans="9:9">
      <c r="I12580" s="64" t="e">
        <f ca="1"/>
        <v>#N/A</v>
      </c>
    </row>
    <row r="12581" spans="9:9">
      <c r="I12581" s="64" t="e">
        <f ca="1"/>
        <v>#N/A</v>
      </c>
    </row>
    <row r="12582" spans="9:9">
      <c r="I12582" s="64" t="e">
        <f ca="1"/>
        <v>#N/A</v>
      </c>
    </row>
    <row r="12583" spans="9:9">
      <c r="I12583" s="64" t="e">
        <f ca="1"/>
        <v>#N/A</v>
      </c>
    </row>
    <row r="12584" spans="9:9">
      <c r="I12584" s="64" t="e">
        <f ca="1"/>
        <v>#N/A</v>
      </c>
    </row>
    <row r="12585" spans="9:9">
      <c r="I12585" s="64" t="e">
        <f ca="1"/>
        <v>#N/A</v>
      </c>
    </row>
    <row r="12586" spans="9:9">
      <c r="I12586" s="64" t="e">
        <f ca="1"/>
        <v>#N/A</v>
      </c>
    </row>
    <row r="12587" spans="9:9">
      <c r="I12587" s="64" t="e">
        <f ca="1"/>
        <v>#N/A</v>
      </c>
    </row>
    <row r="12588" spans="9:9">
      <c r="I12588" s="64" t="e">
        <f ca="1"/>
        <v>#N/A</v>
      </c>
    </row>
    <row r="12589" spans="9:9">
      <c r="I12589" s="64" t="e">
        <f ca="1"/>
        <v>#N/A</v>
      </c>
    </row>
    <row r="12590" spans="9:9">
      <c r="I12590" s="64" t="e">
        <f ca="1"/>
        <v>#N/A</v>
      </c>
    </row>
    <row r="12591" spans="9:9">
      <c r="I12591" s="64" t="e">
        <f ca="1"/>
        <v>#N/A</v>
      </c>
    </row>
    <row r="12592" spans="9:9">
      <c r="I12592" s="64" t="e">
        <f ca="1"/>
        <v>#N/A</v>
      </c>
    </row>
    <row r="12593" spans="9:9">
      <c r="I12593" s="64" t="e">
        <f ca="1"/>
        <v>#N/A</v>
      </c>
    </row>
    <row r="12594" spans="9:9">
      <c r="I12594" s="64" t="e">
        <f ca="1"/>
        <v>#N/A</v>
      </c>
    </row>
    <row r="12595" spans="9:9">
      <c r="I12595" s="64" t="e">
        <f ca="1"/>
        <v>#N/A</v>
      </c>
    </row>
    <row r="12596" spans="9:9">
      <c r="I12596" s="64" t="e">
        <f ca="1"/>
        <v>#N/A</v>
      </c>
    </row>
    <row r="12597" spans="9:9">
      <c r="I12597" s="64" t="e">
        <f ca="1"/>
        <v>#N/A</v>
      </c>
    </row>
    <row r="12598" spans="9:9">
      <c r="I12598" s="64" t="e">
        <f ca="1"/>
        <v>#N/A</v>
      </c>
    </row>
    <row r="12599" spans="9:9">
      <c r="I12599" s="64" t="e">
        <f ca="1"/>
        <v>#N/A</v>
      </c>
    </row>
    <row r="12600" spans="9:9">
      <c r="I12600" s="64" t="e">
        <f ca="1"/>
        <v>#N/A</v>
      </c>
    </row>
    <row r="12601" spans="9:9">
      <c r="I12601" s="64" t="e">
        <f ca="1"/>
        <v>#N/A</v>
      </c>
    </row>
    <row r="12602" spans="9:9">
      <c r="I12602" s="64" t="e">
        <f ca="1"/>
        <v>#N/A</v>
      </c>
    </row>
    <row r="12603" spans="9:9">
      <c r="I12603" s="64" t="e">
        <f ca="1"/>
        <v>#N/A</v>
      </c>
    </row>
    <row r="12604" spans="9:9">
      <c r="I12604" s="64" t="e">
        <f ca="1"/>
        <v>#N/A</v>
      </c>
    </row>
    <row r="12605" spans="9:9">
      <c r="I12605" s="64" t="e">
        <f ca="1"/>
        <v>#N/A</v>
      </c>
    </row>
    <row r="12606" spans="9:9">
      <c r="I12606" s="64" t="e">
        <f ca="1"/>
        <v>#N/A</v>
      </c>
    </row>
    <row r="12607" spans="9:9">
      <c r="I12607" s="64" t="e">
        <f ca="1"/>
        <v>#N/A</v>
      </c>
    </row>
    <row r="12608" spans="9:9">
      <c r="I12608" s="64" t="e">
        <f ca="1"/>
        <v>#N/A</v>
      </c>
    </row>
    <row r="12609" spans="9:9">
      <c r="I12609" s="64" t="e">
        <f ca="1"/>
        <v>#N/A</v>
      </c>
    </row>
    <row r="12610" spans="9:9">
      <c r="I12610" s="64" t="e">
        <f ca="1"/>
        <v>#N/A</v>
      </c>
    </row>
    <row r="12611" spans="9:9">
      <c r="I12611" s="64" t="e">
        <f ca="1"/>
        <v>#N/A</v>
      </c>
    </row>
    <row r="12612" spans="9:9">
      <c r="I12612" s="64" t="e">
        <f ca="1"/>
        <v>#N/A</v>
      </c>
    </row>
    <row r="12613" spans="9:9">
      <c r="I12613" s="64" t="e">
        <f ca="1"/>
        <v>#N/A</v>
      </c>
    </row>
    <row r="12614" spans="9:9">
      <c r="I12614" s="64" t="e">
        <f ca="1"/>
        <v>#N/A</v>
      </c>
    </row>
    <row r="12615" spans="9:9">
      <c r="I12615" s="64" t="e">
        <f ca="1"/>
        <v>#N/A</v>
      </c>
    </row>
    <row r="12616" spans="9:9">
      <c r="I12616" s="64" t="e">
        <f ca="1"/>
        <v>#N/A</v>
      </c>
    </row>
    <row r="12617" spans="9:9">
      <c r="I12617" s="64" t="e">
        <f ca="1"/>
        <v>#N/A</v>
      </c>
    </row>
    <row r="12618" spans="9:9">
      <c r="I12618" s="64" t="e">
        <f ca="1"/>
        <v>#N/A</v>
      </c>
    </row>
    <row r="12619" spans="9:9">
      <c r="I12619" s="64" t="e">
        <f ca="1"/>
        <v>#N/A</v>
      </c>
    </row>
    <row r="12620" spans="9:9">
      <c r="I12620" s="64" t="e">
        <f ca="1"/>
        <v>#N/A</v>
      </c>
    </row>
    <row r="12621" spans="9:9">
      <c r="I12621" s="64" t="e">
        <f ca="1"/>
        <v>#N/A</v>
      </c>
    </row>
    <row r="12622" spans="9:9">
      <c r="I12622" s="64" t="e">
        <f ca="1"/>
        <v>#N/A</v>
      </c>
    </row>
    <row r="12623" spans="9:9">
      <c r="I12623" s="64" t="e">
        <f ca="1"/>
        <v>#N/A</v>
      </c>
    </row>
    <row r="12624" spans="9:9">
      <c r="I12624" s="64" t="e">
        <f ca="1"/>
        <v>#N/A</v>
      </c>
    </row>
    <row r="12625" spans="9:9">
      <c r="I12625" s="64" t="e">
        <f ca="1"/>
        <v>#N/A</v>
      </c>
    </row>
    <row r="12626" spans="9:9">
      <c r="I12626" s="64" t="e">
        <f ca="1"/>
        <v>#N/A</v>
      </c>
    </row>
    <row r="12627" spans="9:9">
      <c r="I12627" s="64" t="e">
        <f ca="1"/>
        <v>#N/A</v>
      </c>
    </row>
    <row r="12628" spans="9:9">
      <c r="I12628" s="64" t="e">
        <f ca="1"/>
        <v>#N/A</v>
      </c>
    </row>
    <row r="12629" spans="9:9">
      <c r="I12629" s="64" t="e">
        <f ca="1"/>
        <v>#N/A</v>
      </c>
    </row>
    <row r="12630" spans="9:9">
      <c r="I12630" s="64" t="e">
        <f ca="1"/>
        <v>#N/A</v>
      </c>
    </row>
    <row r="12631" spans="9:9">
      <c r="I12631" s="64" t="e">
        <f ca="1"/>
        <v>#N/A</v>
      </c>
    </row>
    <row r="12632" spans="9:9">
      <c r="I12632" s="64" t="e">
        <f ca="1"/>
        <v>#N/A</v>
      </c>
    </row>
    <row r="12633" spans="9:9">
      <c r="I12633" s="64" t="e">
        <f ca="1"/>
        <v>#N/A</v>
      </c>
    </row>
    <row r="12634" spans="9:9">
      <c r="I12634" s="64" t="e">
        <f ca="1"/>
        <v>#N/A</v>
      </c>
    </row>
    <row r="12635" spans="9:9">
      <c r="I12635" s="64" t="e">
        <f ca="1"/>
        <v>#N/A</v>
      </c>
    </row>
    <row r="12636" spans="9:9">
      <c r="I12636" s="64" t="e">
        <f ca="1"/>
        <v>#N/A</v>
      </c>
    </row>
    <row r="12637" spans="9:9">
      <c r="I12637" s="64" t="e">
        <f ca="1"/>
        <v>#N/A</v>
      </c>
    </row>
    <row r="12638" spans="9:9">
      <c r="I12638" s="64" t="e">
        <f ca="1"/>
        <v>#N/A</v>
      </c>
    </row>
    <row r="12639" spans="9:9">
      <c r="I12639" s="64" t="e">
        <f ca="1"/>
        <v>#N/A</v>
      </c>
    </row>
    <row r="12640" spans="9:9">
      <c r="I12640" s="64" t="e">
        <f ca="1"/>
        <v>#N/A</v>
      </c>
    </row>
    <row r="12641" spans="9:9">
      <c r="I12641" s="64" t="e">
        <f ca="1"/>
        <v>#N/A</v>
      </c>
    </row>
    <row r="12642" spans="9:9">
      <c r="I12642" s="64" t="e">
        <f ca="1"/>
        <v>#N/A</v>
      </c>
    </row>
    <row r="12643" spans="9:9">
      <c r="I12643" s="64" t="e">
        <f ca="1"/>
        <v>#N/A</v>
      </c>
    </row>
    <row r="12644" spans="9:9">
      <c r="I12644" s="64" t="e">
        <f ca="1"/>
        <v>#N/A</v>
      </c>
    </row>
    <row r="12645" spans="9:9">
      <c r="I12645" s="64" t="e">
        <f ca="1"/>
        <v>#N/A</v>
      </c>
    </row>
    <row r="12646" spans="9:9">
      <c r="I12646" s="64" t="e">
        <f ca="1"/>
        <v>#N/A</v>
      </c>
    </row>
    <row r="12647" spans="9:9">
      <c r="I12647" s="64" t="e">
        <f ca="1"/>
        <v>#N/A</v>
      </c>
    </row>
    <row r="12648" spans="9:9">
      <c r="I12648" s="64" t="e">
        <f ca="1"/>
        <v>#N/A</v>
      </c>
    </row>
    <row r="12649" spans="9:9">
      <c r="I12649" s="64" t="e">
        <f ca="1"/>
        <v>#N/A</v>
      </c>
    </row>
    <row r="12650" spans="9:9">
      <c r="I12650" s="64" t="e">
        <f ca="1"/>
        <v>#N/A</v>
      </c>
    </row>
    <row r="12651" spans="9:9">
      <c r="I12651" s="64" t="e">
        <f ca="1"/>
        <v>#N/A</v>
      </c>
    </row>
    <row r="12652" spans="9:9">
      <c r="I12652" s="64" t="e">
        <f ca="1"/>
        <v>#N/A</v>
      </c>
    </row>
    <row r="12653" spans="9:9">
      <c r="I12653" s="64" t="e">
        <f ca="1"/>
        <v>#N/A</v>
      </c>
    </row>
    <row r="12654" spans="9:9">
      <c r="I12654" s="64" t="e">
        <f ca="1"/>
        <v>#N/A</v>
      </c>
    </row>
    <row r="12655" spans="9:9">
      <c r="I12655" s="64" t="e">
        <f ca="1"/>
        <v>#N/A</v>
      </c>
    </row>
    <row r="12656" spans="9:9">
      <c r="I12656" s="64" t="e">
        <f ca="1"/>
        <v>#N/A</v>
      </c>
    </row>
    <row r="12657" spans="9:9">
      <c r="I12657" s="64" t="e">
        <f ca="1"/>
        <v>#N/A</v>
      </c>
    </row>
    <row r="12658" spans="9:9">
      <c r="I12658" s="64" t="e">
        <f ca="1"/>
        <v>#N/A</v>
      </c>
    </row>
    <row r="12659" spans="9:9">
      <c r="I12659" s="64" t="e">
        <f ca="1"/>
        <v>#N/A</v>
      </c>
    </row>
    <row r="12660" spans="9:9">
      <c r="I12660" s="64" t="e">
        <f ca="1"/>
        <v>#N/A</v>
      </c>
    </row>
    <row r="12661" spans="9:9">
      <c r="I12661" s="64" t="e">
        <f ca="1"/>
        <v>#N/A</v>
      </c>
    </row>
    <row r="12662" spans="9:9">
      <c r="I12662" s="64" t="e">
        <f ca="1"/>
        <v>#N/A</v>
      </c>
    </row>
    <row r="12663" spans="9:9">
      <c r="I12663" s="64" t="e">
        <f ca="1"/>
        <v>#N/A</v>
      </c>
    </row>
    <row r="12664" spans="9:9">
      <c r="I12664" s="64" t="e">
        <f ca="1"/>
        <v>#N/A</v>
      </c>
    </row>
    <row r="12665" spans="9:9">
      <c r="I12665" s="64" t="e">
        <f ca="1"/>
        <v>#N/A</v>
      </c>
    </row>
    <row r="12666" spans="9:9">
      <c r="I12666" s="64" t="e">
        <f ca="1"/>
        <v>#N/A</v>
      </c>
    </row>
    <row r="12667" spans="9:9">
      <c r="I12667" s="64" t="e">
        <f ca="1"/>
        <v>#N/A</v>
      </c>
    </row>
    <row r="12668" spans="9:9">
      <c r="I12668" s="64" t="e">
        <f ca="1"/>
        <v>#N/A</v>
      </c>
    </row>
    <row r="12669" spans="9:9">
      <c r="I12669" s="64" t="e">
        <f ca="1"/>
        <v>#N/A</v>
      </c>
    </row>
    <row r="12670" spans="9:9">
      <c r="I12670" s="64" t="e">
        <f ca="1"/>
        <v>#N/A</v>
      </c>
    </row>
    <row r="12671" spans="9:9">
      <c r="I12671" s="64" t="e">
        <f ca="1"/>
        <v>#N/A</v>
      </c>
    </row>
    <row r="12672" spans="9:9">
      <c r="I12672" s="64" t="e">
        <f ca="1"/>
        <v>#N/A</v>
      </c>
    </row>
    <row r="12673" spans="9:9">
      <c r="I12673" s="64" t="e">
        <f ca="1"/>
        <v>#N/A</v>
      </c>
    </row>
    <row r="12674" spans="9:9">
      <c r="I12674" s="64" t="e">
        <f ca="1"/>
        <v>#N/A</v>
      </c>
    </row>
    <row r="12675" spans="9:9">
      <c r="I12675" s="64" t="e">
        <f ca="1"/>
        <v>#N/A</v>
      </c>
    </row>
    <row r="12676" spans="9:9">
      <c r="I12676" s="64" t="e">
        <f ca="1"/>
        <v>#N/A</v>
      </c>
    </row>
    <row r="12677" spans="9:9">
      <c r="I12677" s="64" t="e">
        <f ca="1"/>
        <v>#N/A</v>
      </c>
    </row>
    <row r="12678" spans="9:9">
      <c r="I12678" s="64" t="e">
        <f ca="1"/>
        <v>#N/A</v>
      </c>
    </row>
    <row r="12679" spans="9:9">
      <c r="I12679" s="64" t="e">
        <f ca="1"/>
        <v>#N/A</v>
      </c>
    </row>
    <row r="12680" spans="9:9">
      <c r="I12680" s="64" t="e">
        <f ca="1"/>
        <v>#N/A</v>
      </c>
    </row>
    <row r="12681" spans="9:9">
      <c r="I12681" s="64" t="e">
        <f ca="1"/>
        <v>#N/A</v>
      </c>
    </row>
    <row r="12682" spans="9:9">
      <c r="I12682" s="64" t="e">
        <f ca="1"/>
        <v>#N/A</v>
      </c>
    </row>
    <row r="12683" spans="9:9">
      <c r="I12683" s="64" t="e">
        <f ca="1"/>
        <v>#N/A</v>
      </c>
    </row>
    <row r="12684" spans="9:9">
      <c r="I12684" s="64" t="e">
        <f ca="1"/>
        <v>#N/A</v>
      </c>
    </row>
    <row r="12685" spans="9:9">
      <c r="I12685" s="64" t="e">
        <f ca="1"/>
        <v>#N/A</v>
      </c>
    </row>
    <row r="12686" spans="9:9">
      <c r="I12686" s="64" t="e">
        <f ca="1"/>
        <v>#N/A</v>
      </c>
    </row>
    <row r="12687" spans="9:9">
      <c r="I12687" s="64" t="e">
        <f ca="1"/>
        <v>#N/A</v>
      </c>
    </row>
    <row r="12688" spans="9:9">
      <c r="I12688" s="64" t="e">
        <f ca="1"/>
        <v>#N/A</v>
      </c>
    </row>
    <row r="12689" spans="9:9">
      <c r="I12689" s="64" t="e">
        <f ca="1"/>
        <v>#N/A</v>
      </c>
    </row>
    <row r="12690" spans="9:9">
      <c r="I12690" s="64" t="e">
        <f ca="1"/>
        <v>#N/A</v>
      </c>
    </row>
    <row r="12691" spans="9:9">
      <c r="I12691" s="64" t="e">
        <f ca="1"/>
        <v>#N/A</v>
      </c>
    </row>
    <row r="12692" spans="9:9">
      <c r="I12692" s="64" t="e">
        <f ca="1"/>
        <v>#N/A</v>
      </c>
    </row>
    <row r="12693" spans="9:9">
      <c r="I12693" s="64" t="e">
        <f ca="1"/>
        <v>#N/A</v>
      </c>
    </row>
    <row r="12694" spans="9:9">
      <c r="I12694" s="64" t="e">
        <f ca="1"/>
        <v>#N/A</v>
      </c>
    </row>
    <row r="12695" spans="9:9">
      <c r="I12695" s="64" t="e">
        <f ca="1"/>
        <v>#N/A</v>
      </c>
    </row>
    <row r="12696" spans="9:9">
      <c r="I12696" s="64" t="e">
        <f ca="1"/>
        <v>#N/A</v>
      </c>
    </row>
    <row r="12697" spans="9:9">
      <c r="I12697" s="64" t="e">
        <f ca="1"/>
        <v>#N/A</v>
      </c>
    </row>
    <row r="12698" spans="9:9">
      <c r="I12698" s="64" t="e">
        <f ca="1"/>
        <v>#N/A</v>
      </c>
    </row>
    <row r="12699" spans="9:9">
      <c r="I12699" s="64" t="e">
        <f ca="1"/>
        <v>#N/A</v>
      </c>
    </row>
    <row r="12700" spans="9:9">
      <c r="I12700" s="64" t="e">
        <f ca="1"/>
        <v>#N/A</v>
      </c>
    </row>
    <row r="12701" spans="9:9">
      <c r="I12701" s="64" t="e">
        <f ca="1"/>
        <v>#N/A</v>
      </c>
    </row>
    <row r="12702" spans="9:9">
      <c r="I12702" s="64" t="e">
        <f ca="1"/>
        <v>#N/A</v>
      </c>
    </row>
    <row r="12703" spans="9:9">
      <c r="I12703" s="64" t="e">
        <f ca="1"/>
        <v>#N/A</v>
      </c>
    </row>
    <row r="12704" spans="9:9">
      <c r="I12704" s="64" t="e">
        <f ca="1"/>
        <v>#N/A</v>
      </c>
    </row>
    <row r="12705" spans="9:9">
      <c r="I12705" s="64" t="e">
        <f ca="1"/>
        <v>#N/A</v>
      </c>
    </row>
    <row r="12706" spans="9:9">
      <c r="I12706" s="64" t="e">
        <f ca="1"/>
        <v>#N/A</v>
      </c>
    </row>
    <row r="12707" spans="9:9">
      <c r="I12707" s="64" t="e">
        <f ca="1"/>
        <v>#N/A</v>
      </c>
    </row>
    <row r="12708" spans="9:9">
      <c r="I12708" s="64" t="e">
        <f ca="1"/>
        <v>#N/A</v>
      </c>
    </row>
    <row r="12709" spans="9:9">
      <c r="I12709" s="64" t="e">
        <f ca="1"/>
        <v>#N/A</v>
      </c>
    </row>
    <row r="12710" spans="9:9">
      <c r="I12710" s="64" t="e">
        <f ca="1"/>
        <v>#N/A</v>
      </c>
    </row>
    <row r="12711" spans="9:9">
      <c r="I12711" s="64" t="e">
        <f ca="1"/>
        <v>#N/A</v>
      </c>
    </row>
    <row r="12712" spans="9:9">
      <c r="I12712" s="64" t="e">
        <f ca="1"/>
        <v>#N/A</v>
      </c>
    </row>
    <row r="12713" spans="9:9">
      <c r="I12713" s="64" t="e">
        <f ca="1"/>
        <v>#N/A</v>
      </c>
    </row>
    <row r="12714" spans="9:9">
      <c r="I12714" s="64" t="e">
        <f ca="1"/>
        <v>#N/A</v>
      </c>
    </row>
    <row r="12715" spans="9:9">
      <c r="I12715" s="64" t="e">
        <f ca="1"/>
        <v>#N/A</v>
      </c>
    </row>
    <row r="12716" spans="9:9">
      <c r="I12716" s="64" t="e">
        <f ca="1"/>
        <v>#N/A</v>
      </c>
    </row>
    <row r="12717" spans="9:9">
      <c r="I12717" s="64" t="e">
        <f ca="1"/>
        <v>#N/A</v>
      </c>
    </row>
    <row r="12718" spans="9:9">
      <c r="I12718" s="64" t="e">
        <f ca="1"/>
        <v>#N/A</v>
      </c>
    </row>
    <row r="12719" spans="9:9">
      <c r="I12719" s="64" t="e">
        <f ca="1"/>
        <v>#N/A</v>
      </c>
    </row>
    <row r="12720" spans="9:9">
      <c r="I12720" s="64" t="e">
        <f ca="1"/>
        <v>#N/A</v>
      </c>
    </row>
    <row r="12721" spans="9:9">
      <c r="I12721" s="64" t="e">
        <f ca="1"/>
        <v>#N/A</v>
      </c>
    </row>
    <row r="12722" spans="9:9">
      <c r="I12722" s="64" t="e">
        <f ca="1"/>
        <v>#N/A</v>
      </c>
    </row>
    <row r="12723" spans="9:9">
      <c r="I12723" s="64" t="e">
        <f ca="1"/>
        <v>#N/A</v>
      </c>
    </row>
    <row r="12724" spans="9:9">
      <c r="I12724" s="64" t="e">
        <f ca="1"/>
        <v>#N/A</v>
      </c>
    </row>
    <row r="12725" spans="9:9">
      <c r="I12725" s="64" t="e">
        <f ca="1"/>
        <v>#N/A</v>
      </c>
    </row>
    <row r="12726" spans="9:9">
      <c r="I12726" s="64" t="e">
        <f ca="1"/>
        <v>#N/A</v>
      </c>
    </row>
    <row r="12727" spans="9:9">
      <c r="I12727" s="64" t="e">
        <f ca="1"/>
        <v>#N/A</v>
      </c>
    </row>
    <row r="12728" spans="9:9">
      <c r="I12728" s="64" t="e">
        <f ca="1"/>
        <v>#N/A</v>
      </c>
    </row>
    <row r="12729" spans="9:9">
      <c r="I12729" s="64" t="e">
        <f ca="1"/>
        <v>#N/A</v>
      </c>
    </row>
    <row r="12730" spans="9:9">
      <c r="I12730" s="64" t="e">
        <f ca="1"/>
        <v>#N/A</v>
      </c>
    </row>
    <row r="12731" spans="9:9">
      <c r="I12731" s="64" t="e">
        <f ca="1"/>
        <v>#N/A</v>
      </c>
    </row>
    <row r="12732" spans="9:9">
      <c r="I12732" s="64" t="e">
        <f ca="1"/>
        <v>#N/A</v>
      </c>
    </row>
    <row r="12733" spans="9:9">
      <c r="I12733" s="64" t="e">
        <f ca="1"/>
        <v>#N/A</v>
      </c>
    </row>
    <row r="12734" spans="9:9">
      <c r="I12734" s="64" t="e">
        <f ca="1"/>
        <v>#N/A</v>
      </c>
    </row>
    <row r="12735" spans="9:9">
      <c r="I12735" s="64" t="e">
        <f ca="1"/>
        <v>#N/A</v>
      </c>
    </row>
    <row r="12736" spans="9:9">
      <c r="I12736" s="64" t="e">
        <f ca="1"/>
        <v>#N/A</v>
      </c>
    </row>
    <row r="12737" spans="9:9">
      <c r="I12737" s="64" t="e">
        <f ca="1"/>
        <v>#N/A</v>
      </c>
    </row>
    <row r="12738" spans="9:9">
      <c r="I12738" s="64" t="e">
        <f ca="1"/>
        <v>#N/A</v>
      </c>
    </row>
    <row r="12739" spans="9:9">
      <c r="I12739" s="64" t="e">
        <f ca="1"/>
        <v>#N/A</v>
      </c>
    </row>
    <row r="12740" spans="9:9">
      <c r="I12740" s="64" t="e">
        <f ca="1"/>
        <v>#N/A</v>
      </c>
    </row>
    <row r="12741" spans="9:9">
      <c r="I12741" s="64" t="e">
        <f ca="1"/>
        <v>#N/A</v>
      </c>
    </row>
    <row r="12742" spans="9:9">
      <c r="I12742" s="64" t="e">
        <f ca="1"/>
        <v>#N/A</v>
      </c>
    </row>
    <row r="12743" spans="9:9">
      <c r="I12743" s="64" t="e">
        <f ca="1"/>
        <v>#N/A</v>
      </c>
    </row>
    <row r="12744" spans="9:9">
      <c r="I12744" s="64" t="e">
        <f ca="1"/>
        <v>#N/A</v>
      </c>
    </row>
    <row r="12745" spans="9:9">
      <c r="I12745" s="64" t="e">
        <f ca="1"/>
        <v>#N/A</v>
      </c>
    </row>
    <row r="12746" spans="9:9">
      <c r="I12746" s="64" t="e">
        <f ca="1"/>
        <v>#N/A</v>
      </c>
    </row>
    <row r="12747" spans="9:9">
      <c r="I12747" s="64" t="e">
        <f ca="1"/>
        <v>#N/A</v>
      </c>
    </row>
    <row r="12748" spans="9:9">
      <c r="I12748" s="64" t="e">
        <f ca="1"/>
        <v>#N/A</v>
      </c>
    </row>
    <row r="12749" spans="9:9">
      <c r="I12749" s="64" t="e">
        <f ca="1"/>
        <v>#N/A</v>
      </c>
    </row>
    <row r="12750" spans="9:9">
      <c r="I12750" s="64" t="e">
        <f ca="1"/>
        <v>#N/A</v>
      </c>
    </row>
    <row r="12751" spans="9:9">
      <c r="I12751" s="64" t="e">
        <f ca="1"/>
        <v>#N/A</v>
      </c>
    </row>
    <row r="12752" spans="9:9">
      <c r="I12752" s="64" t="e">
        <f ca="1"/>
        <v>#N/A</v>
      </c>
    </row>
    <row r="12753" spans="9:9">
      <c r="I12753" s="64" t="e">
        <f ca="1"/>
        <v>#N/A</v>
      </c>
    </row>
    <row r="12754" spans="9:9">
      <c r="I12754" s="64" t="e">
        <f ca="1"/>
        <v>#N/A</v>
      </c>
    </row>
    <row r="12755" spans="9:9">
      <c r="I12755" s="64" t="e">
        <f ca="1"/>
        <v>#N/A</v>
      </c>
    </row>
    <row r="12756" spans="9:9">
      <c r="I12756" s="64" t="e">
        <f ca="1"/>
        <v>#N/A</v>
      </c>
    </row>
    <row r="12757" spans="9:9">
      <c r="I12757" s="64" t="e">
        <f ca="1"/>
        <v>#N/A</v>
      </c>
    </row>
    <row r="12758" spans="9:9">
      <c r="I12758" s="64" t="e">
        <f ca="1"/>
        <v>#N/A</v>
      </c>
    </row>
    <row r="12759" spans="9:9">
      <c r="I12759" s="64" t="e">
        <f ca="1"/>
        <v>#N/A</v>
      </c>
    </row>
    <row r="12760" spans="9:9">
      <c r="I12760" s="64" t="e">
        <f ca="1"/>
        <v>#N/A</v>
      </c>
    </row>
    <row r="12761" spans="9:9">
      <c r="I12761" s="64" t="e">
        <f ca="1"/>
        <v>#N/A</v>
      </c>
    </row>
    <row r="12762" spans="9:9">
      <c r="I12762" s="64" t="e">
        <f ca="1"/>
        <v>#N/A</v>
      </c>
    </row>
    <row r="12763" spans="9:9">
      <c r="I12763" s="64" t="e">
        <f ca="1"/>
        <v>#N/A</v>
      </c>
    </row>
    <row r="12764" spans="9:9">
      <c r="I12764" s="64" t="e">
        <f ca="1"/>
        <v>#N/A</v>
      </c>
    </row>
    <row r="12765" spans="9:9">
      <c r="I12765" s="64" t="e">
        <f ca="1"/>
        <v>#N/A</v>
      </c>
    </row>
    <row r="12766" spans="9:9">
      <c r="I12766" s="64" t="e">
        <f ca="1"/>
        <v>#N/A</v>
      </c>
    </row>
    <row r="12767" spans="9:9">
      <c r="I12767" s="64" t="e">
        <f ca="1"/>
        <v>#N/A</v>
      </c>
    </row>
    <row r="12768" spans="9:9">
      <c r="I12768" s="64" t="e">
        <f ca="1"/>
        <v>#N/A</v>
      </c>
    </row>
    <row r="12769" spans="9:9">
      <c r="I12769" s="64" t="e">
        <f ca="1"/>
        <v>#N/A</v>
      </c>
    </row>
    <row r="12770" spans="9:9">
      <c r="I12770" s="64" t="e">
        <f ca="1"/>
        <v>#N/A</v>
      </c>
    </row>
    <row r="12771" spans="9:9">
      <c r="I12771" s="64" t="e">
        <f ca="1"/>
        <v>#N/A</v>
      </c>
    </row>
    <row r="12772" spans="9:9">
      <c r="I12772" s="64" t="e">
        <f ca="1"/>
        <v>#N/A</v>
      </c>
    </row>
    <row r="12773" spans="9:9">
      <c r="I12773" s="64" t="e">
        <f ca="1"/>
        <v>#N/A</v>
      </c>
    </row>
    <row r="12774" spans="9:9">
      <c r="I12774" s="64" t="e">
        <f ca="1"/>
        <v>#N/A</v>
      </c>
    </row>
    <row r="12775" spans="9:9">
      <c r="I12775" s="64" t="e">
        <f ca="1"/>
        <v>#N/A</v>
      </c>
    </row>
    <row r="12776" spans="9:9">
      <c r="I12776" s="64" t="e">
        <f ca="1"/>
        <v>#N/A</v>
      </c>
    </row>
    <row r="12777" spans="9:9">
      <c r="I12777" s="64" t="e">
        <f ca="1"/>
        <v>#N/A</v>
      </c>
    </row>
    <row r="12778" spans="9:9">
      <c r="I12778" s="64" t="e">
        <f ca="1"/>
        <v>#N/A</v>
      </c>
    </row>
    <row r="12779" spans="9:9">
      <c r="I12779" s="64" t="e">
        <f ca="1"/>
        <v>#N/A</v>
      </c>
    </row>
    <row r="12780" spans="9:9">
      <c r="I12780" s="64" t="e">
        <f ca="1"/>
        <v>#N/A</v>
      </c>
    </row>
    <row r="12781" spans="9:9">
      <c r="I12781" s="64" t="e">
        <f ca="1"/>
        <v>#N/A</v>
      </c>
    </row>
    <row r="12782" spans="9:9">
      <c r="I12782" s="64" t="e">
        <f ca="1"/>
        <v>#N/A</v>
      </c>
    </row>
    <row r="12783" spans="9:9">
      <c r="I12783" s="64" t="e">
        <f ca="1"/>
        <v>#N/A</v>
      </c>
    </row>
    <row r="12784" spans="9:9">
      <c r="I12784" s="64" t="e">
        <f ca="1"/>
        <v>#N/A</v>
      </c>
    </row>
    <row r="12785" spans="9:9">
      <c r="I12785" s="64" t="e">
        <f ca="1"/>
        <v>#N/A</v>
      </c>
    </row>
    <row r="12786" spans="9:9">
      <c r="I12786" s="64" t="e">
        <f ca="1"/>
        <v>#N/A</v>
      </c>
    </row>
    <row r="12787" spans="9:9">
      <c r="I12787" s="64" t="e">
        <f ca="1"/>
        <v>#N/A</v>
      </c>
    </row>
    <row r="12788" spans="9:9">
      <c r="I12788" s="64" t="e">
        <f ca="1"/>
        <v>#N/A</v>
      </c>
    </row>
    <row r="12789" spans="9:9">
      <c r="I12789" s="64" t="e">
        <f ca="1"/>
        <v>#N/A</v>
      </c>
    </row>
    <row r="12790" spans="9:9">
      <c r="I12790" s="64" t="e">
        <f ca="1"/>
        <v>#N/A</v>
      </c>
    </row>
    <row r="12791" spans="9:9">
      <c r="I12791" s="64" t="e">
        <f ca="1"/>
        <v>#N/A</v>
      </c>
    </row>
    <row r="12792" spans="9:9">
      <c r="I12792" s="64" t="e">
        <f ca="1"/>
        <v>#N/A</v>
      </c>
    </row>
    <row r="12793" spans="9:9">
      <c r="I12793" s="64" t="e">
        <f ca="1"/>
        <v>#N/A</v>
      </c>
    </row>
    <row r="12794" spans="9:9">
      <c r="I12794" s="64" t="e">
        <f ca="1"/>
        <v>#N/A</v>
      </c>
    </row>
    <row r="12795" spans="9:9">
      <c r="I12795" s="64" t="e">
        <f ca="1"/>
        <v>#N/A</v>
      </c>
    </row>
    <row r="12796" spans="9:9">
      <c r="I12796" s="64" t="e">
        <f ca="1"/>
        <v>#N/A</v>
      </c>
    </row>
    <row r="12797" spans="9:9">
      <c r="I12797" s="64" t="e">
        <f ca="1"/>
        <v>#N/A</v>
      </c>
    </row>
    <row r="12798" spans="9:9">
      <c r="I12798" s="64" t="e">
        <f ca="1"/>
        <v>#N/A</v>
      </c>
    </row>
    <row r="12799" spans="9:9">
      <c r="I12799" s="64" t="e">
        <f ca="1"/>
        <v>#N/A</v>
      </c>
    </row>
    <row r="12800" spans="9:9">
      <c r="I12800" s="64" t="e">
        <f ca="1"/>
        <v>#N/A</v>
      </c>
    </row>
    <row r="12801" spans="9:9">
      <c r="I12801" s="64" t="e">
        <f ca="1"/>
        <v>#N/A</v>
      </c>
    </row>
    <row r="12802" spans="9:9">
      <c r="I12802" s="64" t="e">
        <f ca="1"/>
        <v>#N/A</v>
      </c>
    </row>
    <row r="12803" spans="9:9">
      <c r="I12803" s="64" t="e">
        <f ca="1"/>
        <v>#N/A</v>
      </c>
    </row>
    <row r="12804" spans="9:9">
      <c r="I12804" s="64" t="e">
        <f ca="1"/>
        <v>#N/A</v>
      </c>
    </row>
    <row r="12805" spans="9:9">
      <c r="I12805" s="64" t="e">
        <f ca="1"/>
        <v>#N/A</v>
      </c>
    </row>
    <row r="12806" spans="9:9">
      <c r="I12806" s="64" t="e">
        <f ca="1"/>
        <v>#N/A</v>
      </c>
    </row>
    <row r="12807" spans="9:9">
      <c r="I12807" s="64" t="e">
        <f ca="1"/>
        <v>#N/A</v>
      </c>
    </row>
    <row r="12808" spans="9:9">
      <c r="I12808" s="64" t="e">
        <f ca="1"/>
        <v>#N/A</v>
      </c>
    </row>
    <row r="12809" spans="9:9">
      <c r="I12809" s="64" t="e">
        <f ca="1"/>
        <v>#N/A</v>
      </c>
    </row>
    <row r="12810" spans="9:9">
      <c r="I12810" s="64" t="e">
        <f ca="1"/>
        <v>#N/A</v>
      </c>
    </row>
    <row r="12811" spans="9:9">
      <c r="I12811" s="64" t="e">
        <f ca="1"/>
        <v>#N/A</v>
      </c>
    </row>
    <row r="12812" spans="9:9">
      <c r="I12812" s="64" t="e">
        <f ca="1"/>
        <v>#N/A</v>
      </c>
    </row>
    <row r="12813" spans="9:9">
      <c r="I12813" s="64" t="e">
        <f ca="1"/>
        <v>#N/A</v>
      </c>
    </row>
    <row r="12814" spans="9:9">
      <c r="I12814" s="64" t="e">
        <f ca="1"/>
        <v>#N/A</v>
      </c>
    </row>
    <row r="12815" spans="9:9">
      <c r="I12815" s="64" t="e">
        <f ca="1"/>
        <v>#N/A</v>
      </c>
    </row>
    <row r="12816" spans="9:9">
      <c r="I12816" s="64" t="e">
        <f ca="1"/>
        <v>#N/A</v>
      </c>
    </row>
    <row r="12817" spans="9:9">
      <c r="I12817" s="64" t="e">
        <f ca="1"/>
        <v>#N/A</v>
      </c>
    </row>
    <row r="12818" spans="9:9">
      <c r="I12818" s="64" t="e">
        <f ca="1"/>
        <v>#N/A</v>
      </c>
    </row>
    <row r="12819" spans="9:9">
      <c r="I12819" s="64" t="e">
        <f ca="1"/>
        <v>#N/A</v>
      </c>
    </row>
    <row r="12820" spans="9:9">
      <c r="I12820" s="64" t="e">
        <f ca="1"/>
        <v>#N/A</v>
      </c>
    </row>
    <row r="12821" spans="9:9">
      <c r="I12821" s="64" t="e">
        <f ca="1"/>
        <v>#N/A</v>
      </c>
    </row>
    <row r="12822" spans="9:9">
      <c r="I12822" s="64" t="e">
        <f ca="1"/>
        <v>#N/A</v>
      </c>
    </row>
    <row r="12823" spans="9:9">
      <c r="I12823" s="64" t="e">
        <f ca="1"/>
        <v>#N/A</v>
      </c>
    </row>
    <row r="12824" spans="9:9">
      <c r="I12824" s="64" t="e">
        <f ca="1"/>
        <v>#N/A</v>
      </c>
    </row>
    <row r="12825" spans="9:9">
      <c r="I12825" s="64" t="e">
        <f ca="1"/>
        <v>#N/A</v>
      </c>
    </row>
    <row r="12826" spans="9:9">
      <c r="I12826" s="64" t="e">
        <f ca="1"/>
        <v>#N/A</v>
      </c>
    </row>
    <row r="12827" spans="9:9">
      <c r="I12827" s="64" t="e">
        <f ca="1"/>
        <v>#N/A</v>
      </c>
    </row>
    <row r="12828" spans="9:9">
      <c r="I12828" s="64" t="e">
        <f ca="1"/>
        <v>#N/A</v>
      </c>
    </row>
    <row r="12829" spans="9:9">
      <c r="I12829" s="64" t="e">
        <f ca="1"/>
        <v>#N/A</v>
      </c>
    </row>
    <row r="12830" spans="9:9">
      <c r="I12830" s="64" t="e">
        <f ca="1"/>
        <v>#N/A</v>
      </c>
    </row>
    <row r="12831" spans="9:9">
      <c r="I12831" s="64" t="e">
        <f ca="1"/>
        <v>#N/A</v>
      </c>
    </row>
    <row r="12832" spans="9:9">
      <c r="I12832" s="64" t="e">
        <f ca="1"/>
        <v>#N/A</v>
      </c>
    </row>
    <row r="12833" spans="9:9">
      <c r="I12833" s="64" t="e">
        <f ca="1"/>
        <v>#N/A</v>
      </c>
    </row>
    <row r="12834" spans="9:9">
      <c r="I12834" s="64" t="e">
        <f ca="1"/>
        <v>#N/A</v>
      </c>
    </row>
    <row r="12835" spans="9:9">
      <c r="I12835" s="64" t="e">
        <f ca="1"/>
        <v>#N/A</v>
      </c>
    </row>
    <row r="12836" spans="9:9">
      <c r="I12836" s="64" t="e">
        <f ca="1"/>
        <v>#N/A</v>
      </c>
    </row>
    <row r="12837" spans="9:9">
      <c r="I12837" s="64" t="e">
        <f ca="1"/>
        <v>#N/A</v>
      </c>
    </row>
    <row r="12838" spans="9:9">
      <c r="I12838" s="64" t="e">
        <f ca="1"/>
        <v>#N/A</v>
      </c>
    </row>
    <row r="12839" spans="9:9">
      <c r="I12839" s="64" t="e">
        <f ca="1"/>
        <v>#N/A</v>
      </c>
    </row>
    <row r="12840" spans="9:9">
      <c r="I12840" s="64" t="e">
        <f ca="1"/>
        <v>#N/A</v>
      </c>
    </row>
    <row r="12841" spans="9:9">
      <c r="I12841" s="64" t="e">
        <f ca="1"/>
        <v>#N/A</v>
      </c>
    </row>
    <row r="12842" spans="9:9">
      <c r="I12842" s="64" t="e">
        <f ca="1"/>
        <v>#N/A</v>
      </c>
    </row>
    <row r="12843" spans="9:9">
      <c r="I12843" s="64" t="e">
        <f ca="1"/>
        <v>#N/A</v>
      </c>
    </row>
    <row r="12844" spans="9:9">
      <c r="I12844" s="64" t="e">
        <f ca="1"/>
        <v>#N/A</v>
      </c>
    </row>
    <row r="12845" spans="9:9">
      <c r="I12845" s="64" t="e">
        <f ca="1"/>
        <v>#N/A</v>
      </c>
    </row>
    <row r="12846" spans="9:9">
      <c r="I12846" s="64" t="e">
        <f ca="1"/>
        <v>#N/A</v>
      </c>
    </row>
    <row r="12847" spans="9:9">
      <c r="I12847" s="64" t="e">
        <f ca="1"/>
        <v>#N/A</v>
      </c>
    </row>
    <row r="12848" spans="9:9">
      <c r="I12848" s="64" t="e">
        <f ca="1"/>
        <v>#N/A</v>
      </c>
    </row>
    <row r="12849" spans="9:9">
      <c r="I12849" s="64" t="e">
        <f ca="1"/>
        <v>#N/A</v>
      </c>
    </row>
    <row r="12850" spans="9:9">
      <c r="I12850" s="64" t="e">
        <f ca="1"/>
        <v>#N/A</v>
      </c>
    </row>
    <row r="12851" spans="9:9">
      <c r="I12851" s="64" t="e">
        <f ca="1"/>
        <v>#N/A</v>
      </c>
    </row>
    <row r="12852" spans="9:9">
      <c r="I12852" s="64" t="e">
        <f ca="1"/>
        <v>#N/A</v>
      </c>
    </row>
    <row r="12853" spans="9:9">
      <c r="I12853" s="64" t="e">
        <f ca="1"/>
        <v>#N/A</v>
      </c>
    </row>
    <row r="12854" spans="9:9">
      <c r="I12854" s="64" t="e">
        <f ca="1"/>
        <v>#N/A</v>
      </c>
    </row>
    <row r="12855" spans="9:9">
      <c r="I12855" s="64" t="e">
        <f ca="1"/>
        <v>#N/A</v>
      </c>
    </row>
    <row r="12856" spans="9:9">
      <c r="I12856" s="64" t="e">
        <f ca="1"/>
        <v>#N/A</v>
      </c>
    </row>
    <row r="12857" spans="9:9">
      <c r="I12857" s="64" t="e">
        <f ca="1"/>
        <v>#N/A</v>
      </c>
    </row>
    <row r="12858" spans="9:9">
      <c r="I12858" s="64" t="e">
        <f ca="1"/>
        <v>#N/A</v>
      </c>
    </row>
    <row r="12859" spans="9:9">
      <c r="I12859" s="64" t="e">
        <f ca="1"/>
        <v>#N/A</v>
      </c>
    </row>
    <row r="12860" spans="9:9">
      <c r="I12860" s="64" t="e">
        <f ca="1"/>
        <v>#N/A</v>
      </c>
    </row>
    <row r="12861" spans="9:9">
      <c r="I12861" s="64" t="e">
        <f ca="1"/>
        <v>#N/A</v>
      </c>
    </row>
    <row r="12862" spans="9:9">
      <c r="I12862" s="64" t="e">
        <f ca="1"/>
        <v>#N/A</v>
      </c>
    </row>
    <row r="12863" spans="9:9">
      <c r="I12863" s="64" t="e">
        <f ca="1"/>
        <v>#N/A</v>
      </c>
    </row>
    <row r="12864" spans="9:9">
      <c r="I12864" s="64" t="e">
        <f ca="1"/>
        <v>#N/A</v>
      </c>
    </row>
    <row r="12865" spans="9:9">
      <c r="I12865" s="64" t="e">
        <f ca="1"/>
        <v>#N/A</v>
      </c>
    </row>
    <row r="12866" spans="9:9">
      <c r="I12866" s="64" t="e">
        <f ca="1"/>
        <v>#N/A</v>
      </c>
    </row>
    <row r="12867" spans="9:9">
      <c r="I12867" s="64" t="e">
        <f ca="1"/>
        <v>#N/A</v>
      </c>
    </row>
    <row r="12868" spans="9:9">
      <c r="I12868" s="64" t="e">
        <f ca="1"/>
        <v>#N/A</v>
      </c>
    </row>
    <row r="12869" spans="9:9">
      <c r="I12869" s="64" t="e">
        <f ca="1"/>
        <v>#N/A</v>
      </c>
    </row>
    <row r="12870" spans="9:9">
      <c r="I12870" s="64" t="e">
        <f ca="1"/>
        <v>#N/A</v>
      </c>
    </row>
    <row r="12871" spans="9:9">
      <c r="I12871" s="64" t="e">
        <f ca="1"/>
        <v>#N/A</v>
      </c>
    </row>
    <row r="12872" spans="9:9">
      <c r="I12872" s="64" t="e">
        <f ca="1"/>
        <v>#N/A</v>
      </c>
    </row>
    <row r="12873" spans="9:9">
      <c r="I12873" s="64" t="e">
        <f ca="1"/>
        <v>#N/A</v>
      </c>
    </row>
    <row r="12874" spans="9:9">
      <c r="I12874" s="64" t="e">
        <f ca="1"/>
        <v>#N/A</v>
      </c>
    </row>
    <row r="12875" spans="9:9">
      <c r="I12875" s="64" t="e">
        <f ca="1"/>
        <v>#N/A</v>
      </c>
    </row>
    <row r="12876" spans="9:9">
      <c r="I12876" s="64" t="e">
        <f ca="1"/>
        <v>#N/A</v>
      </c>
    </row>
    <row r="12877" spans="9:9">
      <c r="I12877" s="64" t="e">
        <f ca="1"/>
        <v>#N/A</v>
      </c>
    </row>
    <row r="12878" spans="9:9">
      <c r="I12878" s="64" t="e">
        <f ca="1"/>
        <v>#N/A</v>
      </c>
    </row>
    <row r="12879" spans="9:9">
      <c r="I12879" s="64" t="e">
        <f ca="1"/>
        <v>#N/A</v>
      </c>
    </row>
    <row r="12880" spans="9:9">
      <c r="I12880" s="64" t="e">
        <f ca="1"/>
        <v>#N/A</v>
      </c>
    </row>
    <row r="12881" spans="9:9">
      <c r="I12881" s="64" t="e">
        <f ca="1"/>
        <v>#N/A</v>
      </c>
    </row>
    <row r="12882" spans="9:9">
      <c r="I12882" s="64" t="e">
        <f ca="1"/>
        <v>#N/A</v>
      </c>
    </row>
    <row r="12883" spans="9:9">
      <c r="I12883" s="64" t="e">
        <f ca="1"/>
        <v>#N/A</v>
      </c>
    </row>
    <row r="12884" spans="9:9">
      <c r="I12884" s="64" t="e">
        <f ca="1"/>
        <v>#N/A</v>
      </c>
    </row>
    <row r="12885" spans="9:9">
      <c r="I12885" s="64" t="e">
        <f ca="1"/>
        <v>#N/A</v>
      </c>
    </row>
    <row r="12886" spans="9:9">
      <c r="I12886" s="64" t="e">
        <f ca="1"/>
        <v>#N/A</v>
      </c>
    </row>
    <row r="12887" spans="9:9">
      <c r="I12887" s="64" t="e">
        <f ca="1"/>
        <v>#N/A</v>
      </c>
    </row>
    <row r="12888" spans="9:9">
      <c r="I12888" s="64" t="e">
        <f ca="1"/>
        <v>#N/A</v>
      </c>
    </row>
    <row r="12889" spans="9:9">
      <c r="I12889" s="64" t="e">
        <f ca="1"/>
        <v>#N/A</v>
      </c>
    </row>
    <row r="12890" spans="9:9">
      <c r="I12890" s="64" t="e">
        <f ca="1"/>
        <v>#N/A</v>
      </c>
    </row>
    <row r="12891" spans="9:9">
      <c r="I12891" s="64" t="e">
        <f ca="1"/>
        <v>#N/A</v>
      </c>
    </row>
    <row r="12892" spans="9:9">
      <c r="I12892" s="64" t="e">
        <f ca="1"/>
        <v>#N/A</v>
      </c>
    </row>
    <row r="12893" spans="9:9">
      <c r="I12893" s="64" t="e">
        <f ca="1"/>
        <v>#N/A</v>
      </c>
    </row>
    <row r="12894" spans="9:9">
      <c r="I12894" s="64" t="e">
        <f ca="1"/>
        <v>#N/A</v>
      </c>
    </row>
    <row r="12895" spans="9:9">
      <c r="I12895" s="64" t="e">
        <f ca="1"/>
        <v>#N/A</v>
      </c>
    </row>
    <row r="12896" spans="9:9">
      <c r="I12896" s="64" t="e">
        <f ca="1"/>
        <v>#N/A</v>
      </c>
    </row>
    <row r="12897" spans="9:9">
      <c r="I12897" s="64" t="e">
        <f ca="1"/>
        <v>#N/A</v>
      </c>
    </row>
    <row r="12898" spans="9:9">
      <c r="I12898" s="64" t="e">
        <f ca="1"/>
        <v>#N/A</v>
      </c>
    </row>
    <row r="12899" spans="9:9">
      <c r="I12899" s="64" t="e">
        <f ca="1"/>
        <v>#N/A</v>
      </c>
    </row>
    <row r="12900" spans="9:9">
      <c r="I12900" s="64" t="e">
        <f ca="1"/>
        <v>#N/A</v>
      </c>
    </row>
    <row r="12901" spans="9:9">
      <c r="I12901" s="64" t="e">
        <f ca="1"/>
        <v>#N/A</v>
      </c>
    </row>
    <row r="12902" spans="9:9">
      <c r="I12902" s="64" t="e">
        <f ca="1"/>
        <v>#N/A</v>
      </c>
    </row>
    <row r="12903" spans="9:9">
      <c r="I12903" s="64" t="e">
        <f ca="1"/>
        <v>#N/A</v>
      </c>
    </row>
    <row r="12904" spans="9:9">
      <c r="I12904" s="64" t="e">
        <f ca="1"/>
        <v>#N/A</v>
      </c>
    </row>
    <row r="12905" spans="9:9">
      <c r="I12905" s="64" t="e">
        <f ca="1"/>
        <v>#N/A</v>
      </c>
    </row>
    <row r="12906" spans="9:9">
      <c r="I12906" s="64" t="e">
        <f ca="1"/>
        <v>#N/A</v>
      </c>
    </row>
    <row r="12907" spans="9:9">
      <c r="I12907" s="64" t="e">
        <f ca="1"/>
        <v>#N/A</v>
      </c>
    </row>
    <row r="12908" spans="9:9">
      <c r="I12908" s="64" t="e">
        <f ca="1"/>
        <v>#N/A</v>
      </c>
    </row>
    <row r="12909" spans="9:9">
      <c r="I12909" s="64" t="e">
        <f ca="1"/>
        <v>#N/A</v>
      </c>
    </row>
    <row r="12910" spans="9:9">
      <c r="I12910" s="64" t="e">
        <f ca="1"/>
        <v>#N/A</v>
      </c>
    </row>
    <row r="12911" spans="9:9">
      <c r="I12911" s="64" t="e">
        <f ca="1"/>
        <v>#N/A</v>
      </c>
    </row>
    <row r="12912" spans="9:9">
      <c r="I12912" s="64" t="e">
        <f ca="1"/>
        <v>#N/A</v>
      </c>
    </row>
    <row r="12913" spans="9:9">
      <c r="I12913" s="64" t="e">
        <f ca="1"/>
        <v>#N/A</v>
      </c>
    </row>
    <row r="12914" spans="9:9">
      <c r="I12914" s="64" t="e">
        <f ca="1"/>
        <v>#N/A</v>
      </c>
    </row>
    <row r="12915" spans="9:9">
      <c r="I12915" s="64" t="e">
        <f ca="1"/>
        <v>#N/A</v>
      </c>
    </row>
    <row r="12916" spans="9:9">
      <c r="I12916" s="64" t="e">
        <f ca="1"/>
        <v>#N/A</v>
      </c>
    </row>
    <row r="12917" spans="9:9">
      <c r="I12917" s="64" t="e">
        <f ca="1"/>
        <v>#N/A</v>
      </c>
    </row>
    <row r="12918" spans="9:9">
      <c r="I12918" s="64" t="e">
        <f ca="1"/>
        <v>#N/A</v>
      </c>
    </row>
    <row r="12919" spans="9:9">
      <c r="I12919" s="64" t="e">
        <f ca="1"/>
        <v>#N/A</v>
      </c>
    </row>
    <row r="12920" spans="9:9">
      <c r="I12920" s="64" t="e">
        <f ca="1"/>
        <v>#N/A</v>
      </c>
    </row>
    <row r="12921" spans="9:9">
      <c r="I12921" s="64" t="e">
        <f ca="1"/>
        <v>#N/A</v>
      </c>
    </row>
    <row r="12922" spans="9:9">
      <c r="I12922" s="64" t="e">
        <f ca="1"/>
        <v>#N/A</v>
      </c>
    </row>
    <row r="12923" spans="9:9">
      <c r="I12923" s="64" t="e">
        <f ca="1"/>
        <v>#N/A</v>
      </c>
    </row>
    <row r="12924" spans="9:9">
      <c r="I12924" s="64" t="e">
        <f ca="1"/>
        <v>#N/A</v>
      </c>
    </row>
    <row r="12925" spans="9:9">
      <c r="I12925" s="64" t="e">
        <f ca="1"/>
        <v>#N/A</v>
      </c>
    </row>
    <row r="12926" spans="9:9">
      <c r="I12926" s="64" t="e">
        <f ca="1"/>
        <v>#N/A</v>
      </c>
    </row>
    <row r="12927" spans="9:9">
      <c r="I12927" s="64" t="e">
        <f ca="1"/>
        <v>#N/A</v>
      </c>
    </row>
    <row r="12928" spans="9:9">
      <c r="I12928" s="64" t="e">
        <f ca="1"/>
        <v>#N/A</v>
      </c>
    </row>
    <row r="12929" spans="9:9">
      <c r="I12929" s="64" t="e">
        <f ca="1"/>
        <v>#N/A</v>
      </c>
    </row>
    <row r="12930" spans="9:9">
      <c r="I12930" s="64" t="e">
        <f ca="1"/>
        <v>#N/A</v>
      </c>
    </row>
    <row r="12931" spans="9:9">
      <c r="I12931" s="64" t="e">
        <f ca="1"/>
        <v>#N/A</v>
      </c>
    </row>
    <row r="12932" spans="9:9">
      <c r="I12932" s="64" t="e">
        <f ca="1"/>
        <v>#N/A</v>
      </c>
    </row>
    <row r="12933" spans="9:9">
      <c r="I12933" s="64" t="e">
        <f ca="1"/>
        <v>#N/A</v>
      </c>
    </row>
    <row r="12934" spans="9:9">
      <c r="I12934" s="64" t="e">
        <f ca="1"/>
        <v>#N/A</v>
      </c>
    </row>
    <row r="12935" spans="9:9">
      <c r="I12935" s="64" t="e">
        <f ca="1"/>
        <v>#N/A</v>
      </c>
    </row>
    <row r="12936" spans="9:9">
      <c r="I12936" s="64" t="e">
        <f ca="1"/>
        <v>#N/A</v>
      </c>
    </row>
    <row r="12937" spans="9:9">
      <c r="I12937" s="64" t="e">
        <f ca="1"/>
        <v>#N/A</v>
      </c>
    </row>
    <row r="12938" spans="9:9">
      <c r="I12938" s="64" t="e">
        <f ca="1"/>
        <v>#N/A</v>
      </c>
    </row>
    <row r="12939" spans="9:9">
      <c r="I12939" s="64" t="e">
        <f ca="1"/>
        <v>#N/A</v>
      </c>
    </row>
    <row r="12940" spans="9:9">
      <c r="I12940" s="64" t="e">
        <f ca="1"/>
        <v>#N/A</v>
      </c>
    </row>
    <row r="12941" spans="9:9">
      <c r="I12941" s="64" t="e">
        <f ca="1"/>
        <v>#N/A</v>
      </c>
    </row>
    <row r="12942" spans="9:9">
      <c r="I12942" s="64" t="e">
        <f ca="1"/>
        <v>#N/A</v>
      </c>
    </row>
    <row r="12943" spans="9:9">
      <c r="I12943" s="64" t="e">
        <f ca="1"/>
        <v>#N/A</v>
      </c>
    </row>
    <row r="12944" spans="9:9">
      <c r="I12944" s="64" t="e">
        <f ca="1"/>
        <v>#N/A</v>
      </c>
    </row>
    <row r="12945" spans="9:9">
      <c r="I12945" s="64" t="e">
        <f ca="1"/>
        <v>#N/A</v>
      </c>
    </row>
    <row r="12946" spans="9:9">
      <c r="I12946" s="64" t="e">
        <f ca="1"/>
        <v>#N/A</v>
      </c>
    </row>
    <row r="12947" spans="9:9">
      <c r="I12947" s="64" t="e">
        <f ca="1"/>
        <v>#N/A</v>
      </c>
    </row>
    <row r="12948" spans="9:9">
      <c r="I12948" s="64" t="e">
        <f ca="1"/>
        <v>#N/A</v>
      </c>
    </row>
    <row r="12949" spans="9:9">
      <c r="I12949" s="64" t="e">
        <f ca="1"/>
        <v>#N/A</v>
      </c>
    </row>
    <row r="12950" spans="9:9">
      <c r="I12950" s="64" t="e">
        <f ca="1"/>
        <v>#N/A</v>
      </c>
    </row>
    <row r="12951" spans="9:9">
      <c r="I12951" s="64" t="e">
        <f ca="1"/>
        <v>#N/A</v>
      </c>
    </row>
    <row r="12952" spans="9:9">
      <c r="I12952" s="64" t="e">
        <f ca="1"/>
        <v>#N/A</v>
      </c>
    </row>
    <row r="12953" spans="9:9">
      <c r="I12953" s="64" t="e">
        <f ca="1"/>
        <v>#N/A</v>
      </c>
    </row>
    <row r="12954" spans="9:9">
      <c r="I12954" s="64" t="e">
        <f ca="1"/>
        <v>#N/A</v>
      </c>
    </row>
    <row r="12955" spans="9:9">
      <c r="I12955" s="64" t="e">
        <f ca="1"/>
        <v>#N/A</v>
      </c>
    </row>
    <row r="12956" spans="9:9">
      <c r="I12956" s="64" t="e">
        <f ca="1"/>
        <v>#N/A</v>
      </c>
    </row>
    <row r="12957" spans="9:9">
      <c r="I12957" s="64" t="e">
        <f ca="1"/>
        <v>#N/A</v>
      </c>
    </row>
    <row r="12958" spans="9:9">
      <c r="I12958" s="64" t="e">
        <f ca="1"/>
        <v>#N/A</v>
      </c>
    </row>
    <row r="12959" spans="9:9">
      <c r="I12959" s="64" t="e">
        <f ca="1"/>
        <v>#N/A</v>
      </c>
    </row>
    <row r="12960" spans="9:9">
      <c r="I12960" s="64" t="e">
        <f ca="1"/>
        <v>#N/A</v>
      </c>
    </row>
    <row r="12961" spans="9:9">
      <c r="I12961" s="64" t="e">
        <f ca="1"/>
        <v>#N/A</v>
      </c>
    </row>
    <row r="12962" spans="9:9">
      <c r="I12962" s="64" t="e">
        <f ca="1"/>
        <v>#N/A</v>
      </c>
    </row>
    <row r="12963" spans="9:9">
      <c r="I12963" s="64" t="e">
        <f ca="1"/>
        <v>#N/A</v>
      </c>
    </row>
    <row r="12964" spans="9:9">
      <c r="I12964" s="64" t="e">
        <f ca="1"/>
        <v>#N/A</v>
      </c>
    </row>
    <row r="12965" spans="9:9">
      <c r="I12965" s="64" t="e">
        <f ca="1"/>
        <v>#N/A</v>
      </c>
    </row>
    <row r="12966" spans="9:9">
      <c r="I12966" s="64" t="e">
        <f ca="1"/>
        <v>#N/A</v>
      </c>
    </row>
    <row r="12967" spans="9:9">
      <c r="I12967" s="64" t="e">
        <f ca="1"/>
        <v>#N/A</v>
      </c>
    </row>
    <row r="12968" spans="9:9">
      <c r="I12968" s="64" t="e">
        <f ca="1"/>
        <v>#N/A</v>
      </c>
    </row>
    <row r="12969" spans="9:9">
      <c r="I12969" s="64" t="e">
        <f ca="1"/>
        <v>#N/A</v>
      </c>
    </row>
    <row r="12970" spans="9:9">
      <c r="I12970" s="64" t="e">
        <f ca="1"/>
        <v>#N/A</v>
      </c>
    </row>
    <row r="12971" spans="9:9">
      <c r="I12971" s="64" t="e">
        <f ca="1"/>
        <v>#N/A</v>
      </c>
    </row>
    <row r="12972" spans="9:9">
      <c r="I12972" s="64" t="e">
        <f ca="1"/>
        <v>#N/A</v>
      </c>
    </row>
    <row r="12973" spans="9:9">
      <c r="I12973" s="64" t="e">
        <f ca="1"/>
        <v>#N/A</v>
      </c>
    </row>
    <row r="12974" spans="9:9">
      <c r="I12974" s="64" t="e">
        <f ca="1"/>
        <v>#N/A</v>
      </c>
    </row>
    <row r="12975" spans="9:9">
      <c r="I12975" s="64" t="e">
        <f ca="1"/>
        <v>#N/A</v>
      </c>
    </row>
    <row r="12976" spans="9:9">
      <c r="I12976" s="64" t="e">
        <f ca="1"/>
        <v>#N/A</v>
      </c>
    </row>
    <row r="12977" spans="9:9">
      <c r="I12977" s="64" t="e">
        <f ca="1"/>
        <v>#N/A</v>
      </c>
    </row>
    <row r="12978" spans="9:9">
      <c r="I12978" s="64" t="e">
        <f ca="1"/>
        <v>#N/A</v>
      </c>
    </row>
    <row r="12979" spans="9:9">
      <c r="I12979" s="64" t="e">
        <f ca="1"/>
        <v>#N/A</v>
      </c>
    </row>
    <row r="12980" spans="9:9">
      <c r="I12980" s="64" t="e">
        <f ca="1"/>
        <v>#N/A</v>
      </c>
    </row>
    <row r="12981" spans="9:9">
      <c r="I12981" s="64" t="e">
        <f ca="1"/>
        <v>#N/A</v>
      </c>
    </row>
    <row r="12982" spans="9:9">
      <c r="I12982" s="64" t="e">
        <f ca="1"/>
        <v>#N/A</v>
      </c>
    </row>
    <row r="12983" spans="9:9">
      <c r="I12983" s="64" t="e">
        <f ca="1"/>
        <v>#N/A</v>
      </c>
    </row>
    <row r="12984" spans="9:9">
      <c r="I12984" s="64" t="e">
        <f ca="1"/>
        <v>#N/A</v>
      </c>
    </row>
    <row r="12985" spans="9:9">
      <c r="I12985" s="64" t="e">
        <f ca="1"/>
        <v>#N/A</v>
      </c>
    </row>
    <row r="12986" spans="9:9">
      <c r="I12986" s="64" t="e">
        <f ca="1"/>
        <v>#N/A</v>
      </c>
    </row>
    <row r="12987" spans="9:9">
      <c r="I12987" s="64" t="e">
        <f ca="1"/>
        <v>#N/A</v>
      </c>
    </row>
    <row r="12988" spans="9:9">
      <c r="I12988" s="64" t="e">
        <f ca="1"/>
        <v>#N/A</v>
      </c>
    </row>
    <row r="12989" spans="9:9">
      <c r="I12989" s="64" t="e">
        <f ca="1"/>
        <v>#N/A</v>
      </c>
    </row>
    <row r="12990" spans="9:9">
      <c r="I12990" s="64" t="e">
        <f ca="1"/>
        <v>#N/A</v>
      </c>
    </row>
    <row r="12991" spans="9:9">
      <c r="I12991" s="64" t="e">
        <f ca="1"/>
        <v>#N/A</v>
      </c>
    </row>
    <row r="12992" spans="9:9">
      <c r="I12992" s="64" t="e">
        <f ca="1"/>
        <v>#N/A</v>
      </c>
    </row>
    <row r="12993" spans="9:9">
      <c r="I12993" s="64" t="e">
        <f ca="1"/>
        <v>#N/A</v>
      </c>
    </row>
    <row r="12994" spans="9:9">
      <c r="I12994" s="64" t="e">
        <f ca="1"/>
        <v>#N/A</v>
      </c>
    </row>
    <row r="12995" spans="9:9">
      <c r="I12995" s="64" t="e">
        <f ca="1"/>
        <v>#N/A</v>
      </c>
    </row>
    <row r="12996" spans="9:9">
      <c r="I12996" s="64" t="e">
        <f ca="1"/>
        <v>#N/A</v>
      </c>
    </row>
    <row r="12997" spans="9:9">
      <c r="I12997" s="64" t="e">
        <f ca="1"/>
        <v>#N/A</v>
      </c>
    </row>
    <row r="12998" spans="9:9">
      <c r="I12998" s="64" t="e">
        <f ca="1"/>
        <v>#N/A</v>
      </c>
    </row>
    <row r="12999" spans="9:9">
      <c r="I12999" s="64" t="e">
        <f ca="1"/>
        <v>#N/A</v>
      </c>
    </row>
    <row r="13000" spans="9:9">
      <c r="I13000" s="64" t="e">
        <f ca="1"/>
        <v>#N/A</v>
      </c>
    </row>
    <row r="13001" spans="9:9">
      <c r="I13001" s="64" t="e">
        <f ca="1"/>
        <v>#N/A</v>
      </c>
    </row>
    <row r="13002" spans="9:9">
      <c r="I13002" s="64" t="e">
        <f ca="1"/>
        <v>#N/A</v>
      </c>
    </row>
    <row r="13003" spans="9:9">
      <c r="I13003" s="64" t="e">
        <f ca="1"/>
        <v>#N/A</v>
      </c>
    </row>
    <row r="13004" spans="9:9">
      <c r="I13004" s="64" t="e">
        <f ca="1"/>
        <v>#N/A</v>
      </c>
    </row>
    <row r="13005" spans="9:9">
      <c r="I13005" s="64" t="e">
        <f ca="1"/>
        <v>#N/A</v>
      </c>
    </row>
    <row r="13006" spans="9:9">
      <c r="I13006" s="64" t="e">
        <f ca="1"/>
        <v>#N/A</v>
      </c>
    </row>
    <row r="13007" spans="9:9">
      <c r="I13007" s="64" t="e">
        <f ca="1"/>
        <v>#N/A</v>
      </c>
    </row>
    <row r="13008" spans="9:9">
      <c r="I13008" s="64" t="e">
        <f ca="1"/>
        <v>#N/A</v>
      </c>
    </row>
    <row r="13009" spans="9:9">
      <c r="I13009" s="64" t="e">
        <f ca="1"/>
        <v>#N/A</v>
      </c>
    </row>
    <row r="13010" spans="9:9">
      <c r="I13010" s="64" t="e">
        <f ca="1"/>
        <v>#N/A</v>
      </c>
    </row>
    <row r="13011" spans="9:9">
      <c r="I13011" s="64" t="e">
        <f ca="1"/>
        <v>#N/A</v>
      </c>
    </row>
    <row r="13012" spans="9:9">
      <c r="I13012" s="64" t="e">
        <f ca="1"/>
        <v>#N/A</v>
      </c>
    </row>
    <row r="13013" spans="9:9">
      <c r="I13013" s="64" t="e">
        <f ca="1"/>
        <v>#N/A</v>
      </c>
    </row>
    <row r="13014" spans="9:9">
      <c r="I13014" s="64" t="e">
        <f ca="1"/>
        <v>#N/A</v>
      </c>
    </row>
    <row r="13015" spans="9:9">
      <c r="I13015" s="64" t="e">
        <f ca="1"/>
        <v>#N/A</v>
      </c>
    </row>
    <row r="13016" spans="9:9">
      <c r="I13016" s="64" t="e">
        <f ca="1"/>
        <v>#N/A</v>
      </c>
    </row>
    <row r="13017" spans="9:9">
      <c r="I13017" s="64" t="e">
        <f ca="1"/>
        <v>#N/A</v>
      </c>
    </row>
    <row r="13018" spans="9:9">
      <c r="I13018" s="64" t="e">
        <f ca="1"/>
        <v>#N/A</v>
      </c>
    </row>
    <row r="13019" spans="9:9">
      <c r="I13019" s="64" t="e">
        <f ca="1"/>
        <v>#N/A</v>
      </c>
    </row>
    <row r="13020" spans="9:9">
      <c r="I13020" s="64" t="e">
        <f ca="1"/>
        <v>#N/A</v>
      </c>
    </row>
    <row r="13021" spans="9:9">
      <c r="I13021" s="64" t="e">
        <f ca="1"/>
        <v>#N/A</v>
      </c>
    </row>
    <row r="13022" spans="9:9">
      <c r="I13022" s="64" t="e">
        <f ca="1"/>
        <v>#N/A</v>
      </c>
    </row>
    <row r="13023" spans="9:9">
      <c r="I13023" s="64" t="e">
        <f ca="1"/>
        <v>#N/A</v>
      </c>
    </row>
    <row r="13024" spans="9:9">
      <c r="I13024" s="64" t="e">
        <f ca="1"/>
        <v>#N/A</v>
      </c>
    </row>
    <row r="13025" spans="9:9">
      <c r="I13025" s="64" t="e">
        <f ca="1"/>
        <v>#N/A</v>
      </c>
    </row>
    <row r="13026" spans="9:9">
      <c r="I13026" s="64" t="e">
        <f ca="1"/>
        <v>#N/A</v>
      </c>
    </row>
    <row r="13027" spans="9:9">
      <c r="I13027" s="64" t="e">
        <f ca="1"/>
        <v>#N/A</v>
      </c>
    </row>
    <row r="13028" spans="9:9">
      <c r="I13028" s="64" t="e">
        <f ca="1"/>
        <v>#N/A</v>
      </c>
    </row>
    <row r="13029" spans="9:9">
      <c r="I13029" s="64" t="e">
        <f ca="1"/>
        <v>#N/A</v>
      </c>
    </row>
    <row r="13030" spans="9:9">
      <c r="I13030" s="64" t="e">
        <f ca="1"/>
        <v>#N/A</v>
      </c>
    </row>
    <row r="13031" spans="9:9">
      <c r="I13031" s="64" t="e">
        <f ca="1"/>
        <v>#N/A</v>
      </c>
    </row>
    <row r="13032" spans="9:9">
      <c r="I13032" s="64" t="e">
        <f ca="1"/>
        <v>#N/A</v>
      </c>
    </row>
    <row r="13033" spans="9:9">
      <c r="I13033" s="64" t="e">
        <f ca="1"/>
        <v>#N/A</v>
      </c>
    </row>
    <row r="13034" spans="9:9">
      <c r="I13034" s="64" t="e">
        <f ca="1"/>
        <v>#N/A</v>
      </c>
    </row>
    <row r="13035" spans="9:9">
      <c r="I13035" s="64" t="e">
        <f ca="1"/>
        <v>#N/A</v>
      </c>
    </row>
    <row r="13036" spans="9:9">
      <c r="I13036" s="64" t="e">
        <f ca="1"/>
        <v>#N/A</v>
      </c>
    </row>
    <row r="13037" spans="9:9">
      <c r="I13037" s="64" t="e">
        <f ca="1"/>
        <v>#N/A</v>
      </c>
    </row>
    <row r="13038" spans="9:9">
      <c r="I13038" s="64" t="e">
        <f ca="1"/>
        <v>#N/A</v>
      </c>
    </row>
    <row r="13039" spans="9:9">
      <c r="I13039" s="64" t="e">
        <f ca="1"/>
        <v>#N/A</v>
      </c>
    </row>
    <row r="13040" spans="9:9">
      <c r="I13040" s="64" t="e">
        <f ca="1"/>
        <v>#N/A</v>
      </c>
    </row>
    <row r="13041" spans="9:9">
      <c r="I13041" s="64" t="e">
        <f ca="1"/>
        <v>#N/A</v>
      </c>
    </row>
    <row r="13042" spans="9:9">
      <c r="I13042" s="64" t="e">
        <f ca="1"/>
        <v>#N/A</v>
      </c>
    </row>
    <row r="13043" spans="9:9">
      <c r="I13043" s="64" t="e">
        <f ca="1"/>
        <v>#N/A</v>
      </c>
    </row>
    <row r="13044" spans="9:9">
      <c r="I13044" s="64" t="e">
        <f ca="1"/>
        <v>#N/A</v>
      </c>
    </row>
    <row r="13045" spans="9:9">
      <c r="I13045" s="64" t="e">
        <f ca="1"/>
        <v>#N/A</v>
      </c>
    </row>
    <row r="13046" spans="9:9">
      <c r="I13046" s="64" t="e">
        <f ca="1"/>
        <v>#N/A</v>
      </c>
    </row>
    <row r="13047" spans="9:9">
      <c r="I13047" s="64" t="e">
        <f ca="1"/>
        <v>#N/A</v>
      </c>
    </row>
    <row r="13048" spans="9:9">
      <c r="I13048" s="64" t="e">
        <f ca="1"/>
        <v>#N/A</v>
      </c>
    </row>
    <row r="13049" spans="9:9">
      <c r="I13049" s="64" t="e">
        <f ca="1"/>
        <v>#N/A</v>
      </c>
    </row>
    <row r="13050" spans="9:9">
      <c r="I13050" s="64" t="e">
        <f ca="1"/>
        <v>#N/A</v>
      </c>
    </row>
    <row r="13051" spans="9:9">
      <c r="I13051" s="64" t="e">
        <f ca="1"/>
        <v>#N/A</v>
      </c>
    </row>
    <row r="13052" spans="9:9">
      <c r="I13052" s="64" t="e">
        <f ca="1"/>
        <v>#N/A</v>
      </c>
    </row>
    <row r="13053" spans="9:9">
      <c r="I13053" s="64" t="e">
        <f ca="1"/>
        <v>#N/A</v>
      </c>
    </row>
    <row r="13054" spans="9:9">
      <c r="I13054" s="64" t="e">
        <f ca="1"/>
        <v>#N/A</v>
      </c>
    </row>
    <row r="13055" spans="9:9">
      <c r="I13055" s="64" t="e">
        <f ca="1"/>
        <v>#N/A</v>
      </c>
    </row>
    <row r="13056" spans="9:9">
      <c r="I13056" s="64" t="e">
        <f ca="1"/>
        <v>#N/A</v>
      </c>
    </row>
    <row r="13057" spans="9:9">
      <c r="I13057" s="64" t="e">
        <f ca="1"/>
        <v>#N/A</v>
      </c>
    </row>
    <row r="13058" spans="9:9">
      <c r="I13058" s="64" t="e">
        <f ca="1"/>
        <v>#N/A</v>
      </c>
    </row>
    <row r="13059" spans="9:9">
      <c r="I13059" s="64" t="e">
        <f ca="1"/>
        <v>#N/A</v>
      </c>
    </row>
    <row r="13060" spans="9:9">
      <c r="I13060" s="64" t="e">
        <f ca="1"/>
        <v>#N/A</v>
      </c>
    </row>
    <row r="13061" spans="9:9">
      <c r="I13061" s="64" t="e">
        <f ca="1"/>
        <v>#N/A</v>
      </c>
    </row>
    <row r="13062" spans="9:9">
      <c r="I13062" s="64" t="e">
        <f ca="1"/>
        <v>#N/A</v>
      </c>
    </row>
    <row r="13063" spans="9:9">
      <c r="I13063" s="64" t="e">
        <f ca="1"/>
        <v>#N/A</v>
      </c>
    </row>
    <row r="13064" spans="9:9">
      <c r="I13064" s="64" t="e">
        <f ca="1"/>
        <v>#N/A</v>
      </c>
    </row>
    <row r="13065" spans="9:9">
      <c r="I13065" s="64" t="e">
        <f ca="1"/>
        <v>#N/A</v>
      </c>
    </row>
    <row r="13066" spans="9:9">
      <c r="I13066" s="64" t="e">
        <f ca="1"/>
        <v>#N/A</v>
      </c>
    </row>
    <row r="13067" spans="9:9">
      <c r="I13067" s="64" t="e">
        <f ca="1"/>
        <v>#N/A</v>
      </c>
    </row>
    <row r="13068" spans="9:9">
      <c r="I13068" s="64" t="e">
        <f ca="1"/>
        <v>#N/A</v>
      </c>
    </row>
    <row r="13069" spans="9:9">
      <c r="I13069" s="64" t="e">
        <f ca="1"/>
        <v>#N/A</v>
      </c>
    </row>
    <row r="13070" spans="9:9">
      <c r="I13070" s="64" t="e">
        <f ca="1"/>
        <v>#N/A</v>
      </c>
    </row>
    <row r="13071" spans="9:9">
      <c r="I13071" s="64" t="e">
        <f ca="1"/>
        <v>#N/A</v>
      </c>
    </row>
    <row r="13072" spans="9:9">
      <c r="I13072" s="64" t="e">
        <f ca="1"/>
        <v>#N/A</v>
      </c>
    </row>
    <row r="13073" spans="9:9">
      <c r="I13073" s="64" t="e">
        <f ca="1"/>
        <v>#N/A</v>
      </c>
    </row>
    <row r="13074" spans="9:9">
      <c r="I13074" s="64" t="e">
        <f ca="1"/>
        <v>#N/A</v>
      </c>
    </row>
    <row r="13075" spans="9:9">
      <c r="I13075" s="64" t="e">
        <f ca="1"/>
        <v>#N/A</v>
      </c>
    </row>
    <row r="13076" spans="9:9">
      <c r="I13076" s="64" t="e">
        <f ca="1"/>
        <v>#N/A</v>
      </c>
    </row>
    <row r="13077" spans="9:9">
      <c r="I13077" s="64" t="e">
        <f ca="1"/>
        <v>#N/A</v>
      </c>
    </row>
    <row r="13078" spans="9:9">
      <c r="I13078" s="64" t="e">
        <f ca="1"/>
        <v>#N/A</v>
      </c>
    </row>
    <row r="13079" spans="9:9">
      <c r="I13079" s="64" t="e">
        <f ca="1"/>
        <v>#N/A</v>
      </c>
    </row>
    <row r="13080" spans="9:9">
      <c r="I13080" s="64" t="e">
        <f ca="1"/>
        <v>#N/A</v>
      </c>
    </row>
    <row r="13081" spans="9:9">
      <c r="I13081" s="64" t="e">
        <f ca="1"/>
        <v>#N/A</v>
      </c>
    </row>
    <row r="13082" spans="9:9">
      <c r="I13082" s="64" t="e">
        <f ca="1"/>
        <v>#N/A</v>
      </c>
    </row>
    <row r="13083" spans="9:9">
      <c r="I13083" s="64" t="e">
        <f ca="1"/>
        <v>#N/A</v>
      </c>
    </row>
    <row r="13084" spans="9:9">
      <c r="I13084" s="64" t="e">
        <f ca="1"/>
        <v>#N/A</v>
      </c>
    </row>
    <row r="13085" spans="9:9">
      <c r="I13085" s="64" t="e">
        <f ca="1"/>
        <v>#N/A</v>
      </c>
    </row>
    <row r="13086" spans="9:9">
      <c r="I13086" s="64" t="e">
        <f ca="1"/>
        <v>#N/A</v>
      </c>
    </row>
    <row r="13087" spans="9:9">
      <c r="I13087" s="64" t="e">
        <f ca="1"/>
        <v>#N/A</v>
      </c>
    </row>
    <row r="13088" spans="9:9">
      <c r="I13088" s="64" t="e">
        <f ca="1"/>
        <v>#N/A</v>
      </c>
    </row>
    <row r="13089" spans="9:9">
      <c r="I13089" s="64" t="e">
        <f ca="1"/>
        <v>#N/A</v>
      </c>
    </row>
    <row r="13090" spans="9:9">
      <c r="I13090" s="64" t="e">
        <f ca="1"/>
        <v>#N/A</v>
      </c>
    </row>
    <row r="13091" spans="9:9">
      <c r="I13091" s="64" t="e">
        <f ca="1"/>
        <v>#N/A</v>
      </c>
    </row>
    <row r="13092" spans="9:9">
      <c r="I13092" s="64" t="e">
        <f ca="1"/>
        <v>#N/A</v>
      </c>
    </row>
    <row r="13093" spans="9:9">
      <c r="I13093" s="64" t="e">
        <f ca="1"/>
        <v>#N/A</v>
      </c>
    </row>
    <row r="13094" spans="9:9">
      <c r="I13094" s="64" t="e">
        <f ca="1"/>
        <v>#N/A</v>
      </c>
    </row>
    <row r="13095" spans="9:9">
      <c r="I13095" s="64" t="e">
        <f ca="1"/>
        <v>#N/A</v>
      </c>
    </row>
    <row r="13096" spans="9:9">
      <c r="I13096" s="64" t="e">
        <f ca="1"/>
        <v>#N/A</v>
      </c>
    </row>
    <row r="13097" spans="9:9">
      <c r="I13097" s="64" t="e">
        <f ca="1"/>
        <v>#N/A</v>
      </c>
    </row>
    <row r="13098" spans="9:9">
      <c r="I13098" s="64" t="e">
        <f ca="1"/>
        <v>#N/A</v>
      </c>
    </row>
    <row r="13099" spans="9:9">
      <c r="I13099" s="64" t="e">
        <f ca="1"/>
        <v>#N/A</v>
      </c>
    </row>
    <row r="13100" spans="9:9">
      <c r="I13100" s="64" t="e">
        <f ca="1"/>
        <v>#N/A</v>
      </c>
    </row>
    <row r="13101" spans="9:9">
      <c r="I13101" s="64" t="e">
        <f ca="1"/>
        <v>#N/A</v>
      </c>
    </row>
    <row r="13102" spans="9:9">
      <c r="I13102" s="64" t="e">
        <f ca="1"/>
        <v>#N/A</v>
      </c>
    </row>
    <row r="13103" spans="9:9">
      <c r="I13103" s="64" t="e">
        <f ca="1"/>
        <v>#N/A</v>
      </c>
    </row>
    <row r="13104" spans="9:9">
      <c r="I13104" s="64" t="e">
        <f ca="1"/>
        <v>#N/A</v>
      </c>
    </row>
    <row r="13105" spans="9:9">
      <c r="I13105" s="64" t="e">
        <f ca="1"/>
        <v>#N/A</v>
      </c>
    </row>
    <row r="13106" spans="9:9">
      <c r="I13106" s="64" t="e">
        <f ca="1"/>
        <v>#N/A</v>
      </c>
    </row>
    <row r="13107" spans="9:9">
      <c r="I13107" s="64" t="e">
        <f ca="1"/>
        <v>#N/A</v>
      </c>
    </row>
    <row r="13108" spans="9:9">
      <c r="I13108" s="64" t="e">
        <f ca="1"/>
        <v>#N/A</v>
      </c>
    </row>
    <row r="13109" spans="9:9">
      <c r="I13109" s="64" t="e">
        <f ca="1"/>
        <v>#N/A</v>
      </c>
    </row>
    <row r="13110" spans="9:9">
      <c r="I13110" s="64" t="e">
        <f ca="1"/>
        <v>#N/A</v>
      </c>
    </row>
    <row r="13111" spans="9:9">
      <c r="I13111" s="64" t="e">
        <f ca="1"/>
        <v>#N/A</v>
      </c>
    </row>
    <row r="13112" spans="9:9">
      <c r="I13112" s="64" t="e">
        <f ca="1"/>
        <v>#N/A</v>
      </c>
    </row>
    <row r="13113" spans="9:9">
      <c r="I13113" s="64" t="e">
        <f ca="1"/>
        <v>#N/A</v>
      </c>
    </row>
    <row r="13114" spans="9:9">
      <c r="I13114" s="64" t="e">
        <f ca="1"/>
        <v>#N/A</v>
      </c>
    </row>
    <row r="13115" spans="9:9">
      <c r="I13115" s="64" t="e">
        <f ca="1"/>
        <v>#N/A</v>
      </c>
    </row>
    <row r="13116" spans="9:9">
      <c r="I13116" s="64" t="e">
        <f ca="1"/>
        <v>#N/A</v>
      </c>
    </row>
    <row r="13117" spans="9:9">
      <c r="I13117" s="64" t="e">
        <f ca="1"/>
        <v>#N/A</v>
      </c>
    </row>
    <row r="13118" spans="9:9">
      <c r="I13118" s="64" t="e">
        <f ca="1"/>
        <v>#N/A</v>
      </c>
    </row>
    <row r="13119" spans="9:9">
      <c r="I13119" s="64" t="e">
        <f ca="1"/>
        <v>#N/A</v>
      </c>
    </row>
    <row r="13120" spans="9:9">
      <c r="I13120" s="64" t="e">
        <f ca="1"/>
        <v>#N/A</v>
      </c>
    </row>
    <row r="13121" spans="9:9">
      <c r="I13121" s="64" t="e">
        <f ca="1"/>
        <v>#N/A</v>
      </c>
    </row>
    <row r="13122" spans="9:9">
      <c r="I13122" s="64" t="e">
        <f ca="1"/>
        <v>#N/A</v>
      </c>
    </row>
    <row r="13123" spans="9:9">
      <c r="I13123" s="64" t="e">
        <f ca="1"/>
        <v>#N/A</v>
      </c>
    </row>
    <row r="13124" spans="9:9">
      <c r="I13124" s="64" t="e">
        <f ca="1"/>
        <v>#N/A</v>
      </c>
    </row>
    <row r="13125" spans="9:9">
      <c r="I13125" s="64" t="e">
        <f ca="1"/>
        <v>#N/A</v>
      </c>
    </row>
    <row r="13126" spans="9:9">
      <c r="I13126" s="64" t="e">
        <f ca="1"/>
        <v>#N/A</v>
      </c>
    </row>
    <row r="13127" spans="9:9">
      <c r="I13127" s="64" t="e">
        <f ca="1"/>
        <v>#N/A</v>
      </c>
    </row>
    <row r="13128" spans="9:9">
      <c r="I13128" s="64" t="e">
        <f ca="1"/>
        <v>#N/A</v>
      </c>
    </row>
    <row r="13129" spans="9:9">
      <c r="I13129" s="64" t="e">
        <f ca="1"/>
        <v>#N/A</v>
      </c>
    </row>
    <row r="13130" spans="9:9">
      <c r="I13130" s="64" t="e">
        <f ca="1"/>
        <v>#N/A</v>
      </c>
    </row>
    <row r="13131" spans="9:9">
      <c r="I13131" s="64" t="e">
        <f ca="1"/>
        <v>#N/A</v>
      </c>
    </row>
    <row r="13132" spans="9:9">
      <c r="I13132" s="64" t="e">
        <f ca="1"/>
        <v>#N/A</v>
      </c>
    </row>
    <row r="13133" spans="9:9">
      <c r="I13133" s="64" t="e">
        <f ca="1"/>
        <v>#N/A</v>
      </c>
    </row>
    <row r="13134" spans="9:9">
      <c r="I13134" s="64" t="e">
        <f ca="1"/>
        <v>#N/A</v>
      </c>
    </row>
    <row r="13135" spans="9:9">
      <c r="I13135" s="64" t="e">
        <f ca="1"/>
        <v>#N/A</v>
      </c>
    </row>
    <row r="13136" spans="9:9">
      <c r="I13136" s="64" t="e">
        <f ca="1"/>
        <v>#N/A</v>
      </c>
    </row>
    <row r="13137" spans="9:9">
      <c r="I13137" s="64" t="e">
        <f ca="1"/>
        <v>#N/A</v>
      </c>
    </row>
    <row r="13138" spans="9:9">
      <c r="I13138" s="64" t="e">
        <f ca="1"/>
        <v>#N/A</v>
      </c>
    </row>
    <row r="13139" spans="9:9">
      <c r="I13139" s="64" t="e">
        <f ca="1"/>
        <v>#N/A</v>
      </c>
    </row>
    <row r="13140" spans="9:9">
      <c r="I13140" s="64" t="e">
        <f ca="1"/>
        <v>#N/A</v>
      </c>
    </row>
    <row r="13141" spans="9:9">
      <c r="I13141" s="64" t="e">
        <f ca="1"/>
        <v>#N/A</v>
      </c>
    </row>
    <row r="13142" spans="9:9">
      <c r="I13142" s="64" t="e">
        <f ca="1"/>
        <v>#N/A</v>
      </c>
    </row>
    <row r="13143" spans="9:9">
      <c r="I13143" s="64" t="e">
        <f ca="1"/>
        <v>#N/A</v>
      </c>
    </row>
    <row r="13144" spans="9:9">
      <c r="I13144" s="64" t="e">
        <f ca="1"/>
        <v>#N/A</v>
      </c>
    </row>
    <row r="13145" spans="9:9">
      <c r="I13145" s="64" t="e">
        <f ca="1"/>
        <v>#N/A</v>
      </c>
    </row>
    <row r="13146" spans="9:9">
      <c r="I13146" s="64" t="e">
        <f ca="1"/>
        <v>#N/A</v>
      </c>
    </row>
    <row r="13147" spans="9:9">
      <c r="I13147" s="64" t="e">
        <f ca="1"/>
        <v>#N/A</v>
      </c>
    </row>
    <row r="13148" spans="9:9">
      <c r="I13148" s="64" t="e">
        <f ca="1"/>
        <v>#N/A</v>
      </c>
    </row>
    <row r="13149" spans="9:9">
      <c r="I13149" s="64" t="e">
        <f ca="1"/>
        <v>#N/A</v>
      </c>
    </row>
    <row r="13150" spans="9:9">
      <c r="I13150" s="64" t="e">
        <f ca="1"/>
        <v>#N/A</v>
      </c>
    </row>
    <row r="13151" spans="9:9">
      <c r="I13151" s="64" t="e">
        <f ca="1"/>
        <v>#N/A</v>
      </c>
    </row>
    <row r="13152" spans="9:9">
      <c r="I13152" s="64" t="e">
        <f ca="1"/>
        <v>#N/A</v>
      </c>
    </row>
    <row r="13153" spans="9:9">
      <c r="I13153" s="64" t="e">
        <f ca="1"/>
        <v>#N/A</v>
      </c>
    </row>
    <row r="13154" spans="9:9">
      <c r="I13154" s="64" t="e">
        <f ca="1"/>
        <v>#N/A</v>
      </c>
    </row>
    <row r="13155" spans="9:9">
      <c r="I13155" s="64" t="e">
        <f ca="1"/>
        <v>#N/A</v>
      </c>
    </row>
    <row r="13156" spans="9:9">
      <c r="I13156" s="64" t="e">
        <f ca="1"/>
        <v>#N/A</v>
      </c>
    </row>
    <row r="13157" spans="9:9">
      <c r="I13157" s="64" t="e">
        <f ca="1"/>
        <v>#N/A</v>
      </c>
    </row>
    <row r="13158" spans="9:9">
      <c r="I13158" s="64" t="e">
        <f ca="1"/>
        <v>#N/A</v>
      </c>
    </row>
    <row r="13159" spans="9:9">
      <c r="I13159" s="64" t="e">
        <f ca="1"/>
        <v>#N/A</v>
      </c>
    </row>
    <row r="13160" spans="9:9">
      <c r="I13160" s="64" t="e">
        <f ca="1"/>
        <v>#N/A</v>
      </c>
    </row>
    <row r="13161" spans="9:9">
      <c r="I13161" s="64" t="e">
        <f ca="1"/>
        <v>#N/A</v>
      </c>
    </row>
    <row r="13162" spans="9:9">
      <c r="I13162" s="64" t="e">
        <f ca="1"/>
        <v>#N/A</v>
      </c>
    </row>
    <row r="13163" spans="9:9">
      <c r="I13163" s="64" t="e">
        <f ca="1"/>
        <v>#N/A</v>
      </c>
    </row>
    <row r="13164" spans="9:9">
      <c r="I13164" s="64" t="e">
        <f ca="1"/>
        <v>#N/A</v>
      </c>
    </row>
    <row r="13165" spans="9:9">
      <c r="I13165" s="64" t="e">
        <f ca="1"/>
        <v>#N/A</v>
      </c>
    </row>
    <row r="13166" spans="9:9">
      <c r="I13166" s="64" t="e">
        <f ca="1"/>
        <v>#N/A</v>
      </c>
    </row>
    <row r="13167" spans="9:9">
      <c r="I13167" s="64" t="e">
        <f ca="1"/>
        <v>#N/A</v>
      </c>
    </row>
    <row r="13168" spans="9:9">
      <c r="I13168" s="64" t="e">
        <f ca="1"/>
        <v>#N/A</v>
      </c>
    </row>
    <row r="13169" spans="9:9">
      <c r="I13169" s="64" t="e">
        <f ca="1"/>
        <v>#N/A</v>
      </c>
    </row>
    <row r="13170" spans="9:9">
      <c r="I13170" s="64" t="e">
        <f ca="1"/>
        <v>#N/A</v>
      </c>
    </row>
    <row r="13171" spans="9:9">
      <c r="I13171" s="64" t="e">
        <f ca="1"/>
        <v>#N/A</v>
      </c>
    </row>
    <row r="13172" spans="9:9">
      <c r="I13172" s="64" t="e">
        <f ca="1"/>
        <v>#N/A</v>
      </c>
    </row>
    <row r="13173" spans="9:9">
      <c r="I13173" s="64" t="e">
        <f ca="1"/>
        <v>#N/A</v>
      </c>
    </row>
    <row r="13174" spans="9:9">
      <c r="I13174" s="64" t="e">
        <f ca="1"/>
        <v>#N/A</v>
      </c>
    </row>
    <row r="13175" spans="9:9">
      <c r="I13175" s="64" t="e">
        <f ca="1"/>
        <v>#N/A</v>
      </c>
    </row>
    <row r="13176" spans="9:9">
      <c r="I13176" s="64" t="e">
        <f ca="1"/>
        <v>#N/A</v>
      </c>
    </row>
    <row r="13177" spans="9:9">
      <c r="I13177" s="64" t="e">
        <f ca="1"/>
        <v>#N/A</v>
      </c>
    </row>
    <row r="13178" spans="9:9">
      <c r="I13178" s="64" t="e">
        <f ca="1"/>
        <v>#N/A</v>
      </c>
    </row>
    <row r="13179" spans="9:9">
      <c r="I13179" s="64" t="e">
        <f ca="1"/>
        <v>#N/A</v>
      </c>
    </row>
    <row r="13180" spans="9:9">
      <c r="I13180" s="64" t="e">
        <f ca="1"/>
        <v>#N/A</v>
      </c>
    </row>
    <row r="13181" spans="9:9">
      <c r="I13181" s="64" t="e">
        <f ca="1"/>
        <v>#N/A</v>
      </c>
    </row>
    <row r="13182" spans="9:9">
      <c r="I13182" s="64" t="e">
        <f ca="1"/>
        <v>#N/A</v>
      </c>
    </row>
    <row r="13183" spans="9:9">
      <c r="I13183" s="64" t="e">
        <f ca="1"/>
        <v>#N/A</v>
      </c>
    </row>
    <row r="13184" spans="9:9">
      <c r="I13184" s="64" t="e">
        <f ca="1"/>
        <v>#N/A</v>
      </c>
    </row>
    <row r="13185" spans="9:9">
      <c r="I13185" s="64" t="e">
        <f ca="1"/>
        <v>#N/A</v>
      </c>
    </row>
    <row r="13186" spans="9:9">
      <c r="I13186" s="64" t="e">
        <f ca="1"/>
        <v>#N/A</v>
      </c>
    </row>
    <row r="13187" spans="9:9">
      <c r="I13187" s="64" t="e">
        <f ca="1"/>
        <v>#N/A</v>
      </c>
    </row>
    <row r="13188" spans="9:9">
      <c r="I13188" s="64" t="e">
        <f ca="1"/>
        <v>#N/A</v>
      </c>
    </row>
    <row r="13189" spans="9:9">
      <c r="I13189" s="64" t="e">
        <f ca="1"/>
        <v>#N/A</v>
      </c>
    </row>
    <row r="13190" spans="9:9">
      <c r="I13190" s="64" t="e">
        <f ca="1"/>
        <v>#N/A</v>
      </c>
    </row>
    <row r="13191" spans="9:9">
      <c r="I13191" s="64" t="e">
        <f ca="1"/>
        <v>#N/A</v>
      </c>
    </row>
    <row r="13192" spans="9:9">
      <c r="I13192" s="64" t="e">
        <f ca="1"/>
        <v>#N/A</v>
      </c>
    </row>
    <row r="13193" spans="9:9">
      <c r="I13193" s="64" t="e">
        <f ca="1"/>
        <v>#N/A</v>
      </c>
    </row>
    <row r="13194" spans="9:9">
      <c r="I13194" s="64" t="e">
        <f ca="1"/>
        <v>#N/A</v>
      </c>
    </row>
    <row r="13195" spans="9:9">
      <c r="I13195" s="64" t="e">
        <f ca="1"/>
        <v>#N/A</v>
      </c>
    </row>
    <row r="13196" spans="9:9">
      <c r="I13196" s="64" t="e">
        <f ca="1"/>
        <v>#N/A</v>
      </c>
    </row>
    <row r="13197" spans="9:9">
      <c r="I13197" s="64" t="e">
        <f ca="1"/>
        <v>#N/A</v>
      </c>
    </row>
    <row r="13198" spans="9:9">
      <c r="I13198" s="64" t="e">
        <f ca="1"/>
        <v>#N/A</v>
      </c>
    </row>
    <row r="13199" spans="9:9">
      <c r="I13199" s="64" t="e">
        <f ca="1"/>
        <v>#N/A</v>
      </c>
    </row>
    <row r="13200" spans="9:9">
      <c r="I13200" s="64" t="e">
        <f ca="1"/>
        <v>#N/A</v>
      </c>
    </row>
    <row r="13201" spans="9:9">
      <c r="I13201" s="64" t="e">
        <f ca="1"/>
        <v>#N/A</v>
      </c>
    </row>
    <row r="13202" spans="9:9">
      <c r="I13202" s="64" t="e">
        <f ca="1"/>
        <v>#N/A</v>
      </c>
    </row>
    <row r="13203" spans="9:9">
      <c r="I13203" s="64" t="e">
        <f ca="1"/>
        <v>#N/A</v>
      </c>
    </row>
    <row r="13204" spans="9:9">
      <c r="I13204" s="64" t="e">
        <f ca="1"/>
        <v>#N/A</v>
      </c>
    </row>
    <row r="13205" spans="9:9">
      <c r="I13205" s="64" t="e">
        <f ca="1"/>
        <v>#N/A</v>
      </c>
    </row>
    <row r="13206" spans="9:9">
      <c r="I13206" s="64" t="e">
        <f ca="1"/>
        <v>#N/A</v>
      </c>
    </row>
    <row r="13207" spans="9:9">
      <c r="I13207" s="64" t="e">
        <f ca="1"/>
        <v>#N/A</v>
      </c>
    </row>
    <row r="13208" spans="9:9">
      <c r="I13208" s="64" t="e">
        <f ca="1"/>
        <v>#N/A</v>
      </c>
    </row>
    <row r="13209" spans="9:9">
      <c r="I13209" s="64" t="e">
        <f ca="1"/>
        <v>#N/A</v>
      </c>
    </row>
    <row r="13210" spans="9:9">
      <c r="I13210" s="64" t="e">
        <f ca="1"/>
        <v>#N/A</v>
      </c>
    </row>
    <row r="13211" spans="9:9">
      <c r="I13211" s="64" t="e">
        <f ca="1"/>
        <v>#N/A</v>
      </c>
    </row>
    <row r="13212" spans="9:9">
      <c r="I13212" s="64" t="e">
        <f ca="1"/>
        <v>#N/A</v>
      </c>
    </row>
    <row r="13213" spans="9:9">
      <c r="I13213" s="64" t="e">
        <f ca="1"/>
        <v>#N/A</v>
      </c>
    </row>
    <row r="13214" spans="9:9">
      <c r="I13214" s="64" t="e">
        <f ca="1"/>
        <v>#N/A</v>
      </c>
    </row>
    <row r="13215" spans="9:9">
      <c r="I13215" s="64" t="e">
        <f ca="1"/>
        <v>#N/A</v>
      </c>
    </row>
    <row r="13216" spans="9:9">
      <c r="I13216" s="64" t="e">
        <f ca="1"/>
        <v>#N/A</v>
      </c>
    </row>
    <row r="13217" spans="9:9">
      <c r="I13217" s="64" t="e">
        <f ca="1"/>
        <v>#N/A</v>
      </c>
    </row>
    <row r="13218" spans="9:9">
      <c r="I13218" s="64" t="e">
        <f ca="1"/>
        <v>#N/A</v>
      </c>
    </row>
    <row r="13219" spans="9:9">
      <c r="I13219" s="64" t="e">
        <f ca="1"/>
        <v>#N/A</v>
      </c>
    </row>
    <row r="13220" spans="9:9">
      <c r="I13220" s="64" t="e">
        <f ca="1"/>
        <v>#N/A</v>
      </c>
    </row>
    <row r="13221" spans="9:9">
      <c r="I13221" s="64" t="e">
        <f ca="1"/>
        <v>#N/A</v>
      </c>
    </row>
    <row r="13222" spans="9:9">
      <c r="I13222" s="64" t="e">
        <f ca="1"/>
        <v>#N/A</v>
      </c>
    </row>
    <row r="13223" spans="9:9">
      <c r="I13223" s="64" t="e">
        <f ca="1"/>
        <v>#N/A</v>
      </c>
    </row>
    <row r="13224" spans="9:9">
      <c r="I13224" s="64" t="e">
        <f ca="1"/>
        <v>#N/A</v>
      </c>
    </row>
    <row r="13225" spans="9:9">
      <c r="I13225" s="64" t="e">
        <f ca="1"/>
        <v>#N/A</v>
      </c>
    </row>
    <row r="13226" spans="9:9">
      <c r="I13226" s="64" t="e">
        <f ca="1"/>
        <v>#N/A</v>
      </c>
    </row>
    <row r="13227" spans="9:9">
      <c r="I13227" s="64" t="e">
        <f ca="1"/>
        <v>#N/A</v>
      </c>
    </row>
    <row r="13228" spans="9:9">
      <c r="I13228" s="64" t="e">
        <f ca="1"/>
        <v>#N/A</v>
      </c>
    </row>
    <row r="13229" spans="9:9">
      <c r="I13229" s="64" t="e">
        <f ca="1"/>
        <v>#N/A</v>
      </c>
    </row>
    <row r="13230" spans="9:9">
      <c r="I13230" s="64" t="e">
        <f ca="1"/>
        <v>#N/A</v>
      </c>
    </row>
    <row r="13231" spans="9:9">
      <c r="I13231" s="64" t="e">
        <f ca="1"/>
        <v>#N/A</v>
      </c>
    </row>
    <row r="13232" spans="9:9">
      <c r="I13232" s="64" t="e">
        <f ca="1"/>
        <v>#N/A</v>
      </c>
    </row>
    <row r="13233" spans="9:9">
      <c r="I13233" s="64" t="e">
        <f ca="1"/>
        <v>#N/A</v>
      </c>
    </row>
    <row r="13234" spans="9:9">
      <c r="I13234" s="64" t="e">
        <f ca="1"/>
        <v>#N/A</v>
      </c>
    </row>
    <row r="13235" spans="9:9">
      <c r="I13235" s="64" t="e">
        <f ca="1"/>
        <v>#N/A</v>
      </c>
    </row>
    <row r="13236" spans="9:9">
      <c r="I13236" s="64" t="e">
        <f ca="1"/>
        <v>#N/A</v>
      </c>
    </row>
    <row r="13237" spans="9:9">
      <c r="I13237" s="64" t="e">
        <f ca="1"/>
        <v>#N/A</v>
      </c>
    </row>
    <row r="13238" spans="9:9">
      <c r="I13238" s="64" t="e">
        <f ca="1"/>
        <v>#N/A</v>
      </c>
    </row>
    <row r="13239" spans="9:9">
      <c r="I13239" s="64" t="e">
        <f ca="1"/>
        <v>#N/A</v>
      </c>
    </row>
    <row r="13240" spans="9:9">
      <c r="I13240" s="64" t="e">
        <f ca="1"/>
        <v>#N/A</v>
      </c>
    </row>
    <row r="13241" spans="9:9">
      <c r="I13241" s="64" t="e">
        <f ca="1"/>
        <v>#N/A</v>
      </c>
    </row>
    <row r="13242" spans="9:9">
      <c r="I13242" s="64" t="e">
        <f ca="1"/>
        <v>#N/A</v>
      </c>
    </row>
    <row r="13243" spans="9:9">
      <c r="I13243" s="64" t="e">
        <f ca="1"/>
        <v>#N/A</v>
      </c>
    </row>
    <row r="13244" spans="9:9">
      <c r="I13244" s="64" t="e">
        <f ca="1"/>
        <v>#N/A</v>
      </c>
    </row>
    <row r="13245" spans="9:9">
      <c r="I13245" s="64" t="e">
        <f ca="1"/>
        <v>#N/A</v>
      </c>
    </row>
    <row r="13246" spans="9:9">
      <c r="I13246" s="64" t="e">
        <f ca="1"/>
        <v>#N/A</v>
      </c>
    </row>
    <row r="13247" spans="9:9">
      <c r="I13247" s="64" t="e">
        <f ca="1"/>
        <v>#N/A</v>
      </c>
    </row>
    <row r="13248" spans="9:9">
      <c r="I13248" s="64" t="e">
        <f ca="1"/>
        <v>#N/A</v>
      </c>
    </row>
    <row r="13249" spans="9:9">
      <c r="I13249" s="64" t="e">
        <f ca="1"/>
        <v>#N/A</v>
      </c>
    </row>
    <row r="13250" spans="9:9">
      <c r="I13250" s="64" t="e">
        <f ca="1"/>
        <v>#N/A</v>
      </c>
    </row>
    <row r="13251" spans="9:9">
      <c r="I13251" s="64" t="e">
        <f ca="1"/>
        <v>#N/A</v>
      </c>
    </row>
    <row r="13252" spans="9:9">
      <c r="I13252" s="64" t="e">
        <f ca="1"/>
        <v>#N/A</v>
      </c>
    </row>
    <row r="13253" spans="9:9">
      <c r="I13253" s="64" t="e">
        <f ca="1"/>
        <v>#N/A</v>
      </c>
    </row>
    <row r="13254" spans="9:9">
      <c r="I13254" s="64" t="e">
        <f ca="1"/>
        <v>#N/A</v>
      </c>
    </row>
    <row r="13255" spans="9:9">
      <c r="I13255" s="64" t="e">
        <f ca="1"/>
        <v>#N/A</v>
      </c>
    </row>
    <row r="13256" spans="9:9">
      <c r="I13256" s="64" t="e">
        <f ca="1"/>
        <v>#N/A</v>
      </c>
    </row>
    <row r="13257" spans="9:9">
      <c r="I13257" s="64" t="e">
        <f ca="1"/>
        <v>#N/A</v>
      </c>
    </row>
    <row r="13258" spans="9:9">
      <c r="I13258" s="64" t="e">
        <f ca="1"/>
        <v>#N/A</v>
      </c>
    </row>
    <row r="13259" spans="9:9">
      <c r="I13259" s="64" t="e">
        <f ca="1"/>
        <v>#N/A</v>
      </c>
    </row>
    <row r="13260" spans="9:9">
      <c r="I13260" s="64" t="e">
        <f ca="1"/>
        <v>#N/A</v>
      </c>
    </row>
    <row r="13261" spans="9:9">
      <c r="I13261" s="64" t="e">
        <f ca="1"/>
        <v>#N/A</v>
      </c>
    </row>
    <row r="13262" spans="9:9">
      <c r="I13262" s="64" t="e">
        <f ca="1"/>
        <v>#N/A</v>
      </c>
    </row>
    <row r="13263" spans="9:9">
      <c r="I13263" s="64" t="e">
        <f ca="1"/>
        <v>#N/A</v>
      </c>
    </row>
    <row r="13264" spans="9:9">
      <c r="I13264" s="64" t="e">
        <f ca="1"/>
        <v>#N/A</v>
      </c>
    </row>
    <row r="13265" spans="9:9">
      <c r="I13265" s="64" t="e">
        <f ca="1"/>
        <v>#N/A</v>
      </c>
    </row>
    <row r="13266" spans="9:9">
      <c r="I13266" s="64" t="e">
        <f ca="1"/>
        <v>#N/A</v>
      </c>
    </row>
    <row r="13267" spans="9:9">
      <c r="I13267" s="64" t="e">
        <f ca="1"/>
        <v>#N/A</v>
      </c>
    </row>
    <row r="13268" spans="9:9">
      <c r="I13268" s="64" t="e">
        <f ca="1"/>
        <v>#N/A</v>
      </c>
    </row>
    <row r="13269" spans="9:9">
      <c r="I13269" s="64" t="e">
        <f ca="1"/>
        <v>#N/A</v>
      </c>
    </row>
    <row r="13270" spans="9:9">
      <c r="I13270" s="64" t="e">
        <f ca="1"/>
        <v>#N/A</v>
      </c>
    </row>
    <row r="13271" spans="9:9">
      <c r="I13271" s="64" t="e">
        <f ca="1"/>
        <v>#N/A</v>
      </c>
    </row>
    <row r="13272" spans="9:9">
      <c r="I13272" s="64" t="e">
        <f ca="1"/>
        <v>#N/A</v>
      </c>
    </row>
    <row r="13273" spans="9:9">
      <c r="I13273" s="64" t="e">
        <f ca="1"/>
        <v>#N/A</v>
      </c>
    </row>
    <row r="13274" spans="9:9">
      <c r="I13274" s="64" t="e">
        <f ca="1"/>
        <v>#N/A</v>
      </c>
    </row>
    <row r="13275" spans="9:9">
      <c r="I13275" s="64" t="e">
        <f ca="1"/>
        <v>#N/A</v>
      </c>
    </row>
    <row r="13276" spans="9:9">
      <c r="I13276" s="64" t="e">
        <f ca="1"/>
        <v>#N/A</v>
      </c>
    </row>
    <row r="13277" spans="9:9">
      <c r="I13277" s="64" t="e">
        <f ca="1"/>
        <v>#N/A</v>
      </c>
    </row>
    <row r="13278" spans="9:9">
      <c r="I13278" s="64" t="e">
        <f ca="1"/>
        <v>#N/A</v>
      </c>
    </row>
    <row r="13279" spans="9:9">
      <c r="I13279" s="64" t="e">
        <f ca="1"/>
        <v>#N/A</v>
      </c>
    </row>
    <row r="13280" spans="9:9">
      <c r="I13280" s="64" t="e">
        <f ca="1"/>
        <v>#N/A</v>
      </c>
    </row>
    <row r="13281" spans="9:9">
      <c r="I13281" s="64" t="e">
        <f ca="1"/>
        <v>#N/A</v>
      </c>
    </row>
    <row r="13282" spans="9:9">
      <c r="I13282" s="64" t="e">
        <f ca="1"/>
        <v>#N/A</v>
      </c>
    </row>
    <row r="13283" spans="9:9">
      <c r="I13283" s="64" t="e">
        <f ca="1"/>
        <v>#N/A</v>
      </c>
    </row>
    <row r="13284" spans="9:9">
      <c r="I13284" s="64" t="e">
        <f ca="1"/>
        <v>#N/A</v>
      </c>
    </row>
    <row r="13285" spans="9:9">
      <c r="I13285" s="64" t="e">
        <f ca="1"/>
        <v>#N/A</v>
      </c>
    </row>
    <row r="13286" spans="9:9">
      <c r="I13286" s="64" t="e">
        <f ca="1"/>
        <v>#N/A</v>
      </c>
    </row>
    <row r="13287" spans="9:9">
      <c r="I13287" s="64" t="e">
        <f ca="1"/>
        <v>#N/A</v>
      </c>
    </row>
    <row r="13288" spans="9:9">
      <c r="I13288" s="64" t="e">
        <f ca="1"/>
        <v>#N/A</v>
      </c>
    </row>
    <row r="13289" spans="9:9">
      <c r="I13289" s="64" t="e">
        <f ca="1"/>
        <v>#N/A</v>
      </c>
    </row>
    <row r="13290" spans="9:9">
      <c r="I13290" s="64" t="e">
        <f ca="1"/>
        <v>#N/A</v>
      </c>
    </row>
    <row r="13291" spans="9:9">
      <c r="I13291" s="64" t="e">
        <f ca="1"/>
        <v>#N/A</v>
      </c>
    </row>
    <row r="13292" spans="9:9">
      <c r="I13292" s="64" t="e">
        <f ca="1"/>
        <v>#N/A</v>
      </c>
    </row>
    <row r="13293" spans="9:9">
      <c r="I13293" s="64" t="e">
        <f ca="1"/>
        <v>#N/A</v>
      </c>
    </row>
    <row r="13294" spans="9:9">
      <c r="I13294" s="64" t="e">
        <f ca="1"/>
        <v>#N/A</v>
      </c>
    </row>
    <row r="13295" spans="9:9">
      <c r="I13295" s="64" t="e">
        <f ca="1"/>
        <v>#N/A</v>
      </c>
    </row>
    <row r="13296" spans="9:9">
      <c r="I13296" s="64" t="e">
        <f ca="1"/>
        <v>#N/A</v>
      </c>
    </row>
    <row r="13297" spans="9:9">
      <c r="I13297" s="64" t="e">
        <f ca="1"/>
        <v>#N/A</v>
      </c>
    </row>
    <row r="13298" spans="9:9">
      <c r="I13298" s="64" t="e">
        <f ca="1"/>
        <v>#N/A</v>
      </c>
    </row>
    <row r="13299" spans="9:9">
      <c r="I13299" s="64" t="e">
        <f ca="1"/>
        <v>#N/A</v>
      </c>
    </row>
    <row r="13300" spans="9:9">
      <c r="I13300" s="64" t="e">
        <f ca="1"/>
        <v>#N/A</v>
      </c>
    </row>
    <row r="13301" spans="9:9">
      <c r="I13301" s="64" t="e">
        <f ca="1"/>
        <v>#N/A</v>
      </c>
    </row>
    <row r="13302" spans="9:9">
      <c r="I13302" s="64" t="e">
        <f ca="1"/>
        <v>#N/A</v>
      </c>
    </row>
    <row r="13303" spans="9:9">
      <c r="I13303" s="64" t="e">
        <f ca="1"/>
        <v>#N/A</v>
      </c>
    </row>
    <row r="13304" spans="9:9">
      <c r="I13304" s="64" t="e">
        <f ca="1"/>
        <v>#N/A</v>
      </c>
    </row>
    <row r="13305" spans="9:9">
      <c r="I13305" s="64" t="e">
        <f ca="1"/>
        <v>#N/A</v>
      </c>
    </row>
    <row r="13306" spans="9:9">
      <c r="I13306" s="64" t="e">
        <f ca="1"/>
        <v>#N/A</v>
      </c>
    </row>
    <row r="13307" spans="9:9">
      <c r="I13307" s="64" t="e">
        <f ca="1"/>
        <v>#N/A</v>
      </c>
    </row>
    <row r="13308" spans="9:9">
      <c r="I13308" s="64" t="e">
        <f ca="1"/>
        <v>#N/A</v>
      </c>
    </row>
    <row r="13309" spans="9:9">
      <c r="I13309" s="64" t="e">
        <f ca="1"/>
        <v>#N/A</v>
      </c>
    </row>
    <row r="13310" spans="9:9">
      <c r="I13310" s="64" t="e">
        <f ca="1"/>
        <v>#N/A</v>
      </c>
    </row>
    <row r="13311" spans="9:9">
      <c r="I13311" s="64" t="e">
        <f ca="1"/>
        <v>#N/A</v>
      </c>
    </row>
    <row r="13312" spans="9:9">
      <c r="I13312" s="64" t="e">
        <f ca="1"/>
        <v>#N/A</v>
      </c>
    </row>
    <row r="13313" spans="9:9">
      <c r="I13313" s="64" t="e">
        <f ca="1"/>
        <v>#N/A</v>
      </c>
    </row>
    <row r="13314" spans="9:9">
      <c r="I13314" s="64" t="e">
        <f ca="1"/>
        <v>#N/A</v>
      </c>
    </row>
    <row r="13315" spans="9:9">
      <c r="I13315" s="64" t="e">
        <f ca="1"/>
        <v>#N/A</v>
      </c>
    </row>
    <row r="13316" spans="9:9">
      <c r="I13316" s="64" t="e">
        <f ca="1"/>
        <v>#N/A</v>
      </c>
    </row>
    <row r="13317" spans="9:9">
      <c r="I13317" s="64" t="e">
        <f ca="1"/>
        <v>#N/A</v>
      </c>
    </row>
    <row r="13318" spans="9:9">
      <c r="I13318" s="64" t="e">
        <f ca="1"/>
        <v>#N/A</v>
      </c>
    </row>
    <row r="13319" spans="9:9">
      <c r="I13319" s="64" t="e">
        <f ca="1"/>
        <v>#N/A</v>
      </c>
    </row>
    <row r="13320" spans="9:9">
      <c r="I13320" s="64" t="e">
        <f ca="1"/>
        <v>#N/A</v>
      </c>
    </row>
    <row r="13321" spans="9:9">
      <c r="I13321" s="64" t="e">
        <f ca="1"/>
        <v>#N/A</v>
      </c>
    </row>
    <row r="13322" spans="9:9">
      <c r="I13322" s="64" t="e">
        <f ca="1"/>
        <v>#N/A</v>
      </c>
    </row>
    <row r="13323" spans="9:9">
      <c r="I13323" s="64" t="e">
        <f ca="1"/>
        <v>#N/A</v>
      </c>
    </row>
    <row r="13324" spans="9:9">
      <c r="I13324" s="64" t="e">
        <f ca="1"/>
        <v>#N/A</v>
      </c>
    </row>
    <row r="13325" spans="9:9">
      <c r="I13325" s="64" t="e">
        <f ca="1"/>
        <v>#N/A</v>
      </c>
    </row>
    <row r="13326" spans="9:9">
      <c r="I13326" s="64" t="e">
        <f ca="1"/>
        <v>#N/A</v>
      </c>
    </row>
    <row r="13327" spans="9:9">
      <c r="I13327" s="64" t="e">
        <f ca="1"/>
        <v>#N/A</v>
      </c>
    </row>
    <row r="13328" spans="9:9">
      <c r="I13328" s="64" t="e">
        <f ca="1"/>
        <v>#N/A</v>
      </c>
    </row>
    <row r="13329" spans="9:9">
      <c r="I13329" s="64" t="e">
        <f ca="1"/>
        <v>#N/A</v>
      </c>
    </row>
    <row r="13330" spans="9:9">
      <c r="I13330" s="64" t="e">
        <f ca="1"/>
        <v>#N/A</v>
      </c>
    </row>
    <row r="13331" spans="9:9">
      <c r="I13331" s="64" t="e">
        <f ca="1"/>
        <v>#N/A</v>
      </c>
    </row>
    <row r="13332" spans="9:9">
      <c r="I13332" s="64" t="e">
        <f ca="1"/>
        <v>#N/A</v>
      </c>
    </row>
    <row r="13333" spans="9:9">
      <c r="I13333" s="64" t="e">
        <f ca="1"/>
        <v>#N/A</v>
      </c>
    </row>
    <row r="13334" spans="9:9">
      <c r="I13334" s="64" t="e">
        <f ca="1"/>
        <v>#N/A</v>
      </c>
    </row>
    <row r="13335" spans="9:9">
      <c r="I13335" s="64" t="e">
        <f ca="1"/>
        <v>#N/A</v>
      </c>
    </row>
    <row r="13336" spans="9:9">
      <c r="I13336" s="64" t="e">
        <f ca="1"/>
        <v>#N/A</v>
      </c>
    </row>
    <row r="13337" spans="9:9">
      <c r="I13337" s="64" t="e">
        <f ca="1"/>
        <v>#N/A</v>
      </c>
    </row>
    <row r="13338" spans="9:9">
      <c r="I13338" s="64" t="e">
        <f ca="1"/>
        <v>#N/A</v>
      </c>
    </row>
    <row r="13339" spans="9:9">
      <c r="I13339" s="64" t="e">
        <f ca="1"/>
        <v>#N/A</v>
      </c>
    </row>
    <row r="13340" spans="9:9">
      <c r="I13340" s="64" t="e">
        <f ca="1"/>
        <v>#N/A</v>
      </c>
    </row>
    <row r="13341" spans="9:9">
      <c r="I13341" s="64" t="e">
        <f ca="1"/>
        <v>#N/A</v>
      </c>
    </row>
    <row r="13342" spans="9:9">
      <c r="I13342" s="64" t="e">
        <f ca="1"/>
        <v>#N/A</v>
      </c>
    </row>
    <row r="13343" spans="9:9">
      <c r="I13343" s="64" t="e">
        <f ca="1"/>
        <v>#N/A</v>
      </c>
    </row>
    <row r="13344" spans="9:9">
      <c r="I13344" s="64" t="e">
        <f ca="1"/>
        <v>#N/A</v>
      </c>
    </row>
    <row r="13345" spans="9:9">
      <c r="I13345" s="64" t="e">
        <f ca="1"/>
        <v>#N/A</v>
      </c>
    </row>
    <row r="13346" spans="9:9">
      <c r="I13346" s="64" t="e">
        <f ca="1"/>
        <v>#N/A</v>
      </c>
    </row>
    <row r="13347" spans="9:9">
      <c r="I13347" s="64" t="e">
        <f ca="1"/>
        <v>#N/A</v>
      </c>
    </row>
    <row r="13348" spans="9:9">
      <c r="I13348" s="64" t="e">
        <f ca="1"/>
        <v>#N/A</v>
      </c>
    </row>
    <row r="13349" spans="9:9">
      <c r="I13349" s="64" t="e">
        <f ca="1"/>
        <v>#N/A</v>
      </c>
    </row>
    <row r="13350" spans="9:9">
      <c r="I13350" s="64" t="e">
        <f ca="1"/>
        <v>#N/A</v>
      </c>
    </row>
    <row r="13351" spans="9:9">
      <c r="I13351" s="64" t="e">
        <f ca="1"/>
        <v>#N/A</v>
      </c>
    </row>
    <row r="13352" spans="9:9">
      <c r="I13352" s="64" t="e">
        <f ca="1"/>
        <v>#N/A</v>
      </c>
    </row>
    <row r="13353" spans="9:9">
      <c r="I13353" s="64" t="e">
        <f ca="1"/>
        <v>#N/A</v>
      </c>
    </row>
    <row r="13354" spans="9:9">
      <c r="I13354" s="64" t="e">
        <f ca="1"/>
        <v>#N/A</v>
      </c>
    </row>
    <row r="13355" spans="9:9">
      <c r="I13355" s="64" t="e">
        <f ca="1"/>
        <v>#N/A</v>
      </c>
    </row>
    <row r="13356" spans="9:9">
      <c r="I13356" s="64" t="e">
        <f ca="1"/>
        <v>#N/A</v>
      </c>
    </row>
    <row r="13357" spans="9:9">
      <c r="I13357" s="64" t="e">
        <f ca="1"/>
        <v>#N/A</v>
      </c>
    </row>
    <row r="13358" spans="9:9">
      <c r="I13358" s="64" t="e">
        <f ca="1"/>
        <v>#N/A</v>
      </c>
    </row>
    <row r="13359" spans="9:9">
      <c r="I13359" s="64" t="e">
        <f ca="1"/>
        <v>#N/A</v>
      </c>
    </row>
    <row r="13360" spans="9:9">
      <c r="I13360" s="64" t="e">
        <f ca="1"/>
        <v>#N/A</v>
      </c>
    </row>
    <row r="13361" spans="9:9">
      <c r="I13361" s="64" t="e">
        <f ca="1"/>
        <v>#N/A</v>
      </c>
    </row>
    <row r="13362" spans="9:9">
      <c r="I13362" s="64" t="e">
        <f ca="1"/>
        <v>#N/A</v>
      </c>
    </row>
    <row r="13363" spans="9:9">
      <c r="I13363" s="64" t="e">
        <f ca="1"/>
        <v>#N/A</v>
      </c>
    </row>
    <row r="13364" spans="9:9">
      <c r="I13364" s="64" t="e">
        <f ca="1"/>
        <v>#N/A</v>
      </c>
    </row>
    <row r="13365" spans="9:9">
      <c r="I13365" s="64" t="e">
        <f ca="1"/>
        <v>#N/A</v>
      </c>
    </row>
    <row r="13366" spans="9:9">
      <c r="I13366" s="64" t="e">
        <f ca="1"/>
        <v>#N/A</v>
      </c>
    </row>
    <row r="13367" spans="9:9">
      <c r="I13367" s="64" t="e">
        <f ca="1"/>
        <v>#N/A</v>
      </c>
    </row>
    <row r="13368" spans="9:9">
      <c r="I13368" s="64" t="e">
        <f ca="1"/>
        <v>#N/A</v>
      </c>
    </row>
    <row r="13369" spans="9:9">
      <c r="I13369" s="64" t="e">
        <f ca="1"/>
        <v>#N/A</v>
      </c>
    </row>
    <row r="13370" spans="9:9">
      <c r="I13370" s="64" t="e">
        <f ca="1"/>
        <v>#N/A</v>
      </c>
    </row>
    <row r="13371" spans="9:9">
      <c r="I13371" s="64" t="e">
        <f ca="1"/>
        <v>#N/A</v>
      </c>
    </row>
    <row r="13372" spans="9:9">
      <c r="I13372" s="64" t="e">
        <f ca="1"/>
        <v>#N/A</v>
      </c>
    </row>
    <row r="13373" spans="9:9">
      <c r="I13373" s="64" t="e">
        <f ca="1"/>
        <v>#N/A</v>
      </c>
    </row>
    <row r="13374" spans="9:9">
      <c r="I13374" s="64" t="e">
        <f ca="1"/>
        <v>#N/A</v>
      </c>
    </row>
    <row r="13375" spans="9:9">
      <c r="I13375" s="64" t="e">
        <f ca="1"/>
        <v>#N/A</v>
      </c>
    </row>
    <row r="13376" spans="9:9">
      <c r="I13376" s="64" t="e">
        <f ca="1"/>
        <v>#N/A</v>
      </c>
    </row>
    <row r="13377" spans="9:9">
      <c r="I13377" s="64" t="e">
        <f ca="1"/>
        <v>#N/A</v>
      </c>
    </row>
    <row r="13378" spans="9:9">
      <c r="I13378" s="64" t="e">
        <f ca="1"/>
        <v>#N/A</v>
      </c>
    </row>
    <row r="13379" spans="9:9">
      <c r="I13379" s="64" t="e">
        <f ca="1"/>
        <v>#N/A</v>
      </c>
    </row>
    <row r="13380" spans="9:9">
      <c r="I13380" s="64" t="e">
        <f ca="1"/>
        <v>#N/A</v>
      </c>
    </row>
    <row r="13381" spans="9:9">
      <c r="I13381" s="64" t="e">
        <f ca="1"/>
        <v>#N/A</v>
      </c>
    </row>
    <row r="13382" spans="9:9">
      <c r="I13382" s="64" t="e">
        <f ca="1"/>
        <v>#N/A</v>
      </c>
    </row>
    <row r="13383" spans="9:9">
      <c r="I13383" s="64" t="e">
        <f ca="1"/>
        <v>#N/A</v>
      </c>
    </row>
    <row r="13384" spans="9:9">
      <c r="I13384" s="64" t="e">
        <f ca="1"/>
        <v>#N/A</v>
      </c>
    </row>
    <row r="13385" spans="9:9">
      <c r="I13385" s="64" t="e">
        <f ca="1"/>
        <v>#N/A</v>
      </c>
    </row>
    <row r="13386" spans="9:9">
      <c r="I13386" s="64" t="e">
        <f ca="1"/>
        <v>#N/A</v>
      </c>
    </row>
    <row r="13387" spans="9:9">
      <c r="I13387" s="64" t="e">
        <f ca="1"/>
        <v>#N/A</v>
      </c>
    </row>
    <row r="13388" spans="9:9">
      <c r="I13388" s="64" t="e">
        <f ca="1"/>
        <v>#N/A</v>
      </c>
    </row>
    <row r="13389" spans="9:9">
      <c r="I13389" s="64" t="e">
        <f ca="1"/>
        <v>#N/A</v>
      </c>
    </row>
    <row r="13390" spans="9:9">
      <c r="I13390" s="64" t="e">
        <f ca="1"/>
        <v>#N/A</v>
      </c>
    </row>
    <row r="13391" spans="9:9">
      <c r="I13391" s="64" t="e">
        <f ca="1"/>
        <v>#N/A</v>
      </c>
    </row>
    <row r="13392" spans="9:9">
      <c r="I13392" s="64" t="e">
        <f ca="1"/>
        <v>#N/A</v>
      </c>
    </row>
    <row r="13393" spans="9:9">
      <c r="I13393" s="64" t="e">
        <f ca="1"/>
        <v>#N/A</v>
      </c>
    </row>
    <row r="13394" spans="9:9">
      <c r="I13394" s="64" t="e">
        <f ca="1"/>
        <v>#N/A</v>
      </c>
    </row>
    <row r="13395" spans="9:9">
      <c r="I13395" s="64" t="e">
        <f ca="1"/>
        <v>#N/A</v>
      </c>
    </row>
    <row r="13396" spans="9:9">
      <c r="I13396" s="64" t="e">
        <f ca="1"/>
        <v>#N/A</v>
      </c>
    </row>
    <row r="13397" spans="9:9">
      <c r="I13397" s="64" t="e">
        <f ca="1"/>
        <v>#N/A</v>
      </c>
    </row>
    <row r="13398" spans="9:9">
      <c r="I13398" s="64" t="e">
        <f ca="1"/>
        <v>#N/A</v>
      </c>
    </row>
    <row r="13399" spans="9:9">
      <c r="I13399" s="64" t="e">
        <f ca="1"/>
        <v>#N/A</v>
      </c>
    </row>
    <row r="13400" spans="9:9">
      <c r="I13400" s="64" t="e">
        <f ca="1"/>
        <v>#N/A</v>
      </c>
    </row>
    <row r="13401" spans="9:9">
      <c r="I13401" s="64" t="e">
        <f ca="1"/>
        <v>#N/A</v>
      </c>
    </row>
    <row r="13402" spans="9:9">
      <c r="I13402" s="64" t="e">
        <f ca="1"/>
        <v>#N/A</v>
      </c>
    </row>
    <row r="13403" spans="9:9">
      <c r="I13403" s="64" t="e">
        <f ca="1"/>
        <v>#N/A</v>
      </c>
    </row>
    <row r="13404" spans="9:9">
      <c r="I13404" s="64" t="e">
        <f ca="1"/>
        <v>#N/A</v>
      </c>
    </row>
    <row r="13405" spans="9:9">
      <c r="I13405" s="64" t="e">
        <f ca="1"/>
        <v>#N/A</v>
      </c>
    </row>
    <row r="13406" spans="9:9">
      <c r="I13406" s="64" t="e">
        <f ca="1"/>
        <v>#N/A</v>
      </c>
    </row>
    <row r="13407" spans="9:9">
      <c r="I13407" s="64" t="e">
        <f ca="1"/>
        <v>#N/A</v>
      </c>
    </row>
    <row r="13408" spans="9:9">
      <c r="I13408" s="64" t="e">
        <f ca="1"/>
        <v>#N/A</v>
      </c>
    </row>
    <row r="13409" spans="9:9">
      <c r="I13409" s="64" t="e">
        <f ca="1"/>
        <v>#N/A</v>
      </c>
    </row>
    <row r="13410" spans="9:9">
      <c r="I13410" s="64" t="e">
        <f ca="1"/>
        <v>#N/A</v>
      </c>
    </row>
    <row r="13411" spans="9:9">
      <c r="I13411" s="64" t="e">
        <f ca="1"/>
        <v>#N/A</v>
      </c>
    </row>
    <row r="13412" spans="9:9">
      <c r="I13412" s="64" t="e">
        <f ca="1"/>
        <v>#N/A</v>
      </c>
    </row>
    <row r="13413" spans="9:9">
      <c r="I13413" s="64" t="e">
        <f ca="1"/>
        <v>#N/A</v>
      </c>
    </row>
    <row r="13414" spans="9:9">
      <c r="I13414" s="64" t="e">
        <f ca="1"/>
        <v>#N/A</v>
      </c>
    </row>
    <row r="13415" spans="9:9">
      <c r="I13415" s="64" t="e">
        <f ca="1"/>
        <v>#N/A</v>
      </c>
    </row>
    <row r="13416" spans="9:9">
      <c r="I13416" s="64" t="e">
        <f ca="1"/>
        <v>#N/A</v>
      </c>
    </row>
    <row r="13417" spans="9:9">
      <c r="I13417" s="64" t="e">
        <f ca="1"/>
        <v>#N/A</v>
      </c>
    </row>
    <row r="13418" spans="9:9">
      <c r="I13418" s="64" t="e">
        <f ca="1"/>
        <v>#N/A</v>
      </c>
    </row>
    <row r="13419" spans="9:9">
      <c r="I13419" s="64" t="e">
        <f ca="1"/>
        <v>#N/A</v>
      </c>
    </row>
    <row r="13420" spans="9:9">
      <c r="I13420" s="64" t="e">
        <f ca="1"/>
        <v>#N/A</v>
      </c>
    </row>
    <row r="13421" spans="9:9">
      <c r="I13421" s="64" t="e">
        <f ca="1"/>
        <v>#N/A</v>
      </c>
    </row>
    <row r="13422" spans="9:9">
      <c r="I13422" s="64" t="e">
        <f ca="1"/>
        <v>#N/A</v>
      </c>
    </row>
    <row r="13423" spans="9:9">
      <c r="I13423" s="64" t="e">
        <f ca="1"/>
        <v>#N/A</v>
      </c>
    </row>
    <row r="13424" spans="9:9">
      <c r="I13424" s="64" t="e">
        <f ca="1"/>
        <v>#N/A</v>
      </c>
    </row>
    <row r="13425" spans="9:9">
      <c r="I13425" s="64" t="e">
        <f ca="1"/>
        <v>#N/A</v>
      </c>
    </row>
    <row r="13426" spans="9:9">
      <c r="I13426" s="64" t="e">
        <f ca="1"/>
        <v>#N/A</v>
      </c>
    </row>
    <row r="13427" spans="9:9">
      <c r="I13427" s="64" t="e">
        <f ca="1"/>
        <v>#N/A</v>
      </c>
    </row>
    <row r="13428" spans="9:9">
      <c r="I13428" s="64" t="e">
        <f ca="1"/>
        <v>#N/A</v>
      </c>
    </row>
    <row r="13429" spans="9:9">
      <c r="I13429" s="64" t="e">
        <f ca="1"/>
        <v>#N/A</v>
      </c>
    </row>
    <row r="13430" spans="9:9">
      <c r="I13430" s="64" t="e">
        <f ca="1"/>
        <v>#N/A</v>
      </c>
    </row>
    <row r="13431" spans="9:9">
      <c r="I13431" s="64" t="e">
        <f ca="1"/>
        <v>#N/A</v>
      </c>
    </row>
    <row r="13432" spans="9:9">
      <c r="I13432" s="64" t="e">
        <f ca="1"/>
        <v>#N/A</v>
      </c>
    </row>
    <row r="13433" spans="9:9">
      <c r="I13433" s="64" t="e">
        <f ca="1"/>
        <v>#N/A</v>
      </c>
    </row>
    <row r="13434" spans="9:9">
      <c r="I13434" s="64" t="e">
        <f ca="1"/>
        <v>#N/A</v>
      </c>
    </row>
    <row r="13435" spans="9:9">
      <c r="I13435" s="64" t="e">
        <f ca="1"/>
        <v>#N/A</v>
      </c>
    </row>
    <row r="13436" spans="9:9">
      <c r="I13436" s="64" t="e">
        <f ca="1"/>
        <v>#N/A</v>
      </c>
    </row>
    <row r="13437" spans="9:9">
      <c r="I13437" s="64" t="e">
        <f ca="1"/>
        <v>#N/A</v>
      </c>
    </row>
    <row r="13438" spans="9:9">
      <c r="I13438" s="64" t="e">
        <f ca="1"/>
        <v>#N/A</v>
      </c>
    </row>
    <row r="13439" spans="9:9">
      <c r="I13439" s="64" t="e">
        <f ca="1"/>
        <v>#N/A</v>
      </c>
    </row>
    <row r="13440" spans="9:9">
      <c r="I13440" s="64" t="e">
        <f ca="1"/>
        <v>#N/A</v>
      </c>
    </row>
    <row r="13441" spans="9:9">
      <c r="I13441" s="64" t="e">
        <f ca="1"/>
        <v>#N/A</v>
      </c>
    </row>
    <row r="13442" spans="9:9">
      <c r="I13442" s="64" t="e">
        <f ca="1"/>
        <v>#N/A</v>
      </c>
    </row>
    <row r="13443" spans="9:9">
      <c r="I13443" s="64" t="e">
        <f ca="1"/>
        <v>#N/A</v>
      </c>
    </row>
    <row r="13444" spans="9:9">
      <c r="I13444" s="64" t="e">
        <f ca="1"/>
        <v>#N/A</v>
      </c>
    </row>
    <row r="13445" spans="9:9">
      <c r="I13445" s="64" t="e">
        <f ca="1"/>
        <v>#N/A</v>
      </c>
    </row>
    <row r="13446" spans="9:9">
      <c r="I13446" s="64" t="e">
        <f ca="1"/>
        <v>#N/A</v>
      </c>
    </row>
    <row r="13447" spans="9:9">
      <c r="I13447" s="64" t="e">
        <f ca="1"/>
        <v>#N/A</v>
      </c>
    </row>
    <row r="13448" spans="9:9">
      <c r="I13448" s="64" t="e">
        <f ca="1"/>
        <v>#N/A</v>
      </c>
    </row>
    <row r="13449" spans="9:9">
      <c r="I13449" s="64" t="e">
        <f ca="1"/>
        <v>#N/A</v>
      </c>
    </row>
    <row r="13450" spans="9:9">
      <c r="I13450" s="64" t="e">
        <f ca="1"/>
        <v>#N/A</v>
      </c>
    </row>
    <row r="13451" spans="9:9">
      <c r="I13451" s="64" t="e">
        <f ca="1"/>
        <v>#N/A</v>
      </c>
    </row>
    <row r="13452" spans="9:9">
      <c r="I13452" s="64" t="e">
        <f ca="1"/>
        <v>#N/A</v>
      </c>
    </row>
    <row r="13453" spans="9:9">
      <c r="I13453" s="64" t="e">
        <f ca="1"/>
        <v>#N/A</v>
      </c>
    </row>
    <row r="13454" spans="9:9">
      <c r="I13454" s="64" t="e">
        <f ca="1"/>
        <v>#N/A</v>
      </c>
    </row>
    <row r="13455" spans="9:9">
      <c r="I13455" s="64" t="e">
        <f ca="1"/>
        <v>#N/A</v>
      </c>
    </row>
    <row r="13456" spans="9:9">
      <c r="I13456" s="64" t="e">
        <f ca="1"/>
        <v>#N/A</v>
      </c>
    </row>
    <row r="13457" spans="9:9">
      <c r="I13457" s="64" t="e">
        <f ca="1"/>
        <v>#N/A</v>
      </c>
    </row>
    <row r="13458" spans="9:9">
      <c r="I13458" s="64" t="e">
        <f ca="1"/>
        <v>#N/A</v>
      </c>
    </row>
    <row r="13459" spans="9:9">
      <c r="I13459" s="64" t="e">
        <f ca="1"/>
        <v>#N/A</v>
      </c>
    </row>
    <row r="13460" spans="9:9">
      <c r="I13460" s="64" t="e">
        <f ca="1"/>
        <v>#N/A</v>
      </c>
    </row>
    <row r="13461" spans="9:9">
      <c r="I13461" s="64" t="e">
        <f ca="1"/>
        <v>#N/A</v>
      </c>
    </row>
    <row r="13462" spans="9:9">
      <c r="I13462" s="64" t="e">
        <f ca="1"/>
        <v>#N/A</v>
      </c>
    </row>
    <row r="13463" spans="9:9">
      <c r="I13463" s="64" t="e">
        <f ca="1"/>
        <v>#N/A</v>
      </c>
    </row>
    <row r="13464" spans="9:9">
      <c r="I13464" s="64" t="e">
        <f ca="1"/>
        <v>#N/A</v>
      </c>
    </row>
    <row r="13465" spans="9:9">
      <c r="I13465" s="64" t="e">
        <f ca="1"/>
        <v>#N/A</v>
      </c>
    </row>
    <row r="13466" spans="9:9">
      <c r="I13466" s="64" t="e">
        <f ca="1"/>
        <v>#N/A</v>
      </c>
    </row>
    <row r="13467" spans="9:9">
      <c r="I13467" s="64" t="e">
        <f ca="1"/>
        <v>#N/A</v>
      </c>
    </row>
    <row r="13468" spans="9:9">
      <c r="I13468" s="64" t="e">
        <f ca="1"/>
        <v>#N/A</v>
      </c>
    </row>
    <row r="13469" spans="9:9">
      <c r="I13469" s="64" t="e">
        <f ca="1"/>
        <v>#N/A</v>
      </c>
    </row>
    <row r="13470" spans="9:9">
      <c r="I13470" s="64" t="e">
        <f ca="1"/>
        <v>#N/A</v>
      </c>
    </row>
    <row r="13471" spans="9:9">
      <c r="I13471" s="64" t="e">
        <f ca="1"/>
        <v>#N/A</v>
      </c>
    </row>
    <row r="13472" spans="9:9">
      <c r="I13472" s="64" t="e">
        <f ca="1"/>
        <v>#N/A</v>
      </c>
    </row>
    <row r="13473" spans="9:9">
      <c r="I13473" s="64" t="e">
        <f ca="1"/>
        <v>#N/A</v>
      </c>
    </row>
    <row r="13474" spans="9:9">
      <c r="I13474" s="64" t="e">
        <f ca="1"/>
        <v>#N/A</v>
      </c>
    </row>
    <row r="13475" spans="9:9">
      <c r="I13475" s="64" t="e">
        <f ca="1"/>
        <v>#N/A</v>
      </c>
    </row>
    <row r="13476" spans="9:9">
      <c r="I13476" s="64" t="e">
        <f ca="1"/>
        <v>#N/A</v>
      </c>
    </row>
    <row r="13477" spans="9:9">
      <c r="I13477" s="64" t="e">
        <f ca="1"/>
        <v>#N/A</v>
      </c>
    </row>
    <row r="13478" spans="9:9">
      <c r="I13478" s="64" t="e">
        <f ca="1"/>
        <v>#N/A</v>
      </c>
    </row>
    <row r="13479" spans="9:9">
      <c r="I13479" s="64" t="e">
        <f ca="1"/>
        <v>#N/A</v>
      </c>
    </row>
    <row r="13480" spans="9:9">
      <c r="I13480" s="64" t="e">
        <f ca="1"/>
        <v>#N/A</v>
      </c>
    </row>
    <row r="13481" spans="9:9">
      <c r="I13481" s="64" t="e">
        <f ca="1"/>
        <v>#N/A</v>
      </c>
    </row>
    <row r="13482" spans="9:9">
      <c r="I13482" s="64" t="e">
        <f ca="1"/>
        <v>#N/A</v>
      </c>
    </row>
    <row r="13483" spans="9:9">
      <c r="I13483" s="64" t="e">
        <f ca="1"/>
        <v>#N/A</v>
      </c>
    </row>
    <row r="13484" spans="9:9">
      <c r="I13484" s="64" t="e">
        <f ca="1"/>
        <v>#N/A</v>
      </c>
    </row>
    <row r="13485" spans="9:9">
      <c r="I13485" s="64" t="e">
        <f ca="1"/>
        <v>#N/A</v>
      </c>
    </row>
    <row r="13486" spans="9:9">
      <c r="I13486" s="64" t="e">
        <f ca="1"/>
        <v>#N/A</v>
      </c>
    </row>
    <row r="13487" spans="9:9">
      <c r="I13487" s="64" t="e">
        <f ca="1"/>
        <v>#N/A</v>
      </c>
    </row>
    <row r="13488" spans="9:9">
      <c r="I13488" s="64" t="e">
        <f ca="1"/>
        <v>#N/A</v>
      </c>
    </row>
    <row r="13489" spans="9:9">
      <c r="I13489" s="64" t="e">
        <f ca="1"/>
        <v>#N/A</v>
      </c>
    </row>
    <row r="13490" spans="9:9">
      <c r="I13490" s="64" t="e">
        <f ca="1"/>
        <v>#N/A</v>
      </c>
    </row>
    <row r="13491" spans="9:9">
      <c r="I13491" s="64" t="e">
        <f ca="1"/>
        <v>#N/A</v>
      </c>
    </row>
    <row r="13492" spans="9:9">
      <c r="I13492" s="64" t="e">
        <f ca="1"/>
        <v>#N/A</v>
      </c>
    </row>
    <row r="13493" spans="9:9">
      <c r="I13493" s="64" t="e">
        <f ca="1"/>
        <v>#N/A</v>
      </c>
    </row>
    <row r="13494" spans="9:9">
      <c r="I13494" s="64" t="e">
        <f ca="1"/>
        <v>#N/A</v>
      </c>
    </row>
    <row r="13495" spans="9:9">
      <c r="I13495" s="64" t="e">
        <f ca="1"/>
        <v>#N/A</v>
      </c>
    </row>
    <row r="13496" spans="9:9">
      <c r="I13496" s="64" t="e">
        <f ca="1"/>
        <v>#N/A</v>
      </c>
    </row>
    <row r="13497" spans="9:9">
      <c r="I13497" s="64" t="e">
        <f ca="1"/>
        <v>#N/A</v>
      </c>
    </row>
    <row r="13498" spans="9:9">
      <c r="I13498" s="64" t="e">
        <f ca="1"/>
        <v>#N/A</v>
      </c>
    </row>
    <row r="13499" spans="9:9">
      <c r="I13499" s="64" t="e">
        <f ca="1"/>
        <v>#N/A</v>
      </c>
    </row>
    <row r="13500" spans="9:9">
      <c r="I13500" s="64" t="e">
        <f ca="1"/>
        <v>#N/A</v>
      </c>
    </row>
    <row r="13501" spans="9:9">
      <c r="I13501" s="64" t="e">
        <f ca="1"/>
        <v>#N/A</v>
      </c>
    </row>
    <row r="13502" spans="9:9">
      <c r="I13502" s="64" t="e">
        <f ca="1"/>
        <v>#N/A</v>
      </c>
    </row>
    <row r="13503" spans="9:9">
      <c r="I13503" s="64" t="e">
        <f ca="1"/>
        <v>#N/A</v>
      </c>
    </row>
    <row r="13504" spans="9:9">
      <c r="I13504" s="64" t="e">
        <f ca="1"/>
        <v>#N/A</v>
      </c>
    </row>
    <row r="13505" spans="9:9">
      <c r="I13505" s="64" t="e">
        <f ca="1"/>
        <v>#N/A</v>
      </c>
    </row>
    <row r="13506" spans="9:9">
      <c r="I13506" s="64" t="e">
        <f ca="1"/>
        <v>#N/A</v>
      </c>
    </row>
    <row r="13507" spans="9:9">
      <c r="I13507" s="64" t="e">
        <f ca="1"/>
        <v>#N/A</v>
      </c>
    </row>
    <row r="13508" spans="9:9">
      <c r="I13508" s="64" t="e">
        <f ca="1"/>
        <v>#N/A</v>
      </c>
    </row>
    <row r="13509" spans="9:9">
      <c r="I13509" s="64" t="e">
        <f ca="1"/>
        <v>#N/A</v>
      </c>
    </row>
    <row r="13510" spans="9:9">
      <c r="I13510" s="64" t="e">
        <f ca="1"/>
        <v>#N/A</v>
      </c>
    </row>
    <row r="13511" spans="9:9">
      <c r="I13511" s="64" t="e">
        <f ca="1"/>
        <v>#N/A</v>
      </c>
    </row>
    <row r="13512" spans="9:9">
      <c r="I13512" s="64" t="e">
        <f ca="1"/>
        <v>#N/A</v>
      </c>
    </row>
    <row r="13513" spans="9:9">
      <c r="I13513" s="64" t="e">
        <f ca="1"/>
        <v>#N/A</v>
      </c>
    </row>
    <row r="13514" spans="9:9">
      <c r="I13514" s="64" t="e">
        <f ca="1"/>
        <v>#N/A</v>
      </c>
    </row>
    <row r="13515" spans="9:9">
      <c r="I13515" s="64" t="e">
        <f ca="1"/>
        <v>#N/A</v>
      </c>
    </row>
    <row r="13516" spans="9:9">
      <c r="I13516" s="64" t="e">
        <f ca="1"/>
        <v>#N/A</v>
      </c>
    </row>
    <row r="13517" spans="9:9">
      <c r="I13517" s="64" t="e">
        <f ca="1"/>
        <v>#N/A</v>
      </c>
    </row>
    <row r="13518" spans="9:9">
      <c r="I13518" s="64" t="e">
        <f ca="1"/>
        <v>#N/A</v>
      </c>
    </row>
    <row r="13519" spans="9:9">
      <c r="I13519" s="64" t="e">
        <f ca="1"/>
        <v>#N/A</v>
      </c>
    </row>
    <row r="13520" spans="9:9">
      <c r="I13520" s="64" t="e">
        <f ca="1"/>
        <v>#N/A</v>
      </c>
    </row>
    <row r="13521" spans="9:9">
      <c r="I13521" s="64" t="e">
        <f ca="1"/>
        <v>#N/A</v>
      </c>
    </row>
    <row r="13522" spans="9:9">
      <c r="I13522" s="64" t="e">
        <f ca="1"/>
        <v>#N/A</v>
      </c>
    </row>
    <row r="13523" spans="9:9">
      <c r="I13523" s="64" t="e">
        <f ca="1"/>
        <v>#N/A</v>
      </c>
    </row>
    <row r="13524" spans="9:9">
      <c r="I13524" s="64" t="e">
        <f ca="1"/>
        <v>#N/A</v>
      </c>
    </row>
    <row r="13525" spans="9:9">
      <c r="I13525" s="64" t="e">
        <f ca="1"/>
        <v>#N/A</v>
      </c>
    </row>
    <row r="13526" spans="9:9">
      <c r="I13526" s="64" t="e">
        <f ca="1"/>
        <v>#N/A</v>
      </c>
    </row>
    <row r="13527" spans="9:9">
      <c r="I13527" s="64" t="e">
        <f ca="1"/>
        <v>#N/A</v>
      </c>
    </row>
    <row r="13528" spans="9:9">
      <c r="I13528" s="64" t="e">
        <f ca="1"/>
        <v>#N/A</v>
      </c>
    </row>
    <row r="13529" spans="9:9">
      <c r="I13529" s="64" t="e">
        <f ca="1"/>
        <v>#N/A</v>
      </c>
    </row>
    <row r="13530" spans="9:9">
      <c r="I13530" s="64" t="e">
        <f ca="1"/>
        <v>#N/A</v>
      </c>
    </row>
    <row r="13531" spans="9:9">
      <c r="I13531" s="64" t="e">
        <f ca="1"/>
        <v>#N/A</v>
      </c>
    </row>
    <row r="13532" spans="9:9">
      <c r="I13532" s="64" t="e">
        <f ca="1"/>
        <v>#N/A</v>
      </c>
    </row>
    <row r="13533" spans="9:9">
      <c r="I13533" s="64" t="e">
        <f ca="1"/>
        <v>#N/A</v>
      </c>
    </row>
    <row r="13534" spans="9:9">
      <c r="I13534" s="64" t="e">
        <f ca="1"/>
        <v>#N/A</v>
      </c>
    </row>
    <row r="13535" spans="9:9">
      <c r="I13535" s="64" t="e">
        <f ca="1"/>
        <v>#N/A</v>
      </c>
    </row>
    <row r="13536" spans="9:9">
      <c r="I13536" s="64" t="e">
        <f ca="1"/>
        <v>#N/A</v>
      </c>
    </row>
    <row r="13537" spans="9:9">
      <c r="I13537" s="64" t="e">
        <f ca="1"/>
        <v>#N/A</v>
      </c>
    </row>
    <row r="13538" spans="9:9">
      <c r="I13538" s="64" t="e">
        <f ca="1"/>
        <v>#N/A</v>
      </c>
    </row>
    <row r="13539" spans="9:9">
      <c r="I13539" s="64" t="e">
        <f ca="1"/>
        <v>#N/A</v>
      </c>
    </row>
    <row r="13540" spans="9:9">
      <c r="I13540" s="64" t="e">
        <f ca="1"/>
        <v>#N/A</v>
      </c>
    </row>
    <row r="13541" spans="9:9">
      <c r="I13541" s="64" t="e">
        <f ca="1"/>
        <v>#N/A</v>
      </c>
    </row>
    <row r="13542" spans="9:9">
      <c r="I13542" s="64" t="e">
        <f ca="1"/>
        <v>#N/A</v>
      </c>
    </row>
    <row r="13543" spans="9:9">
      <c r="I13543" s="64" t="e">
        <f ca="1"/>
        <v>#N/A</v>
      </c>
    </row>
    <row r="13544" spans="9:9">
      <c r="I13544" s="64" t="e">
        <f ca="1"/>
        <v>#N/A</v>
      </c>
    </row>
    <row r="13545" spans="9:9">
      <c r="I13545" s="64" t="e">
        <f ca="1"/>
        <v>#N/A</v>
      </c>
    </row>
    <row r="13546" spans="9:9">
      <c r="I13546" s="64" t="e">
        <f ca="1"/>
        <v>#N/A</v>
      </c>
    </row>
    <row r="13547" spans="9:9">
      <c r="I13547" s="64" t="e">
        <f ca="1"/>
        <v>#N/A</v>
      </c>
    </row>
    <row r="13548" spans="9:9">
      <c r="I13548" s="64" t="e">
        <f ca="1"/>
        <v>#N/A</v>
      </c>
    </row>
    <row r="13549" spans="9:9">
      <c r="I13549" s="64" t="e">
        <f ca="1"/>
        <v>#N/A</v>
      </c>
    </row>
    <row r="13550" spans="9:9">
      <c r="I13550" s="64" t="e">
        <f ca="1"/>
        <v>#N/A</v>
      </c>
    </row>
    <row r="13551" spans="9:9">
      <c r="I13551" s="64" t="e">
        <f ca="1"/>
        <v>#N/A</v>
      </c>
    </row>
    <row r="13552" spans="9:9">
      <c r="I13552" s="64" t="e">
        <f ca="1"/>
        <v>#N/A</v>
      </c>
    </row>
    <row r="13553" spans="9:9">
      <c r="I13553" s="64" t="e">
        <f ca="1"/>
        <v>#N/A</v>
      </c>
    </row>
    <row r="13554" spans="9:9">
      <c r="I13554" s="64" t="e">
        <f ca="1"/>
        <v>#N/A</v>
      </c>
    </row>
    <row r="13555" spans="9:9">
      <c r="I13555" s="64" t="e">
        <f ca="1"/>
        <v>#N/A</v>
      </c>
    </row>
    <row r="13556" spans="9:9">
      <c r="I13556" s="64" t="e">
        <f ca="1"/>
        <v>#N/A</v>
      </c>
    </row>
    <row r="13557" spans="9:9">
      <c r="I13557" s="64" t="e">
        <f ca="1"/>
        <v>#N/A</v>
      </c>
    </row>
    <row r="13558" spans="9:9">
      <c r="I13558" s="64" t="e">
        <f ca="1"/>
        <v>#N/A</v>
      </c>
    </row>
    <row r="13559" spans="9:9">
      <c r="I13559" s="64" t="e">
        <f ca="1"/>
        <v>#N/A</v>
      </c>
    </row>
    <row r="13560" spans="9:9">
      <c r="I13560" s="64" t="e">
        <f ca="1"/>
        <v>#N/A</v>
      </c>
    </row>
    <row r="13561" spans="9:9">
      <c r="I13561" s="64" t="e">
        <f ca="1"/>
        <v>#N/A</v>
      </c>
    </row>
    <row r="13562" spans="9:9">
      <c r="I13562" s="64" t="e">
        <f ca="1"/>
        <v>#N/A</v>
      </c>
    </row>
    <row r="13563" spans="9:9">
      <c r="I13563" s="64" t="e">
        <f ca="1"/>
        <v>#N/A</v>
      </c>
    </row>
    <row r="13564" spans="9:9">
      <c r="I13564" s="64" t="e">
        <f ca="1"/>
        <v>#N/A</v>
      </c>
    </row>
    <row r="13565" spans="9:9">
      <c r="I13565" s="64" t="e">
        <f ca="1"/>
        <v>#N/A</v>
      </c>
    </row>
    <row r="13566" spans="9:9">
      <c r="I13566" s="64" t="e">
        <f ca="1"/>
        <v>#N/A</v>
      </c>
    </row>
    <row r="13567" spans="9:9">
      <c r="I13567" s="64" t="e">
        <f ca="1"/>
        <v>#N/A</v>
      </c>
    </row>
    <row r="13568" spans="9:9">
      <c r="I13568" s="64" t="e">
        <f ca="1"/>
        <v>#N/A</v>
      </c>
    </row>
    <row r="13569" spans="9:9">
      <c r="I13569" s="64" t="e">
        <f ca="1"/>
        <v>#N/A</v>
      </c>
    </row>
    <row r="13570" spans="9:9">
      <c r="I13570" s="64" t="e">
        <f ca="1"/>
        <v>#N/A</v>
      </c>
    </row>
    <row r="13571" spans="9:9">
      <c r="I13571" s="64" t="e">
        <f ca="1"/>
        <v>#N/A</v>
      </c>
    </row>
    <row r="13572" spans="9:9">
      <c r="I13572" s="64" t="e">
        <f ca="1"/>
        <v>#N/A</v>
      </c>
    </row>
    <row r="13573" spans="9:9">
      <c r="I13573" s="64" t="e">
        <f ca="1"/>
        <v>#N/A</v>
      </c>
    </row>
    <row r="13574" spans="9:9">
      <c r="I13574" s="64" t="e">
        <f ca="1"/>
        <v>#N/A</v>
      </c>
    </row>
    <row r="13575" spans="9:9">
      <c r="I13575" s="64" t="e">
        <f ca="1"/>
        <v>#N/A</v>
      </c>
    </row>
    <row r="13576" spans="9:9">
      <c r="I13576" s="64" t="e">
        <f ca="1"/>
        <v>#N/A</v>
      </c>
    </row>
    <row r="13577" spans="9:9">
      <c r="I13577" s="64" t="e">
        <f ca="1"/>
        <v>#N/A</v>
      </c>
    </row>
    <row r="13578" spans="9:9">
      <c r="I13578" s="64" t="e">
        <f ca="1"/>
        <v>#N/A</v>
      </c>
    </row>
    <row r="13579" spans="9:9">
      <c r="I13579" s="64" t="e">
        <f ca="1"/>
        <v>#N/A</v>
      </c>
    </row>
    <row r="13580" spans="9:9">
      <c r="I13580" s="64" t="e">
        <f ca="1"/>
        <v>#N/A</v>
      </c>
    </row>
    <row r="13581" spans="9:9">
      <c r="I13581" s="64" t="e">
        <f ca="1"/>
        <v>#N/A</v>
      </c>
    </row>
    <row r="13582" spans="9:9">
      <c r="I13582" s="64" t="e">
        <f ca="1"/>
        <v>#N/A</v>
      </c>
    </row>
    <row r="13583" spans="9:9">
      <c r="I13583" s="64" t="e">
        <f ca="1"/>
        <v>#N/A</v>
      </c>
    </row>
    <row r="13584" spans="9:9">
      <c r="I13584" s="64" t="e">
        <f ca="1"/>
        <v>#N/A</v>
      </c>
    </row>
    <row r="13585" spans="9:9">
      <c r="I13585" s="64" t="e">
        <f ca="1"/>
        <v>#N/A</v>
      </c>
    </row>
    <row r="13586" spans="9:9">
      <c r="I13586" s="64" t="e">
        <f ca="1"/>
        <v>#N/A</v>
      </c>
    </row>
    <row r="13587" spans="9:9">
      <c r="I13587" s="64" t="e">
        <f ca="1"/>
        <v>#N/A</v>
      </c>
    </row>
    <row r="13588" spans="9:9">
      <c r="I13588" s="64" t="e">
        <f ca="1"/>
        <v>#N/A</v>
      </c>
    </row>
    <row r="13589" spans="9:9">
      <c r="I13589" s="64" t="e">
        <f ca="1"/>
        <v>#N/A</v>
      </c>
    </row>
    <row r="13590" spans="9:9">
      <c r="I13590" s="64" t="e">
        <f ca="1"/>
        <v>#N/A</v>
      </c>
    </row>
    <row r="13591" spans="9:9">
      <c r="I13591" s="64" t="e">
        <f ca="1"/>
        <v>#N/A</v>
      </c>
    </row>
    <row r="13592" spans="9:9">
      <c r="I13592" s="64" t="e">
        <f ca="1"/>
        <v>#N/A</v>
      </c>
    </row>
    <row r="13593" spans="9:9">
      <c r="I13593" s="64" t="e">
        <f ca="1"/>
        <v>#N/A</v>
      </c>
    </row>
    <row r="13594" spans="9:9">
      <c r="I13594" s="64" t="e">
        <f ca="1"/>
        <v>#N/A</v>
      </c>
    </row>
    <row r="13595" spans="9:9">
      <c r="I13595" s="64" t="e">
        <f ca="1"/>
        <v>#N/A</v>
      </c>
    </row>
    <row r="13596" spans="9:9">
      <c r="I13596" s="64" t="e">
        <f ca="1"/>
        <v>#N/A</v>
      </c>
    </row>
    <row r="13597" spans="9:9">
      <c r="I13597" s="64" t="e">
        <f ca="1"/>
        <v>#N/A</v>
      </c>
    </row>
    <row r="13598" spans="9:9">
      <c r="I13598" s="64" t="e">
        <f ca="1"/>
        <v>#N/A</v>
      </c>
    </row>
    <row r="13599" spans="9:9">
      <c r="I13599" s="64" t="e">
        <f ca="1"/>
        <v>#N/A</v>
      </c>
    </row>
    <row r="13600" spans="9:9">
      <c r="I13600" s="64" t="e">
        <f ca="1"/>
        <v>#N/A</v>
      </c>
    </row>
    <row r="13601" spans="9:9">
      <c r="I13601" s="64" t="e">
        <f ca="1"/>
        <v>#N/A</v>
      </c>
    </row>
    <row r="13602" spans="9:9">
      <c r="I13602" s="64" t="e">
        <f ca="1"/>
        <v>#N/A</v>
      </c>
    </row>
    <row r="13603" spans="9:9">
      <c r="I13603" s="64" t="e">
        <f ca="1"/>
        <v>#N/A</v>
      </c>
    </row>
    <row r="13604" spans="9:9">
      <c r="I13604" s="64" t="e">
        <f ca="1"/>
        <v>#N/A</v>
      </c>
    </row>
    <row r="13605" spans="9:9">
      <c r="I13605" s="64" t="e">
        <f ca="1"/>
        <v>#N/A</v>
      </c>
    </row>
    <row r="13606" spans="9:9">
      <c r="I13606" s="64" t="e">
        <f ca="1"/>
        <v>#N/A</v>
      </c>
    </row>
    <row r="13607" spans="9:9">
      <c r="I13607" s="64" t="e">
        <f ca="1"/>
        <v>#N/A</v>
      </c>
    </row>
    <row r="13608" spans="9:9">
      <c r="I13608" s="64" t="e">
        <f ca="1"/>
        <v>#N/A</v>
      </c>
    </row>
    <row r="13609" spans="9:9">
      <c r="I13609" s="64" t="e">
        <f ca="1"/>
        <v>#N/A</v>
      </c>
    </row>
    <row r="13610" spans="9:9">
      <c r="I13610" s="64" t="e">
        <f ca="1"/>
        <v>#N/A</v>
      </c>
    </row>
    <row r="13611" spans="9:9">
      <c r="I13611" s="64" t="e">
        <f ca="1"/>
        <v>#N/A</v>
      </c>
    </row>
    <row r="13612" spans="9:9">
      <c r="I13612" s="64" t="e">
        <f ca="1"/>
        <v>#N/A</v>
      </c>
    </row>
    <row r="13613" spans="9:9">
      <c r="I13613" s="64" t="e">
        <f ca="1"/>
        <v>#N/A</v>
      </c>
    </row>
    <row r="13614" spans="9:9">
      <c r="I13614" s="64" t="e">
        <f ca="1"/>
        <v>#N/A</v>
      </c>
    </row>
    <row r="13615" spans="9:9">
      <c r="I13615" s="64" t="e">
        <f ca="1"/>
        <v>#N/A</v>
      </c>
    </row>
    <row r="13616" spans="9:9">
      <c r="I13616" s="64" t="e">
        <f ca="1"/>
        <v>#N/A</v>
      </c>
    </row>
    <row r="13617" spans="9:9">
      <c r="I13617" s="64" t="e">
        <f ca="1"/>
        <v>#N/A</v>
      </c>
    </row>
    <row r="13618" spans="9:9">
      <c r="I13618" s="64" t="e">
        <f ca="1"/>
        <v>#N/A</v>
      </c>
    </row>
    <row r="13619" spans="9:9">
      <c r="I13619" s="64" t="e">
        <f ca="1"/>
        <v>#N/A</v>
      </c>
    </row>
    <row r="13620" spans="9:9">
      <c r="I13620" s="64" t="e">
        <f ca="1"/>
        <v>#N/A</v>
      </c>
    </row>
    <row r="13621" spans="9:9">
      <c r="I13621" s="64" t="e">
        <f ca="1"/>
        <v>#N/A</v>
      </c>
    </row>
    <row r="13622" spans="9:9">
      <c r="I13622" s="64" t="e">
        <f ca="1"/>
        <v>#N/A</v>
      </c>
    </row>
    <row r="13623" spans="9:9">
      <c r="I13623" s="64" t="e">
        <f ca="1"/>
        <v>#N/A</v>
      </c>
    </row>
    <row r="13624" spans="9:9">
      <c r="I13624" s="64" t="e">
        <f ca="1"/>
        <v>#N/A</v>
      </c>
    </row>
    <row r="13625" spans="9:9">
      <c r="I13625" s="64" t="e">
        <f ca="1"/>
        <v>#N/A</v>
      </c>
    </row>
    <row r="13626" spans="9:9">
      <c r="I13626" s="64" t="e">
        <f ca="1"/>
        <v>#N/A</v>
      </c>
    </row>
    <row r="13627" spans="9:9">
      <c r="I13627" s="64" t="e">
        <f ca="1"/>
        <v>#N/A</v>
      </c>
    </row>
    <row r="13628" spans="9:9">
      <c r="I13628" s="64" t="e">
        <f ca="1"/>
        <v>#N/A</v>
      </c>
    </row>
    <row r="13629" spans="9:9">
      <c r="I13629" s="64" t="e">
        <f ca="1"/>
        <v>#N/A</v>
      </c>
    </row>
    <row r="13630" spans="9:9">
      <c r="I13630" s="64" t="e">
        <f ca="1"/>
        <v>#N/A</v>
      </c>
    </row>
    <row r="13631" spans="9:9">
      <c r="I13631" s="64" t="e">
        <f ca="1"/>
        <v>#N/A</v>
      </c>
    </row>
    <row r="13632" spans="9:9">
      <c r="I13632" s="64" t="e">
        <f ca="1"/>
        <v>#N/A</v>
      </c>
    </row>
    <row r="13633" spans="9:9">
      <c r="I13633" s="64" t="e">
        <f ca="1"/>
        <v>#N/A</v>
      </c>
    </row>
    <row r="13634" spans="9:9">
      <c r="I13634" s="64" t="e">
        <f ca="1"/>
        <v>#N/A</v>
      </c>
    </row>
    <row r="13635" spans="9:9">
      <c r="I13635" s="64" t="e">
        <f ca="1"/>
        <v>#N/A</v>
      </c>
    </row>
    <row r="13636" spans="9:9">
      <c r="I13636" s="64" t="e">
        <f ca="1"/>
        <v>#N/A</v>
      </c>
    </row>
    <row r="13637" spans="9:9">
      <c r="I13637" s="64" t="e">
        <f ca="1"/>
        <v>#N/A</v>
      </c>
    </row>
    <row r="13638" spans="9:9">
      <c r="I13638" s="64" t="e">
        <f ca="1"/>
        <v>#N/A</v>
      </c>
    </row>
    <row r="13639" spans="9:9">
      <c r="I13639" s="64" t="e">
        <f ca="1"/>
        <v>#N/A</v>
      </c>
    </row>
    <row r="13640" spans="9:9">
      <c r="I13640" s="64" t="e">
        <f ca="1"/>
        <v>#N/A</v>
      </c>
    </row>
    <row r="13641" spans="9:9">
      <c r="I13641" s="64" t="e">
        <f ca="1"/>
        <v>#N/A</v>
      </c>
    </row>
    <row r="13642" spans="9:9">
      <c r="I13642" s="64" t="e">
        <f ca="1"/>
        <v>#N/A</v>
      </c>
    </row>
    <row r="13643" spans="9:9">
      <c r="I13643" s="64" t="e">
        <f ca="1"/>
        <v>#N/A</v>
      </c>
    </row>
    <row r="13644" spans="9:9">
      <c r="I13644" s="64" t="e">
        <f ca="1"/>
        <v>#N/A</v>
      </c>
    </row>
    <row r="13645" spans="9:9">
      <c r="I13645" s="64" t="e">
        <f ca="1"/>
        <v>#N/A</v>
      </c>
    </row>
    <row r="13646" spans="9:9">
      <c r="I13646" s="64" t="e">
        <f ca="1"/>
        <v>#N/A</v>
      </c>
    </row>
    <row r="13647" spans="9:9">
      <c r="I13647" s="64" t="e">
        <f ca="1"/>
        <v>#N/A</v>
      </c>
    </row>
    <row r="13648" spans="9:9">
      <c r="I13648" s="64" t="e">
        <f ca="1"/>
        <v>#N/A</v>
      </c>
    </row>
    <row r="13649" spans="9:9">
      <c r="I13649" s="64" t="e">
        <f ca="1"/>
        <v>#N/A</v>
      </c>
    </row>
    <row r="13650" spans="9:9">
      <c r="I13650" s="64" t="e">
        <f ca="1"/>
        <v>#N/A</v>
      </c>
    </row>
    <row r="13651" spans="9:9">
      <c r="I13651" s="64" t="e">
        <f ca="1"/>
        <v>#N/A</v>
      </c>
    </row>
    <row r="13652" spans="9:9">
      <c r="I13652" s="64" t="e">
        <f ca="1"/>
        <v>#N/A</v>
      </c>
    </row>
    <row r="13653" spans="9:9">
      <c r="I13653" s="64" t="e">
        <f ca="1"/>
        <v>#N/A</v>
      </c>
    </row>
    <row r="13654" spans="9:9">
      <c r="I13654" s="64" t="e">
        <f ca="1"/>
        <v>#N/A</v>
      </c>
    </row>
    <row r="13655" spans="9:9">
      <c r="I13655" s="64" t="e">
        <f ca="1"/>
        <v>#N/A</v>
      </c>
    </row>
    <row r="13656" spans="9:9">
      <c r="I13656" s="64" t="e">
        <f ca="1"/>
        <v>#N/A</v>
      </c>
    </row>
    <row r="13657" spans="9:9">
      <c r="I13657" s="64" t="e">
        <f ca="1"/>
        <v>#N/A</v>
      </c>
    </row>
    <row r="13658" spans="9:9">
      <c r="I13658" s="64" t="e">
        <f ca="1"/>
        <v>#N/A</v>
      </c>
    </row>
    <row r="13659" spans="9:9">
      <c r="I13659" s="64" t="e">
        <f ca="1"/>
        <v>#N/A</v>
      </c>
    </row>
    <row r="13660" spans="9:9">
      <c r="I13660" s="64" t="e">
        <f ca="1"/>
        <v>#N/A</v>
      </c>
    </row>
    <row r="13661" spans="9:9">
      <c r="I13661" s="64" t="e">
        <f ca="1"/>
        <v>#N/A</v>
      </c>
    </row>
    <row r="13662" spans="9:9">
      <c r="I13662" s="64" t="e">
        <f ca="1"/>
        <v>#N/A</v>
      </c>
    </row>
    <row r="13663" spans="9:9">
      <c r="I13663" s="64" t="e">
        <f ca="1"/>
        <v>#N/A</v>
      </c>
    </row>
    <row r="13664" spans="9:9">
      <c r="I13664" s="64" t="e">
        <f ca="1"/>
        <v>#N/A</v>
      </c>
    </row>
    <row r="13665" spans="9:9">
      <c r="I13665" s="64" t="e">
        <f ca="1"/>
        <v>#N/A</v>
      </c>
    </row>
    <row r="13666" spans="9:9">
      <c r="I13666" s="64" t="e">
        <f ca="1"/>
        <v>#N/A</v>
      </c>
    </row>
    <row r="13667" spans="9:9">
      <c r="I13667" s="64" t="e">
        <f ca="1"/>
        <v>#N/A</v>
      </c>
    </row>
    <row r="13668" spans="9:9">
      <c r="I13668" s="64" t="e">
        <f ca="1"/>
        <v>#N/A</v>
      </c>
    </row>
    <row r="13669" spans="9:9">
      <c r="I13669" s="64" t="e">
        <f ca="1"/>
        <v>#N/A</v>
      </c>
    </row>
    <row r="13670" spans="9:9">
      <c r="I13670" s="64" t="e">
        <f ca="1"/>
        <v>#N/A</v>
      </c>
    </row>
    <row r="13671" spans="9:9">
      <c r="I13671" s="64" t="e">
        <f ca="1"/>
        <v>#N/A</v>
      </c>
    </row>
    <row r="13672" spans="9:9">
      <c r="I13672" s="64" t="e">
        <f ca="1"/>
        <v>#N/A</v>
      </c>
    </row>
    <row r="13673" spans="9:9">
      <c r="I13673" s="64" t="e">
        <f ca="1"/>
        <v>#N/A</v>
      </c>
    </row>
    <row r="13674" spans="9:9">
      <c r="I13674" s="64" t="e">
        <f ca="1"/>
        <v>#N/A</v>
      </c>
    </row>
    <row r="13675" spans="9:9">
      <c r="I13675" s="64" t="e">
        <f ca="1"/>
        <v>#N/A</v>
      </c>
    </row>
    <row r="13676" spans="9:9">
      <c r="I13676" s="64" t="e">
        <f ca="1"/>
        <v>#N/A</v>
      </c>
    </row>
    <row r="13677" spans="9:9">
      <c r="I13677" s="64" t="e">
        <f ca="1"/>
        <v>#N/A</v>
      </c>
    </row>
    <row r="13678" spans="9:9">
      <c r="I13678" s="64" t="e">
        <f ca="1"/>
        <v>#N/A</v>
      </c>
    </row>
    <row r="13679" spans="9:9">
      <c r="I13679" s="64" t="e">
        <f ca="1"/>
        <v>#N/A</v>
      </c>
    </row>
    <row r="13680" spans="9:9">
      <c r="I13680" s="64" t="e">
        <f ca="1"/>
        <v>#N/A</v>
      </c>
    </row>
    <row r="13681" spans="9:9">
      <c r="I13681" s="64" t="e">
        <f ca="1"/>
        <v>#N/A</v>
      </c>
    </row>
    <row r="13682" spans="9:9">
      <c r="I13682" s="64" t="e">
        <f ca="1"/>
        <v>#N/A</v>
      </c>
    </row>
    <row r="13683" spans="9:9">
      <c r="I13683" s="64" t="e">
        <f ca="1"/>
        <v>#N/A</v>
      </c>
    </row>
    <row r="13684" spans="9:9">
      <c r="I13684" s="64" t="e">
        <f ca="1"/>
        <v>#N/A</v>
      </c>
    </row>
    <row r="13685" spans="9:9">
      <c r="I13685" s="64" t="e">
        <f ca="1"/>
        <v>#N/A</v>
      </c>
    </row>
    <row r="13686" spans="9:9">
      <c r="I13686" s="64" t="e">
        <f ca="1"/>
        <v>#N/A</v>
      </c>
    </row>
    <row r="13687" spans="9:9">
      <c r="I13687" s="64" t="e">
        <f ca="1"/>
        <v>#N/A</v>
      </c>
    </row>
    <row r="13688" spans="9:9">
      <c r="I13688" s="64" t="e">
        <f ca="1"/>
        <v>#N/A</v>
      </c>
    </row>
    <row r="13689" spans="9:9">
      <c r="I13689" s="64" t="e">
        <f ca="1"/>
        <v>#N/A</v>
      </c>
    </row>
    <row r="13690" spans="9:9">
      <c r="I13690" s="64" t="e">
        <f ca="1"/>
        <v>#N/A</v>
      </c>
    </row>
    <row r="13691" spans="9:9">
      <c r="I13691" s="64" t="e">
        <f ca="1"/>
        <v>#N/A</v>
      </c>
    </row>
    <row r="13692" spans="9:9">
      <c r="I13692" s="64" t="e">
        <f ca="1"/>
        <v>#N/A</v>
      </c>
    </row>
    <row r="13693" spans="9:9">
      <c r="I13693" s="64" t="e">
        <f ca="1"/>
        <v>#N/A</v>
      </c>
    </row>
    <row r="13694" spans="9:9">
      <c r="I13694" s="64" t="e">
        <f ca="1"/>
        <v>#N/A</v>
      </c>
    </row>
    <row r="13695" spans="9:9">
      <c r="I13695" s="64" t="e">
        <f ca="1"/>
        <v>#N/A</v>
      </c>
    </row>
    <row r="13696" spans="9:9">
      <c r="I13696" s="64" t="e">
        <f ca="1"/>
        <v>#N/A</v>
      </c>
    </row>
    <row r="13697" spans="9:9">
      <c r="I13697" s="64" t="e">
        <f ca="1"/>
        <v>#N/A</v>
      </c>
    </row>
    <row r="13698" spans="9:9">
      <c r="I13698" s="64" t="e">
        <f ca="1"/>
        <v>#N/A</v>
      </c>
    </row>
    <row r="13699" spans="9:9">
      <c r="I13699" s="64" t="e">
        <f ca="1"/>
        <v>#N/A</v>
      </c>
    </row>
    <row r="13700" spans="9:9">
      <c r="I13700" s="64" t="e">
        <f ca="1"/>
        <v>#N/A</v>
      </c>
    </row>
    <row r="13701" spans="9:9">
      <c r="I13701" s="64" t="e">
        <f ca="1"/>
        <v>#N/A</v>
      </c>
    </row>
    <row r="13702" spans="9:9">
      <c r="I13702" s="64" t="e">
        <f ca="1"/>
        <v>#N/A</v>
      </c>
    </row>
    <row r="13703" spans="9:9">
      <c r="I13703" s="64" t="e">
        <f ca="1"/>
        <v>#N/A</v>
      </c>
    </row>
    <row r="13704" spans="9:9">
      <c r="I13704" s="64" t="e">
        <f ca="1"/>
        <v>#N/A</v>
      </c>
    </row>
    <row r="13705" spans="9:9">
      <c r="I13705" s="64" t="e">
        <f ca="1"/>
        <v>#N/A</v>
      </c>
    </row>
    <row r="13706" spans="9:9">
      <c r="I13706" s="64" t="e">
        <f ca="1"/>
        <v>#N/A</v>
      </c>
    </row>
    <row r="13707" spans="9:9">
      <c r="I13707" s="64" t="e">
        <f ca="1"/>
        <v>#N/A</v>
      </c>
    </row>
    <row r="13708" spans="9:9">
      <c r="I13708" s="64" t="e">
        <f ca="1"/>
        <v>#N/A</v>
      </c>
    </row>
    <row r="13709" spans="9:9">
      <c r="I13709" s="64" t="e">
        <f ca="1"/>
        <v>#N/A</v>
      </c>
    </row>
    <row r="13710" spans="9:9">
      <c r="I13710" s="64" t="e">
        <f ca="1"/>
        <v>#N/A</v>
      </c>
    </row>
    <row r="13711" spans="9:9">
      <c r="I13711" s="64" t="e">
        <f ca="1"/>
        <v>#N/A</v>
      </c>
    </row>
    <row r="13712" spans="9:9">
      <c r="I13712" s="64" t="e">
        <f ca="1"/>
        <v>#N/A</v>
      </c>
    </row>
    <row r="13713" spans="9:9">
      <c r="I13713" s="64" t="e">
        <f ca="1"/>
        <v>#N/A</v>
      </c>
    </row>
    <row r="13714" spans="9:9">
      <c r="I13714" s="64" t="e">
        <f ca="1"/>
        <v>#N/A</v>
      </c>
    </row>
    <row r="13715" spans="9:9">
      <c r="I13715" s="64" t="e">
        <f ca="1"/>
        <v>#N/A</v>
      </c>
    </row>
    <row r="13716" spans="9:9">
      <c r="I13716" s="64" t="e">
        <f ca="1"/>
        <v>#N/A</v>
      </c>
    </row>
    <row r="13717" spans="9:9">
      <c r="I13717" s="64" t="e">
        <f ca="1"/>
        <v>#N/A</v>
      </c>
    </row>
    <row r="13718" spans="9:9">
      <c r="I13718" s="64" t="e">
        <f ca="1"/>
        <v>#N/A</v>
      </c>
    </row>
    <row r="13719" spans="9:9">
      <c r="I13719" s="64" t="e">
        <f ca="1"/>
        <v>#N/A</v>
      </c>
    </row>
    <row r="13720" spans="9:9">
      <c r="I13720" s="64" t="e">
        <f ca="1"/>
        <v>#N/A</v>
      </c>
    </row>
    <row r="13721" spans="9:9">
      <c r="I13721" s="64" t="e">
        <f ca="1"/>
        <v>#N/A</v>
      </c>
    </row>
    <row r="13722" spans="9:9">
      <c r="I13722" s="64" t="e">
        <f ca="1"/>
        <v>#N/A</v>
      </c>
    </row>
    <row r="13723" spans="9:9">
      <c r="I13723" s="64" t="e">
        <f ca="1"/>
        <v>#N/A</v>
      </c>
    </row>
    <row r="13724" spans="9:9">
      <c r="I13724" s="64" t="e">
        <f ca="1"/>
        <v>#N/A</v>
      </c>
    </row>
    <row r="13725" spans="9:9">
      <c r="I13725" s="64" t="e">
        <f ca="1"/>
        <v>#N/A</v>
      </c>
    </row>
    <row r="13726" spans="9:9">
      <c r="I13726" s="64" t="e">
        <f ca="1"/>
        <v>#N/A</v>
      </c>
    </row>
    <row r="13727" spans="9:9">
      <c r="I13727" s="64" t="e">
        <f ca="1"/>
        <v>#N/A</v>
      </c>
    </row>
    <row r="13728" spans="9:9">
      <c r="I13728" s="64" t="e">
        <f ca="1"/>
        <v>#N/A</v>
      </c>
    </row>
    <row r="13729" spans="9:9">
      <c r="I13729" s="64" t="e">
        <f ca="1"/>
        <v>#N/A</v>
      </c>
    </row>
    <row r="13730" spans="9:9">
      <c r="I13730" s="64" t="e">
        <f ca="1"/>
        <v>#N/A</v>
      </c>
    </row>
    <row r="13731" spans="9:9">
      <c r="I13731" s="64" t="e">
        <f ca="1"/>
        <v>#N/A</v>
      </c>
    </row>
    <row r="13732" spans="9:9">
      <c r="I13732" s="64" t="e">
        <f ca="1"/>
        <v>#N/A</v>
      </c>
    </row>
    <row r="13733" spans="9:9">
      <c r="I13733" s="64" t="e">
        <f ca="1"/>
        <v>#N/A</v>
      </c>
    </row>
    <row r="13734" spans="9:9">
      <c r="I13734" s="64" t="e">
        <f ca="1"/>
        <v>#N/A</v>
      </c>
    </row>
    <row r="13735" spans="9:9">
      <c r="I13735" s="64" t="e">
        <f ca="1"/>
        <v>#N/A</v>
      </c>
    </row>
    <row r="13736" spans="9:9">
      <c r="I13736" s="64" t="e">
        <f ca="1"/>
        <v>#N/A</v>
      </c>
    </row>
    <row r="13737" spans="9:9">
      <c r="I13737" s="64" t="e">
        <f ca="1"/>
        <v>#N/A</v>
      </c>
    </row>
    <row r="13738" spans="9:9">
      <c r="I13738" s="64" t="e">
        <f ca="1"/>
        <v>#N/A</v>
      </c>
    </row>
    <row r="13739" spans="9:9">
      <c r="I13739" s="64" t="e">
        <f ca="1"/>
        <v>#N/A</v>
      </c>
    </row>
    <row r="13740" spans="9:9">
      <c r="I13740" s="64" t="e">
        <f ca="1"/>
        <v>#N/A</v>
      </c>
    </row>
    <row r="13741" spans="9:9">
      <c r="I13741" s="64" t="e">
        <f ca="1"/>
        <v>#N/A</v>
      </c>
    </row>
    <row r="13742" spans="9:9">
      <c r="I13742" s="64" t="e">
        <f ca="1"/>
        <v>#N/A</v>
      </c>
    </row>
    <row r="13743" spans="9:9">
      <c r="I13743" s="64" t="e">
        <f ca="1"/>
        <v>#N/A</v>
      </c>
    </row>
    <row r="13744" spans="9:9">
      <c r="I13744" s="64" t="e">
        <f ca="1"/>
        <v>#N/A</v>
      </c>
    </row>
    <row r="13745" spans="9:9">
      <c r="I13745" s="64" t="e">
        <f ca="1"/>
        <v>#N/A</v>
      </c>
    </row>
    <row r="13746" spans="9:9">
      <c r="I13746" s="64" t="e">
        <f ca="1"/>
        <v>#N/A</v>
      </c>
    </row>
    <row r="13747" spans="9:9">
      <c r="I13747" s="64" t="e">
        <f ca="1"/>
        <v>#N/A</v>
      </c>
    </row>
    <row r="13748" spans="9:9">
      <c r="I13748" s="64" t="e">
        <f ca="1"/>
        <v>#N/A</v>
      </c>
    </row>
    <row r="13749" spans="9:9">
      <c r="I13749" s="64" t="e">
        <f ca="1"/>
        <v>#N/A</v>
      </c>
    </row>
    <row r="13750" spans="9:9">
      <c r="I13750" s="64" t="e">
        <f ca="1"/>
        <v>#N/A</v>
      </c>
    </row>
    <row r="13751" spans="9:9">
      <c r="I13751" s="64" t="e">
        <f ca="1"/>
        <v>#N/A</v>
      </c>
    </row>
    <row r="13752" spans="9:9">
      <c r="I13752" s="64" t="e">
        <f ca="1"/>
        <v>#N/A</v>
      </c>
    </row>
    <row r="13753" spans="9:9">
      <c r="I13753" s="64" t="e">
        <f ca="1"/>
        <v>#N/A</v>
      </c>
    </row>
    <row r="13754" spans="9:9">
      <c r="I13754" s="64" t="e">
        <f ca="1"/>
        <v>#N/A</v>
      </c>
    </row>
    <row r="13755" spans="9:9">
      <c r="I13755" s="64" t="e">
        <f ca="1"/>
        <v>#N/A</v>
      </c>
    </row>
    <row r="13756" spans="9:9">
      <c r="I13756" s="64" t="e">
        <f ca="1"/>
        <v>#N/A</v>
      </c>
    </row>
    <row r="13757" spans="9:9">
      <c r="I13757" s="64" t="e">
        <f ca="1"/>
        <v>#N/A</v>
      </c>
    </row>
    <row r="13758" spans="9:9">
      <c r="I13758" s="64" t="e">
        <f ca="1"/>
        <v>#N/A</v>
      </c>
    </row>
    <row r="13759" spans="9:9">
      <c r="I13759" s="64" t="e">
        <f ca="1"/>
        <v>#N/A</v>
      </c>
    </row>
    <row r="13760" spans="9:9">
      <c r="I13760" s="64" t="e">
        <f ca="1"/>
        <v>#N/A</v>
      </c>
    </row>
    <row r="13761" spans="9:9">
      <c r="I13761" s="64" t="e">
        <f ca="1"/>
        <v>#N/A</v>
      </c>
    </row>
    <row r="13762" spans="9:9">
      <c r="I13762" s="64" t="e">
        <f ca="1"/>
        <v>#N/A</v>
      </c>
    </row>
    <row r="13763" spans="9:9">
      <c r="I13763" s="64" t="e">
        <f ca="1"/>
        <v>#N/A</v>
      </c>
    </row>
    <row r="13764" spans="9:9">
      <c r="I13764" s="64" t="e">
        <f ca="1"/>
        <v>#N/A</v>
      </c>
    </row>
    <row r="13765" spans="9:9">
      <c r="I13765" s="64" t="e">
        <f ca="1"/>
        <v>#N/A</v>
      </c>
    </row>
    <row r="13766" spans="9:9">
      <c r="I13766" s="64" t="e">
        <f ca="1"/>
        <v>#N/A</v>
      </c>
    </row>
    <row r="13767" spans="9:9">
      <c r="I13767" s="64" t="e">
        <f ca="1"/>
        <v>#N/A</v>
      </c>
    </row>
    <row r="13768" spans="9:9">
      <c r="I13768" s="64" t="e">
        <f ca="1"/>
        <v>#N/A</v>
      </c>
    </row>
    <row r="13769" spans="9:9">
      <c r="I13769" s="64" t="e">
        <f ca="1"/>
        <v>#N/A</v>
      </c>
    </row>
    <row r="13770" spans="9:9">
      <c r="I13770" s="64" t="e">
        <f ca="1"/>
        <v>#N/A</v>
      </c>
    </row>
    <row r="13771" spans="9:9">
      <c r="I13771" s="64" t="e">
        <f ca="1"/>
        <v>#N/A</v>
      </c>
    </row>
    <row r="13772" spans="9:9">
      <c r="I13772" s="64" t="e">
        <f ca="1"/>
        <v>#N/A</v>
      </c>
    </row>
    <row r="13773" spans="9:9">
      <c r="I13773" s="64" t="e">
        <f ca="1"/>
        <v>#N/A</v>
      </c>
    </row>
    <row r="13774" spans="9:9">
      <c r="I13774" s="64" t="e">
        <f ca="1"/>
        <v>#N/A</v>
      </c>
    </row>
    <row r="13775" spans="9:9">
      <c r="I13775" s="64" t="e">
        <f ca="1"/>
        <v>#N/A</v>
      </c>
    </row>
    <row r="13776" spans="9:9">
      <c r="I13776" s="64" t="e">
        <f ca="1"/>
        <v>#N/A</v>
      </c>
    </row>
    <row r="13777" spans="9:9">
      <c r="I13777" s="64" t="e">
        <f ca="1"/>
        <v>#N/A</v>
      </c>
    </row>
    <row r="13778" spans="9:9">
      <c r="I13778" s="64" t="e">
        <f ca="1"/>
        <v>#N/A</v>
      </c>
    </row>
    <row r="13779" spans="9:9">
      <c r="I13779" s="64" t="e">
        <f ca="1"/>
        <v>#N/A</v>
      </c>
    </row>
    <row r="13780" spans="9:9">
      <c r="I13780" s="64" t="e">
        <f ca="1"/>
        <v>#N/A</v>
      </c>
    </row>
    <row r="13781" spans="9:9">
      <c r="I13781" s="64" t="e">
        <f ca="1"/>
        <v>#N/A</v>
      </c>
    </row>
    <row r="13782" spans="9:9">
      <c r="I13782" s="64" t="e">
        <f ca="1"/>
        <v>#N/A</v>
      </c>
    </row>
    <row r="13783" spans="9:9">
      <c r="I13783" s="64" t="e">
        <f ca="1"/>
        <v>#N/A</v>
      </c>
    </row>
    <row r="13784" spans="9:9">
      <c r="I13784" s="64" t="e">
        <f ca="1"/>
        <v>#N/A</v>
      </c>
    </row>
    <row r="13785" spans="9:9">
      <c r="I13785" s="64" t="e">
        <f ca="1"/>
        <v>#N/A</v>
      </c>
    </row>
    <row r="13786" spans="9:9">
      <c r="I13786" s="64" t="e">
        <f ca="1"/>
        <v>#N/A</v>
      </c>
    </row>
    <row r="13787" spans="9:9">
      <c r="I13787" s="64" t="e">
        <f ca="1"/>
        <v>#N/A</v>
      </c>
    </row>
    <row r="13788" spans="9:9">
      <c r="I13788" s="64" t="e">
        <f ca="1"/>
        <v>#N/A</v>
      </c>
    </row>
    <row r="13789" spans="9:9">
      <c r="I13789" s="64" t="e">
        <f ca="1"/>
        <v>#N/A</v>
      </c>
    </row>
    <row r="13790" spans="9:9">
      <c r="I13790" s="64" t="e">
        <f ca="1"/>
        <v>#N/A</v>
      </c>
    </row>
    <row r="13791" spans="9:9">
      <c r="I13791" s="64" t="e">
        <f ca="1"/>
        <v>#N/A</v>
      </c>
    </row>
    <row r="13792" spans="9:9">
      <c r="I13792" s="64" t="e">
        <f ca="1"/>
        <v>#N/A</v>
      </c>
    </row>
    <row r="13793" spans="9:9">
      <c r="I13793" s="64" t="e">
        <f ca="1"/>
        <v>#N/A</v>
      </c>
    </row>
    <row r="13794" spans="9:9">
      <c r="I13794" s="64" t="e">
        <f ca="1"/>
        <v>#N/A</v>
      </c>
    </row>
    <row r="13795" spans="9:9">
      <c r="I13795" s="64" t="e">
        <f ca="1"/>
        <v>#N/A</v>
      </c>
    </row>
    <row r="13796" spans="9:9">
      <c r="I13796" s="64" t="e">
        <f ca="1"/>
        <v>#N/A</v>
      </c>
    </row>
    <row r="13797" spans="9:9">
      <c r="I13797" s="64" t="e">
        <f ca="1"/>
        <v>#N/A</v>
      </c>
    </row>
    <row r="13798" spans="9:9">
      <c r="I13798" s="64" t="e">
        <f ca="1"/>
        <v>#N/A</v>
      </c>
    </row>
    <row r="13799" spans="9:9">
      <c r="I13799" s="64" t="e">
        <f ca="1"/>
        <v>#N/A</v>
      </c>
    </row>
    <row r="13800" spans="9:9">
      <c r="I13800" s="64" t="e">
        <f ca="1"/>
        <v>#N/A</v>
      </c>
    </row>
    <row r="13801" spans="9:9">
      <c r="I13801" s="64" t="e">
        <f ca="1"/>
        <v>#N/A</v>
      </c>
    </row>
    <row r="13802" spans="9:9">
      <c r="I13802" s="64" t="e">
        <f ca="1"/>
        <v>#N/A</v>
      </c>
    </row>
    <row r="13803" spans="9:9">
      <c r="I13803" s="64" t="e">
        <f ca="1"/>
        <v>#N/A</v>
      </c>
    </row>
    <row r="13804" spans="9:9">
      <c r="I13804" s="64" t="e">
        <f ca="1"/>
        <v>#N/A</v>
      </c>
    </row>
    <row r="13805" spans="9:9">
      <c r="I13805" s="64" t="e">
        <f ca="1"/>
        <v>#N/A</v>
      </c>
    </row>
    <row r="13806" spans="9:9">
      <c r="I13806" s="64" t="e">
        <f ca="1"/>
        <v>#N/A</v>
      </c>
    </row>
    <row r="13807" spans="9:9">
      <c r="I13807" s="64" t="e">
        <f ca="1"/>
        <v>#N/A</v>
      </c>
    </row>
    <row r="13808" spans="9:9">
      <c r="I13808" s="64" t="e">
        <f ca="1"/>
        <v>#N/A</v>
      </c>
    </row>
    <row r="13809" spans="9:9">
      <c r="I13809" s="64" t="e">
        <f ca="1"/>
        <v>#N/A</v>
      </c>
    </row>
    <row r="13810" spans="9:9">
      <c r="I13810" s="64" t="e">
        <f ca="1"/>
        <v>#N/A</v>
      </c>
    </row>
    <row r="13811" spans="9:9">
      <c r="I13811" s="64" t="e">
        <f ca="1"/>
        <v>#N/A</v>
      </c>
    </row>
    <row r="13812" spans="9:9">
      <c r="I13812" s="64" t="e">
        <f ca="1"/>
        <v>#N/A</v>
      </c>
    </row>
    <row r="13813" spans="9:9">
      <c r="I13813" s="64" t="e">
        <f ca="1"/>
        <v>#N/A</v>
      </c>
    </row>
    <row r="13814" spans="9:9">
      <c r="I13814" s="64" t="e">
        <f ca="1"/>
        <v>#N/A</v>
      </c>
    </row>
    <row r="13815" spans="9:9">
      <c r="I13815" s="64" t="e">
        <f ca="1"/>
        <v>#N/A</v>
      </c>
    </row>
    <row r="13816" spans="9:9">
      <c r="I13816" s="64" t="e">
        <f ca="1"/>
        <v>#N/A</v>
      </c>
    </row>
    <row r="13817" spans="9:9">
      <c r="I13817" s="64" t="e">
        <f ca="1"/>
        <v>#N/A</v>
      </c>
    </row>
    <row r="13818" spans="9:9">
      <c r="I13818" s="64" t="e">
        <f ca="1"/>
        <v>#N/A</v>
      </c>
    </row>
    <row r="13819" spans="9:9">
      <c r="I13819" s="64" t="e">
        <f ca="1"/>
        <v>#N/A</v>
      </c>
    </row>
    <row r="13820" spans="9:9">
      <c r="I13820" s="64" t="e">
        <f ca="1"/>
        <v>#N/A</v>
      </c>
    </row>
    <row r="13821" spans="9:9">
      <c r="I13821" s="64" t="e">
        <f ca="1"/>
        <v>#N/A</v>
      </c>
    </row>
    <row r="13822" spans="9:9">
      <c r="I13822" s="64" t="e">
        <f ca="1"/>
        <v>#N/A</v>
      </c>
    </row>
    <row r="13823" spans="9:9">
      <c r="I13823" s="64" t="e">
        <f ca="1"/>
        <v>#N/A</v>
      </c>
    </row>
    <row r="13824" spans="9:9">
      <c r="I13824" s="64" t="e">
        <f ca="1"/>
        <v>#N/A</v>
      </c>
    </row>
    <row r="13825" spans="9:9">
      <c r="I13825" s="64" t="e">
        <f ca="1"/>
        <v>#N/A</v>
      </c>
    </row>
    <row r="13826" spans="9:9">
      <c r="I13826" s="64" t="e">
        <f ca="1"/>
        <v>#N/A</v>
      </c>
    </row>
    <row r="13827" spans="9:9">
      <c r="I13827" s="64" t="e">
        <f ca="1"/>
        <v>#N/A</v>
      </c>
    </row>
    <row r="13828" spans="9:9">
      <c r="I13828" s="64" t="e">
        <f ca="1"/>
        <v>#N/A</v>
      </c>
    </row>
    <row r="13829" spans="9:9">
      <c r="I13829" s="64" t="e">
        <f ca="1"/>
        <v>#N/A</v>
      </c>
    </row>
    <row r="13830" spans="9:9">
      <c r="I13830" s="64" t="e">
        <f ca="1"/>
        <v>#N/A</v>
      </c>
    </row>
    <row r="13831" spans="9:9">
      <c r="I13831" s="64" t="e">
        <f ca="1"/>
        <v>#N/A</v>
      </c>
    </row>
    <row r="13832" spans="9:9">
      <c r="I13832" s="64" t="e">
        <f ca="1"/>
        <v>#N/A</v>
      </c>
    </row>
    <row r="13833" spans="9:9">
      <c r="I13833" s="64" t="e">
        <f ca="1"/>
        <v>#N/A</v>
      </c>
    </row>
    <row r="13834" spans="9:9">
      <c r="I13834" s="64" t="e">
        <f ca="1"/>
        <v>#N/A</v>
      </c>
    </row>
    <row r="13835" spans="9:9">
      <c r="I13835" s="64" t="e">
        <f ca="1"/>
        <v>#N/A</v>
      </c>
    </row>
    <row r="13836" spans="9:9">
      <c r="I13836" s="64" t="e">
        <f ca="1"/>
        <v>#N/A</v>
      </c>
    </row>
    <row r="13837" spans="9:9">
      <c r="I13837" s="64" t="e">
        <f ca="1"/>
        <v>#N/A</v>
      </c>
    </row>
    <row r="13838" spans="9:9">
      <c r="I13838" s="64" t="e">
        <f ca="1"/>
        <v>#N/A</v>
      </c>
    </row>
    <row r="13839" spans="9:9">
      <c r="I13839" s="64" t="e">
        <f ca="1"/>
        <v>#N/A</v>
      </c>
    </row>
    <row r="13840" spans="9:9">
      <c r="I13840" s="64" t="e">
        <f ca="1"/>
        <v>#N/A</v>
      </c>
    </row>
    <row r="13841" spans="9:9">
      <c r="I13841" s="64" t="e">
        <f ca="1"/>
        <v>#N/A</v>
      </c>
    </row>
    <row r="13842" spans="9:9">
      <c r="I13842" s="64" t="e">
        <f ca="1"/>
        <v>#N/A</v>
      </c>
    </row>
    <row r="13843" spans="9:9">
      <c r="I13843" s="64" t="e">
        <f ca="1"/>
        <v>#N/A</v>
      </c>
    </row>
    <row r="13844" spans="9:9">
      <c r="I13844" s="64" t="e">
        <f ca="1"/>
        <v>#N/A</v>
      </c>
    </row>
    <row r="13845" spans="9:9">
      <c r="I13845" s="64" t="e">
        <f ca="1"/>
        <v>#N/A</v>
      </c>
    </row>
    <row r="13846" spans="9:9">
      <c r="I13846" s="64" t="e">
        <f ca="1"/>
        <v>#N/A</v>
      </c>
    </row>
    <row r="13847" spans="9:9">
      <c r="I13847" s="64" t="e">
        <f ca="1"/>
        <v>#N/A</v>
      </c>
    </row>
    <row r="13848" spans="9:9">
      <c r="I13848" s="64" t="e">
        <f ca="1"/>
        <v>#N/A</v>
      </c>
    </row>
    <row r="13849" spans="9:9">
      <c r="I13849" s="64" t="e">
        <f ca="1"/>
        <v>#N/A</v>
      </c>
    </row>
    <row r="13850" spans="9:9">
      <c r="I13850" s="64" t="e">
        <f ca="1"/>
        <v>#N/A</v>
      </c>
    </row>
    <row r="13851" spans="9:9">
      <c r="I13851" s="64" t="e">
        <f ca="1"/>
        <v>#N/A</v>
      </c>
    </row>
    <row r="13852" spans="9:9">
      <c r="I13852" s="64" t="e">
        <f ca="1"/>
        <v>#N/A</v>
      </c>
    </row>
    <row r="13853" spans="9:9">
      <c r="I13853" s="64" t="e">
        <f ca="1"/>
        <v>#N/A</v>
      </c>
    </row>
    <row r="13854" spans="9:9">
      <c r="I13854" s="64" t="e">
        <f ca="1"/>
        <v>#N/A</v>
      </c>
    </row>
    <row r="13855" spans="9:9">
      <c r="I13855" s="64" t="e">
        <f ca="1"/>
        <v>#N/A</v>
      </c>
    </row>
    <row r="13856" spans="9:9">
      <c r="I13856" s="64" t="e">
        <f ca="1"/>
        <v>#N/A</v>
      </c>
    </row>
    <row r="13857" spans="9:9">
      <c r="I13857" s="64" t="e">
        <f ca="1"/>
        <v>#N/A</v>
      </c>
    </row>
    <row r="13858" spans="9:9">
      <c r="I13858" s="64" t="e">
        <f ca="1"/>
        <v>#N/A</v>
      </c>
    </row>
    <row r="13859" spans="9:9">
      <c r="I13859" s="64" t="e">
        <f ca="1"/>
        <v>#N/A</v>
      </c>
    </row>
    <row r="13860" spans="9:9">
      <c r="I13860" s="64" t="e">
        <f ca="1"/>
        <v>#N/A</v>
      </c>
    </row>
    <row r="13861" spans="9:9">
      <c r="I13861" s="64" t="e">
        <f ca="1"/>
        <v>#N/A</v>
      </c>
    </row>
    <row r="13862" spans="9:9">
      <c r="I13862" s="64" t="e">
        <f ca="1"/>
        <v>#N/A</v>
      </c>
    </row>
    <row r="13863" spans="9:9">
      <c r="I13863" s="64" t="e">
        <f ca="1"/>
        <v>#N/A</v>
      </c>
    </row>
    <row r="13864" spans="9:9">
      <c r="I13864" s="64" t="e">
        <f ca="1"/>
        <v>#N/A</v>
      </c>
    </row>
    <row r="13865" spans="9:9">
      <c r="I13865" s="64" t="e">
        <f ca="1"/>
        <v>#N/A</v>
      </c>
    </row>
    <row r="13866" spans="9:9">
      <c r="I13866" s="64" t="e">
        <f ca="1"/>
        <v>#N/A</v>
      </c>
    </row>
    <row r="13867" spans="9:9">
      <c r="I13867" s="64" t="e">
        <f ca="1"/>
        <v>#N/A</v>
      </c>
    </row>
    <row r="13868" spans="9:9">
      <c r="I13868" s="64" t="e">
        <f ca="1"/>
        <v>#N/A</v>
      </c>
    </row>
    <row r="13869" spans="9:9">
      <c r="I13869" s="64" t="e">
        <f ca="1"/>
        <v>#N/A</v>
      </c>
    </row>
    <row r="13870" spans="9:9">
      <c r="I13870" s="64" t="e">
        <f ca="1"/>
        <v>#N/A</v>
      </c>
    </row>
    <row r="13871" spans="9:9">
      <c r="I13871" s="64" t="e">
        <f ca="1"/>
        <v>#N/A</v>
      </c>
    </row>
    <row r="13872" spans="9:9">
      <c r="I13872" s="64" t="e">
        <f ca="1"/>
        <v>#N/A</v>
      </c>
    </row>
    <row r="13873" spans="9:9">
      <c r="I13873" s="64" t="e">
        <f ca="1"/>
        <v>#N/A</v>
      </c>
    </row>
    <row r="13874" spans="9:9">
      <c r="I13874" s="64" t="e">
        <f ca="1"/>
        <v>#N/A</v>
      </c>
    </row>
    <row r="13875" spans="9:9">
      <c r="I13875" s="64" t="e">
        <f ca="1"/>
        <v>#N/A</v>
      </c>
    </row>
    <row r="13876" spans="9:9">
      <c r="I13876" s="64" t="e">
        <f ca="1"/>
        <v>#N/A</v>
      </c>
    </row>
    <row r="13877" spans="9:9">
      <c r="I13877" s="64" t="e">
        <f ca="1"/>
        <v>#N/A</v>
      </c>
    </row>
    <row r="13878" spans="9:9">
      <c r="I13878" s="64" t="e">
        <f ca="1"/>
        <v>#N/A</v>
      </c>
    </row>
    <row r="13879" spans="9:9">
      <c r="I13879" s="64" t="e">
        <f ca="1"/>
        <v>#N/A</v>
      </c>
    </row>
    <row r="13880" spans="9:9">
      <c r="I13880" s="64" t="e">
        <f ca="1"/>
        <v>#N/A</v>
      </c>
    </row>
    <row r="13881" spans="9:9">
      <c r="I13881" s="64" t="e">
        <f ca="1"/>
        <v>#N/A</v>
      </c>
    </row>
    <row r="13882" spans="9:9">
      <c r="I13882" s="64" t="e">
        <f ca="1"/>
        <v>#N/A</v>
      </c>
    </row>
    <row r="13883" spans="9:9">
      <c r="I13883" s="64" t="e">
        <f ca="1"/>
        <v>#N/A</v>
      </c>
    </row>
    <row r="13884" spans="9:9">
      <c r="I13884" s="64" t="e">
        <f ca="1"/>
        <v>#N/A</v>
      </c>
    </row>
    <row r="13885" spans="9:9">
      <c r="I13885" s="64" t="e">
        <f ca="1"/>
        <v>#N/A</v>
      </c>
    </row>
    <row r="13886" spans="9:9">
      <c r="I13886" s="64" t="e">
        <f ca="1"/>
        <v>#N/A</v>
      </c>
    </row>
    <row r="13887" spans="9:9">
      <c r="I13887" s="64" t="e">
        <f ca="1"/>
        <v>#N/A</v>
      </c>
    </row>
    <row r="13888" spans="9:9">
      <c r="I13888" s="64" t="e">
        <f ca="1"/>
        <v>#N/A</v>
      </c>
    </row>
    <row r="13889" spans="9:9">
      <c r="I13889" s="64" t="e">
        <f ca="1"/>
        <v>#N/A</v>
      </c>
    </row>
    <row r="13890" spans="9:9">
      <c r="I13890" s="64" t="e">
        <f ca="1"/>
        <v>#N/A</v>
      </c>
    </row>
    <row r="13891" spans="9:9">
      <c r="I13891" s="64" t="e">
        <f ca="1"/>
        <v>#N/A</v>
      </c>
    </row>
    <row r="13892" spans="9:9">
      <c r="I13892" s="64" t="e">
        <f ca="1"/>
        <v>#N/A</v>
      </c>
    </row>
    <row r="13893" spans="9:9">
      <c r="I13893" s="64" t="e">
        <f ca="1"/>
        <v>#N/A</v>
      </c>
    </row>
    <row r="13894" spans="9:9">
      <c r="I13894" s="64" t="e">
        <f ca="1"/>
        <v>#N/A</v>
      </c>
    </row>
    <row r="13895" spans="9:9">
      <c r="I13895" s="64" t="e">
        <f ca="1"/>
        <v>#N/A</v>
      </c>
    </row>
    <row r="13896" spans="9:9">
      <c r="I13896" s="64" t="e">
        <f ca="1"/>
        <v>#N/A</v>
      </c>
    </row>
    <row r="13897" spans="9:9">
      <c r="I13897" s="64" t="e">
        <f ca="1"/>
        <v>#N/A</v>
      </c>
    </row>
    <row r="13898" spans="9:9">
      <c r="I13898" s="64" t="e">
        <f ca="1"/>
        <v>#N/A</v>
      </c>
    </row>
    <row r="13899" spans="9:9">
      <c r="I13899" s="64" t="e">
        <f ca="1"/>
        <v>#N/A</v>
      </c>
    </row>
    <row r="13900" spans="9:9">
      <c r="I13900" s="64" t="e">
        <f ca="1"/>
        <v>#N/A</v>
      </c>
    </row>
    <row r="13901" spans="9:9">
      <c r="I13901" s="64" t="e">
        <f ca="1"/>
        <v>#N/A</v>
      </c>
    </row>
    <row r="13902" spans="9:9">
      <c r="I13902" s="64" t="e">
        <f ca="1"/>
        <v>#N/A</v>
      </c>
    </row>
    <row r="13903" spans="9:9">
      <c r="I13903" s="64" t="e">
        <f ca="1"/>
        <v>#N/A</v>
      </c>
    </row>
    <row r="13904" spans="9:9">
      <c r="I13904" s="64" t="e">
        <f ca="1"/>
        <v>#N/A</v>
      </c>
    </row>
    <row r="13905" spans="9:9">
      <c r="I13905" s="64" t="e">
        <f ca="1"/>
        <v>#N/A</v>
      </c>
    </row>
    <row r="13906" spans="9:9">
      <c r="I13906" s="64" t="e">
        <f ca="1"/>
        <v>#N/A</v>
      </c>
    </row>
    <row r="13907" spans="9:9">
      <c r="I13907" s="64" t="e">
        <f ca="1"/>
        <v>#N/A</v>
      </c>
    </row>
    <row r="13908" spans="9:9">
      <c r="I13908" s="64" t="e">
        <f ca="1"/>
        <v>#N/A</v>
      </c>
    </row>
    <row r="13909" spans="9:9">
      <c r="I13909" s="64" t="e">
        <f ca="1"/>
        <v>#N/A</v>
      </c>
    </row>
    <row r="13910" spans="9:9">
      <c r="I13910" s="64" t="e">
        <f ca="1"/>
        <v>#N/A</v>
      </c>
    </row>
    <row r="13911" spans="9:9">
      <c r="I13911" s="64" t="e">
        <f ca="1"/>
        <v>#N/A</v>
      </c>
    </row>
    <row r="13912" spans="9:9">
      <c r="I13912" s="64" t="e">
        <f ca="1"/>
        <v>#N/A</v>
      </c>
    </row>
    <row r="13913" spans="9:9">
      <c r="I13913" s="64" t="e">
        <f ca="1"/>
        <v>#N/A</v>
      </c>
    </row>
    <row r="13914" spans="9:9">
      <c r="I13914" s="64" t="e">
        <f ca="1"/>
        <v>#N/A</v>
      </c>
    </row>
    <row r="13915" spans="9:9">
      <c r="I13915" s="64" t="e">
        <f ca="1"/>
        <v>#N/A</v>
      </c>
    </row>
    <row r="13916" spans="9:9">
      <c r="I13916" s="64" t="e">
        <f ca="1"/>
        <v>#N/A</v>
      </c>
    </row>
    <row r="13917" spans="9:9">
      <c r="I13917" s="64" t="e">
        <f ca="1"/>
        <v>#N/A</v>
      </c>
    </row>
    <row r="13918" spans="9:9">
      <c r="I13918" s="64" t="e">
        <f ca="1"/>
        <v>#N/A</v>
      </c>
    </row>
    <row r="13919" spans="9:9">
      <c r="I13919" s="64" t="e">
        <f ca="1"/>
        <v>#N/A</v>
      </c>
    </row>
    <row r="13920" spans="9:9">
      <c r="I13920" s="64" t="e">
        <f ca="1"/>
        <v>#N/A</v>
      </c>
    </row>
    <row r="13921" spans="9:9">
      <c r="I13921" s="64" t="e">
        <f ca="1"/>
        <v>#N/A</v>
      </c>
    </row>
    <row r="13922" spans="9:9">
      <c r="I13922" s="64" t="e">
        <f ca="1"/>
        <v>#N/A</v>
      </c>
    </row>
    <row r="13923" spans="9:9">
      <c r="I13923" s="64" t="e">
        <f ca="1"/>
        <v>#N/A</v>
      </c>
    </row>
    <row r="13924" spans="9:9">
      <c r="I13924" s="64" t="e">
        <f ca="1"/>
        <v>#N/A</v>
      </c>
    </row>
    <row r="13925" spans="9:9">
      <c r="I13925" s="64" t="e">
        <f ca="1"/>
        <v>#N/A</v>
      </c>
    </row>
    <row r="13926" spans="9:9">
      <c r="I13926" s="64" t="e">
        <f ca="1"/>
        <v>#N/A</v>
      </c>
    </row>
    <row r="13927" spans="9:9">
      <c r="I13927" s="64" t="e">
        <f ca="1"/>
        <v>#N/A</v>
      </c>
    </row>
    <row r="13928" spans="9:9">
      <c r="I13928" s="64" t="e">
        <f ca="1"/>
        <v>#N/A</v>
      </c>
    </row>
    <row r="13929" spans="9:9">
      <c r="I13929" s="64" t="e">
        <f ca="1"/>
        <v>#N/A</v>
      </c>
    </row>
    <row r="13930" spans="9:9">
      <c r="I13930" s="64" t="e">
        <f ca="1"/>
        <v>#N/A</v>
      </c>
    </row>
    <row r="13931" spans="9:9">
      <c r="I13931" s="64" t="e">
        <f ca="1"/>
        <v>#N/A</v>
      </c>
    </row>
    <row r="13932" spans="9:9">
      <c r="I13932" s="64" t="e">
        <f ca="1"/>
        <v>#N/A</v>
      </c>
    </row>
    <row r="13933" spans="9:9">
      <c r="I13933" s="64" t="e">
        <f ca="1"/>
        <v>#N/A</v>
      </c>
    </row>
    <row r="13934" spans="9:9">
      <c r="I13934" s="64" t="e">
        <f ca="1"/>
        <v>#N/A</v>
      </c>
    </row>
    <row r="13935" spans="9:9">
      <c r="I13935" s="64" t="e">
        <f ca="1"/>
        <v>#N/A</v>
      </c>
    </row>
    <row r="13936" spans="9:9">
      <c r="I13936" s="64" t="e">
        <f ca="1"/>
        <v>#N/A</v>
      </c>
    </row>
    <row r="13937" spans="9:9">
      <c r="I13937" s="64" t="e">
        <f ca="1"/>
        <v>#N/A</v>
      </c>
    </row>
    <row r="13938" spans="9:9">
      <c r="I13938" s="64" t="e">
        <f ca="1"/>
        <v>#N/A</v>
      </c>
    </row>
    <row r="13939" spans="9:9">
      <c r="I13939" s="64" t="e">
        <f ca="1"/>
        <v>#N/A</v>
      </c>
    </row>
    <row r="13940" spans="9:9">
      <c r="I13940" s="64" t="e">
        <f ca="1"/>
        <v>#N/A</v>
      </c>
    </row>
    <row r="13941" spans="9:9">
      <c r="I13941" s="64" t="e">
        <f ca="1"/>
        <v>#N/A</v>
      </c>
    </row>
    <row r="13942" spans="9:9">
      <c r="I13942" s="64" t="e">
        <f ca="1"/>
        <v>#N/A</v>
      </c>
    </row>
    <row r="13943" spans="9:9">
      <c r="I13943" s="64" t="e">
        <f ca="1"/>
        <v>#N/A</v>
      </c>
    </row>
    <row r="13944" spans="9:9">
      <c r="I13944" s="64" t="e">
        <f ca="1"/>
        <v>#N/A</v>
      </c>
    </row>
    <row r="13945" spans="9:9">
      <c r="I13945" s="64" t="e">
        <f ca="1"/>
        <v>#N/A</v>
      </c>
    </row>
    <row r="13946" spans="9:9">
      <c r="I13946" s="64" t="e">
        <f ca="1"/>
        <v>#N/A</v>
      </c>
    </row>
    <row r="13947" spans="9:9">
      <c r="I13947" s="64" t="e">
        <f ca="1"/>
        <v>#N/A</v>
      </c>
    </row>
    <row r="13948" spans="9:9">
      <c r="I13948" s="64" t="e">
        <f ca="1"/>
        <v>#N/A</v>
      </c>
    </row>
    <row r="13949" spans="9:9">
      <c r="I13949" s="64" t="e">
        <f ca="1"/>
        <v>#N/A</v>
      </c>
    </row>
    <row r="13950" spans="9:9">
      <c r="I13950" s="64" t="e">
        <f ca="1"/>
        <v>#N/A</v>
      </c>
    </row>
    <row r="13951" spans="9:9">
      <c r="I13951" s="64" t="e">
        <f ca="1"/>
        <v>#N/A</v>
      </c>
    </row>
    <row r="13952" spans="9:9">
      <c r="I13952" s="64" t="e">
        <f ca="1"/>
        <v>#N/A</v>
      </c>
    </row>
    <row r="13953" spans="9:9">
      <c r="I13953" s="64" t="e">
        <f ca="1"/>
        <v>#N/A</v>
      </c>
    </row>
    <row r="13954" spans="9:9">
      <c r="I13954" s="64" t="e">
        <f ca="1"/>
        <v>#N/A</v>
      </c>
    </row>
    <row r="13955" spans="9:9">
      <c r="I13955" s="64" t="e">
        <f ca="1"/>
        <v>#N/A</v>
      </c>
    </row>
    <row r="13956" spans="9:9">
      <c r="I13956" s="64" t="e">
        <f ca="1"/>
        <v>#N/A</v>
      </c>
    </row>
    <row r="13957" spans="9:9">
      <c r="I13957" s="64" t="e">
        <f ca="1"/>
        <v>#N/A</v>
      </c>
    </row>
    <row r="13958" spans="9:9">
      <c r="I13958" s="64" t="e">
        <f ca="1"/>
        <v>#N/A</v>
      </c>
    </row>
    <row r="13959" spans="9:9">
      <c r="I13959" s="64" t="e">
        <f ca="1"/>
        <v>#N/A</v>
      </c>
    </row>
    <row r="13960" spans="9:9">
      <c r="I13960" s="64" t="e">
        <f ca="1"/>
        <v>#N/A</v>
      </c>
    </row>
    <row r="13961" spans="9:9">
      <c r="I13961" s="64" t="e">
        <f ca="1"/>
        <v>#N/A</v>
      </c>
    </row>
    <row r="13962" spans="9:9">
      <c r="I13962" s="64" t="e">
        <f ca="1"/>
        <v>#N/A</v>
      </c>
    </row>
    <row r="13963" spans="9:9">
      <c r="I13963" s="64" t="e">
        <f ca="1"/>
        <v>#N/A</v>
      </c>
    </row>
    <row r="13964" spans="9:9">
      <c r="I13964" s="64" t="e">
        <f ca="1"/>
        <v>#N/A</v>
      </c>
    </row>
    <row r="13965" spans="9:9">
      <c r="I13965" s="64" t="e">
        <f ca="1"/>
        <v>#N/A</v>
      </c>
    </row>
    <row r="13966" spans="9:9">
      <c r="I13966" s="64" t="e">
        <f ca="1"/>
        <v>#N/A</v>
      </c>
    </row>
    <row r="13967" spans="9:9">
      <c r="I13967" s="64" t="e">
        <f ca="1"/>
        <v>#N/A</v>
      </c>
    </row>
    <row r="13968" spans="9:9">
      <c r="I13968" s="64" t="e">
        <f ca="1"/>
        <v>#N/A</v>
      </c>
    </row>
    <row r="13969" spans="9:9">
      <c r="I13969" s="64" t="e">
        <f ca="1"/>
        <v>#N/A</v>
      </c>
    </row>
    <row r="13970" spans="9:9">
      <c r="I13970" s="64" t="e">
        <f ca="1"/>
        <v>#N/A</v>
      </c>
    </row>
    <row r="13971" spans="9:9">
      <c r="I13971" s="64" t="e">
        <f ca="1"/>
        <v>#N/A</v>
      </c>
    </row>
    <row r="13972" spans="9:9">
      <c r="I13972" s="64" t="e">
        <f ca="1"/>
        <v>#N/A</v>
      </c>
    </row>
    <row r="13973" spans="9:9">
      <c r="I13973" s="64" t="e">
        <f ca="1"/>
        <v>#N/A</v>
      </c>
    </row>
    <row r="13974" spans="9:9">
      <c r="I13974" s="64" t="e">
        <f ca="1"/>
        <v>#N/A</v>
      </c>
    </row>
    <row r="13975" spans="9:9">
      <c r="I13975" s="64" t="e">
        <f ca="1"/>
        <v>#N/A</v>
      </c>
    </row>
    <row r="13976" spans="9:9">
      <c r="I13976" s="64" t="e">
        <f ca="1"/>
        <v>#N/A</v>
      </c>
    </row>
    <row r="13977" spans="9:9">
      <c r="I13977" s="64" t="e">
        <f ca="1"/>
        <v>#N/A</v>
      </c>
    </row>
    <row r="13978" spans="9:9">
      <c r="I13978" s="64" t="e">
        <f ca="1"/>
        <v>#N/A</v>
      </c>
    </row>
    <row r="13979" spans="9:9">
      <c r="I13979" s="64" t="e">
        <f ca="1"/>
        <v>#N/A</v>
      </c>
    </row>
    <row r="13980" spans="9:9">
      <c r="I13980" s="64" t="e">
        <f ca="1"/>
        <v>#N/A</v>
      </c>
    </row>
    <row r="13981" spans="9:9">
      <c r="I13981" s="64" t="e">
        <f ca="1"/>
        <v>#N/A</v>
      </c>
    </row>
    <row r="13982" spans="9:9">
      <c r="I13982" s="64" t="e">
        <f ca="1"/>
        <v>#N/A</v>
      </c>
    </row>
    <row r="13983" spans="9:9">
      <c r="I13983" s="64" t="e">
        <f ca="1"/>
        <v>#N/A</v>
      </c>
    </row>
    <row r="13984" spans="9:9">
      <c r="I13984" s="64" t="e">
        <f ca="1"/>
        <v>#N/A</v>
      </c>
    </row>
    <row r="13985" spans="9:9">
      <c r="I13985" s="64" t="e">
        <f ca="1"/>
        <v>#N/A</v>
      </c>
    </row>
    <row r="13986" spans="9:9">
      <c r="I13986" s="64" t="e">
        <f ca="1"/>
        <v>#N/A</v>
      </c>
    </row>
    <row r="13987" spans="9:9">
      <c r="I13987" s="64" t="e">
        <f ca="1"/>
        <v>#N/A</v>
      </c>
    </row>
    <row r="13988" spans="9:9">
      <c r="I13988" s="64" t="e">
        <f ca="1"/>
        <v>#N/A</v>
      </c>
    </row>
    <row r="13989" spans="9:9">
      <c r="I13989" s="64" t="e">
        <f ca="1"/>
        <v>#N/A</v>
      </c>
    </row>
    <row r="13990" spans="9:9">
      <c r="I13990" s="64" t="e">
        <f ca="1"/>
        <v>#N/A</v>
      </c>
    </row>
    <row r="13991" spans="9:9">
      <c r="I13991" s="64" t="e">
        <f ca="1"/>
        <v>#N/A</v>
      </c>
    </row>
    <row r="13992" spans="9:9">
      <c r="I13992" s="64" t="e">
        <f ca="1"/>
        <v>#N/A</v>
      </c>
    </row>
    <row r="13993" spans="9:9">
      <c r="I13993" s="64" t="e">
        <f ca="1"/>
        <v>#N/A</v>
      </c>
    </row>
    <row r="13994" spans="9:9">
      <c r="I13994" s="64" t="e">
        <f ca="1"/>
        <v>#N/A</v>
      </c>
    </row>
    <row r="13995" spans="9:9">
      <c r="I13995" s="64" t="e">
        <f ca="1"/>
        <v>#N/A</v>
      </c>
    </row>
    <row r="13996" spans="9:9">
      <c r="I13996" s="64" t="e">
        <f ca="1"/>
        <v>#N/A</v>
      </c>
    </row>
    <row r="13997" spans="9:9">
      <c r="I13997" s="64" t="e">
        <f ca="1"/>
        <v>#N/A</v>
      </c>
    </row>
    <row r="13998" spans="9:9">
      <c r="I13998" s="64" t="e">
        <f ca="1"/>
        <v>#N/A</v>
      </c>
    </row>
    <row r="13999" spans="9:9">
      <c r="I13999" s="64" t="e">
        <f ca="1"/>
        <v>#N/A</v>
      </c>
    </row>
    <row r="14000" spans="9:9">
      <c r="I14000" s="64" t="e">
        <f ca="1"/>
        <v>#N/A</v>
      </c>
    </row>
    <row r="14001" spans="9:9">
      <c r="I14001" s="64" t="e">
        <f ca="1"/>
        <v>#N/A</v>
      </c>
    </row>
    <row r="14002" spans="9:9">
      <c r="I14002" s="64" t="e">
        <f ca="1"/>
        <v>#N/A</v>
      </c>
    </row>
    <row r="14003" spans="9:9">
      <c r="I14003" s="64" t="e">
        <f ca="1"/>
        <v>#N/A</v>
      </c>
    </row>
    <row r="14004" spans="9:9">
      <c r="I14004" s="64" t="e">
        <f ca="1"/>
        <v>#N/A</v>
      </c>
    </row>
    <row r="14005" spans="9:9">
      <c r="I14005" s="64" t="e">
        <f ca="1"/>
        <v>#N/A</v>
      </c>
    </row>
    <row r="14006" spans="9:9">
      <c r="I14006" s="64" t="e">
        <f ca="1"/>
        <v>#N/A</v>
      </c>
    </row>
    <row r="14007" spans="9:9">
      <c r="I14007" s="64" t="e">
        <f ca="1"/>
        <v>#N/A</v>
      </c>
    </row>
    <row r="14008" spans="9:9">
      <c r="I14008" s="64" t="e">
        <f ca="1"/>
        <v>#N/A</v>
      </c>
    </row>
    <row r="14009" spans="9:9">
      <c r="I14009" s="64" t="e">
        <f ca="1"/>
        <v>#N/A</v>
      </c>
    </row>
    <row r="14010" spans="9:9">
      <c r="I14010" s="64" t="e">
        <f ca="1"/>
        <v>#N/A</v>
      </c>
    </row>
    <row r="14011" spans="9:9">
      <c r="I14011" s="64" t="e">
        <f ca="1"/>
        <v>#N/A</v>
      </c>
    </row>
    <row r="14012" spans="9:9">
      <c r="I14012" s="64" t="e">
        <f ca="1"/>
        <v>#N/A</v>
      </c>
    </row>
    <row r="14013" spans="9:9">
      <c r="I14013" s="64" t="e">
        <f ca="1"/>
        <v>#N/A</v>
      </c>
    </row>
    <row r="14014" spans="9:9">
      <c r="I14014" s="64" t="e">
        <f ca="1"/>
        <v>#N/A</v>
      </c>
    </row>
    <row r="14015" spans="9:9">
      <c r="I14015" s="64" t="e">
        <f ca="1"/>
        <v>#N/A</v>
      </c>
    </row>
    <row r="14016" spans="9:9">
      <c r="I14016" s="64" t="e">
        <f ca="1"/>
        <v>#N/A</v>
      </c>
    </row>
    <row r="14017" spans="9:9">
      <c r="I14017" s="64" t="e">
        <f ca="1"/>
        <v>#N/A</v>
      </c>
    </row>
    <row r="14018" spans="9:9">
      <c r="I14018" s="64" t="e">
        <f ca="1"/>
        <v>#N/A</v>
      </c>
    </row>
    <row r="14019" spans="9:9">
      <c r="I14019" s="64" t="e">
        <f ca="1"/>
        <v>#N/A</v>
      </c>
    </row>
    <row r="14020" spans="9:9">
      <c r="I14020" s="64" t="e">
        <f ca="1"/>
        <v>#N/A</v>
      </c>
    </row>
    <row r="14021" spans="9:9">
      <c r="I14021" s="64" t="e">
        <f ca="1"/>
        <v>#N/A</v>
      </c>
    </row>
    <row r="14022" spans="9:9">
      <c r="I14022" s="64" t="e">
        <f ca="1"/>
        <v>#N/A</v>
      </c>
    </row>
    <row r="14023" spans="9:9">
      <c r="I14023" s="64" t="e">
        <f ca="1"/>
        <v>#N/A</v>
      </c>
    </row>
    <row r="14024" spans="9:9">
      <c r="I14024" s="64" t="e">
        <f ca="1"/>
        <v>#N/A</v>
      </c>
    </row>
    <row r="14025" spans="9:9">
      <c r="I14025" s="64" t="e">
        <f ca="1"/>
        <v>#N/A</v>
      </c>
    </row>
    <row r="14026" spans="9:9">
      <c r="I14026" s="64" t="e">
        <f ca="1"/>
        <v>#N/A</v>
      </c>
    </row>
    <row r="14027" spans="9:9">
      <c r="I14027" s="64" t="e">
        <f ca="1"/>
        <v>#N/A</v>
      </c>
    </row>
    <row r="14028" spans="9:9">
      <c r="I14028" s="64" t="e">
        <f ca="1"/>
        <v>#N/A</v>
      </c>
    </row>
    <row r="14029" spans="9:9">
      <c r="I14029" s="64" t="e">
        <f ca="1"/>
        <v>#N/A</v>
      </c>
    </row>
    <row r="14030" spans="9:9">
      <c r="I14030" s="64" t="e">
        <f ca="1"/>
        <v>#N/A</v>
      </c>
    </row>
    <row r="14031" spans="9:9">
      <c r="I14031" s="64" t="e">
        <f ca="1"/>
        <v>#N/A</v>
      </c>
    </row>
    <row r="14032" spans="9:9">
      <c r="I14032" s="64" t="e">
        <f ca="1"/>
        <v>#N/A</v>
      </c>
    </row>
    <row r="14033" spans="9:9">
      <c r="I14033" s="64" t="e">
        <f ca="1"/>
        <v>#N/A</v>
      </c>
    </row>
    <row r="14034" spans="9:9">
      <c r="I14034" s="64" t="e">
        <f ca="1"/>
        <v>#N/A</v>
      </c>
    </row>
    <row r="14035" spans="9:9">
      <c r="I14035" s="64" t="e">
        <f ca="1"/>
        <v>#N/A</v>
      </c>
    </row>
    <row r="14036" spans="9:9">
      <c r="I14036" s="64" t="e">
        <f ca="1"/>
        <v>#N/A</v>
      </c>
    </row>
    <row r="14037" spans="9:9">
      <c r="I14037" s="64" t="e">
        <f ca="1"/>
        <v>#N/A</v>
      </c>
    </row>
    <row r="14038" spans="9:9">
      <c r="I14038" s="64" t="e">
        <f ca="1"/>
        <v>#N/A</v>
      </c>
    </row>
    <row r="14039" spans="9:9">
      <c r="I14039" s="64" t="e">
        <f ca="1"/>
        <v>#N/A</v>
      </c>
    </row>
    <row r="14040" spans="9:9">
      <c r="I14040" s="64" t="e">
        <f ca="1"/>
        <v>#N/A</v>
      </c>
    </row>
    <row r="14041" spans="9:9">
      <c r="I14041" s="64" t="e">
        <f ca="1"/>
        <v>#N/A</v>
      </c>
    </row>
    <row r="14042" spans="9:9">
      <c r="I14042" s="64" t="e">
        <f ca="1"/>
        <v>#N/A</v>
      </c>
    </row>
    <row r="14043" spans="9:9">
      <c r="I14043" s="64" t="e">
        <f ca="1"/>
        <v>#N/A</v>
      </c>
    </row>
    <row r="14044" spans="9:9">
      <c r="I14044" s="64" t="e">
        <f ca="1"/>
        <v>#N/A</v>
      </c>
    </row>
    <row r="14045" spans="9:9">
      <c r="I14045" s="64" t="e">
        <f ca="1"/>
        <v>#N/A</v>
      </c>
    </row>
    <row r="14046" spans="9:9">
      <c r="I14046" s="64" t="e">
        <f ca="1"/>
        <v>#N/A</v>
      </c>
    </row>
    <row r="14047" spans="9:9">
      <c r="I14047" s="64" t="e">
        <f ca="1"/>
        <v>#N/A</v>
      </c>
    </row>
    <row r="14048" spans="9:9">
      <c r="I14048" s="64" t="e">
        <f ca="1"/>
        <v>#N/A</v>
      </c>
    </row>
    <row r="14049" spans="9:9">
      <c r="I14049" s="64" t="e">
        <f ca="1"/>
        <v>#N/A</v>
      </c>
    </row>
    <row r="14050" spans="9:9">
      <c r="I14050" s="64" t="e">
        <f ca="1"/>
        <v>#N/A</v>
      </c>
    </row>
    <row r="14051" spans="9:9">
      <c r="I14051" s="64" t="e">
        <f ca="1"/>
        <v>#N/A</v>
      </c>
    </row>
    <row r="14052" spans="9:9">
      <c r="I14052" s="64" t="e">
        <f ca="1"/>
        <v>#N/A</v>
      </c>
    </row>
    <row r="14053" spans="9:9">
      <c r="I14053" s="64" t="e">
        <f ca="1"/>
        <v>#N/A</v>
      </c>
    </row>
    <row r="14054" spans="9:9">
      <c r="I14054" s="64" t="e">
        <f ca="1"/>
        <v>#N/A</v>
      </c>
    </row>
    <row r="14055" spans="9:9">
      <c r="I14055" s="64" t="e">
        <f ca="1"/>
        <v>#N/A</v>
      </c>
    </row>
    <row r="14056" spans="9:9">
      <c r="I14056" s="64" t="e">
        <f ca="1"/>
        <v>#N/A</v>
      </c>
    </row>
    <row r="14057" spans="9:9">
      <c r="I14057" s="64" t="e">
        <f ca="1"/>
        <v>#N/A</v>
      </c>
    </row>
    <row r="14058" spans="9:9">
      <c r="I14058" s="64" t="e">
        <f ca="1"/>
        <v>#N/A</v>
      </c>
    </row>
    <row r="14059" spans="9:9">
      <c r="I14059" s="64" t="e">
        <f ca="1"/>
        <v>#N/A</v>
      </c>
    </row>
    <row r="14060" spans="9:9">
      <c r="I14060" s="64" t="e">
        <f ca="1"/>
        <v>#N/A</v>
      </c>
    </row>
    <row r="14061" spans="9:9">
      <c r="I14061" s="64" t="e">
        <f ca="1"/>
        <v>#N/A</v>
      </c>
    </row>
    <row r="14062" spans="9:9">
      <c r="I14062" s="64" t="e">
        <f ca="1"/>
        <v>#N/A</v>
      </c>
    </row>
    <row r="14063" spans="9:9">
      <c r="I14063" s="64" t="e">
        <f ca="1"/>
        <v>#N/A</v>
      </c>
    </row>
    <row r="14064" spans="9:9">
      <c r="I14064" s="64" t="e">
        <f ca="1"/>
        <v>#N/A</v>
      </c>
    </row>
    <row r="14065" spans="9:9">
      <c r="I14065" s="64" t="e">
        <f ca="1"/>
        <v>#N/A</v>
      </c>
    </row>
    <row r="14066" spans="9:9">
      <c r="I14066" s="64" t="e">
        <f ca="1"/>
        <v>#N/A</v>
      </c>
    </row>
    <row r="14067" spans="9:9">
      <c r="I14067" s="64" t="e">
        <f ca="1"/>
        <v>#N/A</v>
      </c>
    </row>
    <row r="14068" spans="9:9">
      <c r="I14068" s="64" t="e">
        <f ca="1"/>
        <v>#N/A</v>
      </c>
    </row>
    <row r="14069" spans="9:9">
      <c r="I14069" s="64" t="e">
        <f ca="1"/>
        <v>#N/A</v>
      </c>
    </row>
    <row r="14070" spans="9:9">
      <c r="I14070" s="64" t="e">
        <f ca="1"/>
        <v>#N/A</v>
      </c>
    </row>
    <row r="14071" spans="9:9">
      <c r="I14071" s="64" t="e">
        <f ca="1"/>
        <v>#N/A</v>
      </c>
    </row>
    <row r="14072" spans="9:9">
      <c r="I14072" s="64" t="e">
        <f ca="1"/>
        <v>#N/A</v>
      </c>
    </row>
    <row r="14073" spans="9:9">
      <c r="I14073" s="64" t="e">
        <f ca="1"/>
        <v>#N/A</v>
      </c>
    </row>
    <row r="14074" spans="9:9">
      <c r="I14074" s="64" t="e">
        <f ca="1"/>
        <v>#N/A</v>
      </c>
    </row>
    <row r="14075" spans="9:9">
      <c r="I14075" s="64" t="e">
        <f ca="1"/>
        <v>#N/A</v>
      </c>
    </row>
    <row r="14076" spans="9:9">
      <c r="I14076" s="64" t="e">
        <f ca="1"/>
        <v>#N/A</v>
      </c>
    </row>
    <row r="14077" spans="9:9">
      <c r="I14077" s="64" t="e">
        <f ca="1"/>
        <v>#N/A</v>
      </c>
    </row>
    <row r="14078" spans="9:9">
      <c r="I14078" s="64" t="e">
        <f ca="1"/>
        <v>#N/A</v>
      </c>
    </row>
    <row r="14079" spans="9:9">
      <c r="I14079" s="64" t="e">
        <f ca="1"/>
        <v>#N/A</v>
      </c>
    </row>
    <row r="14080" spans="9:9">
      <c r="I14080" s="64" t="e">
        <f ca="1"/>
        <v>#N/A</v>
      </c>
    </row>
    <row r="14081" spans="9:9">
      <c r="I14081" s="64" t="e">
        <f ca="1"/>
        <v>#N/A</v>
      </c>
    </row>
    <row r="14082" spans="9:9">
      <c r="I14082" s="64" t="e">
        <f ca="1"/>
        <v>#N/A</v>
      </c>
    </row>
    <row r="14083" spans="9:9">
      <c r="I14083" s="64" t="e">
        <f ca="1"/>
        <v>#N/A</v>
      </c>
    </row>
    <row r="14084" spans="9:9">
      <c r="I14084" s="64" t="e">
        <f ca="1"/>
        <v>#N/A</v>
      </c>
    </row>
    <row r="14085" spans="9:9">
      <c r="I14085" s="64" t="e">
        <f ca="1"/>
        <v>#N/A</v>
      </c>
    </row>
    <row r="14086" spans="9:9">
      <c r="I14086" s="64" t="e">
        <f ca="1"/>
        <v>#N/A</v>
      </c>
    </row>
    <row r="14087" spans="9:9">
      <c r="I14087" s="64" t="e">
        <f ca="1"/>
        <v>#N/A</v>
      </c>
    </row>
    <row r="14088" spans="9:9">
      <c r="I14088" s="64" t="e">
        <f ca="1"/>
        <v>#N/A</v>
      </c>
    </row>
    <row r="14089" spans="9:9">
      <c r="I14089" s="64" t="e">
        <f ca="1"/>
        <v>#N/A</v>
      </c>
    </row>
    <row r="14090" spans="9:9">
      <c r="I14090" s="64" t="e">
        <f ca="1"/>
        <v>#N/A</v>
      </c>
    </row>
    <row r="14091" spans="9:9">
      <c r="I14091" s="64" t="e">
        <f ca="1"/>
        <v>#N/A</v>
      </c>
    </row>
    <row r="14092" spans="9:9">
      <c r="I14092" s="64" t="e">
        <f ca="1"/>
        <v>#N/A</v>
      </c>
    </row>
    <row r="14093" spans="9:9">
      <c r="I14093" s="64" t="e">
        <f ca="1"/>
        <v>#N/A</v>
      </c>
    </row>
    <row r="14094" spans="9:9">
      <c r="I14094" s="64" t="e">
        <f ca="1"/>
        <v>#N/A</v>
      </c>
    </row>
    <row r="14095" spans="9:9">
      <c r="I14095" s="64" t="e">
        <f ca="1"/>
        <v>#N/A</v>
      </c>
    </row>
    <row r="14096" spans="9:9">
      <c r="I14096" s="64" t="e">
        <f ca="1"/>
        <v>#N/A</v>
      </c>
    </row>
    <row r="14097" spans="9:9">
      <c r="I14097" s="64" t="e">
        <f ca="1"/>
        <v>#N/A</v>
      </c>
    </row>
    <row r="14098" spans="9:9">
      <c r="I14098" s="64" t="e">
        <f ca="1"/>
        <v>#N/A</v>
      </c>
    </row>
    <row r="14099" spans="9:9">
      <c r="I14099" s="64" t="e">
        <f ca="1"/>
        <v>#N/A</v>
      </c>
    </row>
    <row r="14100" spans="9:9">
      <c r="I14100" s="64" t="e">
        <f ca="1"/>
        <v>#N/A</v>
      </c>
    </row>
    <row r="14101" spans="9:9">
      <c r="I14101" s="64" t="e">
        <f ca="1"/>
        <v>#N/A</v>
      </c>
    </row>
    <row r="14102" spans="9:9">
      <c r="I14102" s="64" t="e">
        <f ca="1"/>
        <v>#N/A</v>
      </c>
    </row>
    <row r="14103" spans="9:9">
      <c r="I14103" s="64" t="e">
        <f ca="1"/>
        <v>#N/A</v>
      </c>
    </row>
    <row r="14104" spans="9:9">
      <c r="I14104" s="64" t="e">
        <f ca="1"/>
        <v>#N/A</v>
      </c>
    </row>
    <row r="14105" spans="9:9">
      <c r="I14105" s="64" t="e">
        <f ca="1"/>
        <v>#N/A</v>
      </c>
    </row>
    <row r="14106" spans="9:9">
      <c r="I14106" s="64" t="e">
        <f ca="1"/>
        <v>#N/A</v>
      </c>
    </row>
    <row r="14107" spans="9:9">
      <c r="I14107" s="64" t="e">
        <f ca="1"/>
        <v>#N/A</v>
      </c>
    </row>
    <row r="14108" spans="9:9">
      <c r="I14108" s="64" t="e">
        <f ca="1"/>
        <v>#N/A</v>
      </c>
    </row>
    <row r="14109" spans="9:9">
      <c r="I14109" s="64" t="e">
        <f ca="1"/>
        <v>#N/A</v>
      </c>
    </row>
    <row r="14110" spans="9:9">
      <c r="I14110" s="64" t="e">
        <f ca="1"/>
        <v>#N/A</v>
      </c>
    </row>
    <row r="14111" spans="9:9">
      <c r="I14111" s="64" t="e">
        <f ca="1"/>
        <v>#N/A</v>
      </c>
    </row>
    <row r="14112" spans="9:9">
      <c r="I14112" s="64" t="e">
        <f ca="1"/>
        <v>#N/A</v>
      </c>
    </row>
    <row r="14113" spans="9:9">
      <c r="I14113" s="64" t="e">
        <f ca="1"/>
        <v>#N/A</v>
      </c>
    </row>
    <row r="14114" spans="9:9">
      <c r="I14114" s="64" t="e">
        <f ca="1"/>
        <v>#N/A</v>
      </c>
    </row>
    <row r="14115" spans="9:9">
      <c r="I14115" s="64" t="e">
        <f ca="1"/>
        <v>#N/A</v>
      </c>
    </row>
    <row r="14116" spans="9:9">
      <c r="I14116" s="64" t="e">
        <f ca="1"/>
        <v>#N/A</v>
      </c>
    </row>
    <row r="14117" spans="9:9">
      <c r="I14117" s="64" t="e">
        <f ca="1"/>
        <v>#N/A</v>
      </c>
    </row>
    <row r="14118" spans="9:9">
      <c r="I14118" s="64" t="e">
        <f ca="1"/>
        <v>#N/A</v>
      </c>
    </row>
    <row r="14119" spans="9:9">
      <c r="I14119" s="64" t="e">
        <f ca="1"/>
        <v>#N/A</v>
      </c>
    </row>
    <row r="14120" spans="9:9">
      <c r="I14120" s="64" t="e">
        <f ca="1"/>
        <v>#N/A</v>
      </c>
    </row>
    <row r="14121" spans="9:9">
      <c r="I14121" s="64" t="e">
        <f ca="1"/>
        <v>#N/A</v>
      </c>
    </row>
    <row r="14122" spans="9:9">
      <c r="I14122" s="64" t="e">
        <f ca="1"/>
        <v>#N/A</v>
      </c>
    </row>
    <row r="14123" spans="9:9">
      <c r="I14123" s="64" t="e">
        <f ca="1"/>
        <v>#N/A</v>
      </c>
    </row>
    <row r="14124" spans="9:9">
      <c r="I14124" s="64" t="e">
        <f ca="1"/>
        <v>#N/A</v>
      </c>
    </row>
    <row r="14125" spans="9:9">
      <c r="I14125" s="64" t="e">
        <f ca="1"/>
        <v>#N/A</v>
      </c>
    </row>
    <row r="14126" spans="9:9">
      <c r="I14126" s="64" t="e">
        <f ca="1"/>
        <v>#N/A</v>
      </c>
    </row>
    <row r="14127" spans="9:9">
      <c r="I14127" s="64" t="e">
        <f ca="1"/>
        <v>#N/A</v>
      </c>
    </row>
    <row r="14128" spans="9:9">
      <c r="I14128" s="64" t="e">
        <f ca="1"/>
        <v>#N/A</v>
      </c>
    </row>
    <row r="14129" spans="9:9">
      <c r="I14129" s="64" t="e">
        <f ca="1"/>
        <v>#N/A</v>
      </c>
    </row>
    <row r="14130" spans="9:9">
      <c r="I14130" s="64" t="e">
        <f ca="1"/>
        <v>#N/A</v>
      </c>
    </row>
    <row r="14131" spans="9:9">
      <c r="I14131" s="64" t="e">
        <f ca="1"/>
        <v>#N/A</v>
      </c>
    </row>
    <row r="14132" spans="9:9">
      <c r="I14132" s="64" t="e">
        <f ca="1"/>
        <v>#N/A</v>
      </c>
    </row>
    <row r="14133" spans="9:9">
      <c r="I14133" s="64" t="e">
        <f ca="1"/>
        <v>#N/A</v>
      </c>
    </row>
    <row r="14134" spans="9:9">
      <c r="I14134" s="64" t="e">
        <f ca="1"/>
        <v>#N/A</v>
      </c>
    </row>
    <row r="14135" spans="9:9">
      <c r="I14135" s="64" t="e">
        <f ca="1"/>
        <v>#N/A</v>
      </c>
    </row>
    <row r="14136" spans="9:9">
      <c r="I14136" s="64" t="e">
        <f ca="1"/>
        <v>#N/A</v>
      </c>
    </row>
    <row r="14137" spans="9:9">
      <c r="I14137" s="64" t="e">
        <f ca="1"/>
        <v>#N/A</v>
      </c>
    </row>
    <row r="14138" spans="9:9">
      <c r="I14138" s="64" t="e">
        <f ca="1"/>
        <v>#N/A</v>
      </c>
    </row>
    <row r="14139" spans="9:9">
      <c r="I14139" s="64" t="e">
        <f ca="1"/>
        <v>#N/A</v>
      </c>
    </row>
    <row r="14140" spans="9:9">
      <c r="I14140" s="64" t="e">
        <f ca="1"/>
        <v>#N/A</v>
      </c>
    </row>
    <row r="14141" spans="9:9">
      <c r="I14141" s="64" t="e">
        <f ca="1"/>
        <v>#N/A</v>
      </c>
    </row>
    <row r="14142" spans="9:9">
      <c r="I14142" s="64" t="e">
        <f ca="1"/>
        <v>#N/A</v>
      </c>
    </row>
    <row r="14143" spans="9:9">
      <c r="I14143" s="64" t="e">
        <f ca="1"/>
        <v>#N/A</v>
      </c>
    </row>
    <row r="14144" spans="9:9">
      <c r="I14144" s="64" t="e">
        <f ca="1"/>
        <v>#N/A</v>
      </c>
    </row>
    <row r="14145" spans="9:9">
      <c r="I14145" s="64" t="e">
        <f ca="1"/>
        <v>#N/A</v>
      </c>
    </row>
    <row r="14146" spans="9:9">
      <c r="I14146" s="64" t="e">
        <f ca="1"/>
        <v>#N/A</v>
      </c>
    </row>
    <row r="14147" spans="9:9">
      <c r="I14147" s="64" t="e">
        <f ca="1"/>
        <v>#N/A</v>
      </c>
    </row>
    <row r="14148" spans="9:9">
      <c r="I14148" s="64" t="e">
        <f ca="1"/>
        <v>#N/A</v>
      </c>
    </row>
    <row r="14149" spans="9:9">
      <c r="I14149" s="64" t="e">
        <f ca="1"/>
        <v>#N/A</v>
      </c>
    </row>
    <row r="14150" spans="9:9">
      <c r="I14150" s="64" t="e">
        <f ca="1"/>
        <v>#N/A</v>
      </c>
    </row>
    <row r="14151" spans="9:9">
      <c r="I14151" s="64" t="e">
        <f ca="1"/>
        <v>#N/A</v>
      </c>
    </row>
    <row r="14152" spans="9:9">
      <c r="I14152" s="64" t="e">
        <f ca="1"/>
        <v>#N/A</v>
      </c>
    </row>
    <row r="14153" spans="9:9">
      <c r="I14153" s="64" t="e">
        <f ca="1"/>
        <v>#N/A</v>
      </c>
    </row>
    <row r="14154" spans="9:9">
      <c r="I14154" s="64" t="e">
        <f ca="1"/>
        <v>#N/A</v>
      </c>
    </row>
    <row r="14155" spans="9:9">
      <c r="I14155" s="64" t="e">
        <f ca="1"/>
        <v>#N/A</v>
      </c>
    </row>
    <row r="14156" spans="9:9">
      <c r="I14156" s="64" t="e">
        <f ca="1"/>
        <v>#N/A</v>
      </c>
    </row>
    <row r="14157" spans="9:9">
      <c r="I14157" s="64" t="e">
        <f ca="1"/>
        <v>#N/A</v>
      </c>
    </row>
    <row r="14158" spans="9:9">
      <c r="I14158" s="64" t="e">
        <f ca="1"/>
        <v>#N/A</v>
      </c>
    </row>
    <row r="14159" spans="9:9">
      <c r="I14159" s="64" t="e">
        <f ca="1"/>
        <v>#N/A</v>
      </c>
    </row>
    <row r="14160" spans="9:9">
      <c r="I14160" s="64" t="e">
        <f ca="1"/>
        <v>#N/A</v>
      </c>
    </row>
    <row r="14161" spans="9:9">
      <c r="I14161" s="64" t="e">
        <f ca="1"/>
        <v>#N/A</v>
      </c>
    </row>
    <row r="14162" spans="9:9">
      <c r="I14162" s="64" t="e">
        <f ca="1"/>
        <v>#N/A</v>
      </c>
    </row>
    <row r="14163" spans="9:9">
      <c r="I14163" s="64" t="e">
        <f ca="1"/>
        <v>#N/A</v>
      </c>
    </row>
    <row r="14164" spans="9:9">
      <c r="I14164" s="64" t="e">
        <f ca="1"/>
        <v>#N/A</v>
      </c>
    </row>
    <row r="14165" spans="9:9">
      <c r="I14165" s="64" t="e">
        <f ca="1"/>
        <v>#N/A</v>
      </c>
    </row>
    <row r="14166" spans="9:9">
      <c r="I14166" s="64" t="e">
        <f ca="1"/>
        <v>#N/A</v>
      </c>
    </row>
    <row r="14167" spans="9:9">
      <c r="I14167" s="64" t="e">
        <f ca="1"/>
        <v>#N/A</v>
      </c>
    </row>
    <row r="14168" spans="9:9">
      <c r="I14168" s="64" t="e">
        <f ca="1"/>
        <v>#N/A</v>
      </c>
    </row>
    <row r="14169" spans="9:9">
      <c r="I14169" s="64" t="e">
        <f ca="1"/>
        <v>#N/A</v>
      </c>
    </row>
    <row r="14170" spans="9:9">
      <c r="I14170" s="64" t="e">
        <f ca="1"/>
        <v>#N/A</v>
      </c>
    </row>
    <row r="14171" spans="9:9">
      <c r="I14171" s="64" t="e">
        <f ca="1"/>
        <v>#N/A</v>
      </c>
    </row>
    <row r="14172" spans="9:9">
      <c r="I14172" s="64" t="e">
        <f ca="1"/>
        <v>#N/A</v>
      </c>
    </row>
    <row r="14173" spans="9:9">
      <c r="I14173" s="64" t="e">
        <f ca="1"/>
        <v>#N/A</v>
      </c>
    </row>
    <row r="14174" spans="9:9">
      <c r="I14174" s="64" t="e">
        <f ca="1"/>
        <v>#N/A</v>
      </c>
    </row>
    <row r="14175" spans="9:9">
      <c r="I14175" s="64" t="e">
        <f ca="1"/>
        <v>#N/A</v>
      </c>
    </row>
    <row r="14176" spans="9:9">
      <c r="I14176" s="64" t="e">
        <f ca="1"/>
        <v>#N/A</v>
      </c>
    </row>
    <row r="14177" spans="9:9">
      <c r="I14177" s="64" t="e">
        <f ca="1"/>
        <v>#N/A</v>
      </c>
    </row>
    <row r="14178" spans="9:9">
      <c r="I14178" s="64" t="e">
        <f ca="1"/>
        <v>#N/A</v>
      </c>
    </row>
    <row r="14179" spans="9:9">
      <c r="I14179" s="64" t="e">
        <f ca="1"/>
        <v>#N/A</v>
      </c>
    </row>
    <row r="14180" spans="9:9">
      <c r="I14180" s="64" t="e">
        <f ca="1"/>
        <v>#N/A</v>
      </c>
    </row>
    <row r="14181" spans="9:9">
      <c r="I14181" s="64" t="e">
        <f ca="1"/>
        <v>#N/A</v>
      </c>
    </row>
    <row r="14182" spans="9:9">
      <c r="I14182" s="64" t="e">
        <f ca="1"/>
        <v>#N/A</v>
      </c>
    </row>
    <row r="14183" spans="9:9">
      <c r="I14183" s="64" t="e">
        <f ca="1"/>
        <v>#N/A</v>
      </c>
    </row>
    <row r="14184" spans="9:9">
      <c r="I14184" s="64" t="e">
        <f ca="1"/>
        <v>#N/A</v>
      </c>
    </row>
    <row r="14185" spans="9:9">
      <c r="I14185" s="64" t="e">
        <f ca="1"/>
        <v>#N/A</v>
      </c>
    </row>
    <row r="14186" spans="9:9">
      <c r="I14186" s="64" t="e">
        <f ca="1"/>
        <v>#N/A</v>
      </c>
    </row>
    <row r="14187" spans="9:9">
      <c r="I14187" s="64" t="e">
        <f ca="1"/>
        <v>#N/A</v>
      </c>
    </row>
    <row r="14188" spans="9:9">
      <c r="I14188" s="64" t="e">
        <f ca="1"/>
        <v>#N/A</v>
      </c>
    </row>
    <row r="14189" spans="9:9">
      <c r="I14189" s="64" t="e">
        <f ca="1"/>
        <v>#N/A</v>
      </c>
    </row>
    <row r="14190" spans="9:9">
      <c r="I14190" s="64" t="e">
        <f ca="1"/>
        <v>#N/A</v>
      </c>
    </row>
    <row r="14191" spans="9:9">
      <c r="I14191" s="64" t="e">
        <f ca="1"/>
        <v>#N/A</v>
      </c>
    </row>
    <row r="14192" spans="9:9">
      <c r="I14192" s="64" t="e">
        <f ca="1"/>
        <v>#N/A</v>
      </c>
    </row>
    <row r="14193" spans="9:9">
      <c r="I14193" s="64" t="e">
        <f ca="1"/>
        <v>#N/A</v>
      </c>
    </row>
    <row r="14194" spans="9:9">
      <c r="I14194" s="64" t="e">
        <f ca="1"/>
        <v>#N/A</v>
      </c>
    </row>
    <row r="14195" spans="9:9">
      <c r="I14195" s="64" t="e">
        <f ca="1"/>
        <v>#N/A</v>
      </c>
    </row>
    <row r="14196" spans="9:9">
      <c r="I14196" s="64" t="e">
        <f ca="1"/>
        <v>#N/A</v>
      </c>
    </row>
    <row r="14197" spans="9:9">
      <c r="I14197" s="64" t="e">
        <f ca="1"/>
        <v>#N/A</v>
      </c>
    </row>
    <row r="14198" spans="9:9">
      <c r="I14198" s="64" t="e">
        <f ca="1"/>
        <v>#N/A</v>
      </c>
    </row>
    <row r="14199" spans="9:9">
      <c r="I14199" s="64" t="e">
        <f ca="1"/>
        <v>#N/A</v>
      </c>
    </row>
    <row r="14200" spans="9:9">
      <c r="I14200" s="64" t="e">
        <f ca="1"/>
        <v>#N/A</v>
      </c>
    </row>
    <row r="14201" spans="9:9">
      <c r="I14201" s="64" t="e">
        <f ca="1"/>
        <v>#N/A</v>
      </c>
    </row>
    <row r="14202" spans="9:9">
      <c r="I14202" s="64" t="e">
        <f ca="1"/>
        <v>#N/A</v>
      </c>
    </row>
    <row r="14203" spans="9:9">
      <c r="I14203" s="64" t="e">
        <f ca="1"/>
        <v>#N/A</v>
      </c>
    </row>
    <row r="14204" spans="9:9">
      <c r="I14204" s="64" t="e">
        <f ca="1"/>
        <v>#N/A</v>
      </c>
    </row>
    <row r="14205" spans="9:9">
      <c r="I14205" s="64" t="e">
        <f ca="1"/>
        <v>#N/A</v>
      </c>
    </row>
    <row r="14206" spans="9:9">
      <c r="I14206" s="64" t="e">
        <f ca="1"/>
        <v>#N/A</v>
      </c>
    </row>
    <row r="14207" spans="9:9">
      <c r="I14207" s="64" t="e">
        <f ca="1"/>
        <v>#N/A</v>
      </c>
    </row>
    <row r="14208" spans="9:9">
      <c r="I14208" s="64" t="e">
        <f ca="1"/>
        <v>#N/A</v>
      </c>
    </row>
    <row r="14209" spans="9:9">
      <c r="I14209" s="64" t="e">
        <f ca="1"/>
        <v>#N/A</v>
      </c>
    </row>
    <row r="14210" spans="9:9">
      <c r="I14210" s="64" t="e">
        <f ca="1"/>
        <v>#N/A</v>
      </c>
    </row>
    <row r="14211" spans="9:9">
      <c r="I14211" s="64" t="e">
        <f ca="1"/>
        <v>#N/A</v>
      </c>
    </row>
    <row r="14212" spans="9:9">
      <c r="I14212" s="64" t="e">
        <f ca="1"/>
        <v>#N/A</v>
      </c>
    </row>
    <row r="14213" spans="9:9">
      <c r="I14213" s="64" t="e">
        <f ca="1"/>
        <v>#N/A</v>
      </c>
    </row>
    <row r="14214" spans="9:9">
      <c r="I14214" s="64" t="e">
        <f ca="1"/>
        <v>#N/A</v>
      </c>
    </row>
    <row r="14215" spans="9:9">
      <c r="I14215" s="64" t="e">
        <f ca="1"/>
        <v>#N/A</v>
      </c>
    </row>
    <row r="14216" spans="9:9">
      <c r="I14216" s="64" t="e">
        <f ca="1"/>
        <v>#N/A</v>
      </c>
    </row>
    <row r="14217" spans="9:9">
      <c r="I14217" s="64" t="e">
        <f ca="1"/>
        <v>#N/A</v>
      </c>
    </row>
    <row r="14218" spans="9:9">
      <c r="I14218" s="64" t="e">
        <f ca="1"/>
        <v>#N/A</v>
      </c>
    </row>
    <row r="14219" spans="9:9">
      <c r="I14219" s="64" t="e">
        <f ca="1"/>
        <v>#N/A</v>
      </c>
    </row>
    <row r="14220" spans="9:9">
      <c r="I14220" s="64" t="e">
        <f ca="1"/>
        <v>#N/A</v>
      </c>
    </row>
    <row r="14221" spans="9:9">
      <c r="I14221" s="64" t="e">
        <f ca="1"/>
        <v>#N/A</v>
      </c>
    </row>
    <row r="14222" spans="9:9">
      <c r="I14222" s="64" t="e">
        <f ca="1"/>
        <v>#N/A</v>
      </c>
    </row>
    <row r="14223" spans="9:9">
      <c r="I14223" s="64" t="e">
        <f ca="1"/>
        <v>#N/A</v>
      </c>
    </row>
    <row r="14224" spans="9:9">
      <c r="I14224" s="64" t="e">
        <f ca="1"/>
        <v>#N/A</v>
      </c>
    </row>
    <row r="14225" spans="9:9">
      <c r="I14225" s="64" t="e">
        <f ca="1"/>
        <v>#N/A</v>
      </c>
    </row>
    <row r="14226" spans="9:9">
      <c r="I14226" s="64" t="e">
        <f ca="1"/>
        <v>#N/A</v>
      </c>
    </row>
    <row r="14227" spans="9:9">
      <c r="I14227" s="64" t="e">
        <f ca="1"/>
        <v>#N/A</v>
      </c>
    </row>
    <row r="14228" spans="9:9">
      <c r="I14228" s="64" t="e">
        <f ca="1"/>
        <v>#N/A</v>
      </c>
    </row>
    <row r="14229" spans="9:9">
      <c r="I14229" s="64" t="e">
        <f ca="1"/>
        <v>#N/A</v>
      </c>
    </row>
    <row r="14230" spans="9:9">
      <c r="I14230" s="64" t="e">
        <f ca="1"/>
        <v>#N/A</v>
      </c>
    </row>
    <row r="14231" spans="9:9">
      <c r="I14231" s="64" t="e">
        <f ca="1"/>
        <v>#N/A</v>
      </c>
    </row>
    <row r="14232" spans="9:9">
      <c r="I14232" s="64" t="e">
        <f ca="1"/>
        <v>#N/A</v>
      </c>
    </row>
    <row r="14233" spans="9:9">
      <c r="I14233" s="64" t="e">
        <f ca="1"/>
        <v>#N/A</v>
      </c>
    </row>
    <row r="14234" spans="9:9">
      <c r="I14234" s="64" t="e">
        <f ca="1"/>
        <v>#N/A</v>
      </c>
    </row>
    <row r="14235" spans="9:9">
      <c r="I14235" s="64" t="e">
        <f ca="1"/>
        <v>#N/A</v>
      </c>
    </row>
    <row r="14236" spans="9:9">
      <c r="I14236" s="64" t="e">
        <f ca="1"/>
        <v>#N/A</v>
      </c>
    </row>
    <row r="14237" spans="9:9">
      <c r="I14237" s="64" t="e">
        <f ca="1"/>
        <v>#N/A</v>
      </c>
    </row>
    <row r="14238" spans="9:9">
      <c r="I14238" s="64" t="e">
        <f ca="1"/>
        <v>#N/A</v>
      </c>
    </row>
    <row r="14239" spans="9:9">
      <c r="I14239" s="64" t="e">
        <f ca="1"/>
        <v>#N/A</v>
      </c>
    </row>
    <row r="14240" spans="9:9">
      <c r="I14240" s="64" t="e">
        <f ca="1"/>
        <v>#N/A</v>
      </c>
    </row>
    <row r="14241" spans="9:9">
      <c r="I14241" s="64" t="e">
        <f ca="1"/>
        <v>#N/A</v>
      </c>
    </row>
    <row r="14242" spans="9:9">
      <c r="I14242" s="64" t="e">
        <f ca="1"/>
        <v>#N/A</v>
      </c>
    </row>
    <row r="14243" spans="9:9">
      <c r="I14243" s="64" t="e">
        <f ca="1"/>
        <v>#N/A</v>
      </c>
    </row>
    <row r="14244" spans="9:9">
      <c r="I14244" s="64" t="e">
        <f ca="1"/>
        <v>#N/A</v>
      </c>
    </row>
    <row r="14245" spans="9:9">
      <c r="I14245" s="64" t="e">
        <f ca="1"/>
        <v>#N/A</v>
      </c>
    </row>
    <row r="14246" spans="9:9">
      <c r="I14246" s="64" t="e">
        <f ca="1"/>
        <v>#N/A</v>
      </c>
    </row>
    <row r="14247" spans="9:9">
      <c r="I14247" s="64" t="e">
        <f ca="1"/>
        <v>#N/A</v>
      </c>
    </row>
    <row r="14248" spans="9:9">
      <c r="I14248" s="64" t="e">
        <f ca="1"/>
        <v>#N/A</v>
      </c>
    </row>
    <row r="14249" spans="9:9">
      <c r="I14249" s="64" t="e">
        <f ca="1"/>
        <v>#N/A</v>
      </c>
    </row>
    <row r="14250" spans="9:9">
      <c r="I14250" s="64" t="e">
        <f ca="1"/>
        <v>#N/A</v>
      </c>
    </row>
    <row r="14251" spans="9:9">
      <c r="I14251" s="64" t="e">
        <f ca="1"/>
        <v>#N/A</v>
      </c>
    </row>
    <row r="14252" spans="9:9">
      <c r="I14252" s="64" t="e">
        <f ca="1"/>
        <v>#N/A</v>
      </c>
    </row>
    <row r="14253" spans="9:9">
      <c r="I14253" s="64" t="e">
        <f ca="1"/>
        <v>#N/A</v>
      </c>
    </row>
    <row r="14254" spans="9:9">
      <c r="I14254" s="64" t="e">
        <f ca="1"/>
        <v>#N/A</v>
      </c>
    </row>
    <row r="14255" spans="9:9">
      <c r="I14255" s="64" t="e">
        <f ca="1"/>
        <v>#N/A</v>
      </c>
    </row>
    <row r="14256" spans="9:9">
      <c r="I14256" s="64" t="e">
        <f ca="1"/>
        <v>#N/A</v>
      </c>
    </row>
    <row r="14257" spans="9:9">
      <c r="I14257" s="64" t="e">
        <f ca="1"/>
        <v>#N/A</v>
      </c>
    </row>
    <row r="14258" spans="9:9">
      <c r="I14258" s="64" t="e">
        <f ca="1"/>
        <v>#N/A</v>
      </c>
    </row>
    <row r="14259" spans="9:9">
      <c r="I14259" s="64" t="e">
        <f ca="1"/>
        <v>#N/A</v>
      </c>
    </row>
    <row r="14260" spans="9:9">
      <c r="I14260" s="64" t="e">
        <f ca="1"/>
        <v>#N/A</v>
      </c>
    </row>
    <row r="14261" spans="9:9">
      <c r="I14261" s="64" t="e">
        <f ca="1"/>
        <v>#N/A</v>
      </c>
    </row>
    <row r="14262" spans="9:9">
      <c r="I14262" s="64" t="e">
        <f ca="1"/>
        <v>#N/A</v>
      </c>
    </row>
    <row r="14263" spans="9:9">
      <c r="I14263" s="64" t="e">
        <f ca="1"/>
        <v>#N/A</v>
      </c>
    </row>
    <row r="14264" spans="9:9">
      <c r="I14264" s="64" t="e">
        <f ca="1"/>
        <v>#N/A</v>
      </c>
    </row>
    <row r="14265" spans="9:9">
      <c r="I14265" s="64" t="e">
        <f ca="1"/>
        <v>#N/A</v>
      </c>
    </row>
    <row r="14266" spans="9:9">
      <c r="I14266" s="64" t="e">
        <f ca="1"/>
        <v>#N/A</v>
      </c>
    </row>
    <row r="14267" spans="9:9">
      <c r="I14267" s="64" t="e">
        <f ca="1"/>
        <v>#N/A</v>
      </c>
    </row>
    <row r="14268" spans="9:9">
      <c r="I14268" s="64" t="e">
        <f ca="1"/>
        <v>#N/A</v>
      </c>
    </row>
    <row r="14269" spans="9:9">
      <c r="I14269" s="64" t="e">
        <f ca="1"/>
        <v>#N/A</v>
      </c>
    </row>
    <row r="14270" spans="9:9">
      <c r="I14270" s="64" t="e">
        <f ca="1"/>
        <v>#N/A</v>
      </c>
    </row>
    <row r="14271" spans="9:9">
      <c r="I14271" s="64" t="e">
        <f ca="1"/>
        <v>#N/A</v>
      </c>
    </row>
    <row r="14272" spans="9:9">
      <c r="I14272" s="64" t="e">
        <f ca="1"/>
        <v>#N/A</v>
      </c>
    </row>
    <row r="14273" spans="9:9">
      <c r="I14273" s="64" t="e">
        <f ca="1"/>
        <v>#N/A</v>
      </c>
    </row>
    <row r="14274" spans="9:9">
      <c r="I14274" s="64" t="e">
        <f ca="1"/>
        <v>#N/A</v>
      </c>
    </row>
    <row r="14275" spans="9:9">
      <c r="I14275" s="64" t="e">
        <f ca="1"/>
        <v>#N/A</v>
      </c>
    </row>
    <row r="14276" spans="9:9">
      <c r="I14276" s="64" t="e">
        <f ca="1"/>
        <v>#N/A</v>
      </c>
    </row>
    <row r="14277" spans="9:9">
      <c r="I14277" s="64" t="e">
        <f ca="1"/>
        <v>#N/A</v>
      </c>
    </row>
    <row r="14278" spans="9:9">
      <c r="I14278" s="64" t="e">
        <f ca="1"/>
        <v>#N/A</v>
      </c>
    </row>
    <row r="14279" spans="9:9">
      <c r="I14279" s="64" t="e">
        <f ca="1"/>
        <v>#N/A</v>
      </c>
    </row>
    <row r="14280" spans="9:9">
      <c r="I14280" s="64" t="e">
        <f ca="1"/>
        <v>#N/A</v>
      </c>
    </row>
    <row r="14281" spans="9:9">
      <c r="I14281" s="64" t="e">
        <f ca="1"/>
        <v>#N/A</v>
      </c>
    </row>
    <row r="14282" spans="9:9">
      <c r="I14282" s="64" t="e">
        <f ca="1"/>
        <v>#N/A</v>
      </c>
    </row>
    <row r="14283" spans="9:9">
      <c r="I14283" s="64" t="e">
        <f ca="1"/>
        <v>#N/A</v>
      </c>
    </row>
    <row r="14284" spans="9:9">
      <c r="I14284" s="64" t="e">
        <f ca="1"/>
        <v>#N/A</v>
      </c>
    </row>
    <row r="14285" spans="9:9">
      <c r="I14285" s="64" t="e">
        <f ca="1"/>
        <v>#N/A</v>
      </c>
    </row>
    <row r="14286" spans="9:9">
      <c r="I14286" s="64" t="e">
        <f ca="1"/>
        <v>#N/A</v>
      </c>
    </row>
    <row r="14287" spans="9:9">
      <c r="I14287" s="64" t="e">
        <f ca="1"/>
        <v>#N/A</v>
      </c>
    </row>
    <row r="14288" spans="9:9">
      <c r="I14288" s="64" t="e">
        <f ca="1"/>
        <v>#N/A</v>
      </c>
    </row>
    <row r="14289" spans="9:9">
      <c r="I14289" s="64" t="e">
        <f ca="1"/>
        <v>#N/A</v>
      </c>
    </row>
    <row r="14290" spans="9:9">
      <c r="I14290" s="64" t="e">
        <f ca="1"/>
        <v>#N/A</v>
      </c>
    </row>
    <row r="14291" spans="9:9">
      <c r="I14291" s="64" t="e">
        <f ca="1"/>
        <v>#N/A</v>
      </c>
    </row>
    <row r="14292" spans="9:9">
      <c r="I14292" s="64" t="e">
        <f ca="1"/>
        <v>#N/A</v>
      </c>
    </row>
    <row r="14293" spans="9:9">
      <c r="I14293" s="64" t="e">
        <f ca="1"/>
        <v>#N/A</v>
      </c>
    </row>
    <row r="14294" spans="9:9">
      <c r="I14294" s="64" t="e">
        <f ca="1"/>
        <v>#N/A</v>
      </c>
    </row>
    <row r="14295" spans="9:9">
      <c r="I14295" s="64" t="e">
        <f ca="1"/>
        <v>#N/A</v>
      </c>
    </row>
    <row r="14296" spans="9:9">
      <c r="I14296" s="64" t="e">
        <f ca="1"/>
        <v>#N/A</v>
      </c>
    </row>
    <row r="14297" spans="9:9">
      <c r="I14297" s="64" t="e">
        <f ca="1"/>
        <v>#N/A</v>
      </c>
    </row>
    <row r="14298" spans="9:9">
      <c r="I14298" s="64" t="e">
        <f ca="1"/>
        <v>#N/A</v>
      </c>
    </row>
    <row r="14299" spans="9:9">
      <c r="I14299" s="64" t="e">
        <f ca="1"/>
        <v>#N/A</v>
      </c>
    </row>
    <row r="14300" spans="9:9">
      <c r="I14300" s="64" t="e">
        <f ca="1"/>
        <v>#N/A</v>
      </c>
    </row>
    <row r="14301" spans="9:9">
      <c r="I14301" s="64" t="e">
        <f ca="1"/>
        <v>#N/A</v>
      </c>
    </row>
    <row r="14302" spans="9:9">
      <c r="I14302" s="64" t="e">
        <f ca="1"/>
        <v>#N/A</v>
      </c>
    </row>
    <row r="14303" spans="9:9">
      <c r="I14303" s="64" t="e">
        <f ca="1"/>
        <v>#N/A</v>
      </c>
    </row>
    <row r="14304" spans="9:9">
      <c r="I14304" s="64" t="e">
        <f ca="1"/>
        <v>#N/A</v>
      </c>
    </row>
    <row r="14305" spans="9:9">
      <c r="I14305" s="64" t="e">
        <f ca="1"/>
        <v>#N/A</v>
      </c>
    </row>
    <row r="14306" spans="9:9">
      <c r="I14306" s="64" t="e">
        <f ca="1"/>
        <v>#N/A</v>
      </c>
    </row>
    <row r="14307" spans="9:9">
      <c r="I14307" s="64" t="e">
        <f ca="1"/>
        <v>#N/A</v>
      </c>
    </row>
    <row r="14308" spans="9:9">
      <c r="I14308" s="64" t="e">
        <f ca="1"/>
        <v>#N/A</v>
      </c>
    </row>
    <row r="14309" spans="9:9">
      <c r="I14309" s="64" t="e">
        <f ca="1"/>
        <v>#N/A</v>
      </c>
    </row>
    <row r="14310" spans="9:9">
      <c r="I14310" s="64" t="e">
        <f ca="1"/>
        <v>#N/A</v>
      </c>
    </row>
    <row r="14311" spans="9:9">
      <c r="I14311" s="64" t="e">
        <f ca="1"/>
        <v>#N/A</v>
      </c>
    </row>
    <row r="14312" spans="9:9">
      <c r="I14312" s="64" t="e">
        <f ca="1"/>
        <v>#N/A</v>
      </c>
    </row>
    <row r="14313" spans="9:9">
      <c r="I14313" s="64" t="e">
        <f ca="1"/>
        <v>#N/A</v>
      </c>
    </row>
    <row r="14314" spans="9:9">
      <c r="I14314" s="64" t="e">
        <f ca="1"/>
        <v>#N/A</v>
      </c>
    </row>
    <row r="14315" spans="9:9">
      <c r="I14315" s="64" t="e">
        <f ca="1"/>
        <v>#N/A</v>
      </c>
    </row>
    <row r="14316" spans="9:9">
      <c r="I14316" s="64" t="e">
        <f ca="1"/>
        <v>#N/A</v>
      </c>
    </row>
    <row r="14317" spans="9:9">
      <c r="I14317" s="64" t="e">
        <f ca="1"/>
        <v>#N/A</v>
      </c>
    </row>
    <row r="14318" spans="9:9">
      <c r="I14318" s="64" t="e">
        <f ca="1"/>
        <v>#N/A</v>
      </c>
    </row>
    <row r="14319" spans="9:9">
      <c r="I14319" s="64" t="e">
        <f ca="1"/>
        <v>#N/A</v>
      </c>
    </row>
    <row r="14320" spans="9:9">
      <c r="I14320" s="64" t="e">
        <f ca="1"/>
        <v>#N/A</v>
      </c>
    </row>
    <row r="14321" spans="9:9">
      <c r="I14321" s="64" t="e">
        <f ca="1"/>
        <v>#N/A</v>
      </c>
    </row>
    <row r="14322" spans="9:9">
      <c r="I14322" s="64" t="e">
        <f ca="1"/>
        <v>#N/A</v>
      </c>
    </row>
    <row r="14323" spans="9:9">
      <c r="I14323" s="64" t="e">
        <f ca="1"/>
        <v>#N/A</v>
      </c>
    </row>
    <row r="14324" spans="9:9">
      <c r="I14324" s="64" t="e">
        <f ca="1"/>
        <v>#N/A</v>
      </c>
    </row>
    <row r="14325" spans="9:9">
      <c r="I14325" s="64" t="e">
        <f ca="1"/>
        <v>#N/A</v>
      </c>
    </row>
    <row r="14326" spans="9:9">
      <c r="I14326" s="64" t="e">
        <f ca="1"/>
        <v>#N/A</v>
      </c>
    </row>
    <row r="14327" spans="9:9">
      <c r="I14327" s="64" t="e">
        <f ca="1"/>
        <v>#N/A</v>
      </c>
    </row>
    <row r="14328" spans="9:9">
      <c r="I14328" s="64" t="e">
        <f ca="1"/>
        <v>#N/A</v>
      </c>
    </row>
    <row r="14329" spans="9:9">
      <c r="I14329" s="64" t="e">
        <f ca="1"/>
        <v>#N/A</v>
      </c>
    </row>
    <row r="14330" spans="9:9">
      <c r="I14330" s="64" t="e">
        <f ca="1"/>
        <v>#N/A</v>
      </c>
    </row>
    <row r="14331" spans="9:9">
      <c r="I14331" s="64" t="e">
        <f ca="1"/>
        <v>#N/A</v>
      </c>
    </row>
    <row r="14332" spans="9:9">
      <c r="I14332" s="64" t="e">
        <f ca="1"/>
        <v>#N/A</v>
      </c>
    </row>
    <row r="14333" spans="9:9">
      <c r="I14333" s="64" t="e">
        <f ca="1"/>
        <v>#N/A</v>
      </c>
    </row>
    <row r="14334" spans="9:9">
      <c r="I14334" s="64" t="e">
        <f ca="1"/>
        <v>#N/A</v>
      </c>
    </row>
    <row r="14335" spans="9:9">
      <c r="I14335" s="64" t="e">
        <f ca="1"/>
        <v>#N/A</v>
      </c>
    </row>
    <row r="14336" spans="9:9">
      <c r="I14336" s="64" t="e">
        <f ca="1"/>
        <v>#N/A</v>
      </c>
    </row>
    <row r="14337" spans="9:9">
      <c r="I14337" s="64" t="e">
        <f ca="1"/>
        <v>#N/A</v>
      </c>
    </row>
    <row r="14338" spans="9:9">
      <c r="I14338" s="64" t="e">
        <f ca="1"/>
        <v>#N/A</v>
      </c>
    </row>
    <row r="14339" spans="9:9">
      <c r="I14339" s="64" t="e">
        <f ca="1"/>
        <v>#N/A</v>
      </c>
    </row>
    <row r="14340" spans="9:9">
      <c r="I14340" s="64" t="e">
        <f ca="1"/>
        <v>#N/A</v>
      </c>
    </row>
    <row r="14341" spans="9:9">
      <c r="I14341" s="64" t="e">
        <f ca="1"/>
        <v>#N/A</v>
      </c>
    </row>
    <row r="14342" spans="9:9">
      <c r="I14342" s="64" t="e">
        <f ca="1"/>
        <v>#N/A</v>
      </c>
    </row>
    <row r="14343" spans="9:9">
      <c r="I14343" s="64" t="e">
        <f ca="1"/>
        <v>#N/A</v>
      </c>
    </row>
    <row r="14344" spans="9:9">
      <c r="I14344" s="64" t="e">
        <f ca="1"/>
        <v>#N/A</v>
      </c>
    </row>
    <row r="14345" spans="9:9">
      <c r="I14345" s="64" t="e">
        <f ca="1"/>
        <v>#N/A</v>
      </c>
    </row>
    <row r="14346" spans="9:9">
      <c r="I14346" s="64" t="e">
        <f ca="1"/>
        <v>#N/A</v>
      </c>
    </row>
    <row r="14347" spans="9:9">
      <c r="I14347" s="64" t="e">
        <f ca="1"/>
        <v>#N/A</v>
      </c>
    </row>
    <row r="14348" spans="9:9">
      <c r="I14348" s="64" t="e">
        <f ca="1"/>
        <v>#N/A</v>
      </c>
    </row>
    <row r="14349" spans="9:9">
      <c r="I14349" s="64" t="e">
        <f ca="1"/>
        <v>#N/A</v>
      </c>
    </row>
    <row r="14350" spans="9:9">
      <c r="I14350" s="64" t="e">
        <f ca="1"/>
        <v>#N/A</v>
      </c>
    </row>
    <row r="14351" spans="9:9">
      <c r="I14351" s="64" t="e">
        <f ca="1"/>
        <v>#N/A</v>
      </c>
    </row>
    <row r="14352" spans="9:9">
      <c r="I14352" s="64" t="e">
        <f ca="1"/>
        <v>#N/A</v>
      </c>
    </row>
    <row r="14353" spans="9:9">
      <c r="I14353" s="64" t="e">
        <f ca="1"/>
        <v>#N/A</v>
      </c>
    </row>
    <row r="14354" spans="9:9">
      <c r="I14354" s="64" t="e">
        <f ca="1"/>
        <v>#N/A</v>
      </c>
    </row>
    <row r="14355" spans="9:9">
      <c r="I14355" s="64" t="e">
        <f ca="1"/>
        <v>#N/A</v>
      </c>
    </row>
    <row r="14356" spans="9:9">
      <c r="I14356" s="64" t="e">
        <f ca="1"/>
        <v>#N/A</v>
      </c>
    </row>
    <row r="14357" spans="9:9">
      <c r="I14357" s="64" t="e">
        <f ca="1"/>
        <v>#N/A</v>
      </c>
    </row>
    <row r="14358" spans="9:9">
      <c r="I14358" s="64" t="e">
        <f ca="1"/>
        <v>#N/A</v>
      </c>
    </row>
    <row r="14359" spans="9:9">
      <c r="I14359" s="64" t="e">
        <f ca="1"/>
        <v>#N/A</v>
      </c>
    </row>
    <row r="14360" spans="9:9">
      <c r="I14360" s="64" t="e">
        <f ca="1"/>
        <v>#N/A</v>
      </c>
    </row>
    <row r="14361" spans="9:9">
      <c r="I14361" s="64" t="e">
        <f ca="1"/>
        <v>#N/A</v>
      </c>
    </row>
    <row r="14362" spans="9:9">
      <c r="I14362" s="64" t="e">
        <f ca="1"/>
        <v>#N/A</v>
      </c>
    </row>
    <row r="14363" spans="9:9">
      <c r="I14363" s="64" t="e">
        <f ca="1"/>
        <v>#N/A</v>
      </c>
    </row>
    <row r="14364" spans="9:9">
      <c r="I14364" s="64" t="e">
        <f ca="1"/>
        <v>#N/A</v>
      </c>
    </row>
    <row r="14365" spans="9:9">
      <c r="I14365" s="64" t="e">
        <f ca="1"/>
        <v>#N/A</v>
      </c>
    </row>
    <row r="14366" spans="9:9">
      <c r="I14366" s="64" t="e">
        <f ca="1"/>
        <v>#N/A</v>
      </c>
    </row>
    <row r="14367" spans="9:9">
      <c r="I14367" s="64" t="e">
        <f ca="1"/>
        <v>#N/A</v>
      </c>
    </row>
    <row r="14368" spans="9:9">
      <c r="I14368" s="64" t="e">
        <f ca="1"/>
        <v>#N/A</v>
      </c>
    </row>
    <row r="14369" spans="9:9">
      <c r="I14369" s="64" t="e">
        <f ca="1"/>
        <v>#N/A</v>
      </c>
    </row>
    <row r="14370" spans="9:9">
      <c r="I14370" s="64" t="e">
        <f ca="1"/>
        <v>#N/A</v>
      </c>
    </row>
    <row r="14371" spans="9:9">
      <c r="I14371" s="64" t="e">
        <f ca="1"/>
        <v>#N/A</v>
      </c>
    </row>
    <row r="14372" spans="9:9">
      <c r="I14372" s="64" t="e">
        <f ca="1"/>
        <v>#N/A</v>
      </c>
    </row>
    <row r="14373" spans="9:9">
      <c r="I14373" s="64" t="e">
        <f ca="1"/>
        <v>#N/A</v>
      </c>
    </row>
    <row r="14374" spans="9:9">
      <c r="I14374" s="64" t="e">
        <f ca="1"/>
        <v>#N/A</v>
      </c>
    </row>
    <row r="14375" spans="9:9">
      <c r="I14375" s="64" t="e">
        <f ca="1"/>
        <v>#N/A</v>
      </c>
    </row>
    <row r="14376" spans="9:9">
      <c r="I14376" s="64" t="e">
        <f ca="1"/>
        <v>#N/A</v>
      </c>
    </row>
    <row r="14377" spans="9:9">
      <c r="I14377" s="64" t="e">
        <f ca="1"/>
        <v>#N/A</v>
      </c>
    </row>
    <row r="14378" spans="9:9">
      <c r="I14378" s="64" t="e">
        <f ca="1"/>
        <v>#N/A</v>
      </c>
    </row>
    <row r="14379" spans="9:9">
      <c r="I14379" s="64" t="e">
        <f ca="1"/>
        <v>#N/A</v>
      </c>
    </row>
    <row r="14380" spans="9:9">
      <c r="I14380" s="64" t="e">
        <f ca="1"/>
        <v>#N/A</v>
      </c>
    </row>
    <row r="14381" spans="9:9">
      <c r="I14381" s="64" t="e">
        <f ca="1"/>
        <v>#N/A</v>
      </c>
    </row>
    <row r="14382" spans="9:9">
      <c r="I14382" s="64" t="e">
        <f ca="1"/>
        <v>#N/A</v>
      </c>
    </row>
    <row r="14383" spans="9:9">
      <c r="I14383" s="64" t="e">
        <f ca="1"/>
        <v>#N/A</v>
      </c>
    </row>
    <row r="14384" spans="9:9">
      <c r="I14384" s="64" t="e">
        <f ca="1"/>
        <v>#N/A</v>
      </c>
    </row>
    <row r="14385" spans="9:9">
      <c r="I14385" s="64" t="e">
        <f ca="1"/>
        <v>#N/A</v>
      </c>
    </row>
    <row r="14386" spans="9:9">
      <c r="I14386" s="64" t="e">
        <f ca="1"/>
        <v>#N/A</v>
      </c>
    </row>
    <row r="14387" spans="9:9">
      <c r="I14387" s="64" t="e">
        <f ca="1"/>
        <v>#N/A</v>
      </c>
    </row>
    <row r="14388" spans="9:9">
      <c r="I14388" s="64" t="e">
        <f ca="1"/>
        <v>#N/A</v>
      </c>
    </row>
    <row r="14389" spans="9:9">
      <c r="I14389" s="64" t="e">
        <f ca="1"/>
        <v>#N/A</v>
      </c>
    </row>
    <row r="14390" spans="9:9">
      <c r="I14390" s="64" t="e">
        <f ca="1"/>
        <v>#N/A</v>
      </c>
    </row>
    <row r="14391" spans="9:9">
      <c r="I14391" s="64" t="e">
        <f ca="1"/>
        <v>#N/A</v>
      </c>
    </row>
    <row r="14392" spans="9:9">
      <c r="I14392" s="64" t="e">
        <f ca="1"/>
        <v>#N/A</v>
      </c>
    </row>
    <row r="14393" spans="9:9">
      <c r="I14393" s="64" t="e">
        <f ca="1"/>
        <v>#N/A</v>
      </c>
    </row>
    <row r="14394" spans="9:9">
      <c r="I14394" s="64" t="e">
        <f ca="1"/>
        <v>#N/A</v>
      </c>
    </row>
    <row r="14395" spans="9:9">
      <c r="I14395" s="64" t="e">
        <f ca="1"/>
        <v>#N/A</v>
      </c>
    </row>
    <row r="14396" spans="9:9">
      <c r="I14396" s="64" t="e">
        <f ca="1"/>
        <v>#N/A</v>
      </c>
    </row>
    <row r="14397" spans="9:9">
      <c r="I14397" s="64" t="e">
        <f ca="1"/>
        <v>#N/A</v>
      </c>
    </row>
    <row r="14398" spans="9:9">
      <c r="I14398" s="64" t="e">
        <f ca="1"/>
        <v>#N/A</v>
      </c>
    </row>
    <row r="14399" spans="9:9">
      <c r="I14399" s="64" t="e">
        <f ca="1"/>
        <v>#N/A</v>
      </c>
    </row>
    <row r="14400" spans="9:9">
      <c r="I14400" s="64" t="e">
        <f ca="1"/>
        <v>#N/A</v>
      </c>
    </row>
    <row r="14401" spans="9:9">
      <c r="I14401" s="64" t="e">
        <f ca="1"/>
        <v>#N/A</v>
      </c>
    </row>
    <row r="14402" spans="9:9">
      <c r="I14402" s="64" t="e">
        <f ca="1"/>
        <v>#N/A</v>
      </c>
    </row>
    <row r="14403" spans="9:9">
      <c r="I14403" s="64" t="e">
        <f ca="1"/>
        <v>#N/A</v>
      </c>
    </row>
    <row r="14404" spans="9:9">
      <c r="I14404" s="64" t="e">
        <f ca="1"/>
        <v>#N/A</v>
      </c>
    </row>
    <row r="14405" spans="9:9">
      <c r="I14405" s="64" t="e">
        <f ca="1"/>
        <v>#N/A</v>
      </c>
    </row>
    <row r="14406" spans="9:9">
      <c r="I14406" s="64" t="e">
        <f ca="1"/>
        <v>#N/A</v>
      </c>
    </row>
    <row r="14407" spans="9:9">
      <c r="I14407" s="64" t="e">
        <f ca="1"/>
        <v>#N/A</v>
      </c>
    </row>
    <row r="14408" spans="9:9">
      <c r="I14408" s="64" t="e">
        <f ca="1"/>
        <v>#N/A</v>
      </c>
    </row>
    <row r="14409" spans="9:9">
      <c r="I14409" s="64" t="e">
        <f ca="1"/>
        <v>#N/A</v>
      </c>
    </row>
    <row r="14410" spans="9:9">
      <c r="I14410" s="64" t="e">
        <f ca="1"/>
        <v>#N/A</v>
      </c>
    </row>
    <row r="14411" spans="9:9">
      <c r="I14411" s="64" t="e">
        <f ca="1"/>
        <v>#N/A</v>
      </c>
    </row>
    <row r="14412" spans="9:9">
      <c r="I14412" s="64" t="e">
        <f ca="1"/>
        <v>#N/A</v>
      </c>
    </row>
    <row r="14413" spans="9:9">
      <c r="I14413" s="64" t="e">
        <f ca="1"/>
        <v>#N/A</v>
      </c>
    </row>
    <row r="14414" spans="9:9">
      <c r="I14414" s="64" t="e">
        <f ca="1"/>
        <v>#N/A</v>
      </c>
    </row>
    <row r="14415" spans="9:9">
      <c r="I14415" s="64" t="e">
        <f ca="1"/>
        <v>#N/A</v>
      </c>
    </row>
    <row r="14416" spans="9:9">
      <c r="I14416" s="64" t="e">
        <f ca="1"/>
        <v>#N/A</v>
      </c>
    </row>
    <row r="14417" spans="9:9">
      <c r="I14417" s="64" t="e">
        <f ca="1"/>
        <v>#N/A</v>
      </c>
    </row>
    <row r="14418" spans="9:9">
      <c r="I14418" s="64" t="e">
        <f ca="1"/>
        <v>#N/A</v>
      </c>
    </row>
    <row r="14419" spans="9:9">
      <c r="I14419" s="64" t="e">
        <f ca="1"/>
        <v>#N/A</v>
      </c>
    </row>
    <row r="14420" spans="9:9">
      <c r="I14420" s="64" t="e">
        <f ca="1"/>
        <v>#N/A</v>
      </c>
    </row>
    <row r="14421" spans="9:9">
      <c r="I14421" s="64" t="e">
        <f ca="1"/>
        <v>#N/A</v>
      </c>
    </row>
    <row r="14422" spans="9:9">
      <c r="I14422" s="64" t="e">
        <f ca="1"/>
        <v>#N/A</v>
      </c>
    </row>
    <row r="14423" spans="9:9">
      <c r="I14423" s="64" t="e">
        <f ca="1"/>
        <v>#N/A</v>
      </c>
    </row>
    <row r="14424" spans="9:9">
      <c r="I14424" s="64" t="e">
        <f ca="1"/>
        <v>#N/A</v>
      </c>
    </row>
    <row r="14425" spans="9:9">
      <c r="I14425" s="64" t="e">
        <f ca="1"/>
        <v>#N/A</v>
      </c>
    </row>
    <row r="14426" spans="9:9">
      <c r="I14426" s="64" t="e">
        <f ca="1"/>
        <v>#N/A</v>
      </c>
    </row>
    <row r="14427" spans="9:9">
      <c r="I14427" s="64" t="e">
        <f ca="1"/>
        <v>#N/A</v>
      </c>
    </row>
    <row r="14428" spans="9:9">
      <c r="I14428" s="64" t="e">
        <f ca="1"/>
        <v>#N/A</v>
      </c>
    </row>
    <row r="14429" spans="9:9">
      <c r="I14429" s="64" t="e">
        <f ca="1"/>
        <v>#N/A</v>
      </c>
    </row>
    <row r="14430" spans="9:9">
      <c r="I14430" s="64" t="e">
        <f ca="1"/>
        <v>#N/A</v>
      </c>
    </row>
    <row r="14431" spans="9:9">
      <c r="I14431" s="64" t="e">
        <f ca="1"/>
        <v>#N/A</v>
      </c>
    </row>
    <row r="14432" spans="9:9">
      <c r="I14432" s="64" t="e">
        <f ca="1"/>
        <v>#N/A</v>
      </c>
    </row>
    <row r="14433" spans="9:9">
      <c r="I14433" s="64" t="e">
        <f ca="1"/>
        <v>#N/A</v>
      </c>
    </row>
    <row r="14434" spans="9:9">
      <c r="I14434" s="64" t="e">
        <f ca="1"/>
        <v>#N/A</v>
      </c>
    </row>
    <row r="14435" spans="9:9">
      <c r="I14435" s="64" t="e">
        <f ca="1"/>
        <v>#N/A</v>
      </c>
    </row>
    <row r="14436" spans="9:9">
      <c r="I14436" s="64" t="e">
        <f ca="1"/>
        <v>#N/A</v>
      </c>
    </row>
    <row r="14437" spans="9:9">
      <c r="I14437" s="64" t="e">
        <f ca="1"/>
        <v>#N/A</v>
      </c>
    </row>
    <row r="14438" spans="9:9">
      <c r="I14438" s="64" t="e">
        <f ca="1"/>
        <v>#N/A</v>
      </c>
    </row>
    <row r="14439" spans="9:9">
      <c r="I14439" s="64" t="e">
        <f ca="1"/>
        <v>#N/A</v>
      </c>
    </row>
    <row r="14440" spans="9:9">
      <c r="I14440" s="64" t="e">
        <f ca="1"/>
        <v>#N/A</v>
      </c>
    </row>
    <row r="14441" spans="9:9">
      <c r="I14441" s="64" t="e">
        <f ca="1"/>
        <v>#N/A</v>
      </c>
    </row>
    <row r="14442" spans="9:9">
      <c r="I14442" s="64" t="e">
        <f ca="1"/>
        <v>#N/A</v>
      </c>
    </row>
    <row r="14443" spans="9:9">
      <c r="I14443" s="64" t="e">
        <f ca="1"/>
        <v>#N/A</v>
      </c>
    </row>
    <row r="14444" spans="9:9">
      <c r="I14444" s="64" t="e">
        <f ca="1"/>
        <v>#N/A</v>
      </c>
    </row>
    <row r="14445" spans="9:9">
      <c r="I14445" s="64" t="e">
        <f ca="1"/>
        <v>#N/A</v>
      </c>
    </row>
    <row r="14446" spans="9:9">
      <c r="I14446" s="64" t="e">
        <f ca="1"/>
        <v>#N/A</v>
      </c>
    </row>
    <row r="14447" spans="9:9">
      <c r="I14447" s="64" t="e">
        <f ca="1"/>
        <v>#N/A</v>
      </c>
    </row>
    <row r="14448" spans="9:9">
      <c r="I14448" s="64" t="e">
        <f ca="1"/>
        <v>#N/A</v>
      </c>
    </row>
    <row r="14449" spans="9:9">
      <c r="I14449" s="64" t="e">
        <f ca="1"/>
        <v>#N/A</v>
      </c>
    </row>
    <row r="14450" spans="9:9">
      <c r="I14450" s="64" t="e">
        <f ca="1"/>
        <v>#N/A</v>
      </c>
    </row>
    <row r="14451" spans="9:9">
      <c r="I14451" s="64" t="e">
        <f ca="1"/>
        <v>#N/A</v>
      </c>
    </row>
    <row r="14452" spans="9:9">
      <c r="I14452" s="64" t="e">
        <f ca="1"/>
        <v>#N/A</v>
      </c>
    </row>
    <row r="14453" spans="9:9">
      <c r="I14453" s="64" t="e">
        <f ca="1"/>
        <v>#N/A</v>
      </c>
    </row>
    <row r="14454" spans="9:9">
      <c r="I14454" s="64" t="e">
        <f ca="1"/>
        <v>#N/A</v>
      </c>
    </row>
    <row r="14455" spans="9:9">
      <c r="I14455" s="64" t="e">
        <f ca="1"/>
        <v>#N/A</v>
      </c>
    </row>
    <row r="14456" spans="9:9">
      <c r="I14456" s="64" t="e">
        <f ca="1"/>
        <v>#N/A</v>
      </c>
    </row>
    <row r="14457" spans="9:9">
      <c r="I14457" s="64" t="e">
        <f ca="1"/>
        <v>#N/A</v>
      </c>
    </row>
    <row r="14458" spans="9:9">
      <c r="I14458" s="64" t="e">
        <f ca="1"/>
        <v>#N/A</v>
      </c>
    </row>
    <row r="14459" spans="9:9">
      <c r="I14459" s="64" t="e">
        <f ca="1"/>
        <v>#N/A</v>
      </c>
    </row>
    <row r="14460" spans="9:9">
      <c r="I14460" s="64" t="e">
        <f ca="1"/>
        <v>#N/A</v>
      </c>
    </row>
    <row r="14461" spans="9:9">
      <c r="I14461" s="64" t="e">
        <f ca="1"/>
        <v>#N/A</v>
      </c>
    </row>
    <row r="14462" spans="9:9">
      <c r="I14462" s="64" t="e">
        <f ca="1"/>
        <v>#N/A</v>
      </c>
    </row>
    <row r="14463" spans="9:9">
      <c r="I14463" s="64" t="e">
        <f ca="1"/>
        <v>#N/A</v>
      </c>
    </row>
    <row r="14464" spans="9:9">
      <c r="I14464" s="64" t="e">
        <f ca="1"/>
        <v>#N/A</v>
      </c>
    </row>
    <row r="14465" spans="9:9">
      <c r="I14465" s="64" t="e">
        <f ca="1"/>
        <v>#N/A</v>
      </c>
    </row>
    <row r="14466" spans="9:9">
      <c r="I14466" s="64" t="e">
        <f ca="1"/>
        <v>#N/A</v>
      </c>
    </row>
    <row r="14467" spans="9:9">
      <c r="I14467" s="64" t="e">
        <f ca="1"/>
        <v>#N/A</v>
      </c>
    </row>
    <row r="14468" spans="9:9">
      <c r="I14468" s="64" t="e">
        <f ca="1"/>
        <v>#N/A</v>
      </c>
    </row>
    <row r="14469" spans="9:9">
      <c r="I14469" s="64" t="e">
        <f ca="1"/>
        <v>#N/A</v>
      </c>
    </row>
    <row r="14470" spans="9:9">
      <c r="I14470" s="64" t="e">
        <f ca="1"/>
        <v>#N/A</v>
      </c>
    </row>
    <row r="14471" spans="9:9">
      <c r="I14471" s="64" t="e">
        <f ca="1"/>
        <v>#N/A</v>
      </c>
    </row>
    <row r="14472" spans="9:9">
      <c r="I14472" s="64" t="e">
        <f ca="1"/>
        <v>#N/A</v>
      </c>
    </row>
    <row r="14473" spans="9:9">
      <c r="I14473" s="64" t="e">
        <f ca="1"/>
        <v>#N/A</v>
      </c>
    </row>
    <row r="14474" spans="9:9">
      <c r="I14474" s="64" t="e">
        <f ca="1"/>
        <v>#N/A</v>
      </c>
    </row>
    <row r="14475" spans="9:9">
      <c r="I14475" s="64" t="e">
        <f ca="1"/>
        <v>#N/A</v>
      </c>
    </row>
    <row r="14476" spans="9:9">
      <c r="I14476" s="64" t="e">
        <f ca="1"/>
        <v>#N/A</v>
      </c>
    </row>
    <row r="14477" spans="9:9">
      <c r="I14477" s="64" t="e">
        <f ca="1"/>
        <v>#N/A</v>
      </c>
    </row>
    <row r="14478" spans="9:9">
      <c r="I14478" s="64" t="e">
        <f ca="1"/>
        <v>#N/A</v>
      </c>
    </row>
    <row r="14479" spans="9:9">
      <c r="I14479" s="64" t="e">
        <f ca="1"/>
        <v>#N/A</v>
      </c>
    </row>
    <row r="14480" spans="9:9">
      <c r="I14480" s="64" t="e">
        <f ca="1"/>
        <v>#N/A</v>
      </c>
    </row>
    <row r="14481" spans="9:9">
      <c r="I14481" s="64" t="e">
        <f ca="1"/>
        <v>#N/A</v>
      </c>
    </row>
    <row r="14482" spans="9:9">
      <c r="I14482" s="64" t="e">
        <f ca="1"/>
        <v>#N/A</v>
      </c>
    </row>
    <row r="14483" spans="9:9">
      <c r="I14483" s="64" t="e">
        <f ca="1"/>
        <v>#N/A</v>
      </c>
    </row>
    <row r="14484" spans="9:9">
      <c r="I14484" s="64" t="e">
        <f ca="1"/>
        <v>#N/A</v>
      </c>
    </row>
    <row r="14485" spans="9:9">
      <c r="I14485" s="64" t="e">
        <f ca="1"/>
        <v>#N/A</v>
      </c>
    </row>
    <row r="14486" spans="9:9">
      <c r="I14486" s="64" t="e">
        <f ca="1"/>
        <v>#N/A</v>
      </c>
    </row>
    <row r="14487" spans="9:9">
      <c r="I14487" s="64" t="e">
        <f ca="1"/>
        <v>#N/A</v>
      </c>
    </row>
    <row r="14488" spans="9:9">
      <c r="I14488" s="64" t="e">
        <f ca="1"/>
        <v>#N/A</v>
      </c>
    </row>
    <row r="14489" spans="9:9">
      <c r="I14489" s="64" t="e">
        <f ca="1"/>
        <v>#N/A</v>
      </c>
    </row>
    <row r="14490" spans="9:9">
      <c r="I14490" s="64" t="e">
        <f ca="1"/>
        <v>#N/A</v>
      </c>
    </row>
    <row r="14491" spans="9:9">
      <c r="I14491" s="64" t="e">
        <f ca="1"/>
        <v>#N/A</v>
      </c>
    </row>
    <row r="14492" spans="9:9">
      <c r="I14492" s="64" t="e">
        <f ca="1"/>
        <v>#N/A</v>
      </c>
    </row>
    <row r="14493" spans="9:9">
      <c r="I14493" s="64" t="e">
        <f ca="1"/>
        <v>#N/A</v>
      </c>
    </row>
    <row r="14494" spans="9:9">
      <c r="I14494" s="64" t="e">
        <f ca="1"/>
        <v>#N/A</v>
      </c>
    </row>
    <row r="14495" spans="9:9">
      <c r="I14495" s="64" t="e">
        <f ca="1"/>
        <v>#N/A</v>
      </c>
    </row>
    <row r="14496" spans="9:9">
      <c r="I14496" s="64" t="e">
        <f ca="1"/>
        <v>#N/A</v>
      </c>
    </row>
    <row r="14497" spans="9:9">
      <c r="I14497" s="64" t="e">
        <f ca="1"/>
        <v>#N/A</v>
      </c>
    </row>
    <row r="14498" spans="9:9">
      <c r="I14498" s="64" t="e">
        <f ca="1"/>
        <v>#N/A</v>
      </c>
    </row>
    <row r="14499" spans="9:9">
      <c r="I14499" s="64" t="e">
        <f ca="1"/>
        <v>#N/A</v>
      </c>
    </row>
    <row r="14500" spans="9:9">
      <c r="I14500" s="64" t="e">
        <f ca="1"/>
        <v>#N/A</v>
      </c>
    </row>
    <row r="14501" spans="9:9">
      <c r="I14501" s="64" t="e">
        <f ca="1"/>
        <v>#N/A</v>
      </c>
    </row>
    <row r="14502" spans="9:9">
      <c r="I14502" s="64" t="e">
        <f ca="1"/>
        <v>#N/A</v>
      </c>
    </row>
    <row r="14503" spans="9:9">
      <c r="I14503" s="64" t="e">
        <f ca="1"/>
        <v>#N/A</v>
      </c>
    </row>
    <row r="14504" spans="9:9">
      <c r="I14504" s="64" t="e">
        <f ca="1"/>
        <v>#N/A</v>
      </c>
    </row>
    <row r="14505" spans="9:9">
      <c r="I14505" s="64" t="e">
        <f ca="1"/>
        <v>#N/A</v>
      </c>
    </row>
    <row r="14506" spans="9:9">
      <c r="I14506" s="64" t="e">
        <f ca="1"/>
        <v>#N/A</v>
      </c>
    </row>
    <row r="14507" spans="9:9">
      <c r="I14507" s="64" t="e">
        <f ca="1"/>
        <v>#N/A</v>
      </c>
    </row>
    <row r="14508" spans="9:9">
      <c r="I14508" s="64" t="e">
        <f ca="1"/>
        <v>#N/A</v>
      </c>
    </row>
    <row r="14509" spans="9:9">
      <c r="I14509" s="64" t="e">
        <f ca="1"/>
        <v>#N/A</v>
      </c>
    </row>
    <row r="14510" spans="9:9">
      <c r="I14510" s="64" t="e">
        <f ca="1"/>
        <v>#N/A</v>
      </c>
    </row>
    <row r="14511" spans="9:9">
      <c r="I14511" s="64" t="e">
        <f ca="1"/>
        <v>#N/A</v>
      </c>
    </row>
    <row r="14512" spans="9:9">
      <c r="I14512" s="64" t="e">
        <f ca="1"/>
        <v>#N/A</v>
      </c>
    </row>
    <row r="14513" spans="9:9">
      <c r="I14513" s="64" t="e">
        <f ca="1"/>
        <v>#N/A</v>
      </c>
    </row>
    <row r="14514" spans="9:9">
      <c r="I14514" s="64" t="e">
        <f ca="1"/>
        <v>#N/A</v>
      </c>
    </row>
    <row r="14515" spans="9:9">
      <c r="I14515" s="64" t="e">
        <f ca="1"/>
        <v>#N/A</v>
      </c>
    </row>
    <row r="14516" spans="9:9">
      <c r="I14516" s="64" t="e">
        <f ca="1"/>
        <v>#N/A</v>
      </c>
    </row>
    <row r="14517" spans="9:9">
      <c r="I14517" s="64" t="e">
        <f ca="1"/>
        <v>#N/A</v>
      </c>
    </row>
    <row r="14518" spans="9:9">
      <c r="I14518" s="64" t="e">
        <f ca="1"/>
        <v>#N/A</v>
      </c>
    </row>
    <row r="14519" spans="9:9">
      <c r="I14519" s="64" t="e">
        <f ca="1"/>
        <v>#N/A</v>
      </c>
    </row>
    <row r="14520" spans="9:9">
      <c r="I14520" s="64" t="e">
        <f ca="1"/>
        <v>#N/A</v>
      </c>
    </row>
    <row r="14521" spans="9:9">
      <c r="I14521" s="64" t="e">
        <f ca="1"/>
        <v>#N/A</v>
      </c>
    </row>
    <row r="14522" spans="9:9">
      <c r="I14522" s="64" t="e">
        <f ca="1"/>
        <v>#N/A</v>
      </c>
    </row>
    <row r="14523" spans="9:9">
      <c r="I14523" s="64" t="e">
        <f ca="1"/>
        <v>#N/A</v>
      </c>
    </row>
    <row r="14524" spans="9:9">
      <c r="I14524" s="64" t="e">
        <f ca="1"/>
        <v>#N/A</v>
      </c>
    </row>
    <row r="14525" spans="9:9">
      <c r="I14525" s="64" t="e">
        <f ca="1"/>
        <v>#N/A</v>
      </c>
    </row>
    <row r="14526" spans="9:9">
      <c r="I14526" s="64" t="e">
        <f ca="1"/>
        <v>#N/A</v>
      </c>
    </row>
    <row r="14527" spans="9:9">
      <c r="I14527" s="64" t="e">
        <f ca="1"/>
        <v>#N/A</v>
      </c>
    </row>
    <row r="14528" spans="9:9">
      <c r="I14528" s="64" t="e">
        <f ca="1"/>
        <v>#N/A</v>
      </c>
    </row>
    <row r="14529" spans="9:9">
      <c r="I14529" s="64" t="e">
        <f ca="1"/>
        <v>#N/A</v>
      </c>
    </row>
    <row r="14530" spans="9:9">
      <c r="I14530" s="64" t="e">
        <f ca="1"/>
        <v>#N/A</v>
      </c>
    </row>
    <row r="14531" spans="9:9">
      <c r="I14531" s="64" t="e">
        <f ca="1"/>
        <v>#N/A</v>
      </c>
    </row>
    <row r="14532" spans="9:9">
      <c r="I14532" s="64" t="e">
        <f ca="1"/>
        <v>#N/A</v>
      </c>
    </row>
    <row r="14533" spans="9:9">
      <c r="I14533" s="64" t="e">
        <f ca="1"/>
        <v>#N/A</v>
      </c>
    </row>
    <row r="14534" spans="9:9">
      <c r="I14534" s="64" t="e">
        <f ca="1"/>
        <v>#N/A</v>
      </c>
    </row>
    <row r="14535" spans="9:9">
      <c r="I14535" s="64" t="e">
        <f ca="1"/>
        <v>#N/A</v>
      </c>
    </row>
    <row r="14536" spans="9:9">
      <c r="I14536" s="64" t="e">
        <f ca="1"/>
        <v>#N/A</v>
      </c>
    </row>
    <row r="14537" spans="9:9">
      <c r="I14537" s="64" t="e">
        <f ca="1"/>
        <v>#N/A</v>
      </c>
    </row>
    <row r="14538" spans="9:9">
      <c r="I14538" s="64" t="e">
        <f ca="1"/>
        <v>#N/A</v>
      </c>
    </row>
    <row r="14539" spans="9:9">
      <c r="I14539" s="64" t="e">
        <f ca="1"/>
        <v>#N/A</v>
      </c>
    </row>
    <row r="14540" spans="9:9">
      <c r="I14540" s="64" t="e">
        <f ca="1"/>
        <v>#N/A</v>
      </c>
    </row>
    <row r="14541" spans="9:9">
      <c r="I14541" s="64" t="e">
        <f ca="1"/>
        <v>#N/A</v>
      </c>
    </row>
    <row r="14542" spans="9:9">
      <c r="I14542" s="64" t="e">
        <f ca="1"/>
        <v>#N/A</v>
      </c>
    </row>
    <row r="14543" spans="9:9">
      <c r="I14543" s="64" t="e">
        <f ca="1"/>
        <v>#N/A</v>
      </c>
    </row>
    <row r="14544" spans="9:9">
      <c r="I14544" s="64" t="e">
        <f ca="1"/>
        <v>#N/A</v>
      </c>
    </row>
    <row r="14545" spans="9:9">
      <c r="I14545" s="64" t="e">
        <f ca="1"/>
        <v>#N/A</v>
      </c>
    </row>
    <row r="14546" spans="9:9">
      <c r="I14546" s="64" t="e">
        <f ca="1"/>
        <v>#N/A</v>
      </c>
    </row>
    <row r="14547" spans="9:9">
      <c r="I14547" s="64" t="e">
        <f ca="1"/>
        <v>#N/A</v>
      </c>
    </row>
    <row r="14548" spans="9:9">
      <c r="I14548" s="64" t="e">
        <f ca="1"/>
        <v>#N/A</v>
      </c>
    </row>
    <row r="14549" spans="9:9">
      <c r="I14549" s="64" t="e">
        <f ca="1"/>
        <v>#N/A</v>
      </c>
    </row>
    <row r="14550" spans="9:9">
      <c r="I14550" s="64" t="e">
        <f ca="1"/>
        <v>#N/A</v>
      </c>
    </row>
    <row r="14551" spans="9:9">
      <c r="I14551" s="64" t="e">
        <f ca="1"/>
        <v>#N/A</v>
      </c>
    </row>
    <row r="14552" spans="9:9">
      <c r="I14552" s="64" t="e">
        <f ca="1"/>
        <v>#N/A</v>
      </c>
    </row>
    <row r="14553" spans="9:9">
      <c r="I14553" s="64" t="e">
        <f ca="1"/>
        <v>#N/A</v>
      </c>
    </row>
    <row r="14554" spans="9:9">
      <c r="I14554" s="64" t="e">
        <f ca="1"/>
        <v>#N/A</v>
      </c>
    </row>
    <row r="14555" spans="9:9">
      <c r="I14555" s="64" t="e">
        <f ca="1"/>
        <v>#N/A</v>
      </c>
    </row>
    <row r="14556" spans="9:9">
      <c r="I14556" s="64" t="e">
        <f ca="1"/>
        <v>#N/A</v>
      </c>
    </row>
    <row r="14557" spans="9:9">
      <c r="I14557" s="64" t="e">
        <f ca="1"/>
        <v>#N/A</v>
      </c>
    </row>
    <row r="14558" spans="9:9">
      <c r="I14558" s="64" t="e">
        <f ca="1"/>
        <v>#N/A</v>
      </c>
    </row>
    <row r="14559" spans="9:9">
      <c r="I14559" s="64" t="e">
        <f ca="1"/>
        <v>#N/A</v>
      </c>
    </row>
    <row r="14560" spans="9:9">
      <c r="I14560" s="64" t="e">
        <f ca="1"/>
        <v>#N/A</v>
      </c>
    </row>
    <row r="14561" spans="9:9">
      <c r="I14561" s="64" t="e">
        <f ca="1"/>
        <v>#N/A</v>
      </c>
    </row>
    <row r="14562" spans="9:9">
      <c r="I14562" s="64" t="e">
        <f ca="1"/>
        <v>#N/A</v>
      </c>
    </row>
    <row r="14563" spans="9:9">
      <c r="I14563" s="64" t="e">
        <f ca="1"/>
        <v>#N/A</v>
      </c>
    </row>
    <row r="14564" spans="9:9">
      <c r="I14564" s="64" t="e">
        <f ca="1"/>
        <v>#N/A</v>
      </c>
    </row>
    <row r="14565" spans="9:9">
      <c r="I14565" s="64" t="e">
        <f ca="1"/>
        <v>#N/A</v>
      </c>
    </row>
    <row r="14566" spans="9:9">
      <c r="I14566" s="64" t="e">
        <f ca="1"/>
        <v>#N/A</v>
      </c>
    </row>
    <row r="14567" spans="9:9">
      <c r="I14567" s="64" t="e">
        <f ca="1"/>
        <v>#N/A</v>
      </c>
    </row>
    <row r="14568" spans="9:9">
      <c r="I14568" s="64" t="e">
        <f ca="1"/>
        <v>#N/A</v>
      </c>
    </row>
    <row r="14569" spans="9:9">
      <c r="I14569" s="64" t="e">
        <f ca="1"/>
        <v>#N/A</v>
      </c>
    </row>
    <row r="14570" spans="9:9">
      <c r="I14570" s="64" t="e">
        <f ca="1"/>
        <v>#N/A</v>
      </c>
    </row>
    <row r="14571" spans="9:9">
      <c r="I14571" s="64" t="e">
        <f ca="1"/>
        <v>#N/A</v>
      </c>
    </row>
    <row r="14572" spans="9:9">
      <c r="I14572" s="64" t="e">
        <f ca="1"/>
        <v>#N/A</v>
      </c>
    </row>
    <row r="14573" spans="9:9">
      <c r="I14573" s="64" t="e">
        <f ca="1"/>
        <v>#N/A</v>
      </c>
    </row>
    <row r="14574" spans="9:9">
      <c r="I14574" s="64" t="e">
        <f ca="1"/>
        <v>#N/A</v>
      </c>
    </row>
    <row r="14575" spans="9:9">
      <c r="I14575" s="64" t="e">
        <f ca="1"/>
        <v>#N/A</v>
      </c>
    </row>
    <row r="14576" spans="9:9">
      <c r="I14576" s="64" t="e">
        <f ca="1"/>
        <v>#N/A</v>
      </c>
    </row>
    <row r="14577" spans="9:9">
      <c r="I14577" s="64" t="e">
        <f ca="1"/>
        <v>#N/A</v>
      </c>
    </row>
    <row r="14578" spans="9:9">
      <c r="I14578" s="64" t="e">
        <f ca="1"/>
        <v>#N/A</v>
      </c>
    </row>
    <row r="14579" spans="9:9">
      <c r="I14579" s="64" t="e">
        <f ca="1"/>
        <v>#N/A</v>
      </c>
    </row>
    <row r="14580" spans="9:9">
      <c r="I14580" s="64" t="e">
        <f ca="1"/>
        <v>#N/A</v>
      </c>
    </row>
    <row r="14581" spans="9:9">
      <c r="I14581" s="64" t="e">
        <f ca="1"/>
        <v>#N/A</v>
      </c>
    </row>
    <row r="14582" spans="9:9">
      <c r="I14582" s="64" t="e">
        <f ca="1"/>
        <v>#N/A</v>
      </c>
    </row>
    <row r="14583" spans="9:9">
      <c r="I14583" s="64" t="e">
        <f ca="1"/>
        <v>#N/A</v>
      </c>
    </row>
    <row r="14584" spans="9:9">
      <c r="I14584" s="64" t="e">
        <f ca="1"/>
        <v>#N/A</v>
      </c>
    </row>
    <row r="14585" spans="9:9">
      <c r="I14585" s="64" t="e">
        <f ca="1"/>
        <v>#N/A</v>
      </c>
    </row>
    <row r="14586" spans="9:9">
      <c r="I14586" s="64" t="e">
        <f ca="1"/>
        <v>#N/A</v>
      </c>
    </row>
    <row r="14587" spans="9:9">
      <c r="I14587" s="64" t="e">
        <f ca="1"/>
        <v>#N/A</v>
      </c>
    </row>
    <row r="14588" spans="9:9">
      <c r="I14588" s="64" t="e">
        <f ca="1"/>
        <v>#N/A</v>
      </c>
    </row>
    <row r="14589" spans="9:9">
      <c r="I14589" s="64" t="e">
        <f ca="1"/>
        <v>#N/A</v>
      </c>
    </row>
    <row r="14590" spans="9:9">
      <c r="I14590" s="64" t="e">
        <f ca="1"/>
        <v>#N/A</v>
      </c>
    </row>
    <row r="14591" spans="9:9">
      <c r="I14591" s="64" t="e">
        <f ca="1"/>
        <v>#N/A</v>
      </c>
    </row>
    <row r="14592" spans="9:9">
      <c r="I14592" s="64" t="e">
        <f ca="1"/>
        <v>#N/A</v>
      </c>
    </row>
    <row r="14593" spans="9:9">
      <c r="I14593" s="64" t="e">
        <f ca="1"/>
        <v>#N/A</v>
      </c>
    </row>
    <row r="14594" spans="9:9">
      <c r="I14594" s="64" t="e">
        <f ca="1"/>
        <v>#N/A</v>
      </c>
    </row>
    <row r="14595" spans="9:9">
      <c r="I14595" s="64" t="e">
        <f ca="1"/>
        <v>#N/A</v>
      </c>
    </row>
    <row r="14596" spans="9:9">
      <c r="I14596" s="64" t="e">
        <f ca="1"/>
        <v>#N/A</v>
      </c>
    </row>
    <row r="14597" spans="9:9">
      <c r="I14597" s="64" t="e">
        <f ca="1"/>
        <v>#N/A</v>
      </c>
    </row>
    <row r="14598" spans="9:9">
      <c r="I14598" s="64" t="e">
        <f ca="1"/>
        <v>#N/A</v>
      </c>
    </row>
    <row r="14599" spans="9:9">
      <c r="I14599" s="64" t="e">
        <f ca="1"/>
        <v>#N/A</v>
      </c>
    </row>
    <row r="14600" spans="9:9">
      <c r="I14600" s="64" t="e">
        <f ca="1"/>
        <v>#N/A</v>
      </c>
    </row>
    <row r="14601" spans="9:9">
      <c r="I14601" s="64" t="e">
        <f ca="1"/>
        <v>#N/A</v>
      </c>
    </row>
    <row r="14602" spans="9:9">
      <c r="I14602" s="64" t="e">
        <f ca="1"/>
        <v>#N/A</v>
      </c>
    </row>
    <row r="14603" spans="9:9">
      <c r="I14603" s="64" t="e">
        <f ca="1"/>
        <v>#N/A</v>
      </c>
    </row>
    <row r="14604" spans="9:9">
      <c r="I14604" s="64" t="e">
        <f ca="1"/>
        <v>#N/A</v>
      </c>
    </row>
    <row r="14605" spans="9:9">
      <c r="I14605" s="64" t="e">
        <f ca="1"/>
        <v>#N/A</v>
      </c>
    </row>
    <row r="14606" spans="9:9">
      <c r="I14606" s="64" t="e">
        <f ca="1"/>
        <v>#N/A</v>
      </c>
    </row>
    <row r="14607" spans="9:9">
      <c r="I14607" s="64" t="e">
        <f ca="1"/>
        <v>#N/A</v>
      </c>
    </row>
    <row r="14608" spans="9:9">
      <c r="I14608" s="64" t="e">
        <f ca="1"/>
        <v>#N/A</v>
      </c>
    </row>
    <row r="14609" spans="9:9">
      <c r="I14609" s="64" t="e">
        <f ca="1"/>
        <v>#N/A</v>
      </c>
    </row>
    <row r="14610" spans="9:9">
      <c r="I14610" s="64" t="e">
        <f ca="1"/>
        <v>#N/A</v>
      </c>
    </row>
    <row r="14611" spans="9:9">
      <c r="I14611" s="64" t="e">
        <f ca="1"/>
        <v>#N/A</v>
      </c>
    </row>
    <row r="14612" spans="9:9">
      <c r="I14612" s="64" t="e">
        <f ca="1"/>
        <v>#N/A</v>
      </c>
    </row>
    <row r="14613" spans="9:9">
      <c r="I14613" s="64" t="e">
        <f ca="1"/>
        <v>#N/A</v>
      </c>
    </row>
    <row r="14614" spans="9:9">
      <c r="I14614" s="64" t="e">
        <f ca="1"/>
        <v>#N/A</v>
      </c>
    </row>
    <row r="14615" spans="9:9">
      <c r="I14615" s="64" t="e">
        <f ca="1"/>
        <v>#N/A</v>
      </c>
    </row>
    <row r="14616" spans="9:9">
      <c r="I14616" s="64" t="e">
        <f ca="1"/>
        <v>#N/A</v>
      </c>
    </row>
    <row r="14617" spans="9:9">
      <c r="I14617" s="64" t="e">
        <f ca="1"/>
        <v>#N/A</v>
      </c>
    </row>
    <row r="14618" spans="9:9">
      <c r="I14618" s="64" t="e">
        <f ca="1"/>
        <v>#N/A</v>
      </c>
    </row>
    <row r="14619" spans="9:9">
      <c r="I14619" s="64" t="e">
        <f ca="1"/>
        <v>#N/A</v>
      </c>
    </row>
    <row r="14620" spans="9:9">
      <c r="I14620" s="64" t="e">
        <f ca="1"/>
        <v>#N/A</v>
      </c>
    </row>
    <row r="14621" spans="9:9">
      <c r="I14621" s="64" t="e">
        <f ca="1"/>
        <v>#N/A</v>
      </c>
    </row>
    <row r="14622" spans="9:9">
      <c r="I14622" s="64" t="e">
        <f ca="1"/>
        <v>#N/A</v>
      </c>
    </row>
    <row r="14623" spans="9:9">
      <c r="I14623" s="64" t="e">
        <f ca="1"/>
        <v>#N/A</v>
      </c>
    </row>
    <row r="14624" spans="9:9">
      <c r="I14624" s="64" t="e">
        <f ca="1"/>
        <v>#N/A</v>
      </c>
    </row>
    <row r="14625" spans="9:9">
      <c r="I14625" s="64" t="e">
        <f ca="1"/>
        <v>#N/A</v>
      </c>
    </row>
    <row r="14626" spans="9:9">
      <c r="I14626" s="64" t="e">
        <f ca="1"/>
        <v>#N/A</v>
      </c>
    </row>
    <row r="14627" spans="9:9">
      <c r="I14627" s="64" t="e">
        <f ca="1"/>
        <v>#N/A</v>
      </c>
    </row>
    <row r="14628" spans="9:9">
      <c r="I14628" s="64" t="e">
        <f ca="1"/>
        <v>#N/A</v>
      </c>
    </row>
    <row r="14629" spans="9:9">
      <c r="I14629" s="64" t="e">
        <f ca="1"/>
        <v>#N/A</v>
      </c>
    </row>
    <row r="14630" spans="9:9">
      <c r="I14630" s="64" t="e">
        <f ca="1"/>
        <v>#N/A</v>
      </c>
    </row>
    <row r="14631" spans="9:9">
      <c r="I14631" s="64" t="e">
        <f ca="1"/>
        <v>#N/A</v>
      </c>
    </row>
    <row r="14632" spans="9:9">
      <c r="I14632" s="64" t="e">
        <f ca="1"/>
        <v>#N/A</v>
      </c>
    </row>
    <row r="14633" spans="9:9">
      <c r="I14633" s="64" t="e">
        <f ca="1"/>
        <v>#N/A</v>
      </c>
    </row>
    <row r="14634" spans="9:9">
      <c r="I14634" s="64" t="e">
        <f ca="1"/>
        <v>#N/A</v>
      </c>
    </row>
    <row r="14635" spans="9:9">
      <c r="I14635" s="64" t="e">
        <f ca="1"/>
        <v>#N/A</v>
      </c>
    </row>
    <row r="14636" spans="9:9">
      <c r="I14636" s="64" t="e">
        <f ca="1"/>
        <v>#N/A</v>
      </c>
    </row>
    <row r="14637" spans="9:9">
      <c r="I14637" s="64" t="e">
        <f ca="1"/>
        <v>#N/A</v>
      </c>
    </row>
    <row r="14638" spans="9:9">
      <c r="I14638" s="64" t="e">
        <f ca="1"/>
        <v>#N/A</v>
      </c>
    </row>
    <row r="14639" spans="9:9">
      <c r="I14639" s="64" t="e">
        <f ca="1"/>
        <v>#N/A</v>
      </c>
    </row>
    <row r="14640" spans="9:9">
      <c r="I14640" s="64" t="e">
        <f ca="1"/>
        <v>#N/A</v>
      </c>
    </row>
    <row r="14641" spans="9:9">
      <c r="I14641" s="64" t="e">
        <f ca="1"/>
        <v>#N/A</v>
      </c>
    </row>
    <row r="14642" spans="9:9">
      <c r="I14642" s="64" t="e">
        <f ca="1"/>
        <v>#N/A</v>
      </c>
    </row>
    <row r="14643" spans="9:9">
      <c r="I14643" s="64" t="e">
        <f ca="1"/>
        <v>#N/A</v>
      </c>
    </row>
    <row r="14644" spans="9:9">
      <c r="I14644" s="64" t="e">
        <f ca="1"/>
        <v>#N/A</v>
      </c>
    </row>
    <row r="14645" spans="9:9">
      <c r="I14645" s="64" t="e">
        <f ca="1"/>
        <v>#N/A</v>
      </c>
    </row>
    <row r="14646" spans="9:9">
      <c r="I14646" s="64" t="e">
        <f ca="1"/>
        <v>#N/A</v>
      </c>
    </row>
    <row r="14647" spans="9:9">
      <c r="I14647" s="64" t="e">
        <f ca="1"/>
        <v>#N/A</v>
      </c>
    </row>
    <row r="14648" spans="9:9">
      <c r="I14648" s="64" t="e">
        <f ca="1"/>
        <v>#N/A</v>
      </c>
    </row>
    <row r="14649" spans="9:9">
      <c r="I14649" s="64" t="e">
        <f ca="1"/>
        <v>#N/A</v>
      </c>
    </row>
    <row r="14650" spans="9:9">
      <c r="I14650" s="64" t="e">
        <f ca="1"/>
        <v>#N/A</v>
      </c>
    </row>
    <row r="14651" spans="9:9">
      <c r="I14651" s="64" t="e">
        <f ca="1"/>
        <v>#N/A</v>
      </c>
    </row>
    <row r="14652" spans="9:9">
      <c r="I14652" s="64" t="e">
        <f ca="1"/>
        <v>#N/A</v>
      </c>
    </row>
    <row r="14653" spans="9:9">
      <c r="I14653" s="64" t="e">
        <f ca="1"/>
        <v>#N/A</v>
      </c>
    </row>
    <row r="14654" spans="9:9">
      <c r="I14654" s="64" t="e">
        <f ca="1"/>
        <v>#N/A</v>
      </c>
    </row>
    <row r="14655" spans="9:9">
      <c r="I14655" s="64" t="e">
        <f ca="1"/>
        <v>#N/A</v>
      </c>
    </row>
    <row r="14656" spans="9:9">
      <c r="I14656" s="64" t="e">
        <f ca="1"/>
        <v>#N/A</v>
      </c>
    </row>
    <row r="14657" spans="9:9">
      <c r="I14657" s="64" t="e">
        <f ca="1"/>
        <v>#N/A</v>
      </c>
    </row>
    <row r="14658" spans="9:9">
      <c r="I14658" s="64" t="e">
        <f ca="1"/>
        <v>#N/A</v>
      </c>
    </row>
    <row r="14659" spans="9:9">
      <c r="I14659" s="64" t="e">
        <f ca="1"/>
        <v>#N/A</v>
      </c>
    </row>
    <row r="14660" spans="9:9">
      <c r="I14660" s="64" t="e">
        <f ca="1"/>
        <v>#N/A</v>
      </c>
    </row>
    <row r="14661" spans="9:9">
      <c r="I14661" s="64" t="e">
        <f ca="1"/>
        <v>#N/A</v>
      </c>
    </row>
    <row r="14662" spans="9:9">
      <c r="I14662" s="64" t="e">
        <f ca="1"/>
        <v>#N/A</v>
      </c>
    </row>
    <row r="14663" spans="9:9">
      <c r="I14663" s="64" t="e">
        <f ca="1"/>
        <v>#N/A</v>
      </c>
    </row>
    <row r="14664" spans="9:9">
      <c r="I14664" s="64" t="e">
        <f ca="1"/>
        <v>#N/A</v>
      </c>
    </row>
    <row r="14665" spans="9:9">
      <c r="I14665" s="64" t="e">
        <f ca="1"/>
        <v>#N/A</v>
      </c>
    </row>
    <row r="14666" spans="9:9">
      <c r="I14666" s="64" t="e">
        <f ca="1"/>
        <v>#N/A</v>
      </c>
    </row>
    <row r="14667" spans="9:9">
      <c r="I14667" s="64" t="e">
        <f ca="1"/>
        <v>#N/A</v>
      </c>
    </row>
    <row r="14668" spans="9:9">
      <c r="I14668" s="64" t="e">
        <f ca="1"/>
        <v>#N/A</v>
      </c>
    </row>
    <row r="14669" spans="9:9">
      <c r="I14669" s="64" t="e">
        <f ca="1"/>
        <v>#N/A</v>
      </c>
    </row>
    <row r="14670" spans="9:9">
      <c r="I14670" s="64" t="e">
        <f ca="1"/>
        <v>#N/A</v>
      </c>
    </row>
    <row r="14671" spans="9:9">
      <c r="I14671" s="64" t="e">
        <f ca="1"/>
        <v>#N/A</v>
      </c>
    </row>
    <row r="14672" spans="9:9">
      <c r="I14672" s="64" t="e">
        <f ca="1"/>
        <v>#N/A</v>
      </c>
    </row>
    <row r="14673" spans="9:9">
      <c r="I14673" s="64" t="e">
        <f ca="1"/>
        <v>#N/A</v>
      </c>
    </row>
    <row r="14674" spans="9:9">
      <c r="I14674" s="64" t="e">
        <f ca="1"/>
        <v>#N/A</v>
      </c>
    </row>
    <row r="14675" spans="9:9">
      <c r="I14675" s="64" t="e">
        <f ca="1"/>
        <v>#N/A</v>
      </c>
    </row>
    <row r="14676" spans="9:9">
      <c r="I14676" s="64" t="e">
        <f ca="1"/>
        <v>#N/A</v>
      </c>
    </row>
    <row r="14677" spans="9:9">
      <c r="I14677" s="64" t="e">
        <f ca="1"/>
        <v>#N/A</v>
      </c>
    </row>
    <row r="14678" spans="9:9">
      <c r="I14678" s="64" t="e">
        <f ca="1"/>
        <v>#N/A</v>
      </c>
    </row>
    <row r="14679" spans="9:9">
      <c r="I14679" s="64" t="e">
        <f ca="1"/>
        <v>#N/A</v>
      </c>
    </row>
    <row r="14680" spans="9:9">
      <c r="I14680" s="64" t="e">
        <f ca="1"/>
        <v>#N/A</v>
      </c>
    </row>
    <row r="14681" spans="9:9">
      <c r="I14681" s="64" t="e">
        <f ca="1"/>
        <v>#N/A</v>
      </c>
    </row>
    <row r="14682" spans="9:9">
      <c r="I14682" s="64" t="e">
        <f ca="1"/>
        <v>#N/A</v>
      </c>
    </row>
    <row r="14683" spans="9:9">
      <c r="I14683" s="64" t="e">
        <f ca="1"/>
        <v>#N/A</v>
      </c>
    </row>
    <row r="14684" spans="9:9">
      <c r="I14684" s="64" t="e">
        <f ca="1"/>
        <v>#N/A</v>
      </c>
    </row>
    <row r="14685" spans="9:9">
      <c r="I14685" s="64" t="e">
        <f ca="1"/>
        <v>#N/A</v>
      </c>
    </row>
    <row r="14686" spans="9:9">
      <c r="I14686" s="64" t="e">
        <f ca="1"/>
        <v>#N/A</v>
      </c>
    </row>
    <row r="14687" spans="9:9">
      <c r="I14687" s="64" t="e">
        <f ca="1"/>
        <v>#N/A</v>
      </c>
    </row>
    <row r="14688" spans="9:9">
      <c r="I14688" s="64" t="e">
        <f ca="1"/>
        <v>#N/A</v>
      </c>
    </row>
    <row r="14689" spans="9:9">
      <c r="I14689" s="64" t="e">
        <f ca="1"/>
        <v>#N/A</v>
      </c>
    </row>
    <row r="14690" spans="9:9">
      <c r="I14690" s="64" t="e">
        <f ca="1"/>
        <v>#N/A</v>
      </c>
    </row>
    <row r="14691" spans="9:9">
      <c r="I14691" s="64" t="e">
        <f ca="1"/>
        <v>#N/A</v>
      </c>
    </row>
    <row r="14692" spans="9:9">
      <c r="I14692" s="64" t="e">
        <f ca="1"/>
        <v>#N/A</v>
      </c>
    </row>
    <row r="14693" spans="9:9">
      <c r="I14693" s="64" t="e">
        <f ca="1"/>
        <v>#N/A</v>
      </c>
    </row>
    <row r="14694" spans="9:9">
      <c r="I14694" s="64" t="e">
        <f ca="1"/>
        <v>#N/A</v>
      </c>
    </row>
    <row r="14695" spans="9:9">
      <c r="I14695" s="64" t="e">
        <f ca="1"/>
        <v>#N/A</v>
      </c>
    </row>
    <row r="14696" spans="9:9">
      <c r="I14696" s="64" t="e">
        <f ca="1"/>
        <v>#N/A</v>
      </c>
    </row>
    <row r="14697" spans="9:9">
      <c r="I14697" s="64" t="e">
        <f ca="1"/>
        <v>#N/A</v>
      </c>
    </row>
    <row r="14698" spans="9:9">
      <c r="I14698" s="64" t="e">
        <f ca="1"/>
        <v>#N/A</v>
      </c>
    </row>
    <row r="14699" spans="9:9">
      <c r="I14699" s="64" t="e">
        <f ca="1"/>
        <v>#N/A</v>
      </c>
    </row>
    <row r="14700" spans="9:9">
      <c r="I14700" s="64" t="e">
        <f ca="1"/>
        <v>#N/A</v>
      </c>
    </row>
    <row r="14701" spans="9:9">
      <c r="I14701" s="64" t="e">
        <f ca="1"/>
        <v>#N/A</v>
      </c>
    </row>
    <row r="14702" spans="9:9">
      <c r="I14702" s="64" t="e">
        <f ca="1"/>
        <v>#N/A</v>
      </c>
    </row>
    <row r="14703" spans="9:9">
      <c r="I14703" s="64" t="e">
        <f ca="1"/>
        <v>#N/A</v>
      </c>
    </row>
    <row r="14704" spans="9:9">
      <c r="I14704" s="64" t="e">
        <f ca="1"/>
        <v>#N/A</v>
      </c>
    </row>
    <row r="14705" spans="9:9">
      <c r="I14705" s="64" t="e">
        <f ca="1"/>
        <v>#N/A</v>
      </c>
    </row>
    <row r="14706" spans="9:9">
      <c r="I14706" s="64" t="e">
        <f ca="1"/>
        <v>#N/A</v>
      </c>
    </row>
    <row r="14707" spans="9:9">
      <c r="I14707" s="64" t="e">
        <f ca="1"/>
        <v>#N/A</v>
      </c>
    </row>
    <row r="14708" spans="9:9">
      <c r="I14708" s="64" t="e">
        <f ca="1"/>
        <v>#N/A</v>
      </c>
    </row>
    <row r="14709" spans="9:9">
      <c r="I14709" s="64" t="e">
        <f ca="1"/>
        <v>#N/A</v>
      </c>
    </row>
    <row r="14710" spans="9:9">
      <c r="I14710" s="64" t="e">
        <f ca="1"/>
        <v>#N/A</v>
      </c>
    </row>
    <row r="14711" spans="9:9">
      <c r="I14711" s="64" t="e">
        <f ca="1"/>
        <v>#N/A</v>
      </c>
    </row>
    <row r="14712" spans="9:9">
      <c r="I14712" s="64" t="e">
        <f ca="1"/>
        <v>#N/A</v>
      </c>
    </row>
    <row r="14713" spans="9:9">
      <c r="I14713" s="64" t="e">
        <f ca="1"/>
        <v>#N/A</v>
      </c>
    </row>
    <row r="14714" spans="9:9">
      <c r="I14714" s="64" t="e">
        <f ca="1"/>
        <v>#N/A</v>
      </c>
    </row>
    <row r="14715" spans="9:9">
      <c r="I14715" s="64" t="e">
        <f ca="1"/>
        <v>#N/A</v>
      </c>
    </row>
    <row r="14716" spans="9:9">
      <c r="I14716" s="64" t="e">
        <f ca="1"/>
        <v>#N/A</v>
      </c>
    </row>
    <row r="14717" spans="9:9">
      <c r="I14717" s="64" t="e">
        <f ca="1"/>
        <v>#N/A</v>
      </c>
    </row>
    <row r="14718" spans="9:9">
      <c r="I14718" s="64" t="e">
        <f ca="1"/>
        <v>#N/A</v>
      </c>
    </row>
    <row r="14719" spans="9:9">
      <c r="I14719" s="64" t="e">
        <f ca="1"/>
        <v>#N/A</v>
      </c>
    </row>
    <row r="14720" spans="9:9">
      <c r="I14720" s="64" t="e">
        <f ca="1"/>
        <v>#N/A</v>
      </c>
    </row>
    <row r="14721" spans="9:9">
      <c r="I14721" s="64" t="e">
        <f ca="1"/>
        <v>#N/A</v>
      </c>
    </row>
    <row r="14722" spans="9:9">
      <c r="I14722" s="64" t="e">
        <f ca="1"/>
        <v>#N/A</v>
      </c>
    </row>
    <row r="14723" spans="9:9">
      <c r="I14723" s="64" t="e">
        <f ca="1"/>
        <v>#N/A</v>
      </c>
    </row>
    <row r="14724" spans="9:9">
      <c r="I14724" s="64" t="e">
        <f ca="1"/>
        <v>#N/A</v>
      </c>
    </row>
    <row r="14725" spans="9:9">
      <c r="I14725" s="64" t="e">
        <f ca="1"/>
        <v>#N/A</v>
      </c>
    </row>
    <row r="14726" spans="9:9">
      <c r="I14726" s="64" t="e">
        <f ca="1"/>
        <v>#N/A</v>
      </c>
    </row>
    <row r="14727" spans="9:9">
      <c r="I14727" s="64" t="e">
        <f ca="1"/>
        <v>#N/A</v>
      </c>
    </row>
    <row r="14728" spans="9:9">
      <c r="I14728" s="64" t="e">
        <f ca="1"/>
        <v>#N/A</v>
      </c>
    </row>
    <row r="14729" spans="9:9">
      <c r="I14729" s="64" t="e">
        <f ca="1"/>
        <v>#N/A</v>
      </c>
    </row>
    <row r="14730" spans="9:9">
      <c r="I14730" s="64" t="e">
        <f ca="1"/>
        <v>#N/A</v>
      </c>
    </row>
    <row r="14731" spans="9:9">
      <c r="I14731" s="64" t="e">
        <f ca="1"/>
        <v>#N/A</v>
      </c>
    </row>
    <row r="14732" spans="9:9">
      <c r="I14732" s="64" t="e">
        <f ca="1"/>
        <v>#N/A</v>
      </c>
    </row>
    <row r="14733" spans="9:9">
      <c r="I14733" s="64" t="e">
        <f ca="1"/>
        <v>#N/A</v>
      </c>
    </row>
    <row r="14734" spans="9:9">
      <c r="I14734" s="64" t="e">
        <f ca="1"/>
        <v>#N/A</v>
      </c>
    </row>
    <row r="14735" spans="9:9">
      <c r="I14735" s="64" t="e">
        <f ca="1"/>
        <v>#N/A</v>
      </c>
    </row>
    <row r="14736" spans="9:9">
      <c r="I14736" s="64" t="e">
        <f ca="1"/>
        <v>#N/A</v>
      </c>
    </row>
    <row r="14737" spans="9:9">
      <c r="I14737" s="64" t="e">
        <f ca="1"/>
        <v>#N/A</v>
      </c>
    </row>
    <row r="14738" spans="9:9">
      <c r="I14738" s="64" t="e">
        <f ca="1"/>
        <v>#N/A</v>
      </c>
    </row>
    <row r="14739" spans="9:9">
      <c r="I14739" s="64" t="e">
        <f ca="1"/>
        <v>#N/A</v>
      </c>
    </row>
    <row r="14740" spans="9:9">
      <c r="I14740" s="64" t="e">
        <f ca="1"/>
        <v>#N/A</v>
      </c>
    </row>
    <row r="14741" spans="9:9">
      <c r="I14741" s="64" t="e">
        <f ca="1"/>
        <v>#N/A</v>
      </c>
    </row>
    <row r="14742" spans="9:9">
      <c r="I14742" s="64" t="e">
        <f ca="1"/>
        <v>#N/A</v>
      </c>
    </row>
    <row r="14743" spans="9:9">
      <c r="I14743" s="64" t="e">
        <f ca="1"/>
        <v>#N/A</v>
      </c>
    </row>
    <row r="14744" spans="9:9">
      <c r="I14744" s="64" t="e">
        <f ca="1"/>
        <v>#N/A</v>
      </c>
    </row>
    <row r="14745" spans="9:9">
      <c r="I14745" s="64" t="e">
        <f ca="1"/>
        <v>#N/A</v>
      </c>
    </row>
    <row r="14746" spans="9:9">
      <c r="I14746" s="64" t="e">
        <f ca="1"/>
        <v>#N/A</v>
      </c>
    </row>
    <row r="14747" spans="9:9">
      <c r="I14747" s="64" t="e">
        <f ca="1"/>
        <v>#N/A</v>
      </c>
    </row>
    <row r="14748" spans="9:9">
      <c r="I14748" s="64" t="e">
        <f ca="1"/>
        <v>#N/A</v>
      </c>
    </row>
    <row r="14749" spans="9:9">
      <c r="I14749" s="64" t="e">
        <f ca="1"/>
        <v>#N/A</v>
      </c>
    </row>
    <row r="14750" spans="9:9">
      <c r="I14750" s="64" t="e">
        <f ca="1"/>
        <v>#N/A</v>
      </c>
    </row>
    <row r="14751" spans="9:9">
      <c r="I14751" s="64" t="e">
        <f ca="1"/>
        <v>#N/A</v>
      </c>
    </row>
    <row r="14752" spans="9:9">
      <c r="I14752" s="64" t="e">
        <f ca="1"/>
        <v>#N/A</v>
      </c>
    </row>
    <row r="14753" spans="9:9">
      <c r="I14753" s="64" t="e">
        <f ca="1"/>
        <v>#N/A</v>
      </c>
    </row>
    <row r="14754" spans="9:9">
      <c r="I14754" s="64" t="e">
        <f ca="1"/>
        <v>#N/A</v>
      </c>
    </row>
    <row r="14755" spans="9:9">
      <c r="I14755" s="64" t="e">
        <f ca="1"/>
        <v>#N/A</v>
      </c>
    </row>
    <row r="14756" spans="9:9">
      <c r="I14756" s="64" t="e">
        <f ca="1"/>
        <v>#N/A</v>
      </c>
    </row>
    <row r="14757" spans="9:9">
      <c r="I14757" s="64" t="e">
        <f ca="1"/>
        <v>#N/A</v>
      </c>
    </row>
    <row r="14758" spans="9:9">
      <c r="I14758" s="64" t="e">
        <f ca="1"/>
        <v>#N/A</v>
      </c>
    </row>
    <row r="14759" spans="9:9">
      <c r="I14759" s="64" t="e">
        <f ca="1"/>
        <v>#N/A</v>
      </c>
    </row>
    <row r="14760" spans="9:9">
      <c r="I14760" s="64" t="e">
        <f ca="1"/>
        <v>#N/A</v>
      </c>
    </row>
    <row r="14761" spans="9:9">
      <c r="I14761" s="64" t="e">
        <f ca="1"/>
        <v>#N/A</v>
      </c>
    </row>
    <row r="14762" spans="9:9">
      <c r="I14762" s="64" t="e">
        <f ca="1"/>
        <v>#N/A</v>
      </c>
    </row>
    <row r="14763" spans="9:9">
      <c r="I14763" s="64" t="e">
        <f ca="1"/>
        <v>#N/A</v>
      </c>
    </row>
    <row r="14764" spans="9:9">
      <c r="I14764" s="64" t="e">
        <f ca="1"/>
        <v>#N/A</v>
      </c>
    </row>
    <row r="14765" spans="9:9">
      <c r="I14765" s="64" t="e">
        <f ca="1"/>
        <v>#N/A</v>
      </c>
    </row>
    <row r="14766" spans="9:9">
      <c r="I14766" s="64" t="e">
        <f ca="1"/>
        <v>#N/A</v>
      </c>
    </row>
    <row r="14767" spans="9:9">
      <c r="I14767" s="64" t="e">
        <f ca="1"/>
        <v>#N/A</v>
      </c>
    </row>
    <row r="14768" spans="9:9">
      <c r="I14768" s="64" t="e">
        <f ca="1"/>
        <v>#N/A</v>
      </c>
    </row>
    <row r="14769" spans="9:9">
      <c r="I14769" s="64" t="e">
        <f ca="1"/>
        <v>#N/A</v>
      </c>
    </row>
    <row r="14770" spans="9:9">
      <c r="I14770" s="64" t="e">
        <f ca="1"/>
        <v>#N/A</v>
      </c>
    </row>
    <row r="14771" spans="9:9">
      <c r="I14771" s="64" t="e">
        <f ca="1"/>
        <v>#N/A</v>
      </c>
    </row>
    <row r="14772" spans="9:9">
      <c r="I14772" s="64" t="e">
        <f ca="1"/>
        <v>#N/A</v>
      </c>
    </row>
    <row r="14773" spans="9:9">
      <c r="I14773" s="64" t="e">
        <f ca="1"/>
        <v>#N/A</v>
      </c>
    </row>
    <row r="14774" spans="9:9">
      <c r="I14774" s="64" t="e">
        <f ca="1"/>
        <v>#N/A</v>
      </c>
    </row>
    <row r="14775" spans="9:9">
      <c r="I14775" s="64" t="e">
        <f ca="1"/>
        <v>#N/A</v>
      </c>
    </row>
    <row r="14776" spans="9:9">
      <c r="I14776" s="64" t="e">
        <f ca="1"/>
        <v>#N/A</v>
      </c>
    </row>
    <row r="14777" spans="9:9">
      <c r="I14777" s="64" t="e">
        <f ca="1"/>
        <v>#N/A</v>
      </c>
    </row>
    <row r="14778" spans="9:9">
      <c r="I14778" s="64" t="e">
        <f ca="1"/>
        <v>#N/A</v>
      </c>
    </row>
    <row r="14779" spans="9:9">
      <c r="I14779" s="64" t="e">
        <f ca="1"/>
        <v>#N/A</v>
      </c>
    </row>
    <row r="14780" spans="9:9">
      <c r="I14780" s="64" t="e">
        <f ca="1"/>
        <v>#N/A</v>
      </c>
    </row>
    <row r="14781" spans="9:9">
      <c r="I14781" s="64" t="e">
        <f ca="1"/>
        <v>#N/A</v>
      </c>
    </row>
    <row r="14782" spans="9:9">
      <c r="I14782" s="64" t="e">
        <f ca="1"/>
        <v>#N/A</v>
      </c>
    </row>
    <row r="14783" spans="9:9">
      <c r="I14783" s="64" t="e">
        <f ca="1"/>
        <v>#N/A</v>
      </c>
    </row>
    <row r="14784" spans="9:9">
      <c r="I14784" s="64" t="e">
        <f ca="1"/>
        <v>#N/A</v>
      </c>
    </row>
    <row r="14785" spans="9:9">
      <c r="I14785" s="64" t="e">
        <f ca="1"/>
        <v>#N/A</v>
      </c>
    </row>
    <row r="14786" spans="9:9">
      <c r="I14786" s="64" t="e">
        <f ca="1"/>
        <v>#N/A</v>
      </c>
    </row>
    <row r="14787" spans="9:9">
      <c r="I14787" s="64" t="e">
        <f ca="1"/>
        <v>#N/A</v>
      </c>
    </row>
    <row r="14788" spans="9:9">
      <c r="I14788" s="64" t="e">
        <f ca="1"/>
        <v>#N/A</v>
      </c>
    </row>
    <row r="14789" spans="9:9">
      <c r="I14789" s="64" t="e">
        <f ca="1"/>
        <v>#N/A</v>
      </c>
    </row>
    <row r="14790" spans="9:9">
      <c r="I14790" s="64" t="e">
        <f ca="1"/>
        <v>#N/A</v>
      </c>
    </row>
    <row r="14791" spans="9:9">
      <c r="I14791" s="64" t="e">
        <f ca="1"/>
        <v>#N/A</v>
      </c>
    </row>
    <row r="14792" spans="9:9">
      <c r="I14792" s="64" t="e">
        <f ca="1"/>
        <v>#N/A</v>
      </c>
    </row>
    <row r="14793" spans="9:9">
      <c r="I14793" s="64" t="e">
        <f ca="1"/>
        <v>#N/A</v>
      </c>
    </row>
    <row r="14794" spans="9:9">
      <c r="I14794" s="64" t="e">
        <f ca="1"/>
        <v>#N/A</v>
      </c>
    </row>
    <row r="14795" spans="9:9">
      <c r="I14795" s="64" t="e">
        <f ca="1"/>
        <v>#N/A</v>
      </c>
    </row>
    <row r="14796" spans="9:9">
      <c r="I14796" s="64" t="e">
        <f ca="1"/>
        <v>#N/A</v>
      </c>
    </row>
    <row r="14797" spans="9:9">
      <c r="I14797" s="64" t="e">
        <f ca="1"/>
        <v>#N/A</v>
      </c>
    </row>
    <row r="14798" spans="9:9">
      <c r="I14798" s="64" t="e">
        <f ca="1"/>
        <v>#N/A</v>
      </c>
    </row>
    <row r="14799" spans="9:9">
      <c r="I14799" s="64" t="e">
        <f ca="1"/>
        <v>#N/A</v>
      </c>
    </row>
    <row r="14800" spans="9:9">
      <c r="I14800" s="64" t="e">
        <f ca="1"/>
        <v>#N/A</v>
      </c>
    </row>
    <row r="14801" spans="9:9">
      <c r="I14801" s="64" t="e">
        <f ca="1"/>
        <v>#N/A</v>
      </c>
    </row>
    <row r="14802" spans="9:9">
      <c r="I14802" s="64" t="e">
        <f ca="1"/>
        <v>#N/A</v>
      </c>
    </row>
    <row r="14803" spans="9:9">
      <c r="I14803" s="64" t="e">
        <f ca="1"/>
        <v>#N/A</v>
      </c>
    </row>
    <row r="14804" spans="9:9">
      <c r="I14804" s="64" t="e">
        <f ca="1"/>
        <v>#N/A</v>
      </c>
    </row>
    <row r="14805" spans="9:9">
      <c r="I14805" s="64" t="e">
        <f ca="1"/>
        <v>#N/A</v>
      </c>
    </row>
    <row r="14806" spans="9:9">
      <c r="I14806" s="64" t="e">
        <f ca="1"/>
        <v>#N/A</v>
      </c>
    </row>
    <row r="14807" spans="9:9">
      <c r="I14807" s="64" t="e">
        <f ca="1"/>
        <v>#N/A</v>
      </c>
    </row>
    <row r="14808" spans="9:9">
      <c r="I14808" s="64" t="e">
        <f ca="1"/>
        <v>#N/A</v>
      </c>
    </row>
    <row r="14809" spans="9:9">
      <c r="I14809" s="64" t="e">
        <f ca="1"/>
        <v>#N/A</v>
      </c>
    </row>
    <row r="14810" spans="9:9">
      <c r="I14810" s="64" t="e">
        <f ca="1"/>
        <v>#N/A</v>
      </c>
    </row>
    <row r="14811" spans="9:9">
      <c r="I14811" s="64" t="e">
        <f ca="1"/>
        <v>#N/A</v>
      </c>
    </row>
    <row r="14812" spans="9:9">
      <c r="I14812" s="64" t="e">
        <f ca="1"/>
        <v>#N/A</v>
      </c>
    </row>
    <row r="14813" spans="9:9">
      <c r="I14813" s="64" t="e">
        <f ca="1"/>
        <v>#N/A</v>
      </c>
    </row>
    <row r="14814" spans="9:9">
      <c r="I14814" s="64" t="e">
        <f ca="1"/>
        <v>#N/A</v>
      </c>
    </row>
    <row r="14815" spans="9:9">
      <c r="I14815" s="64" t="e">
        <f ca="1"/>
        <v>#N/A</v>
      </c>
    </row>
    <row r="14816" spans="9:9">
      <c r="I14816" s="64" t="e">
        <f ca="1"/>
        <v>#N/A</v>
      </c>
    </row>
    <row r="14817" spans="9:9">
      <c r="I14817" s="64" t="e">
        <f ca="1"/>
        <v>#N/A</v>
      </c>
    </row>
    <row r="14818" spans="9:9">
      <c r="I14818" s="64" t="e">
        <f ca="1"/>
        <v>#N/A</v>
      </c>
    </row>
    <row r="14819" spans="9:9">
      <c r="I14819" s="64" t="e">
        <f ca="1"/>
        <v>#N/A</v>
      </c>
    </row>
    <row r="14820" spans="9:9">
      <c r="I14820" s="64" t="e">
        <f ca="1"/>
        <v>#N/A</v>
      </c>
    </row>
    <row r="14821" spans="9:9">
      <c r="I14821" s="64" t="e">
        <f ca="1"/>
        <v>#N/A</v>
      </c>
    </row>
    <row r="14822" spans="9:9">
      <c r="I14822" s="64" t="e">
        <f ca="1"/>
        <v>#N/A</v>
      </c>
    </row>
    <row r="14823" spans="9:9">
      <c r="I14823" s="64" t="e">
        <f ca="1"/>
        <v>#N/A</v>
      </c>
    </row>
    <row r="14824" spans="9:9">
      <c r="I14824" s="64" t="e">
        <f ca="1"/>
        <v>#N/A</v>
      </c>
    </row>
    <row r="14825" spans="9:9">
      <c r="I14825" s="64" t="e">
        <f ca="1"/>
        <v>#N/A</v>
      </c>
    </row>
    <row r="14826" spans="9:9">
      <c r="I14826" s="64" t="e">
        <f ca="1"/>
        <v>#N/A</v>
      </c>
    </row>
    <row r="14827" spans="9:9">
      <c r="I14827" s="64" t="e">
        <f ca="1"/>
        <v>#N/A</v>
      </c>
    </row>
    <row r="14828" spans="9:9">
      <c r="I14828" s="64" t="e">
        <f ca="1"/>
        <v>#N/A</v>
      </c>
    </row>
    <row r="14829" spans="9:9">
      <c r="I14829" s="64" t="e">
        <f ca="1"/>
        <v>#N/A</v>
      </c>
    </row>
    <row r="14830" spans="9:9">
      <c r="I14830" s="64" t="e">
        <f ca="1"/>
        <v>#N/A</v>
      </c>
    </row>
    <row r="14831" spans="9:9">
      <c r="I14831" s="64" t="e">
        <f ca="1"/>
        <v>#N/A</v>
      </c>
    </row>
    <row r="14832" spans="9:9">
      <c r="I14832" s="64" t="e">
        <f ca="1"/>
        <v>#N/A</v>
      </c>
    </row>
    <row r="14833" spans="9:9">
      <c r="I14833" s="64" t="e">
        <f ca="1"/>
        <v>#N/A</v>
      </c>
    </row>
    <row r="14834" spans="9:9">
      <c r="I14834" s="64" t="e">
        <f ca="1"/>
        <v>#N/A</v>
      </c>
    </row>
    <row r="14835" spans="9:9">
      <c r="I14835" s="64" t="e">
        <f ca="1"/>
        <v>#N/A</v>
      </c>
    </row>
    <row r="14836" spans="9:9">
      <c r="I14836" s="64" t="e">
        <f ca="1"/>
        <v>#N/A</v>
      </c>
    </row>
    <row r="14837" spans="9:9">
      <c r="I14837" s="64" t="e">
        <f ca="1"/>
        <v>#N/A</v>
      </c>
    </row>
    <row r="14838" spans="9:9">
      <c r="I14838" s="64" t="e">
        <f ca="1"/>
        <v>#N/A</v>
      </c>
    </row>
    <row r="14839" spans="9:9">
      <c r="I14839" s="64" t="e">
        <f ca="1"/>
        <v>#N/A</v>
      </c>
    </row>
    <row r="14840" spans="9:9">
      <c r="I14840" s="64" t="e">
        <f ca="1"/>
        <v>#N/A</v>
      </c>
    </row>
    <row r="14841" spans="9:9">
      <c r="I14841" s="64" t="e">
        <f ca="1"/>
        <v>#N/A</v>
      </c>
    </row>
    <row r="14842" spans="9:9">
      <c r="I14842" s="64" t="e">
        <f ca="1"/>
        <v>#N/A</v>
      </c>
    </row>
    <row r="14843" spans="9:9">
      <c r="I14843" s="64" t="e">
        <f ca="1"/>
        <v>#N/A</v>
      </c>
    </row>
    <row r="14844" spans="9:9">
      <c r="I14844" s="64" t="e">
        <f ca="1"/>
        <v>#N/A</v>
      </c>
    </row>
    <row r="14845" spans="9:9">
      <c r="I14845" s="64" t="e">
        <f ca="1"/>
        <v>#N/A</v>
      </c>
    </row>
    <row r="14846" spans="9:9">
      <c r="I14846" s="64" t="e">
        <f ca="1"/>
        <v>#N/A</v>
      </c>
    </row>
    <row r="14847" spans="9:9">
      <c r="I14847" s="64" t="e">
        <f ca="1"/>
        <v>#N/A</v>
      </c>
    </row>
    <row r="14848" spans="9:9">
      <c r="I14848" s="64" t="e">
        <f ca="1"/>
        <v>#N/A</v>
      </c>
    </row>
    <row r="14849" spans="9:9">
      <c r="I14849" s="64" t="e">
        <f ca="1"/>
        <v>#N/A</v>
      </c>
    </row>
    <row r="14850" spans="9:9">
      <c r="I14850" s="64" t="e">
        <f ca="1"/>
        <v>#N/A</v>
      </c>
    </row>
    <row r="14851" spans="9:9">
      <c r="I14851" s="64" t="e">
        <f ca="1"/>
        <v>#N/A</v>
      </c>
    </row>
    <row r="14852" spans="9:9">
      <c r="I14852" s="64" t="e">
        <f ca="1"/>
        <v>#N/A</v>
      </c>
    </row>
    <row r="14853" spans="9:9">
      <c r="I14853" s="64" t="e">
        <f ca="1"/>
        <v>#N/A</v>
      </c>
    </row>
    <row r="14854" spans="9:9">
      <c r="I14854" s="64" t="e">
        <f ca="1"/>
        <v>#N/A</v>
      </c>
    </row>
    <row r="14855" spans="9:9">
      <c r="I14855" s="64" t="e">
        <f ca="1"/>
        <v>#N/A</v>
      </c>
    </row>
    <row r="14856" spans="9:9">
      <c r="I14856" s="64" t="e">
        <f ca="1"/>
        <v>#N/A</v>
      </c>
    </row>
    <row r="14857" spans="9:9">
      <c r="I14857" s="64" t="e">
        <f ca="1"/>
        <v>#N/A</v>
      </c>
    </row>
    <row r="14858" spans="9:9">
      <c r="I14858" s="64" t="e">
        <f ca="1"/>
        <v>#N/A</v>
      </c>
    </row>
    <row r="14859" spans="9:9">
      <c r="I14859" s="64" t="e">
        <f ca="1"/>
        <v>#N/A</v>
      </c>
    </row>
    <row r="14860" spans="9:9">
      <c r="I14860" s="64" t="e">
        <f ca="1"/>
        <v>#N/A</v>
      </c>
    </row>
    <row r="14861" spans="9:9">
      <c r="I14861" s="64" t="e">
        <f ca="1"/>
        <v>#N/A</v>
      </c>
    </row>
    <row r="14862" spans="9:9">
      <c r="I14862" s="64" t="e">
        <f ca="1"/>
        <v>#N/A</v>
      </c>
    </row>
    <row r="14863" spans="9:9">
      <c r="I14863" s="64" t="e">
        <f ca="1"/>
        <v>#N/A</v>
      </c>
    </row>
    <row r="14864" spans="9:9">
      <c r="I14864" s="64" t="e">
        <f ca="1"/>
        <v>#N/A</v>
      </c>
    </row>
    <row r="14865" spans="9:9">
      <c r="I14865" s="64" t="e">
        <f ca="1"/>
        <v>#N/A</v>
      </c>
    </row>
    <row r="14866" spans="9:9">
      <c r="I14866" s="64" t="e">
        <f ca="1"/>
        <v>#N/A</v>
      </c>
    </row>
    <row r="14867" spans="9:9">
      <c r="I14867" s="64" t="e">
        <f ca="1"/>
        <v>#N/A</v>
      </c>
    </row>
    <row r="14868" spans="9:9">
      <c r="I14868" s="64" t="e">
        <f ca="1"/>
        <v>#N/A</v>
      </c>
    </row>
    <row r="14869" spans="9:9">
      <c r="I14869" s="64" t="e">
        <f ca="1"/>
        <v>#N/A</v>
      </c>
    </row>
    <row r="14870" spans="9:9">
      <c r="I14870" s="64" t="e">
        <f ca="1"/>
        <v>#N/A</v>
      </c>
    </row>
    <row r="14871" spans="9:9">
      <c r="I14871" s="64" t="e">
        <f ca="1"/>
        <v>#N/A</v>
      </c>
    </row>
    <row r="14872" spans="9:9">
      <c r="I14872" s="64" t="e">
        <f ca="1"/>
        <v>#N/A</v>
      </c>
    </row>
    <row r="14873" spans="9:9">
      <c r="I14873" s="64" t="e">
        <f ca="1"/>
        <v>#N/A</v>
      </c>
    </row>
    <row r="14874" spans="9:9">
      <c r="I14874" s="64" t="e">
        <f ca="1"/>
        <v>#N/A</v>
      </c>
    </row>
    <row r="14875" spans="9:9">
      <c r="I14875" s="64" t="e">
        <f ca="1"/>
        <v>#N/A</v>
      </c>
    </row>
    <row r="14876" spans="9:9">
      <c r="I14876" s="64" t="e">
        <f ca="1"/>
        <v>#N/A</v>
      </c>
    </row>
    <row r="14877" spans="9:9">
      <c r="I14877" s="64" t="e">
        <f ca="1"/>
        <v>#N/A</v>
      </c>
    </row>
    <row r="14878" spans="9:9">
      <c r="I14878" s="64" t="e">
        <f ca="1"/>
        <v>#N/A</v>
      </c>
    </row>
    <row r="14879" spans="9:9">
      <c r="I14879" s="64" t="e">
        <f ca="1"/>
        <v>#N/A</v>
      </c>
    </row>
    <row r="14880" spans="9:9">
      <c r="I14880" s="64" t="e">
        <f ca="1"/>
        <v>#N/A</v>
      </c>
    </row>
    <row r="14881" spans="9:9">
      <c r="I14881" s="64" t="e">
        <f ca="1"/>
        <v>#N/A</v>
      </c>
    </row>
    <row r="14882" spans="9:9">
      <c r="I14882" s="64" t="e">
        <f ca="1"/>
        <v>#N/A</v>
      </c>
    </row>
    <row r="14883" spans="9:9">
      <c r="I14883" s="64" t="e">
        <f ca="1"/>
        <v>#N/A</v>
      </c>
    </row>
    <row r="14884" spans="9:9">
      <c r="I14884" s="64" t="e">
        <f ca="1"/>
        <v>#N/A</v>
      </c>
    </row>
    <row r="14885" spans="9:9">
      <c r="I14885" s="64" t="e">
        <f ca="1"/>
        <v>#N/A</v>
      </c>
    </row>
    <row r="14886" spans="9:9">
      <c r="I14886" s="64" t="e">
        <f ca="1"/>
        <v>#N/A</v>
      </c>
    </row>
    <row r="14887" spans="9:9">
      <c r="I14887" s="64" t="e">
        <f ca="1"/>
        <v>#N/A</v>
      </c>
    </row>
    <row r="14888" spans="9:9">
      <c r="I14888" s="64" t="e">
        <f ca="1"/>
        <v>#N/A</v>
      </c>
    </row>
    <row r="14889" spans="9:9">
      <c r="I14889" s="64" t="e">
        <f ca="1"/>
        <v>#N/A</v>
      </c>
    </row>
    <row r="14890" spans="9:9">
      <c r="I14890" s="64" t="e">
        <f ca="1"/>
        <v>#N/A</v>
      </c>
    </row>
    <row r="14891" spans="9:9">
      <c r="I14891" s="64" t="e">
        <f ca="1"/>
        <v>#N/A</v>
      </c>
    </row>
    <row r="14892" spans="9:9">
      <c r="I14892" s="64" t="e">
        <f ca="1"/>
        <v>#N/A</v>
      </c>
    </row>
    <row r="14893" spans="9:9">
      <c r="I14893" s="64" t="e">
        <f ca="1"/>
        <v>#N/A</v>
      </c>
    </row>
    <row r="14894" spans="9:9">
      <c r="I14894" s="64" t="e">
        <f ca="1"/>
        <v>#N/A</v>
      </c>
    </row>
    <row r="14895" spans="9:9">
      <c r="I14895" s="64" t="e">
        <f ca="1"/>
        <v>#N/A</v>
      </c>
    </row>
    <row r="14896" spans="9:9">
      <c r="I14896" s="64" t="e">
        <f ca="1"/>
        <v>#N/A</v>
      </c>
    </row>
    <row r="14897" spans="9:9">
      <c r="I14897" s="64" t="e">
        <f ca="1"/>
        <v>#N/A</v>
      </c>
    </row>
    <row r="14898" spans="9:9">
      <c r="I14898" s="64" t="e">
        <f ca="1"/>
        <v>#N/A</v>
      </c>
    </row>
    <row r="14899" spans="9:9">
      <c r="I14899" s="64" t="e">
        <f ca="1"/>
        <v>#N/A</v>
      </c>
    </row>
    <row r="14900" spans="9:9">
      <c r="I14900" s="64" t="e">
        <f ca="1"/>
        <v>#N/A</v>
      </c>
    </row>
    <row r="14901" spans="9:9">
      <c r="I14901" s="64" t="e">
        <f ca="1"/>
        <v>#N/A</v>
      </c>
    </row>
    <row r="14902" spans="9:9">
      <c r="I14902" s="64" t="e">
        <f ca="1"/>
        <v>#N/A</v>
      </c>
    </row>
    <row r="14903" spans="9:9">
      <c r="I14903" s="64" t="e">
        <f ca="1"/>
        <v>#N/A</v>
      </c>
    </row>
    <row r="14904" spans="9:9">
      <c r="I14904" s="64" t="e">
        <f ca="1"/>
        <v>#N/A</v>
      </c>
    </row>
    <row r="14905" spans="9:9">
      <c r="I14905" s="64" t="e">
        <f ca="1"/>
        <v>#N/A</v>
      </c>
    </row>
    <row r="14906" spans="9:9">
      <c r="I14906" s="64" t="e">
        <f ca="1"/>
        <v>#N/A</v>
      </c>
    </row>
    <row r="14907" spans="9:9">
      <c r="I14907" s="64" t="e">
        <f ca="1"/>
        <v>#N/A</v>
      </c>
    </row>
    <row r="14908" spans="9:9">
      <c r="I14908" s="64" t="e">
        <f ca="1"/>
        <v>#N/A</v>
      </c>
    </row>
    <row r="14909" spans="9:9">
      <c r="I14909" s="64" t="e">
        <f ca="1"/>
        <v>#N/A</v>
      </c>
    </row>
    <row r="14910" spans="9:9">
      <c r="I14910" s="64" t="e">
        <f ca="1"/>
        <v>#N/A</v>
      </c>
    </row>
    <row r="14911" spans="9:9">
      <c r="I14911" s="64" t="e">
        <f ca="1"/>
        <v>#N/A</v>
      </c>
    </row>
    <row r="14912" spans="9:9">
      <c r="I14912" s="64" t="e">
        <f ca="1"/>
        <v>#N/A</v>
      </c>
    </row>
    <row r="14913" spans="9:9">
      <c r="I14913" s="64" t="e">
        <f ca="1"/>
        <v>#N/A</v>
      </c>
    </row>
    <row r="14914" spans="9:9">
      <c r="I14914" s="64" t="e">
        <f ca="1"/>
        <v>#N/A</v>
      </c>
    </row>
    <row r="14915" spans="9:9">
      <c r="I14915" s="64" t="e">
        <f ca="1"/>
        <v>#N/A</v>
      </c>
    </row>
    <row r="14916" spans="9:9">
      <c r="I14916" s="64" t="e">
        <f ca="1"/>
        <v>#N/A</v>
      </c>
    </row>
    <row r="14917" spans="9:9">
      <c r="I14917" s="64" t="e">
        <f ca="1"/>
        <v>#N/A</v>
      </c>
    </row>
    <row r="14918" spans="9:9">
      <c r="I14918" s="64" t="e">
        <f ca="1"/>
        <v>#N/A</v>
      </c>
    </row>
    <row r="14919" spans="9:9">
      <c r="I14919" s="64" t="e">
        <f ca="1"/>
        <v>#N/A</v>
      </c>
    </row>
    <row r="14920" spans="9:9">
      <c r="I14920" s="64" t="e">
        <f ca="1"/>
        <v>#N/A</v>
      </c>
    </row>
    <row r="14921" spans="9:9">
      <c r="I14921" s="64" t="e">
        <f ca="1"/>
        <v>#N/A</v>
      </c>
    </row>
    <row r="14922" spans="9:9">
      <c r="I14922" s="64" t="e">
        <f ca="1"/>
        <v>#N/A</v>
      </c>
    </row>
    <row r="14923" spans="9:9">
      <c r="I14923" s="64" t="e">
        <f ca="1"/>
        <v>#N/A</v>
      </c>
    </row>
    <row r="14924" spans="9:9">
      <c r="I14924" s="64" t="e">
        <f ca="1"/>
        <v>#N/A</v>
      </c>
    </row>
    <row r="14925" spans="9:9">
      <c r="I14925" s="64" t="e">
        <f ca="1"/>
        <v>#N/A</v>
      </c>
    </row>
    <row r="14926" spans="9:9">
      <c r="I14926" s="64" t="e">
        <f ca="1"/>
        <v>#N/A</v>
      </c>
    </row>
    <row r="14927" spans="9:9">
      <c r="I14927" s="64" t="e">
        <f ca="1"/>
        <v>#N/A</v>
      </c>
    </row>
    <row r="14928" spans="9:9">
      <c r="I14928" s="64" t="e">
        <f ca="1"/>
        <v>#N/A</v>
      </c>
    </row>
    <row r="14929" spans="9:9">
      <c r="I14929" s="64" t="e">
        <f ca="1"/>
        <v>#N/A</v>
      </c>
    </row>
    <row r="14930" spans="9:9">
      <c r="I14930" s="64" t="e">
        <f ca="1"/>
        <v>#N/A</v>
      </c>
    </row>
    <row r="14931" spans="9:9">
      <c r="I14931" s="64" t="e">
        <f ca="1"/>
        <v>#N/A</v>
      </c>
    </row>
    <row r="14932" spans="9:9">
      <c r="I14932" s="64" t="e">
        <f ca="1"/>
        <v>#N/A</v>
      </c>
    </row>
    <row r="14933" spans="9:9">
      <c r="I14933" s="64" t="e">
        <f ca="1"/>
        <v>#N/A</v>
      </c>
    </row>
    <row r="14934" spans="9:9">
      <c r="I14934" s="64" t="e">
        <f ca="1"/>
        <v>#N/A</v>
      </c>
    </row>
    <row r="14935" spans="9:9">
      <c r="I14935" s="64" t="e">
        <f ca="1"/>
        <v>#N/A</v>
      </c>
    </row>
    <row r="14936" spans="9:9">
      <c r="I14936" s="64" t="e">
        <f ca="1"/>
        <v>#N/A</v>
      </c>
    </row>
    <row r="14937" spans="9:9">
      <c r="I14937" s="64" t="e">
        <f ca="1"/>
        <v>#N/A</v>
      </c>
    </row>
    <row r="14938" spans="9:9">
      <c r="I14938" s="64" t="e">
        <f ca="1"/>
        <v>#N/A</v>
      </c>
    </row>
    <row r="14939" spans="9:9">
      <c r="I14939" s="64" t="e">
        <f ca="1"/>
        <v>#N/A</v>
      </c>
    </row>
    <row r="14940" spans="9:9">
      <c r="I14940" s="64" t="e">
        <f ca="1"/>
        <v>#N/A</v>
      </c>
    </row>
    <row r="14941" spans="9:9">
      <c r="I14941" s="64" t="e">
        <f ca="1"/>
        <v>#N/A</v>
      </c>
    </row>
    <row r="14942" spans="9:9">
      <c r="I14942" s="64" t="e">
        <f ca="1"/>
        <v>#N/A</v>
      </c>
    </row>
    <row r="14943" spans="9:9">
      <c r="I14943" s="64" t="e">
        <f ca="1"/>
        <v>#N/A</v>
      </c>
    </row>
    <row r="14944" spans="9:9">
      <c r="I14944" s="64" t="e">
        <f ca="1"/>
        <v>#N/A</v>
      </c>
    </row>
    <row r="14945" spans="9:9">
      <c r="I14945" s="64" t="e">
        <f ca="1"/>
        <v>#N/A</v>
      </c>
    </row>
    <row r="14946" spans="9:9">
      <c r="I14946" s="64" t="e">
        <f ca="1"/>
        <v>#N/A</v>
      </c>
    </row>
    <row r="14947" spans="9:9">
      <c r="I14947" s="64" t="e">
        <f ca="1"/>
        <v>#N/A</v>
      </c>
    </row>
    <row r="14948" spans="9:9">
      <c r="I14948" s="64" t="e">
        <f ca="1"/>
        <v>#N/A</v>
      </c>
    </row>
    <row r="14949" spans="9:9">
      <c r="I14949" s="64" t="e">
        <f ca="1"/>
        <v>#N/A</v>
      </c>
    </row>
    <row r="14950" spans="9:9">
      <c r="I14950" s="64" t="e">
        <f ca="1"/>
        <v>#N/A</v>
      </c>
    </row>
    <row r="14951" spans="9:9">
      <c r="I14951" s="64" t="e">
        <f ca="1"/>
        <v>#N/A</v>
      </c>
    </row>
    <row r="14952" spans="9:9">
      <c r="I14952" s="64" t="e">
        <f ca="1"/>
        <v>#N/A</v>
      </c>
    </row>
    <row r="14953" spans="9:9">
      <c r="I14953" s="64" t="e">
        <f ca="1"/>
        <v>#N/A</v>
      </c>
    </row>
    <row r="14954" spans="9:9">
      <c r="I14954" s="64" t="e">
        <f ca="1"/>
        <v>#N/A</v>
      </c>
    </row>
    <row r="14955" spans="9:9">
      <c r="I14955" s="64" t="e">
        <f ca="1"/>
        <v>#N/A</v>
      </c>
    </row>
    <row r="14956" spans="9:9">
      <c r="I14956" s="64" t="e">
        <f ca="1"/>
        <v>#N/A</v>
      </c>
    </row>
    <row r="14957" spans="9:9">
      <c r="I14957" s="64" t="e">
        <f ca="1"/>
        <v>#N/A</v>
      </c>
    </row>
    <row r="14958" spans="9:9">
      <c r="I14958" s="64" t="e">
        <f ca="1"/>
        <v>#N/A</v>
      </c>
    </row>
    <row r="14959" spans="9:9">
      <c r="I14959" s="64" t="e">
        <f ca="1"/>
        <v>#N/A</v>
      </c>
    </row>
    <row r="14960" spans="9:9">
      <c r="I14960" s="64" t="e">
        <f ca="1"/>
        <v>#N/A</v>
      </c>
    </row>
    <row r="14961" spans="9:9">
      <c r="I14961" s="64" t="e">
        <f ca="1"/>
        <v>#N/A</v>
      </c>
    </row>
    <row r="14962" spans="9:9">
      <c r="I14962" s="64" t="e">
        <f ca="1"/>
        <v>#N/A</v>
      </c>
    </row>
    <row r="14963" spans="9:9">
      <c r="I14963" s="64" t="e">
        <f ca="1"/>
        <v>#N/A</v>
      </c>
    </row>
    <row r="14964" spans="9:9">
      <c r="I14964" s="64" t="e">
        <f ca="1"/>
        <v>#N/A</v>
      </c>
    </row>
    <row r="14965" spans="9:9">
      <c r="I14965" s="64" t="e">
        <f ca="1"/>
        <v>#N/A</v>
      </c>
    </row>
    <row r="14966" spans="9:9">
      <c r="I14966" s="64" t="e">
        <f ca="1"/>
        <v>#N/A</v>
      </c>
    </row>
    <row r="14967" spans="9:9">
      <c r="I14967" s="64" t="e">
        <f ca="1"/>
        <v>#N/A</v>
      </c>
    </row>
    <row r="14968" spans="9:9">
      <c r="I14968" s="64" t="e">
        <f ca="1"/>
        <v>#N/A</v>
      </c>
    </row>
    <row r="14969" spans="9:9">
      <c r="I14969" s="64" t="e">
        <f ca="1"/>
        <v>#N/A</v>
      </c>
    </row>
    <row r="14970" spans="9:9">
      <c r="I14970" s="64" t="e">
        <f ca="1"/>
        <v>#N/A</v>
      </c>
    </row>
    <row r="14971" spans="9:9">
      <c r="I14971" s="64" t="e">
        <f ca="1"/>
        <v>#N/A</v>
      </c>
    </row>
    <row r="14972" spans="9:9">
      <c r="I14972" s="64" t="e">
        <f ca="1"/>
        <v>#N/A</v>
      </c>
    </row>
    <row r="14973" spans="9:9">
      <c r="I14973" s="64" t="e">
        <f ca="1"/>
        <v>#N/A</v>
      </c>
    </row>
    <row r="14974" spans="9:9">
      <c r="I14974" s="64" t="e">
        <f ca="1"/>
        <v>#N/A</v>
      </c>
    </row>
    <row r="14975" spans="9:9">
      <c r="I14975" s="64" t="e">
        <f ca="1"/>
        <v>#N/A</v>
      </c>
    </row>
    <row r="14976" spans="9:9">
      <c r="I14976" s="64" t="e">
        <f ca="1"/>
        <v>#N/A</v>
      </c>
    </row>
    <row r="14977" spans="9:9">
      <c r="I14977" s="64" t="e">
        <f ca="1"/>
        <v>#N/A</v>
      </c>
    </row>
    <row r="14978" spans="9:9">
      <c r="I14978" s="64" t="e">
        <f ca="1"/>
        <v>#N/A</v>
      </c>
    </row>
    <row r="14979" spans="9:9">
      <c r="I14979" s="64" t="e">
        <f ca="1"/>
        <v>#N/A</v>
      </c>
    </row>
    <row r="14980" spans="9:9">
      <c r="I14980" s="64" t="e">
        <f ca="1"/>
        <v>#N/A</v>
      </c>
    </row>
    <row r="14981" spans="9:9">
      <c r="I14981" s="64" t="e">
        <f ca="1"/>
        <v>#N/A</v>
      </c>
    </row>
    <row r="14982" spans="9:9">
      <c r="I14982" s="64" t="e">
        <f ca="1"/>
        <v>#N/A</v>
      </c>
    </row>
    <row r="14983" spans="9:9">
      <c r="I14983" s="64" t="e">
        <f ca="1"/>
        <v>#N/A</v>
      </c>
    </row>
    <row r="14984" spans="9:9">
      <c r="I14984" s="64" t="e">
        <f ca="1"/>
        <v>#N/A</v>
      </c>
    </row>
    <row r="14985" spans="9:9">
      <c r="I14985" s="64" t="e">
        <f ca="1"/>
        <v>#N/A</v>
      </c>
    </row>
    <row r="14986" spans="9:9">
      <c r="I14986" s="64" t="e">
        <f ca="1"/>
        <v>#N/A</v>
      </c>
    </row>
    <row r="14987" spans="9:9">
      <c r="I14987" s="64" t="e">
        <f ca="1"/>
        <v>#N/A</v>
      </c>
    </row>
    <row r="14988" spans="9:9">
      <c r="I14988" s="64" t="e">
        <f ca="1"/>
        <v>#N/A</v>
      </c>
    </row>
    <row r="14989" spans="9:9">
      <c r="I14989" s="64" t="e">
        <f ca="1"/>
        <v>#N/A</v>
      </c>
    </row>
    <row r="14990" spans="9:9">
      <c r="I14990" s="64" t="e">
        <f ca="1"/>
        <v>#N/A</v>
      </c>
    </row>
    <row r="14991" spans="9:9">
      <c r="I14991" s="64" t="e">
        <f ca="1"/>
        <v>#N/A</v>
      </c>
    </row>
    <row r="14992" spans="9:9">
      <c r="I14992" s="64" t="e">
        <f ca="1"/>
        <v>#N/A</v>
      </c>
    </row>
    <row r="14993" spans="9:9">
      <c r="I14993" s="64" t="e">
        <f ca="1"/>
        <v>#N/A</v>
      </c>
    </row>
    <row r="14994" spans="9:9">
      <c r="I14994" s="64" t="e">
        <f ca="1"/>
        <v>#N/A</v>
      </c>
    </row>
    <row r="14995" spans="9:9">
      <c r="I14995" s="64" t="e">
        <f ca="1"/>
        <v>#N/A</v>
      </c>
    </row>
    <row r="14996" spans="9:9">
      <c r="I14996" s="64" t="e">
        <f ca="1"/>
        <v>#N/A</v>
      </c>
    </row>
    <row r="14997" spans="9:9">
      <c r="I14997" s="64" t="e">
        <f ca="1"/>
        <v>#N/A</v>
      </c>
    </row>
    <row r="14998" spans="9:9">
      <c r="I14998" s="64" t="e">
        <f ca="1"/>
        <v>#N/A</v>
      </c>
    </row>
    <row r="14999" spans="9:9">
      <c r="I14999" s="64" t="e">
        <f ca="1"/>
        <v>#N/A</v>
      </c>
    </row>
    <row r="15000" spans="9:9">
      <c r="I15000" s="64" t="e">
        <f ca="1"/>
        <v>#N/A</v>
      </c>
    </row>
    <row r="15001" spans="9:9">
      <c r="I15001" s="64" t="e">
        <f ca="1"/>
        <v>#N/A</v>
      </c>
    </row>
    <row r="15002" spans="9:9">
      <c r="I15002" s="64" t="e">
        <f ca="1"/>
        <v>#N/A</v>
      </c>
    </row>
    <row r="15003" spans="9:9">
      <c r="I15003" s="64" t="e">
        <f ca="1"/>
        <v>#N/A</v>
      </c>
    </row>
    <row r="15004" spans="9:9">
      <c r="I15004" s="64" t="e">
        <f ca="1"/>
        <v>#N/A</v>
      </c>
    </row>
    <row r="15005" spans="9:9">
      <c r="I15005" s="64" t="e">
        <f ca="1"/>
        <v>#N/A</v>
      </c>
    </row>
    <row r="15006" spans="9:9">
      <c r="I15006" s="64" t="e">
        <f ca="1"/>
        <v>#N/A</v>
      </c>
    </row>
    <row r="15007" spans="9:9">
      <c r="I15007" s="64" t="e">
        <f ca="1"/>
        <v>#N/A</v>
      </c>
    </row>
    <row r="15008" spans="9:9">
      <c r="I15008" s="64" t="e">
        <f ca="1"/>
        <v>#N/A</v>
      </c>
    </row>
    <row r="15009" spans="9:9">
      <c r="I15009" s="64" t="e">
        <f ca="1"/>
        <v>#N/A</v>
      </c>
    </row>
    <row r="15010" spans="9:9">
      <c r="I15010" s="64" t="e">
        <f ca="1"/>
        <v>#N/A</v>
      </c>
    </row>
    <row r="15011" spans="9:9">
      <c r="I15011" s="64" t="e">
        <f ca="1"/>
        <v>#N/A</v>
      </c>
    </row>
    <row r="15012" spans="9:9">
      <c r="I15012" s="64" t="e">
        <f ca="1"/>
        <v>#N/A</v>
      </c>
    </row>
    <row r="15013" spans="9:9">
      <c r="I15013" s="64" t="e">
        <f ca="1"/>
        <v>#N/A</v>
      </c>
    </row>
    <row r="15014" spans="9:9">
      <c r="I15014" s="64" t="e">
        <f ca="1"/>
        <v>#N/A</v>
      </c>
    </row>
    <row r="15015" spans="9:9">
      <c r="I15015" s="64" t="e">
        <f ca="1"/>
        <v>#N/A</v>
      </c>
    </row>
    <row r="15016" spans="9:9">
      <c r="I15016" s="64" t="e">
        <f ca="1"/>
        <v>#N/A</v>
      </c>
    </row>
    <row r="15017" spans="9:9">
      <c r="I15017" s="64" t="e">
        <f ca="1"/>
        <v>#N/A</v>
      </c>
    </row>
    <row r="15018" spans="9:9">
      <c r="I15018" s="64" t="e">
        <f ca="1"/>
        <v>#N/A</v>
      </c>
    </row>
    <row r="15019" spans="9:9">
      <c r="I15019" s="64" t="e">
        <f ca="1"/>
        <v>#N/A</v>
      </c>
    </row>
    <row r="15020" spans="9:9">
      <c r="I15020" s="64" t="e">
        <f ca="1"/>
        <v>#N/A</v>
      </c>
    </row>
    <row r="15021" spans="9:9">
      <c r="I15021" s="64" t="e">
        <f ca="1"/>
        <v>#N/A</v>
      </c>
    </row>
    <row r="15022" spans="9:9">
      <c r="I15022" s="64" t="e">
        <f ca="1"/>
        <v>#N/A</v>
      </c>
    </row>
    <row r="15023" spans="9:9">
      <c r="I15023" s="64" t="e">
        <f ca="1"/>
        <v>#N/A</v>
      </c>
    </row>
    <row r="15024" spans="9:9">
      <c r="I15024" s="64" t="e">
        <f ca="1"/>
        <v>#N/A</v>
      </c>
    </row>
    <row r="15025" spans="9:9">
      <c r="I15025" s="64" t="e">
        <f ca="1"/>
        <v>#N/A</v>
      </c>
    </row>
    <row r="15026" spans="9:9">
      <c r="I15026" s="64" t="e">
        <f ca="1"/>
        <v>#N/A</v>
      </c>
    </row>
    <row r="15027" spans="9:9">
      <c r="I15027" s="64" t="e">
        <f ca="1"/>
        <v>#N/A</v>
      </c>
    </row>
    <row r="15028" spans="9:9">
      <c r="I15028" s="64" t="e">
        <f ca="1"/>
        <v>#N/A</v>
      </c>
    </row>
    <row r="15029" spans="9:9">
      <c r="I15029" s="64" t="e">
        <f ca="1"/>
        <v>#N/A</v>
      </c>
    </row>
    <row r="15030" spans="9:9">
      <c r="I15030" s="64" t="e">
        <f ca="1"/>
        <v>#N/A</v>
      </c>
    </row>
    <row r="15031" spans="9:9">
      <c r="I15031" s="64" t="e">
        <f ca="1"/>
        <v>#N/A</v>
      </c>
    </row>
    <row r="15032" spans="9:9">
      <c r="I15032" s="64" t="e">
        <f ca="1"/>
        <v>#N/A</v>
      </c>
    </row>
    <row r="15033" spans="9:9">
      <c r="I15033" s="64" t="e">
        <f ca="1"/>
        <v>#N/A</v>
      </c>
    </row>
    <row r="15034" spans="9:9">
      <c r="I15034" s="64" t="e">
        <f ca="1"/>
        <v>#N/A</v>
      </c>
    </row>
    <row r="15035" spans="9:9">
      <c r="I15035" s="64" t="e">
        <f ca="1"/>
        <v>#N/A</v>
      </c>
    </row>
    <row r="15036" spans="9:9">
      <c r="I15036" s="64" t="e">
        <f ca="1"/>
        <v>#N/A</v>
      </c>
    </row>
    <row r="15037" spans="9:9">
      <c r="I15037" s="64" t="e">
        <f ca="1"/>
        <v>#N/A</v>
      </c>
    </row>
    <row r="15038" spans="9:9">
      <c r="I15038" s="64" t="e">
        <f ca="1"/>
        <v>#N/A</v>
      </c>
    </row>
    <row r="15039" spans="9:9">
      <c r="I15039" s="64" t="e">
        <f ca="1"/>
        <v>#N/A</v>
      </c>
    </row>
    <row r="15040" spans="9:9">
      <c r="I15040" s="64" t="e">
        <f ca="1"/>
        <v>#N/A</v>
      </c>
    </row>
    <row r="15041" spans="9:9">
      <c r="I15041" s="64" t="e">
        <f ca="1"/>
        <v>#N/A</v>
      </c>
    </row>
    <row r="15042" spans="9:9">
      <c r="I15042" s="64" t="e">
        <f ca="1"/>
        <v>#N/A</v>
      </c>
    </row>
    <row r="15043" spans="9:9">
      <c r="I15043" s="64" t="e">
        <f ca="1"/>
        <v>#N/A</v>
      </c>
    </row>
    <row r="15044" spans="9:9">
      <c r="I15044" s="64" t="e">
        <f ca="1"/>
        <v>#N/A</v>
      </c>
    </row>
    <row r="15045" spans="9:9">
      <c r="I15045" s="64" t="e">
        <f ca="1"/>
        <v>#N/A</v>
      </c>
    </row>
    <row r="15046" spans="9:9">
      <c r="I15046" s="64" t="e">
        <f ca="1"/>
        <v>#N/A</v>
      </c>
    </row>
    <row r="15047" spans="9:9">
      <c r="I15047" s="64" t="e">
        <f ca="1"/>
        <v>#N/A</v>
      </c>
    </row>
    <row r="15048" spans="9:9">
      <c r="I15048" s="64" t="e">
        <f ca="1"/>
        <v>#N/A</v>
      </c>
    </row>
    <row r="15049" spans="9:9">
      <c r="I15049" s="64" t="e">
        <f ca="1"/>
        <v>#N/A</v>
      </c>
    </row>
    <row r="15050" spans="9:9">
      <c r="I15050" s="64" t="e">
        <f ca="1"/>
        <v>#N/A</v>
      </c>
    </row>
    <row r="15051" spans="9:9">
      <c r="I15051" s="64" t="e">
        <f ca="1"/>
        <v>#N/A</v>
      </c>
    </row>
    <row r="15052" spans="9:9">
      <c r="I15052" s="64" t="e">
        <f ca="1"/>
        <v>#N/A</v>
      </c>
    </row>
    <row r="15053" spans="9:9">
      <c r="I15053" s="64" t="e">
        <f ca="1"/>
        <v>#N/A</v>
      </c>
    </row>
    <row r="15054" spans="9:9">
      <c r="I15054" s="64" t="e">
        <f ca="1"/>
        <v>#N/A</v>
      </c>
    </row>
    <row r="15055" spans="9:9">
      <c r="I15055" s="64" t="e">
        <f ca="1"/>
        <v>#N/A</v>
      </c>
    </row>
    <row r="15056" spans="9:9">
      <c r="I15056" s="64" t="e">
        <f ca="1"/>
        <v>#N/A</v>
      </c>
    </row>
    <row r="15057" spans="9:9">
      <c r="I15057" s="64" t="e">
        <f ca="1"/>
        <v>#N/A</v>
      </c>
    </row>
    <row r="15058" spans="9:9">
      <c r="I15058" s="64" t="e">
        <f ca="1"/>
        <v>#N/A</v>
      </c>
    </row>
    <row r="15059" spans="9:9">
      <c r="I15059" s="64" t="e">
        <f ca="1"/>
        <v>#N/A</v>
      </c>
    </row>
    <row r="15060" spans="9:9">
      <c r="I15060" s="64" t="e">
        <f ca="1"/>
        <v>#N/A</v>
      </c>
    </row>
    <row r="15061" spans="9:9">
      <c r="I15061" s="64" t="e">
        <f ca="1"/>
        <v>#N/A</v>
      </c>
    </row>
    <row r="15062" spans="9:9">
      <c r="I15062" s="64" t="e">
        <f ca="1"/>
        <v>#N/A</v>
      </c>
    </row>
    <row r="15063" spans="9:9">
      <c r="I15063" s="64" t="e">
        <f ca="1"/>
        <v>#N/A</v>
      </c>
    </row>
    <row r="15064" spans="9:9">
      <c r="I15064" s="64" t="e">
        <f ca="1"/>
        <v>#N/A</v>
      </c>
    </row>
    <row r="15065" spans="9:9">
      <c r="I15065" s="64" t="e">
        <f ca="1"/>
        <v>#N/A</v>
      </c>
    </row>
    <row r="15066" spans="9:9">
      <c r="I15066" s="64" t="e">
        <f ca="1"/>
        <v>#N/A</v>
      </c>
    </row>
    <row r="15067" spans="9:9">
      <c r="I15067" s="64" t="e">
        <f ca="1"/>
        <v>#N/A</v>
      </c>
    </row>
    <row r="15068" spans="9:9">
      <c r="I15068" s="64" t="e">
        <f ca="1"/>
        <v>#N/A</v>
      </c>
    </row>
    <row r="15069" spans="9:9">
      <c r="I15069" s="64" t="e">
        <f ca="1"/>
        <v>#N/A</v>
      </c>
    </row>
    <row r="15070" spans="9:9">
      <c r="I15070" s="64" t="e">
        <f ca="1"/>
        <v>#N/A</v>
      </c>
    </row>
    <row r="15071" spans="9:9">
      <c r="I15071" s="64" t="e">
        <f ca="1"/>
        <v>#N/A</v>
      </c>
    </row>
    <row r="15072" spans="9:9">
      <c r="I15072" s="64" t="e">
        <f ca="1"/>
        <v>#N/A</v>
      </c>
    </row>
    <row r="15073" spans="9:9">
      <c r="I15073" s="64" t="e">
        <f ca="1"/>
        <v>#N/A</v>
      </c>
    </row>
    <row r="15074" spans="9:9">
      <c r="I15074" s="64" t="e">
        <f ca="1"/>
        <v>#N/A</v>
      </c>
    </row>
    <row r="15075" spans="9:9">
      <c r="I15075" s="64" t="e">
        <f ca="1"/>
        <v>#N/A</v>
      </c>
    </row>
    <row r="15076" spans="9:9">
      <c r="I15076" s="64" t="e">
        <f ca="1"/>
        <v>#N/A</v>
      </c>
    </row>
    <row r="15077" spans="9:9">
      <c r="I15077" s="64" t="e">
        <f ca="1"/>
        <v>#N/A</v>
      </c>
    </row>
    <row r="15078" spans="9:9">
      <c r="I15078" s="64" t="e">
        <f ca="1"/>
        <v>#N/A</v>
      </c>
    </row>
    <row r="15079" spans="9:9">
      <c r="I15079" s="64" t="e">
        <f ca="1"/>
        <v>#N/A</v>
      </c>
    </row>
    <row r="15080" spans="9:9">
      <c r="I15080" s="64" t="e">
        <f ca="1"/>
        <v>#N/A</v>
      </c>
    </row>
    <row r="15081" spans="9:9">
      <c r="I15081" s="64" t="e">
        <f ca="1"/>
        <v>#N/A</v>
      </c>
    </row>
    <row r="15082" spans="9:9">
      <c r="I15082" s="64" t="e">
        <f ca="1"/>
        <v>#N/A</v>
      </c>
    </row>
    <row r="15083" spans="9:9">
      <c r="I15083" s="64" t="e">
        <f ca="1"/>
        <v>#N/A</v>
      </c>
    </row>
    <row r="15084" spans="9:9">
      <c r="I15084" s="64" t="e">
        <f ca="1"/>
        <v>#N/A</v>
      </c>
    </row>
    <row r="15085" spans="9:9">
      <c r="I15085" s="64" t="e">
        <f ca="1"/>
        <v>#N/A</v>
      </c>
    </row>
    <row r="15086" spans="9:9">
      <c r="I15086" s="64" t="e">
        <f ca="1"/>
        <v>#N/A</v>
      </c>
    </row>
    <row r="15087" spans="9:9">
      <c r="I15087" s="64" t="e">
        <f ca="1"/>
        <v>#N/A</v>
      </c>
    </row>
    <row r="15088" spans="9:9">
      <c r="I15088" s="64" t="e">
        <f ca="1"/>
        <v>#N/A</v>
      </c>
    </row>
    <row r="15089" spans="9:9">
      <c r="I15089" s="64" t="e">
        <f ca="1"/>
        <v>#N/A</v>
      </c>
    </row>
    <row r="15090" spans="9:9">
      <c r="I15090" s="64" t="e">
        <f ca="1"/>
        <v>#N/A</v>
      </c>
    </row>
    <row r="15091" spans="9:9">
      <c r="I15091" s="64" t="e">
        <f ca="1"/>
        <v>#N/A</v>
      </c>
    </row>
    <row r="15092" spans="9:9">
      <c r="I15092" s="64" t="e">
        <f ca="1"/>
        <v>#N/A</v>
      </c>
    </row>
    <row r="15093" spans="9:9">
      <c r="I15093" s="64" t="e">
        <f ca="1"/>
        <v>#N/A</v>
      </c>
    </row>
    <row r="15094" spans="9:9">
      <c r="I15094" s="64" t="e">
        <f ca="1"/>
        <v>#N/A</v>
      </c>
    </row>
    <row r="15095" spans="9:9">
      <c r="I15095" s="64" t="e">
        <f ca="1"/>
        <v>#N/A</v>
      </c>
    </row>
    <row r="15096" spans="9:9">
      <c r="I15096" s="64" t="e">
        <f ca="1"/>
        <v>#N/A</v>
      </c>
    </row>
    <row r="15097" spans="9:9">
      <c r="I15097" s="64" t="e">
        <f ca="1"/>
        <v>#N/A</v>
      </c>
    </row>
    <row r="15098" spans="9:9">
      <c r="I15098" s="64" t="e">
        <f ca="1"/>
        <v>#N/A</v>
      </c>
    </row>
    <row r="15099" spans="9:9">
      <c r="I15099" s="64" t="e">
        <f ca="1"/>
        <v>#N/A</v>
      </c>
    </row>
    <row r="15100" spans="9:9">
      <c r="I15100" s="64" t="e">
        <f ca="1"/>
        <v>#N/A</v>
      </c>
    </row>
    <row r="15101" spans="9:9">
      <c r="I15101" s="64" t="e">
        <f ca="1"/>
        <v>#N/A</v>
      </c>
    </row>
    <row r="15102" spans="9:9">
      <c r="I15102" s="64" t="e">
        <f ca="1"/>
        <v>#N/A</v>
      </c>
    </row>
    <row r="15103" spans="9:9">
      <c r="I15103" s="64" t="e">
        <f ca="1"/>
        <v>#N/A</v>
      </c>
    </row>
    <row r="15104" spans="9:9">
      <c r="I15104" s="64" t="e">
        <f ca="1"/>
        <v>#N/A</v>
      </c>
    </row>
    <row r="15105" spans="9:9">
      <c r="I15105" s="64" t="e">
        <f ca="1"/>
        <v>#N/A</v>
      </c>
    </row>
    <row r="15106" spans="9:9">
      <c r="I15106" s="64" t="e">
        <f ca="1"/>
        <v>#N/A</v>
      </c>
    </row>
    <row r="15107" spans="9:9">
      <c r="I15107" s="64" t="e">
        <f ca="1"/>
        <v>#N/A</v>
      </c>
    </row>
    <row r="15108" spans="9:9">
      <c r="I15108" s="64" t="e">
        <f ca="1"/>
        <v>#N/A</v>
      </c>
    </row>
    <row r="15109" spans="9:9">
      <c r="I15109" s="64" t="e">
        <f ca="1"/>
        <v>#N/A</v>
      </c>
    </row>
    <row r="15110" spans="9:9">
      <c r="I15110" s="64" t="e">
        <f ca="1"/>
        <v>#N/A</v>
      </c>
    </row>
    <row r="15111" spans="9:9">
      <c r="I15111" s="64" t="e">
        <f ca="1"/>
        <v>#N/A</v>
      </c>
    </row>
    <row r="15112" spans="9:9">
      <c r="I15112" s="64" t="e">
        <f ca="1"/>
        <v>#N/A</v>
      </c>
    </row>
    <row r="15113" spans="9:9">
      <c r="I15113" s="64" t="e">
        <f ca="1"/>
        <v>#N/A</v>
      </c>
    </row>
    <row r="15114" spans="9:9">
      <c r="I15114" s="64" t="e">
        <f ca="1"/>
        <v>#N/A</v>
      </c>
    </row>
    <row r="15115" spans="9:9">
      <c r="I15115" s="64" t="e">
        <f ca="1"/>
        <v>#N/A</v>
      </c>
    </row>
    <row r="15116" spans="9:9">
      <c r="I15116" s="64" t="e">
        <f ca="1"/>
        <v>#N/A</v>
      </c>
    </row>
    <row r="15117" spans="9:9">
      <c r="I15117" s="64" t="e">
        <f ca="1"/>
        <v>#N/A</v>
      </c>
    </row>
    <row r="15118" spans="9:9">
      <c r="I15118" s="64" t="e">
        <f ca="1"/>
        <v>#N/A</v>
      </c>
    </row>
    <row r="15119" spans="9:9">
      <c r="I15119" s="64" t="e">
        <f ca="1"/>
        <v>#N/A</v>
      </c>
    </row>
    <row r="15120" spans="9:9">
      <c r="I15120" s="64" t="e">
        <f ca="1"/>
        <v>#N/A</v>
      </c>
    </row>
    <row r="15121" spans="9:9">
      <c r="I15121" s="64" t="e">
        <f ca="1"/>
        <v>#N/A</v>
      </c>
    </row>
    <row r="15122" spans="9:9">
      <c r="I15122" s="64" t="e">
        <f ca="1"/>
        <v>#N/A</v>
      </c>
    </row>
    <row r="15123" spans="9:9">
      <c r="I15123" s="64" t="e">
        <f ca="1"/>
        <v>#N/A</v>
      </c>
    </row>
    <row r="15124" spans="9:9">
      <c r="I15124" s="64" t="e">
        <f ca="1"/>
        <v>#N/A</v>
      </c>
    </row>
    <row r="15125" spans="9:9">
      <c r="I15125" s="64" t="e">
        <f ca="1"/>
        <v>#N/A</v>
      </c>
    </row>
    <row r="15126" spans="9:9">
      <c r="I15126" s="64" t="e">
        <f ca="1"/>
        <v>#N/A</v>
      </c>
    </row>
    <row r="15127" spans="9:9">
      <c r="I15127" s="64" t="e">
        <f ca="1"/>
        <v>#N/A</v>
      </c>
    </row>
    <row r="15128" spans="9:9">
      <c r="I15128" s="64" t="e">
        <f ca="1"/>
        <v>#N/A</v>
      </c>
    </row>
    <row r="15129" spans="9:9">
      <c r="I15129" s="64" t="e">
        <f ca="1"/>
        <v>#N/A</v>
      </c>
    </row>
    <row r="15130" spans="9:9">
      <c r="I15130" s="64" t="e">
        <f ca="1"/>
        <v>#N/A</v>
      </c>
    </row>
    <row r="15131" spans="9:9">
      <c r="I15131" s="64" t="e">
        <f ca="1"/>
        <v>#N/A</v>
      </c>
    </row>
    <row r="15132" spans="9:9">
      <c r="I15132" s="64" t="e">
        <f ca="1"/>
        <v>#N/A</v>
      </c>
    </row>
    <row r="15133" spans="9:9">
      <c r="I15133" s="64" t="e">
        <f ca="1"/>
        <v>#N/A</v>
      </c>
    </row>
    <row r="15134" spans="9:9">
      <c r="I15134" s="64" t="e">
        <f ca="1"/>
        <v>#N/A</v>
      </c>
    </row>
    <row r="15135" spans="9:9">
      <c r="I15135" s="64" t="e">
        <f ca="1"/>
        <v>#N/A</v>
      </c>
    </row>
    <row r="15136" spans="9:9">
      <c r="I15136" s="64" t="e">
        <f ca="1"/>
        <v>#N/A</v>
      </c>
    </row>
    <row r="15137" spans="9:9">
      <c r="I15137" s="64" t="e">
        <f ca="1"/>
        <v>#N/A</v>
      </c>
    </row>
    <row r="15138" spans="9:9">
      <c r="I15138" s="64" t="e">
        <f ca="1"/>
        <v>#N/A</v>
      </c>
    </row>
    <row r="15139" spans="9:9">
      <c r="I15139" s="64" t="e">
        <f ca="1"/>
        <v>#N/A</v>
      </c>
    </row>
    <row r="15140" spans="9:9">
      <c r="I15140" s="64" t="e">
        <f ca="1"/>
        <v>#N/A</v>
      </c>
    </row>
    <row r="15141" spans="9:9">
      <c r="I15141" s="64" t="e">
        <f ca="1"/>
        <v>#N/A</v>
      </c>
    </row>
    <row r="15142" spans="9:9">
      <c r="I15142" s="64" t="e">
        <f ca="1"/>
        <v>#N/A</v>
      </c>
    </row>
    <row r="15143" spans="9:9">
      <c r="I15143" s="64" t="e">
        <f ca="1"/>
        <v>#N/A</v>
      </c>
    </row>
    <row r="15144" spans="9:9">
      <c r="I15144" s="64" t="e">
        <f ca="1"/>
        <v>#N/A</v>
      </c>
    </row>
    <row r="15145" spans="9:9">
      <c r="I15145" s="64" t="e">
        <f ca="1"/>
        <v>#N/A</v>
      </c>
    </row>
    <row r="15146" spans="9:9">
      <c r="I15146" s="64" t="e">
        <f ca="1"/>
        <v>#N/A</v>
      </c>
    </row>
    <row r="15147" spans="9:9">
      <c r="I15147" s="64" t="e">
        <f ca="1"/>
        <v>#N/A</v>
      </c>
    </row>
    <row r="15148" spans="9:9">
      <c r="I15148" s="64" t="e">
        <f ca="1"/>
        <v>#N/A</v>
      </c>
    </row>
    <row r="15149" spans="9:9">
      <c r="I15149" s="64" t="e">
        <f ca="1"/>
        <v>#N/A</v>
      </c>
    </row>
    <row r="15150" spans="9:9">
      <c r="I15150" s="64" t="e">
        <f ca="1"/>
        <v>#N/A</v>
      </c>
    </row>
    <row r="15151" spans="9:9">
      <c r="I15151" s="64" t="e">
        <f ca="1"/>
        <v>#N/A</v>
      </c>
    </row>
    <row r="15152" spans="9:9">
      <c r="I15152" s="64" t="e">
        <f ca="1"/>
        <v>#N/A</v>
      </c>
    </row>
    <row r="15153" spans="9:9">
      <c r="I15153" s="64" t="e">
        <f ca="1"/>
        <v>#N/A</v>
      </c>
    </row>
    <row r="15154" spans="9:9">
      <c r="I15154" s="64" t="e">
        <f ca="1"/>
        <v>#N/A</v>
      </c>
    </row>
    <row r="15155" spans="9:9">
      <c r="I15155" s="64" t="e">
        <f ca="1"/>
        <v>#N/A</v>
      </c>
    </row>
    <row r="15156" spans="9:9">
      <c r="I15156" s="64" t="e">
        <f ca="1"/>
        <v>#N/A</v>
      </c>
    </row>
    <row r="15157" spans="9:9">
      <c r="I15157" s="64" t="e">
        <f ca="1"/>
        <v>#N/A</v>
      </c>
    </row>
    <row r="15158" spans="9:9">
      <c r="I15158" s="64" t="e">
        <f ca="1"/>
        <v>#N/A</v>
      </c>
    </row>
    <row r="15159" spans="9:9">
      <c r="I15159" s="64" t="e">
        <f ca="1"/>
        <v>#N/A</v>
      </c>
    </row>
    <row r="15160" spans="9:9">
      <c r="I15160" s="64" t="e">
        <f ca="1"/>
        <v>#N/A</v>
      </c>
    </row>
    <row r="15161" spans="9:9">
      <c r="I15161" s="64" t="e">
        <f ca="1"/>
        <v>#N/A</v>
      </c>
    </row>
    <row r="15162" spans="9:9">
      <c r="I15162" s="64" t="e">
        <f ca="1"/>
        <v>#N/A</v>
      </c>
    </row>
    <row r="15163" spans="9:9">
      <c r="I15163" s="64" t="e">
        <f ca="1"/>
        <v>#N/A</v>
      </c>
    </row>
    <row r="15164" spans="9:9">
      <c r="I15164" s="64" t="e">
        <f ca="1"/>
        <v>#N/A</v>
      </c>
    </row>
    <row r="15165" spans="9:9">
      <c r="I15165" s="64" t="e">
        <f ca="1"/>
        <v>#N/A</v>
      </c>
    </row>
    <row r="15166" spans="9:9">
      <c r="I15166" s="64" t="e">
        <f ca="1"/>
        <v>#N/A</v>
      </c>
    </row>
    <row r="15167" spans="9:9">
      <c r="I15167" s="64" t="e">
        <f ca="1"/>
        <v>#N/A</v>
      </c>
    </row>
    <row r="15168" spans="9:9">
      <c r="I15168" s="64" t="e">
        <f ca="1"/>
        <v>#N/A</v>
      </c>
    </row>
    <row r="15169" spans="9:9">
      <c r="I15169" s="64" t="e">
        <f ca="1"/>
        <v>#N/A</v>
      </c>
    </row>
    <row r="15170" spans="9:9">
      <c r="I15170" s="64" t="e">
        <f ca="1"/>
        <v>#N/A</v>
      </c>
    </row>
    <row r="15171" spans="9:9">
      <c r="I15171" s="64" t="e">
        <f ca="1"/>
        <v>#N/A</v>
      </c>
    </row>
    <row r="15172" spans="9:9">
      <c r="I15172" s="64" t="e">
        <f ca="1"/>
        <v>#N/A</v>
      </c>
    </row>
    <row r="15173" spans="9:9">
      <c r="I15173" s="64" t="e">
        <f ca="1"/>
        <v>#N/A</v>
      </c>
    </row>
    <row r="15174" spans="9:9">
      <c r="I15174" s="64" t="e">
        <f ca="1"/>
        <v>#N/A</v>
      </c>
    </row>
    <row r="15175" spans="9:9">
      <c r="I15175" s="64" t="e">
        <f ca="1"/>
        <v>#N/A</v>
      </c>
    </row>
    <row r="15176" spans="9:9">
      <c r="I15176" s="64" t="e">
        <f ca="1"/>
        <v>#N/A</v>
      </c>
    </row>
    <row r="15177" spans="9:9">
      <c r="I15177" s="64" t="e">
        <f ca="1"/>
        <v>#N/A</v>
      </c>
    </row>
    <row r="15178" spans="9:9">
      <c r="I15178" s="64" t="e">
        <f ca="1"/>
        <v>#N/A</v>
      </c>
    </row>
    <row r="15179" spans="9:9">
      <c r="I15179" s="64" t="e">
        <f ca="1"/>
        <v>#N/A</v>
      </c>
    </row>
    <row r="15180" spans="9:9">
      <c r="I15180" s="64" t="e">
        <f ca="1"/>
        <v>#N/A</v>
      </c>
    </row>
    <row r="15181" spans="9:9">
      <c r="I15181" s="64" t="e">
        <f ca="1"/>
        <v>#N/A</v>
      </c>
    </row>
    <row r="15182" spans="9:9">
      <c r="I15182" s="64" t="e">
        <f ca="1"/>
        <v>#N/A</v>
      </c>
    </row>
    <row r="15183" spans="9:9">
      <c r="I15183" s="64" t="e">
        <f ca="1"/>
        <v>#N/A</v>
      </c>
    </row>
    <row r="15184" spans="9:9">
      <c r="I15184" s="64" t="e">
        <f ca="1"/>
        <v>#N/A</v>
      </c>
    </row>
    <row r="15185" spans="9:9">
      <c r="I15185" s="64" t="e">
        <f ca="1"/>
        <v>#N/A</v>
      </c>
    </row>
    <row r="15186" spans="9:9">
      <c r="I15186" s="64" t="e">
        <f ca="1"/>
        <v>#N/A</v>
      </c>
    </row>
    <row r="15187" spans="9:9">
      <c r="I15187" s="64" t="e">
        <f ca="1"/>
        <v>#N/A</v>
      </c>
    </row>
    <row r="15188" spans="9:9">
      <c r="I15188" s="64" t="e">
        <f ca="1"/>
        <v>#N/A</v>
      </c>
    </row>
    <row r="15189" spans="9:9">
      <c r="I15189" s="64" t="e">
        <f ca="1"/>
        <v>#N/A</v>
      </c>
    </row>
    <row r="15190" spans="9:9">
      <c r="I15190" s="64" t="e">
        <f ca="1"/>
        <v>#N/A</v>
      </c>
    </row>
    <row r="15191" spans="9:9">
      <c r="I15191" s="64" t="e">
        <f ca="1"/>
        <v>#N/A</v>
      </c>
    </row>
    <row r="15192" spans="9:9">
      <c r="I15192" s="64" t="e">
        <f ca="1"/>
        <v>#N/A</v>
      </c>
    </row>
    <row r="15193" spans="9:9">
      <c r="I15193" s="64" t="e">
        <f ca="1"/>
        <v>#N/A</v>
      </c>
    </row>
    <row r="15194" spans="9:9">
      <c r="I15194" s="64" t="e">
        <f ca="1"/>
        <v>#N/A</v>
      </c>
    </row>
    <row r="15195" spans="9:9">
      <c r="I15195" s="64" t="e">
        <f ca="1"/>
        <v>#N/A</v>
      </c>
    </row>
    <row r="15196" spans="9:9">
      <c r="I15196" s="64" t="e">
        <f ca="1"/>
        <v>#N/A</v>
      </c>
    </row>
    <row r="15197" spans="9:9">
      <c r="I15197" s="64" t="e">
        <f ca="1"/>
        <v>#N/A</v>
      </c>
    </row>
    <row r="15198" spans="9:9">
      <c r="I15198" s="64" t="e">
        <f ca="1"/>
        <v>#N/A</v>
      </c>
    </row>
    <row r="15199" spans="9:9">
      <c r="I15199" s="64" t="e">
        <f ca="1"/>
        <v>#N/A</v>
      </c>
    </row>
    <row r="15200" spans="9:9">
      <c r="I15200" s="64" t="e">
        <f ca="1"/>
        <v>#N/A</v>
      </c>
    </row>
    <row r="15201" spans="9:9">
      <c r="I15201" s="64" t="e">
        <f ca="1"/>
        <v>#N/A</v>
      </c>
    </row>
    <row r="15202" spans="9:9">
      <c r="I15202" s="64" t="e">
        <f ca="1"/>
        <v>#N/A</v>
      </c>
    </row>
    <row r="15203" spans="9:9">
      <c r="I15203" s="64" t="e">
        <f ca="1"/>
        <v>#N/A</v>
      </c>
    </row>
    <row r="15204" spans="9:9">
      <c r="I15204" s="64" t="e">
        <f ca="1"/>
        <v>#N/A</v>
      </c>
    </row>
    <row r="15205" spans="9:9">
      <c r="I15205" s="64" t="e">
        <f ca="1"/>
        <v>#N/A</v>
      </c>
    </row>
    <row r="15206" spans="9:9">
      <c r="I15206" s="64" t="e">
        <f ca="1"/>
        <v>#N/A</v>
      </c>
    </row>
    <row r="15207" spans="9:9">
      <c r="I15207" s="64" t="e">
        <f ca="1"/>
        <v>#N/A</v>
      </c>
    </row>
    <row r="15208" spans="9:9">
      <c r="I15208" s="64" t="e">
        <f ca="1"/>
        <v>#N/A</v>
      </c>
    </row>
    <row r="15209" spans="9:9">
      <c r="I15209" s="64" t="e">
        <f ca="1"/>
        <v>#N/A</v>
      </c>
    </row>
    <row r="15210" spans="9:9">
      <c r="I15210" s="64" t="e">
        <f ca="1"/>
        <v>#N/A</v>
      </c>
    </row>
    <row r="15211" spans="9:9">
      <c r="I15211" s="64" t="e">
        <f ca="1"/>
        <v>#N/A</v>
      </c>
    </row>
    <row r="15212" spans="9:9">
      <c r="I15212" s="64" t="e">
        <f ca="1"/>
        <v>#N/A</v>
      </c>
    </row>
    <row r="15213" spans="9:9">
      <c r="I15213" s="64" t="e">
        <f ca="1"/>
        <v>#N/A</v>
      </c>
    </row>
    <row r="15214" spans="9:9">
      <c r="I15214" s="64" t="e">
        <f ca="1"/>
        <v>#N/A</v>
      </c>
    </row>
    <row r="15215" spans="9:9">
      <c r="I15215" s="64" t="e">
        <f ca="1"/>
        <v>#N/A</v>
      </c>
    </row>
    <row r="15216" spans="9:9">
      <c r="I15216" s="64" t="e">
        <f ca="1"/>
        <v>#N/A</v>
      </c>
    </row>
    <row r="15217" spans="9:9">
      <c r="I15217" s="64" t="e">
        <f ca="1"/>
        <v>#N/A</v>
      </c>
    </row>
    <row r="15218" spans="9:9">
      <c r="I15218" s="64" t="e">
        <f ca="1"/>
        <v>#N/A</v>
      </c>
    </row>
    <row r="15219" spans="9:9">
      <c r="I15219" s="64" t="e">
        <f ca="1"/>
        <v>#N/A</v>
      </c>
    </row>
    <row r="15220" spans="9:9">
      <c r="I15220" s="64" t="e">
        <f ca="1"/>
        <v>#N/A</v>
      </c>
    </row>
    <row r="15221" spans="9:9">
      <c r="I15221" s="64" t="e">
        <f ca="1"/>
        <v>#N/A</v>
      </c>
    </row>
    <row r="15222" spans="9:9">
      <c r="I15222" s="64" t="e">
        <f ca="1"/>
        <v>#N/A</v>
      </c>
    </row>
    <row r="15223" spans="9:9">
      <c r="I15223" s="64" t="e">
        <f ca="1"/>
        <v>#N/A</v>
      </c>
    </row>
    <row r="15224" spans="9:9">
      <c r="I15224" s="64" t="e">
        <f ca="1"/>
        <v>#N/A</v>
      </c>
    </row>
    <row r="15225" spans="9:9">
      <c r="I15225" s="64" t="e">
        <f ca="1"/>
        <v>#N/A</v>
      </c>
    </row>
    <row r="15226" spans="9:9">
      <c r="I15226" s="64" t="e">
        <f ca="1"/>
        <v>#N/A</v>
      </c>
    </row>
    <row r="15227" spans="9:9">
      <c r="I15227" s="64" t="e">
        <f ca="1"/>
        <v>#N/A</v>
      </c>
    </row>
    <row r="15228" spans="9:9">
      <c r="I15228" s="64" t="e">
        <f ca="1"/>
        <v>#N/A</v>
      </c>
    </row>
    <row r="15229" spans="9:9">
      <c r="I15229" s="64" t="e">
        <f ca="1"/>
        <v>#N/A</v>
      </c>
    </row>
    <row r="15230" spans="9:9">
      <c r="I15230" s="64" t="e">
        <f ca="1"/>
        <v>#N/A</v>
      </c>
    </row>
    <row r="15231" spans="9:9">
      <c r="I15231" s="64" t="e">
        <f ca="1"/>
        <v>#N/A</v>
      </c>
    </row>
    <row r="15232" spans="9:9">
      <c r="I15232" s="64" t="e">
        <f ca="1"/>
        <v>#N/A</v>
      </c>
    </row>
    <row r="15233" spans="9:9">
      <c r="I15233" s="64" t="e">
        <f ca="1"/>
        <v>#N/A</v>
      </c>
    </row>
    <row r="15234" spans="9:9">
      <c r="I15234" s="64" t="e">
        <f ca="1"/>
        <v>#N/A</v>
      </c>
    </row>
    <row r="15235" spans="9:9">
      <c r="I15235" s="64" t="e">
        <f ca="1"/>
        <v>#N/A</v>
      </c>
    </row>
    <row r="15236" spans="9:9">
      <c r="I15236" s="64" t="e">
        <f ca="1"/>
        <v>#N/A</v>
      </c>
    </row>
    <row r="15237" spans="9:9">
      <c r="I15237" s="64" t="e">
        <f ca="1"/>
        <v>#N/A</v>
      </c>
    </row>
    <row r="15238" spans="9:9">
      <c r="I15238" s="64" t="e">
        <f ca="1"/>
        <v>#N/A</v>
      </c>
    </row>
    <row r="15239" spans="9:9">
      <c r="I15239" s="64" t="e">
        <f ca="1"/>
        <v>#N/A</v>
      </c>
    </row>
    <row r="15240" spans="9:9">
      <c r="I15240" s="64" t="e">
        <f ca="1"/>
        <v>#N/A</v>
      </c>
    </row>
    <row r="15241" spans="9:9">
      <c r="I15241" s="64" t="e">
        <f ca="1"/>
        <v>#N/A</v>
      </c>
    </row>
    <row r="15242" spans="9:9">
      <c r="I15242" s="64" t="e">
        <f ca="1"/>
        <v>#N/A</v>
      </c>
    </row>
    <row r="15243" spans="9:9">
      <c r="I15243" s="64" t="e">
        <f ca="1"/>
        <v>#N/A</v>
      </c>
    </row>
    <row r="15244" spans="9:9">
      <c r="I15244" s="64" t="e">
        <f ca="1"/>
        <v>#N/A</v>
      </c>
    </row>
    <row r="15245" spans="9:9">
      <c r="I15245" s="64" t="e">
        <f ca="1"/>
        <v>#N/A</v>
      </c>
    </row>
    <row r="15246" spans="9:9">
      <c r="I15246" s="64" t="e">
        <f ca="1"/>
        <v>#N/A</v>
      </c>
    </row>
    <row r="15247" spans="9:9">
      <c r="I15247" s="64" t="e">
        <f ca="1"/>
        <v>#N/A</v>
      </c>
    </row>
    <row r="15248" spans="9:9">
      <c r="I15248" s="64" t="e">
        <f ca="1"/>
        <v>#N/A</v>
      </c>
    </row>
    <row r="15249" spans="9:9">
      <c r="I15249" s="64" t="e">
        <f ca="1"/>
        <v>#N/A</v>
      </c>
    </row>
    <row r="15250" spans="9:9">
      <c r="I15250" s="64" t="e">
        <f ca="1"/>
        <v>#N/A</v>
      </c>
    </row>
    <row r="15251" spans="9:9">
      <c r="I15251" s="64" t="e">
        <f ca="1"/>
        <v>#N/A</v>
      </c>
    </row>
    <row r="15252" spans="9:9">
      <c r="I15252" s="64" t="e">
        <f ca="1"/>
        <v>#N/A</v>
      </c>
    </row>
    <row r="15253" spans="9:9">
      <c r="I15253" s="64" t="e">
        <f ca="1"/>
        <v>#N/A</v>
      </c>
    </row>
    <row r="15254" spans="9:9">
      <c r="I15254" s="64" t="e">
        <f ca="1"/>
        <v>#N/A</v>
      </c>
    </row>
    <row r="15255" spans="9:9">
      <c r="I15255" s="64" t="e">
        <f ca="1"/>
        <v>#N/A</v>
      </c>
    </row>
    <row r="15256" spans="9:9">
      <c r="I15256" s="64" t="e">
        <f ca="1"/>
        <v>#N/A</v>
      </c>
    </row>
    <row r="15257" spans="9:9">
      <c r="I15257" s="64" t="e">
        <f ca="1"/>
        <v>#N/A</v>
      </c>
    </row>
    <row r="15258" spans="9:9">
      <c r="I15258" s="64" t="e">
        <f ca="1"/>
        <v>#N/A</v>
      </c>
    </row>
    <row r="15259" spans="9:9">
      <c r="I15259" s="64" t="e">
        <f ca="1"/>
        <v>#N/A</v>
      </c>
    </row>
    <row r="15260" spans="9:9">
      <c r="I15260" s="64" t="e">
        <f ca="1"/>
        <v>#N/A</v>
      </c>
    </row>
    <row r="15261" spans="9:9">
      <c r="I15261" s="64" t="e">
        <f ca="1"/>
        <v>#N/A</v>
      </c>
    </row>
    <row r="15262" spans="9:9">
      <c r="I15262" s="64" t="e">
        <f ca="1"/>
        <v>#N/A</v>
      </c>
    </row>
    <row r="15263" spans="9:9">
      <c r="I15263" s="64" t="e">
        <f ca="1"/>
        <v>#N/A</v>
      </c>
    </row>
    <row r="15264" spans="9:9">
      <c r="I15264" s="64" t="e">
        <f ca="1"/>
        <v>#N/A</v>
      </c>
    </row>
    <row r="15265" spans="9:9">
      <c r="I15265" s="64" t="e">
        <f ca="1"/>
        <v>#N/A</v>
      </c>
    </row>
    <row r="15266" spans="9:9">
      <c r="I15266" s="64" t="e">
        <f ca="1"/>
        <v>#N/A</v>
      </c>
    </row>
    <row r="15267" spans="9:9">
      <c r="I15267" s="64" t="e">
        <f ca="1"/>
        <v>#N/A</v>
      </c>
    </row>
    <row r="15268" spans="9:9">
      <c r="I15268" s="64" t="e">
        <f ca="1"/>
        <v>#N/A</v>
      </c>
    </row>
    <row r="15269" spans="9:9">
      <c r="I15269" s="64" t="e">
        <f ca="1"/>
        <v>#N/A</v>
      </c>
    </row>
    <row r="15270" spans="9:9">
      <c r="I15270" s="64" t="e">
        <f ca="1"/>
        <v>#N/A</v>
      </c>
    </row>
    <row r="15271" spans="9:9">
      <c r="I15271" s="64" t="e">
        <f ca="1"/>
        <v>#N/A</v>
      </c>
    </row>
    <row r="15272" spans="9:9">
      <c r="I15272" s="64" t="e">
        <f ca="1"/>
        <v>#N/A</v>
      </c>
    </row>
    <row r="15273" spans="9:9">
      <c r="I15273" s="64" t="e">
        <f ca="1"/>
        <v>#N/A</v>
      </c>
    </row>
    <row r="15274" spans="9:9">
      <c r="I15274" s="64" t="e">
        <f ca="1"/>
        <v>#N/A</v>
      </c>
    </row>
    <row r="15275" spans="9:9">
      <c r="I15275" s="64" t="e">
        <f ca="1"/>
        <v>#N/A</v>
      </c>
    </row>
    <row r="15276" spans="9:9">
      <c r="I15276" s="64" t="e">
        <f ca="1"/>
        <v>#N/A</v>
      </c>
    </row>
    <row r="15277" spans="9:9">
      <c r="I15277" s="64" t="e">
        <f ca="1"/>
        <v>#N/A</v>
      </c>
    </row>
    <row r="15278" spans="9:9">
      <c r="I15278" s="64" t="e">
        <f ca="1"/>
        <v>#N/A</v>
      </c>
    </row>
    <row r="15279" spans="9:9">
      <c r="I15279" s="64" t="e">
        <f ca="1"/>
        <v>#N/A</v>
      </c>
    </row>
    <row r="15280" spans="9:9">
      <c r="I15280" s="64" t="e">
        <f ca="1"/>
        <v>#N/A</v>
      </c>
    </row>
    <row r="15281" spans="9:9">
      <c r="I15281" s="64" t="e">
        <f ca="1"/>
        <v>#N/A</v>
      </c>
    </row>
    <row r="15282" spans="9:9">
      <c r="I15282" s="64" t="e">
        <f ca="1"/>
        <v>#N/A</v>
      </c>
    </row>
    <row r="15283" spans="9:9">
      <c r="I15283" s="64" t="e">
        <f ca="1"/>
        <v>#N/A</v>
      </c>
    </row>
    <row r="15284" spans="9:9">
      <c r="I15284" s="64" t="e">
        <f ca="1"/>
        <v>#N/A</v>
      </c>
    </row>
    <row r="15285" spans="9:9">
      <c r="I15285" s="64" t="e">
        <f ca="1"/>
        <v>#N/A</v>
      </c>
    </row>
    <row r="15286" spans="9:9">
      <c r="I15286" s="64" t="e">
        <f ca="1"/>
        <v>#N/A</v>
      </c>
    </row>
    <row r="15287" spans="9:9">
      <c r="I15287" s="64" t="e">
        <f ca="1"/>
        <v>#N/A</v>
      </c>
    </row>
    <row r="15288" spans="9:9">
      <c r="I15288" s="64" t="e">
        <f ca="1"/>
        <v>#N/A</v>
      </c>
    </row>
    <row r="15289" spans="9:9">
      <c r="I15289" s="64" t="e">
        <f ca="1"/>
        <v>#N/A</v>
      </c>
    </row>
    <row r="15290" spans="9:9">
      <c r="I15290" s="64" t="e">
        <f ca="1"/>
        <v>#N/A</v>
      </c>
    </row>
    <row r="15291" spans="9:9">
      <c r="I15291" s="64" t="e">
        <f ca="1"/>
        <v>#N/A</v>
      </c>
    </row>
    <row r="15292" spans="9:9">
      <c r="I15292" s="64" t="e">
        <f ca="1"/>
        <v>#N/A</v>
      </c>
    </row>
    <row r="15293" spans="9:9">
      <c r="I15293" s="64" t="e">
        <f ca="1"/>
        <v>#N/A</v>
      </c>
    </row>
    <row r="15294" spans="9:9">
      <c r="I15294" s="64" t="e">
        <f ca="1"/>
        <v>#N/A</v>
      </c>
    </row>
    <row r="15295" spans="9:9">
      <c r="I15295" s="64" t="e">
        <f ca="1"/>
        <v>#N/A</v>
      </c>
    </row>
    <row r="15296" spans="9:9">
      <c r="I15296" s="64" t="e">
        <f ca="1"/>
        <v>#N/A</v>
      </c>
    </row>
    <row r="15297" spans="9:9">
      <c r="I15297" s="64" t="e">
        <f ca="1"/>
        <v>#N/A</v>
      </c>
    </row>
    <row r="15298" spans="9:9">
      <c r="I15298" s="64" t="e">
        <f ca="1"/>
        <v>#N/A</v>
      </c>
    </row>
    <row r="15299" spans="9:9">
      <c r="I15299" s="64" t="e">
        <f ca="1"/>
        <v>#N/A</v>
      </c>
    </row>
    <row r="15300" spans="9:9">
      <c r="I15300" s="64" t="e">
        <f ca="1"/>
        <v>#N/A</v>
      </c>
    </row>
    <row r="15301" spans="9:9">
      <c r="I15301" s="64" t="e">
        <f ca="1"/>
        <v>#N/A</v>
      </c>
    </row>
    <row r="15302" spans="9:9">
      <c r="I15302" s="64" t="e">
        <f ca="1"/>
        <v>#N/A</v>
      </c>
    </row>
    <row r="15303" spans="9:9">
      <c r="I15303" s="64" t="e">
        <f ca="1"/>
        <v>#N/A</v>
      </c>
    </row>
    <row r="15304" spans="9:9">
      <c r="I15304" s="64" t="e">
        <f ca="1"/>
        <v>#N/A</v>
      </c>
    </row>
    <row r="15305" spans="9:9">
      <c r="I15305" s="64" t="e">
        <f ca="1"/>
        <v>#N/A</v>
      </c>
    </row>
    <row r="15306" spans="9:9">
      <c r="I15306" s="64" t="e">
        <f ca="1"/>
        <v>#N/A</v>
      </c>
    </row>
    <row r="15307" spans="9:9">
      <c r="I15307" s="64" t="e">
        <f ca="1"/>
        <v>#N/A</v>
      </c>
    </row>
    <row r="15308" spans="9:9">
      <c r="I15308" s="64" t="e">
        <f ca="1"/>
        <v>#N/A</v>
      </c>
    </row>
    <row r="15309" spans="9:9">
      <c r="I15309" s="64" t="e">
        <f ca="1"/>
        <v>#N/A</v>
      </c>
    </row>
    <row r="15310" spans="9:9">
      <c r="I15310" s="64" t="e">
        <f ca="1"/>
        <v>#N/A</v>
      </c>
    </row>
    <row r="15311" spans="9:9">
      <c r="I15311" s="64" t="e">
        <f ca="1"/>
        <v>#N/A</v>
      </c>
    </row>
    <row r="15312" spans="9:9">
      <c r="I15312" s="64" t="e">
        <f ca="1"/>
        <v>#N/A</v>
      </c>
    </row>
    <row r="15313" spans="9:9">
      <c r="I15313" s="64" t="e">
        <f ca="1"/>
        <v>#N/A</v>
      </c>
    </row>
    <row r="15314" spans="9:9">
      <c r="I15314" s="64" t="e">
        <f ca="1"/>
        <v>#N/A</v>
      </c>
    </row>
    <row r="15315" spans="9:9">
      <c r="I15315" s="64" t="e">
        <f ca="1"/>
        <v>#N/A</v>
      </c>
    </row>
    <row r="15316" spans="9:9">
      <c r="I15316" s="64" t="e">
        <f ca="1"/>
        <v>#N/A</v>
      </c>
    </row>
    <row r="15317" spans="9:9">
      <c r="I15317" s="64" t="e">
        <f ca="1"/>
        <v>#N/A</v>
      </c>
    </row>
    <row r="15318" spans="9:9">
      <c r="I15318" s="64" t="e">
        <f ca="1"/>
        <v>#N/A</v>
      </c>
    </row>
    <row r="15319" spans="9:9">
      <c r="I15319" s="64" t="e">
        <f ca="1"/>
        <v>#N/A</v>
      </c>
    </row>
    <row r="15320" spans="9:9">
      <c r="I15320" s="64" t="e">
        <f ca="1"/>
        <v>#N/A</v>
      </c>
    </row>
    <row r="15321" spans="9:9">
      <c r="I15321" s="64" t="e">
        <f ca="1"/>
        <v>#N/A</v>
      </c>
    </row>
    <row r="15322" spans="9:9">
      <c r="I15322" s="64" t="e">
        <f ca="1"/>
        <v>#N/A</v>
      </c>
    </row>
    <row r="15323" spans="9:9">
      <c r="I15323" s="64" t="e">
        <f ca="1"/>
        <v>#N/A</v>
      </c>
    </row>
    <row r="15324" spans="9:9">
      <c r="I15324" s="64" t="e">
        <f ca="1"/>
        <v>#N/A</v>
      </c>
    </row>
    <row r="15325" spans="9:9">
      <c r="I15325" s="64" t="e">
        <f ca="1"/>
        <v>#N/A</v>
      </c>
    </row>
    <row r="15326" spans="9:9">
      <c r="I15326" s="64" t="e">
        <f ca="1"/>
        <v>#N/A</v>
      </c>
    </row>
    <row r="15327" spans="9:9">
      <c r="I15327" s="64" t="e">
        <f ca="1"/>
        <v>#N/A</v>
      </c>
    </row>
    <row r="15328" spans="9:9">
      <c r="I15328" s="64" t="e">
        <f ca="1"/>
        <v>#N/A</v>
      </c>
    </row>
    <row r="15329" spans="9:9">
      <c r="I15329" s="64" t="e">
        <f ca="1"/>
        <v>#N/A</v>
      </c>
    </row>
    <row r="15330" spans="9:9">
      <c r="I15330" s="64" t="e">
        <f ca="1"/>
        <v>#N/A</v>
      </c>
    </row>
    <row r="15331" spans="9:9">
      <c r="I15331" s="64" t="e">
        <f ca="1"/>
        <v>#N/A</v>
      </c>
    </row>
    <row r="15332" spans="9:9">
      <c r="I15332" s="64" t="e">
        <f ca="1"/>
        <v>#N/A</v>
      </c>
    </row>
    <row r="15333" spans="9:9">
      <c r="I15333" s="64" t="e">
        <f ca="1"/>
        <v>#N/A</v>
      </c>
    </row>
    <row r="15334" spans="9:9">
      <c r="I15334" s="64" t="e">
        <f ca="1"/>
        <v>#N/A</v>
      </c>
    </row>
    <row r="15335" spans="9:9">
      <c r="I15335" s="64" t="e">
        <f ca="1"/>
        <v>#N/A</v>
      </c>
    </row>
    <row r="15336" spans="9:9">
      <c r="I15336" s="64" t="e">
        <f ca="1"/>
        <v>#N/A</v>
      </c>
    </row>
    <row r="15337" spans="9:9">
      <c r="I15337" s="64" t="e">
        <f ca="1"/>
        <v>#N/A</v>
      </c>
    </row>
    <row r="15338" spans="9:9">
      <c r="I15338" s="64" t="e">
        <f ca="1"/>
        <v>#N/A</v>
      </c>
    </row>
    <row r="15339" spans="9:9">
      <c r="I15339" s="64" t="e">
        <f ca="1"/>
        <v>#N/A</v>
      </c>
    </row>
    <row r="15340" spans="9:9">
      <c r="I15340" s="64" t="e">
        <f ca="1"/>
        <v>#N/A</v>
      </c>
    </row>
    <row r="15341" spans="9:9">
      <c r="I15341" s="64" t="e">
        <f ca="1"/>
        <v>#N/A</v>
      </c>
    </row>
    <row r="15342" spans="9:9">
      <c r="I15342" s="64" t="e">
        <f ca="1"/>
        <v>#N/A</v>
      </c>
    </row>
    <row r="15343" spans="9:9">
      <c r="I15343" s="64" t="e">
        <f ca="1"/>
        <v>#N/A</v>
      </c>
    </row>
    <row r="15344" spans="9:9">
      <c r="I15344" s="64" t="e">
        <f ca="1"/>
        <v>#N/A</v>
      </c>
    </row>
    <row r="15345" spans="9:9">
      <c r="I15345" s="64" t="e">
        <f ca="1"/>
        <v>#N/A</v>
      </c>
    </row>
    <row r="15346" spans="9:9">
      <c r="I15346" s="64" t="e">
        <f ca="1"/>
        <v>#N/A</v>
      </c>
    </row>
    <row r="15347" spans="9:9">
      <c r="I15347" s="64" t="e">
        <f ca="1"/>
        <v>#N/A</v>
      </c>
    </row>
    <row r="15348" spans="9:9">
      <c r="I15348" s="64" t="e">
        <f ca="1"/>
        <v>#N/A</v>
      </c>
    </row>
    <row r="15349" spans="9:9">
      <c r="I15349" s="64" t="e">
        <f ca="1"/>
        <v>#N/A</v>
      </c>
    </row>
    <row r="15350" spans="9:9">
      <c r="I15350" s="64" t="e">
        <f ca="1"/>
        <v>#N/A</v>
      </c>
    </row>
    <row r="15351" spans="9:9">
      <c r="I15351" s="64" t="e">
        <f ca="1"/>
        <v>#N/A</v>
      </c>
    </row>
    <row r="15352" spans="9:9">
      <c r="I15352" s="64" t="e">
        <f ca="1"/>
        <v>#N/A</v>
      </c>
    </row>
    <row r="15353" spans="9:9">
      <c r="I15353" s="64" t="e">
        <f ca="1"/>
        <v>#N/A</v>
      </c>
    </row>
    <row r="15354" spans="9:9">
      <c r="I15354" s="64" t="e">
        <f ca="1"/>
        <v>#N/A</v>
      </c>
    </row>
    <row r="15355" spans="9:9">
      <c r="I15355" s="64" t="e">
        <f ca="1"/>
        <v>#N/A</v>
      </c>
    </row>
    <row r="15356" spans="9:9">
      <c r="I15356" s="64" t="e">
        <f ca="1"/>
        <v>#N/A</v>
      </c>
    </row>
    <row r="15357" spans="9:9">
      <c r="I15357" s="64" t="e">
        <f ca="1"/>
        <v>#N/A</v>
      </c>
    </row>
    <row r="15358" spans="9:9">
      <c r="I15358" s="64" t="e">
        <f ca="1"/>
        <v>#N/A</v>
      </c>
    </row>
    <row r="15359" spans="9:9">
      <c r="I15359" s="64" t="e">
        <f ca="1"/>
        <v>#N/A</v>
      </c>
    </row>
    <row r="15360" spans="9:9">
      <c r="I15360" s="64" t="e">
        <f ca="1"/>
        <v>#N/A</v>
      </c>
    </row>
    <row r="15361" spans="9:9">
      <c r="I15361" s="64" t="e">
        <f ca="1"/>
        <v>#N/A</v>
      </c>
    </row>
    <row r="15362" spans="9:9">
      <c r="I15362" s="64" t="e">
        <f ca="1"/>
        <v>#N/A</v>
      </c>
    </row>
    <row r="15363" spans="9:9">
      <c r="I15363" s="64" t="e">
        <f ca="1"/>
        <v>#N/A</v>
      </c>
    </row>
    <row r="15364" spans="9:9">
      <c r="I15364" s="64" t="e">
        <f ca="1"/>
        <v>#N/A</v>
      </c>
    </row>
    <row r="15365" spans="9:9">
      <c r="I15365" s="64" t="e">
        <f ca="1"/>
        <v>#N/A</v>
      </c>
    </row>
    <row r="15366" spans="9:9">
      <c r="I15366" s="64" t="e">
        <f ca="1"/>
        <v>#N/A</v>
      </c>
    </row>
    <row r="15367" spans="9:9">
      <c r="I15367" s="64" t="e">
        <f ca="1"/>
        <v>#N/A</v>
      </c>
    </row>
    <row r="15368" spans="9:9">
      <c r="I15368" s="64" t="e">
        <f ca="1"/>
        <v>#N/A</v>
      </c>
    </row>
    <row r="15369" spans="9:9">
      <c r="I15369" s="64" t="e">
        <f ca="1"/>
        <v>#N/A</v>
      </c>
    </row>
    <row r="15370" spans="9:9">
      <c r="I15370" s="64" t="e">
        <f ca="1"/>
        <v>#N/A</v>
      </c>
    </row>
    <row r="15371" spans="9:9">
      <c r="I15371" s="64" t="e">
        <f ca="1"/>
        <v>#N/A</v>
      </c>
    </row>
    <row r="15372" spans="9:9">
      <c r="I15372" s="64" t="e">
        <f ca="1"/>
        <v>#N/A</v>
      </c>
    </row>
    <row r="15373" spans="9:9">
      <c r="I15373" s="64" t="e">
        <f ca="1"/>
        <v>#N/A</v>
      </c>
    </row>
    <row r="15374" spans="9:9">
      <c r="I15374" s="64" t="e">
        <f ca="1"/>
        <v>#N/A</v>
      </c>
    </row>
    <row r="15375" spans="9:9">
      <c r="I15375" s="64" t="e">
        <f ca="1"/>
        <v>#N/A</v>
      </c>
    </row>
    <row r="15376" spans="9:9">
      <c r="I15376" s="64" t="e">
        <f ca="1"/>
        <v>#N/A</v>
      </c>
    </row>
    <row r="15377" spans="9:9">
      <c r="I15377" s="64" t="e">
        <f ca="1"/>
        <v>#N/A</v>
      </c>
    </row>
    <row r="15378" spans="9:9">
      <c r="I15378" s="64" t="e">
        <f ca="1"/>
        <v>#N/A</v>
      </c>
    </row>
    <row r="15379" spans="9:9">
      <c r="I15379" s="64" t="e">
        <f ca="1"/>
        <v>#N/A</v>
      </c>
    </row>
    <row r="15380" spans="9:9">
      <c r="I15380" s="64" t="e">
        <f ca="1"/>
        <v>#N/A</v>
      </c>
    </row>
    <row r="15381" spans="9:9">
      <c r="I15381" s="64" t="e">
        <f ca="1"/>
        <v>#N/A</v>
      </c>
    </row>
    <row r="15382" spans="9:9">
      <c r="I15382" s="64" t="e">
        <f ca="1"/>
        <v>#N/A</v>
      </c>
    </row>
    <row r="15383" spans="9:9">
      <c r="I15383" s="64" t="e">
        <f ca="1"/>
        <v>#N/A</v>
      </c>
    </row>
    <row r="15384" spans="9:9">
      <c r="I15384" s="64" t="e">
        <f ca="1"/>
        <v>#N/A</v>
      </c>
    </row>
    <row r="15385" spans="9:9">
      <c r="I15385" s="64" t="e">
        <f ca="1"/>
        <v>#N/A</v>
      </c>
    </row>
    <row r="15386" spans="9:9">
      <c r="I15386" s="64" t="e">
        <f ca="1"/>
        <v>#N/A</v>
      </c>
    </row>
    <row r="15387" spans="9:9">
      <c r="I15387" s="64" t="e">
        <f ca="1"/>
        <v>#N/A</v>
      </c>
    </row>
    <row r="15388" spans="9:9">
      <c r="I15388" s="64" t="e">
        <f ca="1"/>
        <v>#N/A</v>
      </c>
    </row>
    <row r="15389" spans="9:9">
      <c r="I15389" s="64" t="e">
        <f ca="1"/>
        <v>#N/A</v>
      </c>
    </row>
    <row r="15390" spans="9:9">
      <c r="I15390" s="64" t="e">
        <f ca="1"/>
        <v>#N/A</v>
      </c>
    </row>
    <row r="15391" spans="9:9">
      <c r="I15391" s="64" t="e">
        <f ca="1"/>
        <v>#N/A</v>
      </c>
    </row>
    <row r="15392" spans="9:9">
      <c r="I15392" s="64" t="e">
        <f ca="1"/>
        <v>#N/A</v>
      </c>
    </row>
    <row r="15393" spans="9:9">
      <c r="I15393" s="64" t="e">
        <f ca="1"/>
        <v>#N/A</v>
      </c>
    </row>
    <row r="15394" spans="9:9">
      <c r="I15394" s="64" t="e">
        <f ca="1"/>
        <v>#N/A</v>
      </c>
    </row>
    <row r="15395" spans="9:9">
      <c r="I15395" s="64" t="e">
        <f ca="1"/>
        <v>#N/A</v>
      </c>
    </row>
    <row r="15396" spans="9:9">
      <c r="I15396" s="64" t="e">
        <f ca="1"/>
        <v>#N/A</v>
      </c>
    </row>
    <row r="15397" spans="9:9">
      <c r="I15397" s="64" t="e">
        <f ca="1"/>
        <v>#N/A</v>
      </c>
    </row>
    <row r="15398" spans="9:9">
      <c r="I15398" s="64" t="e">
        <f ca="1"/>
        <v>#N/A</v>
      </c>
    </row>
    <row r="15399" spans="9:9">
      <c r="I15399" s="64" t="e">
        <f ca="1"/>
        <v>#N/A</v>
      </c>
    </row>
    <row r="15400" spans="9:9">
      <c r="I15400" s="64" t="e">
        <f ca="1"/>
        <v>#N/A</v>
      </c>
    </row>
    <row r="15401" spans="9:9">
      <c r="I15401" s="64" t="e">
        <f ca="1"/>
        <v>#N/A</v>
      </c>
    </row>
    <row r="15402" spans="9:9">
      <c r="I15402" s="64" t="e">
        <f ca="1"/>
        <v>#N/A</v>
      </c>
    </row>
    <row r="15403" spans="9:9">
      <c r="I15403" s="64" t="e">
        <f ca="1"/>
        <v>#N/A</v>
      </c>
    </row>
    <row r="15404" spans="9:9">
      <c r="I15404" s="64" t="e">
        <f ca="1"/>
        <v>#N/A</v>
      </c>
    </row>
    <row r="15405" spans="9:9">
      <c r="I15405" s="64" t="e">
        <f ca="1"/>
        <v>#N/A</v>
      </c>
    </row>
    <row r="15406" spans="9:9">
      <c r="I15406" s="64" t="e">
        <f ca="1"/>
        <v>#N/A</v>
      </c>
    </row>
    <row r="15407" spans="9:9">
      <c r="I15407" s="64" t="e">
        <f ca="1"/>
        <v>#N/A</v>
      </c>
    </row>
    <row r="15408" spans="9:9">
      <c r="I15408" s="64" t="e">
        <f ca="1"/>
        <v>#N/A</v>
      </c>
    </row>
    <row r="15409" spans="9:9">
      <c r="I15409" s="64" t="e">
        <f ca="1"/>
        <v>#N/A</v>
      </c>
    </row>
    <row r="15410" spans="9:9">
      <c r="I15410" s="64" t="e">
        <f ca="1"/>
        <v>#N/A</v>
      </c>
    </row>
    <row r="15411" spans="9:9">
      <c r="I15411" s="64" t="e">
        <f ca="1"/>
        <v>#N/A</v>
      </c>
    </row>
    <row r="15412" spans="9:9">
      <c r="I15412" s="64" t="e">
        <f ca="1"/>
        <v>#N/A</v>
      </c>
    </row>
    <row r="15413" spans="9:9">
      <c r="I15413" s="64" t="e">
        <f ca="1"/>
        <v>#N/A</v>
      </c>
    </row>
    <row r="15414" spans="9:9">
      <c r="I15414" s="64" t="e">
        <f ca="1"/>
        <v>#N/A</v>
      </c>
    </row>
    <row r="15415" spans="9:9">
      <c r="I15415" s="64" t="e">
        <f ca="1"/>
        <v>#N/A</v>
      </c>
    </row>
    <row r="15416" spans="9:9">
      <c r="I15416" s="64" t="e">
        <f ca="1"/>
        <v>#N/A</v>
      </c>
    </row>
    <row r="15417" spans="9:9">
      <c r="I15417" s="64" t="e">
        <f ca="1"/>
        <v>#N/A</v>
      </c>
    </row>
    <row r="15418" spans="9:9">
      <c r="I15418" s="64" t="e">
        <f ca="1"/>
        <v>#N/A</v>
      </c>
    </row>
    <row r="15419" spans="9:9">
      <c r="I15419" s="64" t="e">
        <f ca="1"/>
        <v>#N/A</v>
      </c>
    </row>
    <row r="15420" spans="9:9">
      <c r="I15420" s="64" t="e">
        <f ca="1"/>
        <v>#N/A</v>
      </c>
    </row>
    <row r="15421" spans="9:9">
      <c r="I15421" s="64" t="e">
        <f ca="1"/>
        <v>#N/A</v>
      </c>
    </row>
    <row r="15422" spans="9:9">
      <c r="I15422" s="64" t="e">
        <f ca="1"/>
        <v>#N/A</v>
      </c>
    </row>
    <row r="15423" spans="9:9">
      <c r="I15423" s="64" t="e">
        <f ca="1"/>
        <v>#N/A</v>
      </c>
    </row>
    <row r="15424" spans="9:9">
      <c r="I15424" s="64" t="e">
        <f ca="1"/>
        <v>#N/A</v>
      </c>
    </row>
    <row r="15425" spans="9:9">
      <c r="I15425" s="64" t="e">
        <f ca="1"/>
        <v>#N/A</v>
      </c>
    </row>
    <row r="15426" spans="9:9">
      <c r="I15426" s="64" t="e">
        <f ca="1"/>
        <v>#N/A</v>
      </c>
    </row>
    <row r="15427" spans="9:9">
      <c r="I15427" s="64" t="e">
        <f ca="1"/>
        <v>#N/A</v>
      </c>
    </row>
    <row r="15428" spans="9:9">
      <c r="I15428" s="64" t="e">
        <f ca="1"/>
        <v>#N/A</v>
      </c>
    </row>
    <row r="15429" spans="9:9">
      <c r="I15429" s="64" t="e">
        <f ca="1"/>
        <v>#N/A</v>
      </c>
    </row>
    <row r="15430" spans="9:9">
      <c r="I15430" s="64" t="e">
        <f ca="1"/>
        <v>#N/A</v>
      </c>
    </row>
    <row r="15431" spans="9:9">
      <c r="I15431" s="64" t="e">
        <f ca="1"/>
        <v>#N/A</v>
      </c>
    </row>
    <row r="15432" spans="9:9">
      <c r="I15432" s="64" t="e">
        <f ca="1"/>
        <v>#N/A</v>
      </c>
    </row>
    <row r="15433" spans="9:9">
      <c r="I15433" s="64" t="e">
        <f ca="1"/>
        <v>#N/A</v>
      </c>
    </row>
    <row r="15434" spans="9:9">
      <c r="I15434" s="64" t="e">
        <f ca="1"/>
        <v>#N/A</v>
      </c>
    </row>
    <row r="15435" spans="9:9">
      <c r="I15435" s="64" t="e">
        <f ca="1"/>
        <v>#N/A</v>
      </c>
    </row>
    <row r="15436" spans="9:9">
      <c r="I15436" s="64" t="e">
        <f ca="1"/>
        <v>#N/A</v>
      </c>
    </row>
    <row r="15437" spans="9:9">
      <c r="I15437" s="64" t="e">
        <f ca="1"/>
        <v>#N/A</v>
      </c>
    </row>
    <row r="15438" spans="9:9">
      <c r="I15438" s="64" t="e">
        <f ca="1"/>
        <v>#N/A</v>
      </c>
    </row>
    <row r="15439" spans="9:9">
      <c r="I15439" s="64" t="e">
        <f ca="1"/>
        <v>#N/A</v>
      </c>
    </row>
    <row r="15440" spans="9:9">
      <c r="I15440" s="64" t="e">
        <f ca="1"/>
        <v>#N/A</v>
      </c>
    </row>
    <row r="15441" spans="9:9">
      <c r="I15441" s="64" t="e">
        <f ca="1"/>
        <v>#N/A</v>
      </c>
    </row>
    <row r="15442" spans="9:9">
      <c r="I15442" s="64" t="e">
        <f ca="1"/>
        <v>#N/A</v>
      </c>
    </row>
    <row r="15443" spans="9:9">
      <c r="I15443" s="64" t="e">
        <f ca="1"/>
        <v>#N/A</v>
      </c>
    </row>
    <row r="15444" spans="9:9">
      <c r="I15444" s="64" t="e">
        <f ca="1"/>
        <v>#N/A</v>
      </c>
    </row>
    <row r="15445" spans="9:9">
      <c r="I15445" s="64" t="e">
        <f ca="1"/>
        <v>#N/A</v>
      </c>
    </row>
    <row r="15446" spans="9:9">
      <c r="I15446" s="64" t="e">
        <f ca="1"/>
        <v>#N/A</v>
      </c>
    </row>
    <row r="15447" spans="9:9">
      <c r="I15447" s="64" t="e">
        <f ca="1"/>
        <v>#N/A</v>
      </c>
    </row>
    <row r="15448" spans="9:9">
      <c r="I15448" s="64" t="e">
        <f ca="1"/>
        <v>#N/A</v>
      </c>
    </row>
    <row r="15449" spans="9:9">
      <c r="I15449" s="64" t="e">
        <f ca="1"/>
        <v>#N/A</v>
      </c>
    </row>
    <row r="15450" spans="9:9">
      <c r="I15450" s="64" t="e">
        <f ca="1"/>
        <v>#N/A</v>
      </c>
    </row>
    <row r="15451" spans="9:9">
      <c r="I15451" s="64" t="e">
        <f ca="1"/>
        <v>#N/A</v>
      </c>
    </row>
    <row r="15452" spans="9:9">
      <c r="I15452" s="64" t="e">
        <f ca="1"/>
        <v>#N/A</v>
      </c>
    </row>
    <row r="15453" spans="9:9">
      <c r="I15453" s="64" t="e">
        <f ca="1"/>
        <v>#N/A</v>
      </c>
    </row>
    <row r="15454" spans="9:9">
      <c r="I15454" s="64" t="e">
        <f ca="1"/>
        <v>#N/A</v>
      </c>
    </row>
    <row r="15455" spans="9:9">
      <c r="I15455" s="64" t="e">
        <f ca="1"/>
        <v>#N/A</v>
      </c>
    </row>
    <row r="15456" spans="9:9">
      <c r="I15456" s="64" t="e">
        <f ca="1"/>
        <v>#N/A</v>
      </c>
    </row>
    <row r="15457" spans="9:9">
      <c r="I15457" s="64" t="e">
        <f ca="1"/>
        <v>#N/A</v>
      </c>
    </row>
    <row r="15458" spans="9:9">
      <c r="I15458" s="64" t="e">
        <f ca="1"/>
        <v>#N/A</v>
      </c>
    </row>
    <row r="15459" spans="9:9">
      <c r="I15459" s="64" t="e">
        <f ca="1"/>
        <v>#N/A</v>
      </c>
    </row>
    <row r="15460" spans="9:9">
      <c r="I15460" s="64" t="e">
        <f ca="1"/>
        <v>#N/A</v>
      </c>
    </row>
    <row r="15461" spans="9:9">
      <c r="I15461" s="64" t="e">
        <f ca="1"/>
        <v>#N/A</v>
      </c>
    </row>
    <row r="15462" spans="9:9">
      <c r="I15462" s="64" t="e">
        <f ca="1"/>
        <v>#N/A</v>
      </c>
    </row>
    <row r="15463" spans="9:9">
      <c r="I15463" s="64" t="e">
        <f ca="1"/>
        <v>#N/A</v>
      </c>
    </row>
    <row r="15464" spans="9:9">
      <c r="I15464" s="64" t="e">
        <f ca="1"/>
        <v>#N/A</v>
      </c>
    </row>
    <row r="15465" spans="9:9">
      <c r="I15465" s="64" t="e">
        <f ca="1"/>
        <v>#N/A</v>
      </c>
    </row>
    <row r="15466" spans="9:9">
      <c r="I15466" s="64" t="e">
        <f ca="1"/>
        <v>#N/A</v>
      </c>
    </row>
    <row r="15467" spans="9:9">
      <c r="I15467" s="64" t="e">
        <f ca="1"/>
        <v>#N/A</v>
      </c>
    </row>
    <row r="15468" spans="9:9">
      <c r="I15468" s="64" t="e">
        <f ca="1"/>
        <v>#N/A</v>
      </c>
    </row>
    <row r="15469" spans="9:9">
      <c r="I15469" s="64" t="e">
        <f ca="1"/>
        <v>#N/A</v>
      </c>
    </row>
    <row r="15470" spans="9:9">
      <c r="I15470" s="64" t="e">
        <f ca="1"/>
        <v>#N/A</v>
      </c>
    </row>
    <row r="15471" spans="9:9">
      <c r="I15471" s="64" t="e">
        <f ca="1"/>
        <v>#N/A</v>
      </c>
    </row>
    <row r="15472" spans="9:9">
      <c r="I15472" s="64" t="e">
        <f ca="1"/>
        <v>#N/A</v>
      </c>
    </row>
    <row r="15473" spans="9:9">
      <c r="I15473" s="64" t="e">
        <f ca="1"/>
        <v>#N/A</v>
      </c>
    </row>
    <row r="15474" spans="9:9">
      <c r="I15474" s="64" t="e">
        <f ca="1"/>
        <v>#N/A</v>
      </c>
    </row>
    <row r="15475" spans="9:9">
      <c r="I15475" s="64" t="e">
        <f ca="1"/>
        <v>#N/A</v>
      </c>
    </row>
    <row r="15476" spans="9:9">
      <c r="I15476" s="64" t="e">
        <f ca="1"/>
        <v>#N/A</v>
      </c>
    </row>
    <row r="15477" spans="9:9">
      <c r="I15477" s="64" t="e">
        <f ca="1"/>
        <v>#N/A</v>
      </c>
    </row>
    <row r="15478" spans="9:9">
      <c r="I15478" s="64" t="e">
        <f ca="1"/>
        <v>#N/A</v>
      </c>
    </row>
    <row r="15479" spans="9:9">
      <c r="I15479" s="64" t="e">
        <f ca="1"/>
        <v>#N/A</v>
      </c>
    </row>
    <row r="15480" spans="9:9">
      <c r="I15480" s="64" t="e">
        <f ca="1"/>
        <v>#N/A</v>
      </c>
    </row>
    <row r="15481" spans="9:9">
      <c r="I15481" s="64" t="e">
        <f ca="1"/>
        <v>#N/A</v>
      </c>
    </row>
    <row r="15482" spans="9:9">
      <c r="I15482" s="64" t="e">
        <f ca="1"/>
        <v>#N/A</v>
      </c>
    </row>
    <row r="15483" spans="9:9">
      <c r="I15483" s="64" t="e">
        <f ca="1"/>
        <v>#N/A</v>
      </c>
    </row>
    <row r="15484" spans="9:9">
      <c r="I15484" s="64" t="e">
        <f ca="1"/>
        <v>#N/A</v>
      </c>
    </row>
    <row r="15485" spans="9:9">
      <c r="I15485" s="64" t="e">
        <f ca="1"/>
        <v>#N/A</v>
      </c>
    </row>
    <row r="15486" spans="9:9">
      <c r="I15486" s="64" t="e">
        <f ca="1"/>
        <v>#N/A</v>
      </c>
    </row>
    <row r="15487" spans="9:9">
      <c r="I15487" s="64" t="e">
        <f ca="1"/>
        <v>#N/A</v>
      </c>
    </row>
    <row r="15488" spans="9:9">
      <c r="I15488" s="64" t="e">
        <f ca="1"/>
        <v>#N/A</v>
      </c>
    </row>
    <row r="15489" spans="9:9">
      <c r="I15489" s="64" t="e">
        <f ca="1"/>
        <v>#N/A</v>
      </c>
    </row>
    <row r="15490" spans="9:9">
      <c r="I15490" s="64" t="e">
        <f ca="1"/>
        <v>#N/A</v>
      </c>
    </row>
    <row r="15491" spans="9:9">
      <c r="I15491" s="64" t="e">
        <f ca="1"/>
        <v>#N/A</v>
      </c>
    </row>
    <row r="15492" spans="9:9">
      <c r="I15492" s="64" t="e">
        <f ca="1"/>
        <v>#N/A</v>
      </c>
    </row>
    <row r="15493" spans="9:9">
      <c r="I15493" s="64" t="e">
        <f ca="1"/>
        <v>#N/A</v>
      </c>
    </row>
    <row r="15494" spans="9:9">
      <c r="I15494" s="64" t="e">
        <f ca="1"/>
        <v>#N/A</v>
      </c>
    </row>
    <row r="15495" spans="9:9">
      <c r="I15495" s="64" t="e">
        <f ca="1"/>
        <v>#N/A</v>
      </c>
    </row>
    <row r="15496" spans="9:9">
      <c r="I15496" s="64" t="e">
        <f ca="1"/>
        <v>#N/A</v>
      </c>
    </row>
    <row r="15497" spans="9:9">
      <c r="I15497" s="64" t="e">
        <f ca="1"/>
        <v>#N/A</v>
      </c>
    </row>
    <row r="15498" spans="9:9">
      <c r="I15498" s="64" t="e">
        <f ca="1"/>
        <v>#N/A</v>
      </c>
    </row>
    <row r="15499" spans="9:9">
      <c r="I15499" s="64" t="e">
        <f ca="1"/>
        <v>#N/A</v>
      </c>
    </row>
    <row r="15500" spans="9:9">
      <c r="I15500" s="64" t="e">
        <f ca="1"/>
        <v>#N/A</v>
      </c>
    </row>
    <row r="15501" spans="9:9">
      <c r="I15501" s="64" t="e">
        <f ca="1"/>
        <v>#N/A</v>
      </c>
    </row>
    <row r="15502" spans="9:9">
      <c r="I15502" s="64" t="e">
        <f ca="1"/>
        <v>#N/A</v>
      </c>
    </row>
    <row r="15503" spans="9:9">
      <c r="I15503" s="64" t="e">
        <f ca="1"/>
        <v>#N/A</v>
      </c>
    </row>
    <row r="15504" spans="9:9">
      <c r="I15504" s="64" t="e">
        <f ca="1"/>
        <v>#N/A</v>
      </c>
    </row>
    <row r="15505" spans="9:9">
      <c r="I15505" s="64" t="e">
        <f ca="1"/>
        <v>#N/A</v>
      </c>
    </row>
    <row r="15506" spans="9:9">
      <c r="I15506" s="64" t="e">
        <f ca="1"/>
        <v>#N/A</v>
      </c>
    </row>
    <row r="15507" spans="9:9">
      <c r="I15507" s="64" t="e">
        <f ca="1"/>
        <v>#N/A</v>
      </c>
    </row>
    <row r="15508" spans="9:9">
      <c r="I15508" s="64" t="e">
        <f ca="1"/>
        <v>#N/A</v>
      </c>
    </row>
    <row r="15509" spans="9:9">
      <c r="I15509" s="64" t="e">
        <f ca="1"/>
        <v>#N/A</v>
      </c>
    </row>
    <row r="15510" spans="9:9">
      <c r="I15510" s="64" t="e">
        <f ca="1"/>
        <v>#N/A</v>
      </c>
    </row>
    <row r="15511" spans="9:9">
      <c r="I15511" s="64" t="e">
        <f ca="1"/>
        <v>#N/A</v>
      </c>
    </row>
    <row r="15512" spans="9:9">
      <c r="I15512" s="64" t="e">
        <f ca="1"/>
        <v>#N/A</v>
      </c>
    </row>
    <row r="15513" spans="9:9">
      <c r="I15513" s="64" t="e">
        <f ca="1"/>
        <v>#N/A</v>
      </c>
    </row>
    <row r="15514" spans="9:9">
      <c r="I15514" s="64" t="e">
        <f ca="1"/>
        <v>#N/A</v>
      </c>
    </row>
    <row r="15515" spans="9:9">
      <c r="I15515" s="64" t="e">
        <f ca="1"/>
        <v>#N/A</v>
      </c>
    </row>
    <row r="15516" spans="9:9">
      <c r="I15516" s="64" t="e">
        <f ca="1"/>
        <v>#N/A</v>
      </c>
    </row>
    <row r="15517" spans="9:9">
      <c r="I15517" s="64" t="e">
        <f ca="1"/>
        <v>#N/A</v>
      </c>
    </row>
    <row r="15518" spans="9:9">
      <c r="I15518" s="64" t="e">
        <f ca="1"/>
        <v>#N/A</v>
      </c>
    </row>
    <row r="15519" spans="9:9">
      <c r="I15519" s="64" t="e">
        <f ca="1"/>
        <v>#N/A</v>
      </c>
    </row>
    <row r="15520" spans="9:9">
      <c r="I15520" s="64" t="e">
        <f ca="1"/>
        <v>#N/A</v>
      </c>
    </row>
    <row r="15521" spans="9:9">
      <c r="I15521" s="64" t="e">
        <f ca="1"/>
        <v>#N/A</v>
      </c>
    </row>
    <row r="15522" spans="9:9">
      <c r="I15522" s="64" t="e">
        <f ca="1"/>
        <v>#N/A</v>
      </c>
    </row>
    <row r="15523" spans="9:9">
      <c r="I15523" s="64" t="e">
        <f ca="1"/>
        <v>#N/A</v>
      </c>
    </row>
    <row r="15524" spans="9:9">
      <c r="I15524" s="64" t="e">
        <f ca="1"/>
        <v>#N/A</v>
      </c>
    </row>
    <row r="15525" spans="9:9">
      <c r="I15525" s="64" t="e">
        <f ca="1"/>
        <v>#N/A</v>
      </c>
    </row>
    <row r="15526" spans="9:9">
      <c r="I15526" s="64" t="e">
        <f ca="1"/>
        <v>#N/A</v>
      </c>
    </row>
    <row r="15527" spans="9:9">
      <c r="I15527" s="64" t="e">
        <f ca="1"/>
        <v>#N/A</v>
      </c>
    </row>
    <row r="15528" spans="9:9">
      <c r="I15528" s="64" t="e">
        <f ca="1"/>
        <v>#N/A</v>
      </c>
    </row>
    <row r="15529" spans="9:9">
      <c r="I15529" s="64" t="e">
        <f ca="1"/>
        <v>#N/A</v>
      </c>
    </row>
    <row r="15530" spans="9:9">
      <c r="I15530" s="64" t="e">
        <f ca="1"/>
        <v>#N/A</v>
      </c>
    </row>
    <row r="15531" spans="9:9">
      <c r="I15531" s="64" t="e">
        <f ca="1"/>
        <v>#N/A</v>
      </c>
    </row>
    <row r="15532" spans="9:9">
      <c r="I15532" s="64" t="e">
        <f ca="1"/>
        <v>#N/A</v>
      </c>
    </row>
    <row r="15533" spans="9:9">
      <c r="I15533" s="64" t="e">
        <f ca="1"/>
        <v>#N/A</v>
      </c>
    </row>
    <row r="15534" spans="9:9">
      <c r="I15534" s="64" t="e">
        <f ca="1"/>
        <v>#N/A</v>
      </c>
    </row>
    <row r="15535" spans="9:9">
      <c r="I15535" s="64" t="e">
        <f ca="1"/>
        <v>#N/A</v>
      </c>
    </row>
    <row r="15536" spans="9:9">
      <c r="I15536" s="64" t="e">
        <f ca="1"/>
        <v>#N/A</v>
      </c>
    </row>
    <row r="15537" spans="9:9">
      <c r="I15537" s="64" t="e">
        <f ca="1"/>
        <v>#N/A</v>
      </c>
    </row>
    <row r="15538" spans="9:9">
      <c r="I15538" s="64" t="e">
        <f ca="1"/>
        <v>#N/A</v>
      </c>
    </row>
    <row r="15539" spans="9:9">
      <c r="I15539" s="64" t="e">
        <f ca="1"/>
        <v>#N/A</v>
      </c>
    </row>
    <row r="15540" spans="9:9">
      <c r="I15540" s="64" t="e">
        <f ca="1"/>
        <v>#N/A</v>
      </c>
    </row>
    <row r="15541" spans="9:9">
      <c r="I15541" s="64" t="e">
        <f ca="1"/>
        <v>#N/A</v>
      </c>
    </row>
    <row r="15542" spans="9:9">
      <c r="I15542" s="64" t="e">
        <f ca="1"/>
        <v>#N/A</v>
      </c>
    </row>
    <row r="15543" spans="9:9">
      <c r="I15543" s="64" t="e">
        <f ca="1"/>
        <v>#N/A</v>
      </c>
    </row>
    <row r="15544" spans="9:9">
      <c r="I15544" s="64" t="e">
        <f ca="1"/>
        <v>#N/A</v>
      </c>
    </row>
    <row r="15545" spans="9:9">
      <c r="I15545" s="64" t="e">
        <f ca="1"/>
        <v>#N/A</v>
      </c>
    </row>
    <row r="15546" spans="9:9">
      <c r="I15546" s="64" t="e">
        <f ca="1"/>
        <v>#N/A</v>
      </c>
    </row>
    <row r="15547" spans="9:9">
      <c r="I15547" s="64" t="e">
        <f ca="1"/>
        <v>#N/A</v>
      </c>
    </row>
    <row r="15548" spans="9:9">
      <c r="I15548" s="64" t="e">
        <f ca="1"/>
        <v>#N/A</v>
      </c>
    </row>
    <row r="15549" spans="9:9">
      <c r="I15549" s="64" t="e">
        <f ca="1"/>
        <v>#N/A</v>
      </c>
    </row>
    <row r="15550" spans="9:9">
      <c r="I15550" s="64" t="e">
        <f ca="1"/>
        <v>#N/A</v>
      </c>
    </row>
    <row r="15551" spans="9:9">
      <c r="I15551" s="64" t="e">
        <f ca="1"/>
        <v>#N/A</v>
      </c>
    </row>
    <row r="15552" spans="9:9">
      <c r="I15552" s="64" t="e">
        <f ca="1"/>
        <v>#N/A</v>
      </c>
    </row>
    <row r="15553" spans="9:9">
      <c r="I15553" s="64" t="e">
        <f ca="1"/>
        <v>#N/A</v>
      </c>
    </row>
    <row r="15554" spans="9:9">
      <c r="I15554" s="64" t="e">
        <f ca="1"/>
        <v>#N/A</v>
      </c>
    </row>
    <row r="15555" spans="9:9">
      <c r="I15555" s="64" t="e">
        <f ca="1"/>
        <v>#N/A</v>
      </c>
    </row>
    <row r="15556" spans="9:9">
      <c r="I15556" s="64" t="e">
        <f ca="1"/>
        <v>#N/A</v>
      </c>
    </row>
    <row r="15557" spans="9:9">
      <c r="I15557" s="64" t="e">
        <f ca="1"/>
        <v>#N/A</v>
      </c>
    </row>
    <row r="15558" spans="9:9">
      <c r="I15558" s="64" t="e">
        <f ca="1"/>
        <v>#N/A</v>
      </c>
    </row>
    <row r="15559" spans="9:9">
      <c r="I15559" s="64" t="e">
        <f ca="1"/>
        <v>#N/A</v>
      </c>
    </row>
    <row r="15560" spans="9:9">
      <c r="I15560" s="64" t="e">
        <f ca="1"/>
        <v>#N/A</v>
      </c>
    </row>
    <row r="15561" spans="9:9">
      <c r="I15561" s="64" t="e">
        <f ca="1"/>
        <v>#N/A</v>
      </c>
    </row>
    <row r="15562" spans="9:9">
      <c r="I15562" s="64" t="e">
        <f ca="1"/>
        <v>#N/A</v>
      </c>
    </row>
    <row r="15563" spans="9:9">
      <c r="I15563" s="64" t="e">
        <f ca="1"/>
        <v>#N/A</v>
      </c>
    </row>
    <row r="15564" spans="9:9">
      <c r="I15564" s="64" t="e">
        <f ca="1"/>
        <v>#N/A</v>
      </c>
    </row>
    <row r="15565" spans="9:9">
      <c r="I15565" s="64" t="e">
        <f ca="1"/>
        <v>#N/A</v>
      </c>
    </row>
    <row r="15566" spans="9:9">
      <c r="I15566" s="64" t="e">
        <f ca="1"/>
        <v>#N/A</v>
      </c>
    </row>
    <row r="15567" spans="9:9">
      <c r="I15567" s="64" t="e">
        <f ca="1"/>
        <v>#N/A</v>
      </c>
    </row>
    <row r="15568" spans="9:9">
      <c r="I15568" s="64" t="e">
        <f ca="1"/>
        <v>#N/A</v>
      </c>
    </row>
    <row r="15569" spans="9:9">
      <c r="I15569" s="64" t="e">
        <f ca="1"/>
        <v>#N/A</v>
      </c>
    </row>
    <row r="15570" spans="9:9">
      <c r="I15570" s="64" t="e">
        <f ca="1"/>
        <v>#N/A</v>
      </c>
    </row>
    <row r="15571" spans="9:9">
      <c r="I15571" s="64" t="e">
        <f ca="1"/>
        <v>#N/A</v>
      </c>
    </row>
    <row r="15572" spans="9:9">
      <c r="I15572" s="64" t="e">
        <f ca="1"/>
        <v>#N/A</v>
      </c>
    </row>
    <row r="15573" spans="9:9">
      <c r="I15573" s="64" t="e">
        <f ca="1"/>
        <v>#N/A</v>
      </c>
    </row>
    <row r="15574" spans="9:9">
      <c r="I15574" s="64" t="e">
        <f ca="1"/>
        <v>#N/A</v>
      </c>
    </row>
    <row r="15575" spans="9:9">
      <c r="I15575" s="64" t="e">
        <f ca="1"/>
        <v>#N/A</v>
      </c>
    </row>
    <row r="15576" spans="9:9">
      <c r="I15576" s="64" t="e">
        <f ca="1"/>
        <v>#N/A</v>
      </c>
    </row>
    <row r="15577" spans="9:9">
      <c r="I15577" s="64" t="e">
        <f ca="1"/>
        <v>#N/A</v>
      </c>
    </row>
    <row r="15578" spans="9:9">
      <c r="I15578" s="64" t="e">
        <f ca="1"/>
        <v>#N/A</v>
      </c>
    </row>
    <row r="15579" spans="9:9">
      <c r="I15579" s="64" t="e">
        <f ca="1"/>
        <v>#N/A</v>
      </c>
    </row>
    <row r="15580" spans="9:9">
      <c r="I15580" s="64" t="e">
        <f ca="1"/>
        <v>#N/A</v>
      </c>
    </row>
    <row r="15581" spans="9:9">
      <c r="I15581" s="64" t="e">
        <f ca="1"/>
        <v>#N/A</v>
      </c>
    </row>
    <row r="15582" spans="9:9">
      <c r="I15582" s="64" t="e">
        <f ca="1"/>
        <v>#N/A</v>
      </c>
    </row>
    <row r="15583" spans="9:9">
      <c r="I15583" s="64" t="e">
        <f ca="1"/>
        <v>#N/A</v>
      </c>
    </row>
    <row r="15584" spans="9:9">
      <c r="I15584" s="64" t="e">
        <f ca="1"/>
        <v>#N/A</v>
      </c>
    </row>
    <row r="15585" spans="9:9">
      <c r="I15585" s="64" t="e">
        <f ca="1"/>
        <v>#N/A</v>
      </c>
    </row>
    <row r="15586" spans="9:9">
      <c r="I15586" s="64" t="e">
        <f ca="1"/>
        <v>#N/A</v>
      </c>
    </row>
    <row r="15587" spans="9:9">
      <c r="I15587" s="64" t="e">
        <f ca="1"/>
        <v>#N/A</v>
      </c>
    </row>
    <row r="15588" spans="9:9">
      <c r="I15588" s="64" t="e">
        <f ca="1"/>
        <v>#N/A</v>
      </c>
    </row>
    <row r="15589" spans="9:9">
      <c r="I15589" s="64" t="e">
        <f ca="1"/>
        <v>#N/A</v>
      </c>
    </row>
    <row r="15590" spans="9:9">
      <c r="I15590" s="64" t="e">
        <f ca="1"/>
        <v>#N/A</v>
      </c>
    </row>
    <row r="15591" spans="9:9">
      <c r="I15591" s="64" t="e">
        <f ca="1"/>
        <v>#N/A</v>
      </c>
    </row>
    <row r="15592" spans="9:9">
      <c r="I15592" s="64" t="e">
        <f ca="1"/>
        <v>#N/A</v>
      </c>
    </row>
    <row r="15593" spans="9:9">
      <c r="I15593" s="64" t="e">
        <f ca="1"/>
        <v>#N/A</v>
      </c>
    </row>
    <row r="15594" spans="9:9">
      <c r="I15594" s="64" t="e">
        <f ca="1"/>
        <v>#N/A</v>
      </c>
    </row>
    <row r="15595" spans="9:9">
      <c r="I15595" s="64" t="e">
        <f ca="1"/>
        <v>#N/A</v>
      </c>
    </row>
    <row r="15596" spans="9:9">
      <c r="I15596" s="64" t="e">
        <f ca="1"/>
        <v>#N/A</v>
      </c>
    </row>
    <row r="15597" spans="9:9">
      <c r="I15597" s="64" t="e">
        <f ca="1"/>
        <v>#N/A</v>
      </c>
    </row>
    <row r="15598" spans="9:9">
      <c r="I15598" s="64" t="e">
        <f ca="1"/>
        <v>#N/A</v>
      </c>
    </row>
    <row r="15599" spans="9:9">
      <c r="I15599" s="64" t="e">
        <f ca="1"/>
        <v>#N/A</v>
      </c>
    </row>
    <row r="15600" spans="9:9">
      <c r="I15600" s="64" t="e">
        <f ca="1"/>
        <v>#N/A</v>
      </c>
    </row>
    <row r="15601" spans="9:9">
      <c r="I15601" s="64" t="e">
        <f ca="1"/>
        <v>#N/A</v>
      </c>
    </row>
    <row r="15602" spans="9:9">
      <c r="I15602" s="64" t="e">
        <f ca="1"/>
        <v>#N/A</v>
      </c>
    </row>
    <row r="15603" spans="9:9">
      <c r="I15603" s="64" t="e">
        <f ca="1"/>
        <v>#N/A</v>
      </c>
    </row>
    <row r="15604" spans="9:9">
      <c r="I15604" s="64" t="e">
        <f ca="1"/>
        <v>#N/A</v>
      </c>
    </row>
    <row r="15605" spans="9:9">
      <c r="I15605" s="64" t="e">
        <f ca="1"/>
        <v>#N/A</v>
      </c>
    </row>
    <row r="15606" spans="9:9">
      <c r="I15606" s="64" t="e">
        <f ca="1"/>
        <v>#N/A</v>
      </c>
    </row>
    <row r="15607" spans="9:9">
      <c r="I15607" s="64" t="e">
        <f ca="1"/>
        <v>#N/A</v>
      </c>
    </row>
    <row r="15608" spans="9:9">
      <c r="I15608" s="64" t="e">
        <f ca="1"/>
        <v>#N/A</v>
      </c>
    </row>
    <row r="15609" spans="9:9">
      <c r="I15609" s="64" t="e">
        <f ca="1"/>
        <v>#N/A</v>
      </c>
    </row>
    <row r="15610" spans="9:9">
      <c r="I15610" s="64" t="e">
        <f ca="1"/>
        <v>#N/A</v>
      </c>
    </row>
    <row r="15611" spans="9:9">
      <c r="I15611" s="64" t="e">
        <f ca="1"/>
        <v>#N/A</v>
      </c>
    </row>
    <row r="15612" spans="9:9">
      <c r="I15612" s="64" t="e">
        <f ca="1"/>
        <v>#N/A</v>
      </c>
    </row>
    <row r="15613" spans="9:9">
      <c r="I15613" s="64" t="e">
        <f ca="1"/>
        <v>#N/A</v>
      </c>
    </row>
    <row r="15614" spans="9:9">
      <c r="I15614" s="64" t="e">
        <f ca="1"/>
        <v>#N/A</v>
      </c>
    </row>
    <row r="15615" spans="9:9">
      <c r="I15615" s="64" t="e">
        <f ca="1"/>
        <v>#N/A</v>
      </c>
    </row>
    <row r="15616" spans="9:9">
      <c r="I15616" s="64" t="e">
        <f ca="1"/>
        <v>#N/A</v>
      </c>
    </row>
    <row r="15617" spans="9:9">
      <c r="I15617" s="64" t="e">
        <f ca="1"/>
        <v>#N/A</v>
      </c>
    </row>
    <row r="15618" spans="9:9">
      <c r="I15618" s="64" t="e">
        <f ca="1"/>
        <v>#N/A</v>
      </c>
    </row>
    <row r="15619" spans="9:9">
      <c r="I15619" s="64" t="e">
        <f ca="1"/>
        <v>#N/A</v>
      </c>
    </row>
    <row r="15620" spans="9:9">
      <c r="I15620" s="64" t="e">
        <f ca="1"/>
        <v>#N/A</v>
      </c>
    </row>
    <row r="15621" spans="9:9">
      <c r="I15621" s="64" t="e">
        <f ca="1"/>
        <v>#N/A</v>
      </c>
    </row>
    <row r="15622" spans="9:9">
      <c r="I15622" s="64" t="e">
        <f ca="1"/>
        <v>#N/A</v>
      </c>
    </row>
    <row r="15623" spans="9:9">
      <c r="I15623" s="64" t="e">
        <f ca="1"/>
        <v>#N/A</v>
      </c>
    </row>
    <row r="15624" spans="9:9">
      <c r="I15624" s="64" t="e">
        <f ca="1"/>
        <v>#N/A</v>
      </c>
    </row>
    <row r="15625" spans="9:9">
      <c r="I15625" s="64" t="e">
        <f ca="1"/>
        <v>#N/A</v>
      </c>
    </row>
    <row r="15626" spans="9:9">
      <c r="I15626" s="64" t="e">
        <f ca="1"/>
        <v>#N/A</v>
      </c>
    </row>
    <row r="15627" spans="9:9">
      <c r="I15627" s="64" t="e">
        <f ca="1"/>
        <v>#N/A</v>
      </c>
    </row>
    <row r="15628" spans="9:9">
      <c r="I15628" s="64" t="e">
        <f ca="1"/>
        <v>#N/A</v>
      </c>
    </row>
    <row r="15629" spans="9:9">
      <c r="I15629" s="64" t="e">
        <f ca="1"/>
        <v>#N/A</v>
      </c>
    </row>
    <row r="15630" spans="9:9">
      <c r="I15630" s="64" t="e">
        <f ca="1"/>
        <v>#N/A</v>
      </c>
    </row>
    <row r="15631" spans="9:9">
      <c r="I15631" s="64" t="e">
        <f ca="1"/>
        <v>#N/A</v>
      </c>
    </row>
    <row r="15632" spans="9:9">
      <c r="I15632" s="64" t="e">
        <f ca="1"/>
        <v>#N/A</v>
      </c>
    </row>
    <row r="15633" spans="9:9">
      <c r="I15633" s="64" t="e">
        <f ca="1"/>
        <v>#N/A</v>
      </c>
    </row>
    <row r="15634" spans="9:9">
      <c r="I15634" s="64" t="e">
        <f ca="1"/>
        <v>#N/A</v>
      </c>
    </row>
    <row r="15635" spans="9:9">
      <c r="I15635" s="64" t="e">
        <f ca="1"/>
        <v>#N/A</v>
      </c>
    </row>
    <row r="15636" spans="9:9">
      <c r="I15636" s="64" t="e">
        <f ca="1"/>
        <v>#N/A</v>
      </c>
    </row>
    <row r="15637" spans="9:9">
      <c r="I15637" s="64" t="e">
        <f ca="1"/>
        <v>#N/A</v>
      </c>
    </row>
    <row r="15638" spans="9:9">
      <c r="I15638" s="64" t="e">
        <f ca="1"/>
        <v>#N/A</v>
      </c>
    </row>
    <row r="15639" spans="9:9">
      <c r="I15639" s="64" t="e">
        <f ca="1"/>
        <v>#N/A</v>
      </c>
    </row>
    <row r="15640" spans="9:9">
      <c r="I15640" s="64" t="e">
        <f ca="1"/>
        <v>#N/A</v>
      </c>
    </row>
    <row r="15641" spans="9:9">
      <c r="I15641" s="64" t="e">
        <f ca="1"/>
        <v>#N/A</v>
      </c>
    </row>
    <row r="15642" spans="9:9">
      <c r="I15642" s="64" t="e">
        <f ca="1"/>
        <v>#N/A</v>
      </c>
    </row>
    <row r="15643" spans="9:9">
      <c r="I15643" s="64" t="e">
        <f ca="1"/>
        <v>#N/A</v>
      </c>
    </row>
    <row r="15644" spans="9:9">
      <c r="I15644" s="64" t="e">
        <f ca="1"/>
        <v>#N/A</v>
      </c>
    </row>
    <row r="15645" spans="9:9">
      <c r="I15645" s="64" t="e">
        <f ca="1"/>
        <v>#N/A</v>
      </c>
    </row>
    <row r="15646" spans="9:9">
      <c r="I15646" s="64" t="e">
        <f ca="1"/>
        <v>#N/A</v>
      </c>
    </row>
    <row r="15647" spans="9:9">
      <c r="I15647" s="64" t="e">
        <f ca="1"/>
        <v>#N/A</v>
      </c>
    </row>
    <row r="15648" spans="9:9">
      <c r="I15648" s="64" t="e">
        <f ca="1"/>
        <v>#N/A</v>
      </c>
    </row>
    <row r="15649" spans="9:9">
      <c r="I15649" s="64" t="e">
        <f ca="1"/>
        <v>#N/A</v>
      </c>
    </row>
    <row r="15650" spans="9:9">
      <c r="I15650" s="64" t="e">
        <f ca="1"/>
        <v>#N/A</v>
      </c>
    </row>
    <row r="15651" spans="9:9">
      <c r="I15651" s="64" t="e">
        <f ca="1"/>
        <v>#N/A</v>
      </c>
    </row>
    <row r="15652" spans="9:9">
      <c r="I15652" s="64" t="e">
        <f ca="1"/>
        <v>#N/A</v>
      </c>
    </row>
    <row r="15653" spans="9:9">
      <c r="I15653" s="64" t="e">
        <f ca="1"/>
        <v>#N/A</v>
      </c>
    </row>
    <row r="15654" spans="9:9">
      <c r="I15654" s="64" t="e">
        <f ca="1"/>
        <v>#N/A</v>
      </c>
    </row>
    <row r="15655" spans="9:9">
      <c r="I15655" s="64" t="e">
        <f ca="1"/>
        <v>#N/A</v>
      </c>
    </row>
    <row r="15656" spans="9:9">
      <c r="I15656" s="64" t="e">
        <f ca="1"/>
        <v>#N/A</v>
      </c>
    </row>
    <row r="15657" spans="9:9">
      <c r="I15657" s="64" t="e">
        <f ca="1"/>
        <v>#N/A</v>
      </c>
    </row>
    <row r="15658" spans="9:9">
      <c r="I15658" s="64" t="e">
        <f ca="1"/>
        <v>#N/A</v>
      </c>
    </row>
    <row r="15659" spans="9:9">
      <c r="I15659" s="64" t="e">
        <f ca="1"/>
        <v>#N/A</v>
      </c>
    </row>
    <row r="15660" spans="9:9">
      <c r="I15660" s="64" t="e">
        <f ca="1"/>
        <v>#N/A</v>
      </c>
    </row>
    <row r="15661" spans="9:9">
      <c r="I15661" s="64" t="e">
        <f ca="1"/>
        <v>#N/A</v>
      </c>
    </row>
    <row r="15662" spans="9:9">
      <c r="I15662" s="64" t="e">
        <f ca="1"/>
        <v>#N/A</v>
      </c>
    </row>
    <row r="15663" spans="9:9">
      <c r="I15663" s="64" t="e">
        <f ca="1"/>
        <v>#N/A</v>
      </c>
    </row>
    <row r="15664" spans="9:9">
      <c r="I15664" s="64" t="e">
        <f ca="1"/>
        <v>#N/A</v>
      </c>
    </row>
    <row r="15665" spans="9:9">
      <c r="I15665" s="64" t="e">
        <f ca="1"/>
        <v>#N/A</v>
      </c>
    </row>
    <row r="15666" spans="9:9">
      <c r="I15666" s="64" t="e">
        <f ca="1"/>
        <v>#N/A</v>
      </c>
    </row>
    <row r="15667" spans="9:9">
      <c r="I15667" s="64" t="e">
        <f ca="1"/>
        <v>#N/A</v>
      </c>
    </row>
    <row r="15668" spans="9:9">
      <c r="I15668" s="64" t="e">
        <f ca="1"/>
        <v>#N/A</v>
      </c>
    </row>
    <row r="15669" spans="9:9">
      <c r="I15669" s="64" t="e">
        <f ca="1"/>
        <v>#N/A</v>
      </c>
    </row>
    <row r="15670" spans="9:9">
      <c r="I15670" s="64" t="e">
        <f ca="1"/>
        <v>#N/A</v>
      </c>
    </row>
    <row r="15671" spans="9:9">
      <c r="I15671" s="64" t="e">
        <f ca="1"/>
        <v>#N/A</v>
      </c>
    </row>
    <row r="15672" spans="9:9">
      <c r="I15672" s="64" t="e">
        <f ca="1"/>
        <v>#N/A</v>
      </c>
    </row>
    <row r="15673" spans="9:9">
      <c r="I15673" s="64" t="e">
        <f ca="1"/>
        <v>#N/A</v>
      </c>
    </row>
    <row r="15674" spans="9:9">
      <c r="I15674" s="64" t="e">
        <f ca="1"/>
        <v>#N/A</v>
      </c>
    </row>
    <row r="15675" spans="9:9">
      <c r="I15675" s="64" t="e">
        <f ca="1"/>
        <v>#N/A</v>
      </c>
    </row>
    <row r="15676" spans="9:9">
      <c r="I15676" s="64" t="e">
        <f ca="1"/>
        <v>#N/A</v>
      </c>
    </row>
    <row r="15677" spans="9:9">
      <c r="I15677" s="64" t="e">
        <f ca="1"/>
        <v>#N/A</v>
      </c>
    </row>
    <row r="15678" spans="9:9">
      <c r="I15678" s="64" t="e">
        <f ca="1"/>
        <v>#N/A</v>
      </c>
    </row>
    <row r="15679" spans="9:9">
      <c r="I15679" s="64" t="e">
        <f ca="1"/>
        <v>#N/A</v>
      </c>
    </row>
    <row r="15680" spans="9:9">
      <c r="I15680" s="64" t="e">
        <f ca="1"/>
        <v>#N/A</v>
      </c>
    </row>
    <row r="15681" spans="9:9">
      <c r="I15681" s="64" t="e">
        <f ca="1"/>
        <v>#N/A</v>
      </c>
    </row>
    <row r="15682" spans="9:9">
      <c r="I15682" s="64" t="e">
        <f ca="1"/>
        <v>#N/A</v>
      </c>
    </row>
    <row r="15683" spans="9:9">
      <c r="I15683" s="64" t="e">
        <f ca="1"/>
        <v>#N/A</v>
      </c>
    </row>
    <row r="15684" spans="9:9">
      <c r="I15684" s="64" t="e">
        <f ca="1"/>
        <v>#N/A</v>
      </c>
    </row>
    <row r="15685" spans="9:9">
      <c r="I15685" s="64" t="e">
        <f ca="1"/>
        <v>#N/A</v>
      </c>
    </row>
    <row r="15686" spans="9:9">
      <c r="I15686" s="64" t="e">
        <f ca="1"/>
        <v>#N/A</v>
      </c>
    </row>
    <row r="15687" spans="9:9">
      <c r="I15687" s="64" t="e">
        <f ca="1"/>
        <v>#N/A</v>
      </c>
    </row>
    <row r="15688" spans="9:9">
      <c r="I15688" s="64" t="e">
        <f ca="1"/>
        <v>#N/A</v>
      </c>
    </row>
    <row r="15689" spans="9:9">
      <c r="I15689" s="64" t="e">
        <f ca="1"/>
        <v>#N/A</v>
      </c>
    </row>
    <row r="15690" spans="9:9">
      <c r="I15690" s="64" t="e">
        <f ca="1"/>
        <v>#N/A</v>
      </c>
    </row>
    <row r="15691" spans="9:9">
      <c r="I15691" s="64" t="e">
        <f ca="1"/>
        <v>#N/A</v>
      </c>
    </row>
    <row r="15692" spans="9:9">
      <c r="I15692" s="64" t="e">
        <f ca="1"/>
        <v>#N/A</v>
      </c>
    </row>
    <row r="15693" spans="9:9">
      <c r="I15693" s="64" t="e">
        <f ca="1"/>
        <v>#N/A</v>
      </c>
    </row>
    <row r="15694" spans="9:9">
      <c r="I15694" s="64" t="e">
        <f ca="1"/>
        <v>#N/A</v>
      </c>
    </row>
    <row r="15695" spans="9:9">
      <c r="I15695" s="64" t="e">
        <f ca="1"/>
        <v>#N/A</v>
      </c>
    </row>
    <row r="15696" spans="9:9">
      <c r="I15696" s="64" t="e">
        <f ca="1"/>
        <v>#N/A</v>
      </c>
    </row>
    <row r="15697" spans="9:9">
      <c r="I15697" s="64" t="e">
        <f ca="1"/>
        <v>#N/A</v>
      </c>
    </row>
    <row r="15698" spans="9:9">
      <c r="I15698" s="64" t="e">
        <f ca="1"/>
        <v>#N/A</v>
      </c>
    </row>
    <row r="15699" spans="9:9">
      <c r="I15699" s="64" t="e">
        <f ca="1"/>
        <v>#N/A</v>
      </c>
    </row>
    <row r="15700" spans="9:9">
      <c r="I15700" s="64" t="e">
        <f ca="1"/>
        <v>#N/A</v>
      </c>
    </row>
    <row r="15701" spans="9:9">
      <c r="I15701" s="64" t="e">
        <f ca="1"/>
        <v>#N/A</v>
      </c>
    </row>
    <row r="15702" spans="9:9">
      <c r="I15702" s="64" t="e">
        <f ca="1"/>
        <v>#N/A</v>
      </c>
    </row>
    <row r="15703" spans="9:9">
      <c r="I15703" s="64" t="e">
        <f ca="1"/>
        <v>#N/A</v>
      </c>
    </row>
    <row r="15704" spans="9:9">
      <c r="I15704" s="64" t="e">
        <f ca="1"/>
        <v>#N/A</v>
      </c>
    </row>
    <row r="15705" spans="9:9">
      <c r="I15705" s="64" t="e">
        <f ca="1"/>
        <v>#N/A</v>
      </c>
    </row>
    <row r="15706" spans="9:9">
      <c r="I15706" s="64" t="e">
        <f ca="1"/>
        <v>#N/A</v>
      </c>
    </row>
    <row r="15707" spans="9:9">
      <c r="I15707" s="64" t="e">
        <f ca="1"/>
        <v>#N/A</v>
      </c>
    </row>
    <row r="15708" spans="9:9">
      <c r="I15708" s="64" t="e">
        <f ca="1"/>
        <v>#N/A</v>
      </c>
    </row>
    <row r="15709" spans="9:9">
      <c r="I15709" s="64" t="e">
        <f ca="1"/>
        <v>#N/A</v>
      </c>
    </row>
    <row r="15710" spans="9:9">
      <c r="I15710" s="64" t="e">
        <f ca="1"/>
        <v>#N/A</v>
      </c>
    </row>
    <row r="15711" spans="9:9">
      <c r="I15711" s="64" t="e">
        <f ca="1"/>
        <v>#N/A</v>
      </c>
    </row>
    <row r="15712" spans="9:9">
      <c r="I15712" s="64" t="e">
        <f ca="1"/>
        <v>#N/A</v>
      </c>
    </row>
    <row r="15713" spans="9:9">
      <c r="I15713" s="64" t="e">
        <f ca="1"/>
        <v>#N/A</v>
      </c>
    </row>
    <row r="15714" spans="9:9">
      <c r="I15714" s="64" t="e">
        <f ca="1"/>
        <v>#N/A</v>
      </c>
    </row>
    <row r="15715" spans="9:9">
      <c r="I15715" s="64" t="e">
        <f ca="1"/>
        <v>#N/A</v>
      </c>
    </row>
    <row r="15716" spans="9:9">
      <c r="I15716" s="64" t="e">
        <f ca="1"/>
        <v>#N/A</v>
      </c>
    </row>
    <row r="15717" spans="9:9">
      <c r="I15717" s="64" t="e">
        <f ca="1"/>
        <v>#N/A</v>
      </c>
    </row>
    <row r="15718" spans="9:9">
      <c r="I15718" s="64" t="e">
        <f ca="1"/>
        <v>#N/A</v>
      </c>
    </row>
    <row r="15719" spans="9:9">
      <c r="I15719" s="64" t="e">
        <f ca="1"/>
        <v>#N/A</v>
      </c>
    </row>
    <row r="15720" spans="9:9">
      <c r="I15720" s="64" t="e">
        <f ca="1"/>
        <v>#N/A</v>
      </c>
    </row>
    <row r="15721" spans="9:9">
      <c r="I15721" s="64" t="e">
        <f ca="1"/>
        <v>#N/A</v>
      </c>
    </row>
    <row r="15722" spans="9:9">
      <c r="I15722" s="64" t="e">
        <f ca="1"/>
        <v>#N/A</v>
      </c>
    </row>
    <row r="15723" spans="9:9">
      <c r="I15723" s="64" t="e">
        <f ca="1"/>
        <v>#N/A</v>
      </c>
    </row>
    <row r="15724" spans="9:9">
      <c r="I15724" s="64" t="e">
        <f ca="1"/>
        <v>#N/A</v>
      </c>
    </row>
    <row r="15725" spans="9:9">
      <c r="I15725" s="64" t="e">
        <f ca="1"/>
        <v>#N/A</v>
      </c>
    </row>
    <row r="15726" spans="9:9">
      <c r="I15726" s="64" t="e">
        <f ca="1"/>
        <v>#N/A</v>
      </c>
    </row>
    <row r="15727" spans="9:9">
      <c r="I15727" s="64" t="e">
        <f ca="1"/>
        <v>#N/A</v>
      </c>
    </row>
    <row r="15728" spans="9:9">
      <c r="I15728" s="64" t="e">
        <f ca="1"/>
        <v>#N/A</v>
      </c>
    </row>
    <row r="15729" spans="9:9">
      <c r="I15729" s="64" t="e">
        <f ca="1"/>
        <v>#N/A</v>
      </c>
    </row>
    <row r="15730" spans="9:9">
      <c r="I15730" s="64" t="e">
        <f ca="1"/>
        <v>#N/A</v>
      </c>
    </row>
    <row r="15731" spans="9:9">
      <c r="I15731" s="64" t="e">
        <f ca="1"/>
        <v>#N/A</v>
      </c>
    </row>
    <row r="15732" spans="9:9">
      <c r="I15732" s="64" t="e">
        <f ca="1"/>
        <v>#N/A</v>
      </c>
    </row>
    <row r="15733" spans="9:9">
      <c r="I15733" s="64" t="e">
        <f ca="1"/>
        <v>#N/A</v>
      </c>
    </row>
    <row r="15734" spans="9:9">
      <c r="I15734" s="64" t="e">
        <f ca="1"/>
        <v>#N/A</v>
      </c>
    </row>
    <row r="15735" spans="9:9">
      <c r="I15735" s="64" t="e">
        <f ca="1"/>
        <v>#N/A</v>
      </c>
    </row>
    <row r="15736" spans="9:9">
      <c r="I15736" s="64" t="e">
        <f ca="1"/>
        <v>#N/A</v>
      </c>
    </row>
    <row r="15737" spans="9:9">
      <c r="I15737" s="64" t="e">
        <f ca="1"/>
        <v>#N/A</v>
      </c>
    </row>
    <row r="15738" spans="9:9">
      <c r="I15738" s="64" t="e">
        <f ca="1"/>
        <v>#N/A</v>
      </c>
    </row>
    <row r="15739" spans="9:9">
      <c r="I15739" s="64" t="e">
        <f ca="1"/>
        <v>#N/A</v>
      </c>
    </row>
    <row r="15740" spans="9:9">
      <c r="I15740" s="64" t="e">
        <f ca="1"/>
        <v>#N/A</v>
      </c>
    </row>
    <row r="15741" spans="9:9">
      <c r="I15741" s="64" t="e">
        <f ca="1"/>
        <v>#N/A</v>
      </c>
    </row>
    <row r="15742" spans="9:9">
      <c r="I15742" s="64" t="e">
        <f ca="1"/>
        <v>#N/A</v>
      </c>
    </row>
    <row r="15743" spans="9:9">
      <c r="I15743" s="64" t="e">
        <f ca="1"/>
        <v>#N/A</v>
      </c>
    </row>
    <row r="15744" spans="9:9">
      <c r="I15744" s="64" t="e">
        <f ca="1"/>
        <v>#N/A</v>
      </c>
    </row>
    <row r="15745" spans="9:9">
      <c r="I15745" s="64" t="e">
        <f ca="1"/>
        <v>#N/A</v>
      </c>
    </row>
    <row r="15746" spans="9:9">
      <c r="I15746" s="64" t="e">
        <f ca="1"/>
        <v>#N/A</v>
      </c>
    </row>
    <row r="15747" spans="9:9">
      <c r="I15747" s="64" t="e">
        <f ca="1"/>
        <v>#N/A</v>
      </c>
    </row>
    <row r="15748" spans="9:9">
      <c r="I15748" s="64" t="e">
        <f ca="1"/>
        <v>#N/A</v>
      </c>
    </row>
    <row r="15749" spans="9:9">
      <c r="I15749" s="64" t="e">
        <f ca="1"/>
        <v>#N/A</v>
      </c>
    </row>
    <row r="15750" spans="9:9">
      <c r="I15750" s="64" t="e">
        <f ca="1"/>
        <v>#N/A</v>
      </c>
    </row>
    <row r="15751" spans="9:9">
      <c r="I15751" s="64" t="e">
        <f ca="1"/>
        <v>#N/A</v>
      </c>
    </row>
    <row r="15752" spans="9:9">
      <c r="I15752" s="64" t="e">
        <f ca="1"/>
        <v>#N/A</v>
      </c>
    </row>
    <row r="15753" spans="9:9">
      <c r="I15753" s="64" t="e">
        <f ca="1"/>
        <v>#N/A</v>
      </c>
    </row>
    <row r="15754" spans="9:9">
      <c r="I15754" s="64" t="e">
        <f ca="1"/>
        <v>#N/A</v>
      </c>
    </row>
    <row r="15755" spans="9:9">
      <c r="I15755" s="64" t="e">
        <f ca="1"/>
        <v>#N/A</v>
      </c>
    </row>
    <row r="15756" spans="9:9">
      <c r="I15756" s="64" t="e">
        <f ca="1"/>
        <v>#N/A</v>
      </c>
    </row>
    <row r="15757" spans="9:9">
      <c r="I15757" s="64" t="e">
        <f ca="1"/>
        <v>#N/A</v>
      </c>
    </row>
    <row r="15758" spans="9:9">
      <c r="I15758" s="64" t="e">
        <f ca="1"/>
        <v>#N/A</v>
      </c>
    </row>
    <row r="15759" spans="9:9">
      <c r="I15759" s="64" t="e">
        <f ca="1"/>
        <v>#N/A</v>
      </c>
    </row>
    <row r="15760" spans="9:9">
      <c r="I15760" s="64" t="e">
        <f ca="1"/>
        <v>#N/A</v>
      </c>
    </row>
    <row r="15761" spans="9:9">
      <c r="I15761" s="64" t="e">
        <f ca="1"/>
        <v>#N/A</v>
      </c>
    </row>
    <row r="15762" spans="9:9">
      <c r="I15762" s="64" t="e">
        <f ca="1"/>
        <v>#N/A</v>
      </c>
    </row>
    <row r="15763" spans="9:9">
      <c r="I15763" s="64" t="e">
        <f ca="1"/>
        <v>#N/A</v>
      </c>
    </row>
    <row r="15764" spans="9:9">
      <c r="I15764" s="64" t="e">
        <f ca="1"/>
        <v>#N/A</v>
      </c>
    </row>
    <row r="15765" spans="9:9">
      <c r="I15765" s="64" t="e">
        <f ca="1"/>
        <v>#N/A</v>
      </c>
    </row>
    <row r="15766" spans="9:9">
      <c r="I15766" s="64" t="e">
        <f ca="1"/>
        <v>#N/A</v>
      </c>
    </row>
    <row r="15767" spans="9:9">
      <c r="I15767" s="64" t="e">
        <f ca="1"/>
        <v>#N/A</v>
      </c>
    </row>
    <row r="15768" spans="9:9">
      <c r="I15768" s="64" t="e">
        <f ca="1"/>
        <v>#N/A</v>
      </c>
    </row>
    <row r="15769" spans="9:9">
      <c r="I15769" s="64" t="e">
        <f ca="1"/>
        <v>#N/A</v>
      </c>
    </row>
    <row r="15770" spans="9:9">
      <c r="I15770" s="64" t="e">
        <f ca="1"/>
        <v>#N/A</v>
      </c>
    </row>
    <row r="15771" spans="9:9">
      <c r="I15771" s="64" t="e">
        <f ca="1"/>
        <v>#N/A</v>
      </c>
    </row>
    <row r="15772" spans="9:9">
      <c r="I15772" s="64" t="e">
        <f ca="1"/>
        <v>#N/A</v>
      </c>
    </row>
    <row r="15773" spans="9:9">
      <c r="I15773" s="64" t="e">
        <f ca="1"/>
        <v>#N/A</v>
      </c>
    </row>
    <row r="15774" spans="9:9">
      <c r="I15774" s="64" t="e">
        <f ca="1"/>
        <v>#N/A</v>
      </c>
    </row>
    <row r="15775" spans="9:9">
      <c r="I15775" s="64" t="e">
        <f ca="1"/>
        <v>#N/A</v>
      </c>
    </row>
    <row r="15776" spans="9:9">
      <c r="I15776" s="64" t="e">
        <f ca="1"/>
        <v>#N/A</v>
      </c>
    </row>
    <row r="15777" spans="9:9">
      <c r="I15777" s="64" t="e">
        <f ca="1"/>
        <v>#N/A</v>
      </c>
    </row>
    <row r="15778" spans="9:9">
      <c r="I15778" s="64" t="e">
        <f ca="1"/>
        <v>#N/A</v>
      </c>
    </row>
    <row r="15779" spans="9:9">
      <c r="I15779" s="64" t="e">
        <f ca="1"/>
        <v>#N/A</v>
      </c>
    </row>
    <row r="15780" spans="9:9">
      <c r="I15780" s="64" t="e">
        <f ca="1"/>
        <v>#N/A</v>
      </c>
    </row>
    <row r="15781" spans="9:9">
      <c r="I15781" s="64" t="e">
        <f ca="1"/>
        <v>#N/A</v>
      </c>
    </row>
    <row r="15782" spans="9:9">
      <c r="I15782" s="64" t="e">
        <f ca="1"/>
        <v>#N/A</v>
      </c>
    </row>
    <row r="15783" spans="9:9">
      <c r="I15783" s="64" t="e">
        <f ca="1"/>
        <v>#N/A</v>
      </c>
    </row>
    <row r="15784" spans="9:9">
      <c r="I15784" s="64" t="e">
        <f ca="1"/>
        <v>#N/A</v>
      </c>
    </row>
    <row r="15785" spans="9:9">
      <c r="I15785" s="64" t="e">
        <f ca="1"/>
        <v>#N/A</v>
      </c>
    </row>
    <row r="15786" spans="9:9">
      <c r="I15786" s="64" t="e">
        <f ca="1"/>
        <v>#N/A</v>
      </c>
    </row>
    <row r="15787" spans="9:9">
      <c r="I15787" s="64" t="e">
        <f ca="1"/>
        <v>#N/A</v>
      </c>
    </row>
    <row r="15788" spans="9:9">
      <c r="I15788" s="64" t="e">
        <f ca="1"/>
        <v>#N/A</v>
      </c>
    </row>
    <row r="15789" spans="9:9">
      <c r="I15789" s="64" t="e">
        <f ca="1"/>
        <v>#N/A</v>
      </c>
    </row>
    <row r="15790" spans="9:9">
      <c r="I15790" s="64" t="e">
        <f ca="1"/>
        <v>#N/A</v>
      </c>
    </row>
    <row r="15791" spans="9:9">
      <c r="I15791" s="64" t="e">
        <f ca="1"/>
        <v>#N/A</v>
      </c>
    </row>
    <row r="15792" spans="9:9">
      <c r="I15792" s="64" t="e">
        <f ca="1"/>
        <v>#N/A</v>
      </c>
    </row>
    <row r="15793" spans="9:9">
      <c r="I15793" s="64" t="e">
        <f ca="1"/>
        <v>#N/A</v>
      </c>
    </row>
    <row r="15794" spans="9:9">
      <c r="I15794" s="64" t="e">
        <f ca="1"/>
        <v>#N/A</v>
      </c>
    </row>
    <row r="15795" spans="9:9">
      <c r="I15795" s="64" t="e">
        <f ca="1"/>
        <v>#N/A</v>
      </c>
    </row>
    <row r="15796" spans="9:9">
      <c r="I15796" s="64" t="e">
        <f ca="1"/>
        <v>#N/A</v>
      </c>
    </row>
    <row r="15797" spans="9:9">
      <c r="I15797" s="64" t="e">
        <f ca="1"/>
        <v>#N/A</v>
      </c>
    </row>
    <row r="15798" spans="9:9">
      <c r="I15798" s="64" t="e">
        <f ca="1"/>
        <v>#N/A</v>
      </c>
    </row>
    <row r="15799" spans="9:9">
      <c r="I15799" s="64" t="e">
        <f ca="1"/>
        <v>#N/A</v>
      </c>
    </row>
    <row r="15800" spans="9:9">
      <c r="I15800" s="64" t="e">
        <f ca="1"/>
        <v>#N/A</v>
      </c>
    </row>
    <row r="15801" spans="9:9">
      <c r="I15801" s="64" t="e">
        <f ca="1"/>
        <v>#N/A</v>
      </c>
    </row>
    <row r="15802" spans="9:9">
      <c r="I15802" s="64" t="e">
        <f ca="1"/>
        <v>#N/A</v>
      </c>
    </row>
    <row r="15803" spans="9:9">
      <c r="I15803" s="64" t="e">
        <f ca="1"/>
        <v>#N/A</v>
      </c>
    </row>
    <row r="15804" spans="9:9">
      <c r="I15804" s="64" t="e">
        <f ca="1"/>
        <v>#N/A</v>
      </c>
    </row>
    <row r="15805" spans="9:9">
      <c r="I15805" s="64" t="e">
        <f ca="1"/>
        <v>#N/A</v>
      </c>
    </row>
    <row r="15806" spans="9:9">
      <c r="I15806" s="64" t="e">
        <f ca="1"/>
        <v>#N/A</v>
      </c>
    </row>
    <row r="15807" spans="9:9">
      <c r="I15807" s="64" t="e">
        <f ca="1"/>
        <v>#N/A</v>
      </c>
    </row>
    <row r="15808" spans="9:9">
      <c r="I15808" s="64" t="e">
        <f ca="1"/>
        <v>#N/A</v>
      </c>
    </row>
    <row r="15809" spans="9:9">
      <c r="I15809" s="64" t="e">
        <f ca="1"/>
        <v>#N/A</v>
      </c>
    </row>
    <row r="15810" spans="9:9">
      <c r="I15810" s="64" t="e">
        <f ca="1"/>
        <v>#N/A</v>
      </c>
    </row>
    <row r="15811" spans="9:9">
      <c r="I15811" s="64" t="e">
        <f ca="1"/>
        <v>#N/A</v>
      </c>
    </row>
    <row r="15812" spans="9:9">
      <c r="I15812" s="64" t="e">
        <f ca="1"/>
        <v>#N/A</v>
      </c>
    </row>
    <row r="15813" spans="9:9">
      <c r="I15813" s="64" t="e">
        <f ca="1"/>
        <v>#N/A</v>
      </c>
    </row>
    <row r="15814" spans="9:9">
      <c r="I15814" s="64" t="e">
        <f ca="1"/>
        <v>#N/A</v>
      </c>
    </row>
    <row r="15815" spans="9:9">
      <c r="I15815" s="64" t="e">
        <f ca="1"/>
        <v>#N/A</v>
      </c>
    </row>
    <row r="15816" spans="9:9">
      <c r="I15816" s="64" t="e">
        <f ca="1"/>
        <v>#N/A</v>
      </c>
    </row>
    <row r="15817" spans="9:9">
      <c r="I15817" s="64" t="e">
        <f ca="1"/>
        <v>#N/A</v>
      </c>
    </row>
    <row r="15818" spans="9:9">
      <c r="I15818" s="64" t="e">
        <f ca="1"/>
        <v>#N/A</v>
      </c>
    </row>
    <row r="15819" spans="9:9">
      <c r="I15819" s="64" t="e">
        <f ca="1"/>
        <v>#N/A</v>
      </c>
    </row>
    <row r="15820" spans="9:9">
      <c r="I15820" s="64" t="e">
        <f ca="1"/>
        <v>#N/A</v>
      </c>
    </row>
    <row r="15821" spans="9:9">
      <c r="I15821" s="64" t="e">
        <f ca="1"/>
        <v>#N/A</v>
      </c>
    </row>
    <row r="15822" spans="9:9">
      <c r="I15822" s="64" t="e">
        <f ca="1"/>
        <v>#N/A</v>
      </c>
    </row>
    <row r="15823" spans="9:9">
      <c r="I15823" s="64" t="e">
        <f ca="1"/>
        <v>#N/A</v>
      </c>
    </row>
    <row r="15824" spans="9:9">
      <c r="I15824" s="64" t="e">
        <f ca="1"/>
        <v>#N/A</v>
      </c>
    </row>
    <row r="15825" spans="9:9">
      <c r="I15825" s="64" t="e">
        <f ca="1"/>
        <v>#N/A</v>
      </c>
    </row>
    <row r="15826" spans="9:9">
      <c r="I15826" s="64" t="e">
        <f ca="1"/>
        <v>#N/A</v>
      </c>
    </row>
    <row r="15827" spans="9:9">
      <c r="I15827" s="64" t="e">
        <f ca="1"/>
        <v>#N/A</v>
      </c>
    </row>
    <row r="15828" spans="9:9">
      <c r="I15828" s="64" t="e">
        <f ca="1"/>
        <v>#N/A</v>
      </c>
    </row>
    <row r="15829" spans="9:9">
      <c r="I15829" s="64" t="e">
        <f ca="1"/>
        <v>#N/A</v>
      </c>
    </row>
    <row r="15830" spans="9:9">
      <c r="I15830" s="64" t="e">
        <f ca="1"/>
        <v>#N/A</v>
      </c>
    </row>
    <row r="15831" spans="9:9">
      <c r="I15831" s="64" t="e">
        <f ca="1"/>
        <v>#N/A</v>
      </c>
    </row>
    <row r="15832" spans="9:9">
      <c r="I15832" s="64" t="e">
        <f ca="1"/>
        <v>#N/A</v>
      </c>
    </row>
    <row r="15833" spans="9:9">
      <c r="I15833" s="64" t="e">
        <f ca="1"/>
        <v>#N/A</v>
      </c>
    </row>
    <row r="15834" spans="9:9">
      <c r="I15834" s="64" t="e">
        <f ca="1"/>
        <v>#N/A</v>
      </c>
    </row>
    <row r="15835" spans="9:9">
      <c r="I15835" s="64" t="e">
        <f ca="1"/>
        <v>#N/A</v>
      </c>
    </row>
    <row r="15836" spans="9:9">
      <c r="I15836" s="64" t="e">
        <f ca="1"/>
        <v>#N/A</v>
      </c>
    </row>
    <row r="15837" spans="9:9">
      <c r="I15837" s="64" t="e">
        <f ca="1"/>
        <v>#N/A</v>
      </c>
    </row>
    <row r="15838" spans="9:9">
      <c r="I15838" s="64" t="e">
        <f ca="1"/>
        <v>#N/A</v>
      </c>
    </row>
    <row r="15839" spans="9:9">
      <c r="I15839" s="64" t="e">
        <f ca="1"/>
        <v>#N/A</v>
      </c>
    </row>
    <row r="15840" spans="9:9">
      <c r="I15840" s="64" t="e">
        <f ca="1"/>
        <v>#N/A</v>
      </c>
    </row>
    <row r="15841" spans="9:9">
      <c r="I15841" s="64" t="e">
        <f ca="1"/>
        <v>#N/A</v>
      </c>
    </row>
    <row r="15842" spans="9:9">
      <c r="I15842" s="64" t="e">
        <f ca="1"/>
        <v>#N/A</v>
      </c>
    </row>
    <row r="15843" spans="9:9">
      <c r="I15843" s="64" t="e">
        <f ca="1"/>
        <v>#N/A</v>
      </c>
    </row>
    <row r="15844" spans="9:9">
      <c r="I15844" s="64" t="e">
        <f ca="1"/>
        <v>#N/A</v>
      </c>
    </row>
    <row r="15845" spans="9:9">
      <c r="I15845" s="64" t="e">
        <f ca="1"/>
        <v>#N/A</v>
      </c>
    </row>
    <row r="15846" spans="9:9">
      <c r="I15846" s="64" t="e">
        <f ca="1"/>
        <v>#N/A</v>
      </c>
    </row>
    <row r="15847" spans="9:9">
      <c r="I15847" s="64" t="e">
        <f ca="1"/>
        <v>#N/A</v>
      </c>
    </row>
    <row r="15848" spans="9:9">
      <c r="I15848" s="64" t="e">
        <f ca="1"/>
        <v>#N/A</v>
      </c>
    </row>
    <row r="15849" spans="9:9">
      <c r="I15849" s="64" t="e">
        <f ca="1"/>
        <v>#N/A</v>
      </c>
    </row>
    <row r="15850" spans="9:9">
      <c r="I15850" s="64" t="e">
        <f ca="1"/>
        <v>#N/A</v>
      </c>
    </row>
    <row r="15851" spans="9:9">
      <c r="I15851" s="64" t="e">
        <f ca="1"/>
        <v>#N/A</v>
      </c>
    </row>
    <row r="15852" spans="9:9">
      <c r="I15852" s="64" t="e">
        <f ca="1"/>
        <v>#N/A</v>
      </c>
    </row>
    <row r="15853" spans="9:9">
      <c r="I15853" s="64" t="e">
        <f ca="1"/>
        <v>#N/A</v>
      </c>
    </row>
    <row r="15854" spans="9:9">
      <c r="I15854" s="64" t="e">
        <f ca="1"/>
        <v>#N/A</v>
      </c>
    </row>
    <row r="15855" spans="9:9">
      <c r="I15855" s="64" t="e">
        <f ca="1"/>
        <v>#N/A</v>
      </c>
    </row>
    <row r="15856" spans="9:9">
      <c r="I15856" s="64" t="e">
        <f ca="1"/>
        <v>#N/A</v>
      </c>
    </row>
    <row r="15857" spans="9:9">
      <c r="I15857" s="64" t="e">
        <f ca="1"/>
        <v>#N/A</v>
      </c>
    </row>
    <row r="15858" spans="9:9">
      <c r="I15858" s="64" t="e">
        <f ca="1"/>
        <v>#N/A</v>
      </c>
    </row>
    <row r="15859" spans="9:9">
      <c r="I15859" s="64" t="e">
        <f ca="1"/>
        <v>#N/A</v>
      </c>
    </row>
    <row r="15860" spans="9:9">
      <c r="I15860" s="64" t="e">
        <f ca="1"/>
        <v>#N/A</v>
      </c>
    </row>
    <row r="15861" spans="9:9">
      <c r="I15861" s="64" t="e">
        <f ca="1"/>
        <v>#N/A</v>
      </c>
    </row>
    <row r="15862" spans="9:9">
      <c r="I15862" s="64" t="e">
        <f ca="1"/>
        <v>#N/A</v>
      </c>
    </row>
    <row r="15863" spans="9:9">
      <c r="I15863" s="64" t="e">
        <f ca="1"/>
        <v>#N/A</v>
      </c>
    </row>
    <row r="15864" spans="9:9">
      <c r="I15864" s="64" t="e">
        <f ca="1"/>
        <v>#N/A</v>
      </c>
    </row>
    <row r="15865" spans="9:9">
      <c r="I15865" s="64" t="e">
        <f ca="1"/>
        <v>#N/A</v>
      </c>
    </row>
    <row r="15866" spans="9:9">
      <c r="I15866" s="64" t="e">
        <f ca="1"/>
        <v>#N/A</v>
      </c>
    </row>
    <row r="15867" spans="9:9">
      <c r="I15867" s="64" t="e">
        <f ca="1"/>
        <v>#N/A</v>
      </c>
    </row>
    <row r="15868" spans="9:9">
      <c r="I15868" s="64" t="e">
        <f ca="1"/>
        <v>#N/A</v>
      </c>
    </row>
    <row r="15869" spans="9:9">
      <c r="I15869" s="64" t="e">
        <f ca="1"/>
        <v>#N/A</v>
      </c>
    </row>
    <row r="15870" spans="9:9">
      <c r="I15870" s="64" t="e">
        <f ca="1"/>
        <v>#N/A</v>
      </c>
    </row>
    <row r="15871" spans="9:9">
      <c r="I15871" s="64" t="e">
        <f ca="1"/>
        <v>#N/A</v>
      </c>
    </row>
    <row r="15872" spans="9:9">
      <c r="I15872" s="64" t="e">
        <f ca="1"/>
        <v>#N/A</v>
      </c>
    </row>
    <row r="15873" spans="9:9">
      <c r="I15873" s="64" t="e">
        <f ca="1"/>
        <v>#N/A</v>
      </c>
    </row>
    <row r="15874" spans="9:9">
      <c r="I15874" s="64" t="e">
        <f ca="1"/>
        <v>#N/A</v>
      </c>
    </row>
    <row r="15875" spans="9:9">
      <c r="I15875" s="64" t="e">
        <f ca="1"/>
        <v>#N/A</v>
      </c>
    </row>
    <row r="15876" spans="9:9">
      <c r="I15876" s="64" t="e">
        <f ca="1"/>
        <v>#N/A</v>
      </c>
    </row>
    <row r="15877" spans="9:9">
      <c r="I15877" s="64" t="e">
        <f ca="1"/>
        <v>#N/A</v>
      </c>
    </row>
    <row r="15878" spans="9:9">
      <c r="I15878" s="64" t="e">
        <f ca="1"/>
        <v>#N/A</v>
      </c>
    </row>
    <row r="15879" spans="9:9">
      <c r="I15879" s="64" t="e">
        <f ca="1"/>
        <v>#N/A</v>
      </c>
    </row>
    <row r="15880" spans="9:9">
      <c r="I15880" s="64" t="e">
        <f ca="1"/>
        <v>#N/A</v>
      </c>
    </row>
    <row r="15881" spans="9:9">
      <c r="I15881" s="64" t="e">
        <f ca="1"/>
        <v>#N/A</v>
      </c>
    </row>
    <row r="15882" spans="9:9">
      <c r="I15882" s="64" t="e">
        <f ca="1"/>
        <v>#N/A</v>
      </c>
    </row>
    <row r="15883" spans="9:9">
      <c r="I15883" s="64" t="e">
        <f ca="1"/>
        <v>#N/A</v>
      </c>
    </row>
    <row r="15884" spans="9:9">
      <c r="I15884" s="64" t="e">
        <f ca="1"/>
        <v>#N/A</v>
      </c>
    </row>
    <row r="15885" spans="9:9">
      <c r="I15885" s="64" t="e">
        <f ca="1"/>
        <v>#N/A</v>
      </c>
    </row>
    <row r="15886" spans="9:9">
      <c r="I15886" s="64" t="e">
        <f ca="1"/>
        <v>#N/A</v>
      </c>
    </row>
    <row r="15887" spans="9:9">
      <c r="I15887" s="64" t="e">
        <f ca="1"/>
        <v>#N/A</v>
      </c>
    </row>
    <row r="15888" spans="9:9">
      <c r="I15888" s="64" t="e">
        <f ca="1"/>
        <v>#N/A</v>
      </c>
    </row>
    <row r="15889" spans="9:9">
      <c r="I15889" s="64" t="e">
        <f ca="1"/>
        <v>#N/A</v>
      </c>
    </row>
    <row r="15890" spans="9:9">
      <c r="I15890" s="64" t="e">
        <f ca="1"/>
        <v>#N/A</v>
      </c>
    </row>
    <row r="15891" spans="9:9">
      <c r="I15891" s="64" t="e">
        <f ca="1"/>
        <v>#N/A</v>
      </c>
    </row>
    <row r="15892" spans="9:9">
      <c r="I15892" s="64" t="e">
        <f ca="1"/>
        <v>#N/A</v>
      </c>
    </row>
    <row r="15893" spans="9:9">
      <c r="I15893" s="64" t="e">
        <f ca="1"/>
        <v>#N/A</v>
      </c>
    </row>
    <row r="15894" spans="9:9">
      <c r="I15894" s="64" t="e">
        <f ca="1"/>
        <v>#N/A</v>
      </c>
    </row>
    <row r="15895" spans="9:9">
      <c r="I15895" s="64" t="e">
        <f ca="1"/>
        <v>#N/A</v>
      </c>
    </row>
    <row r="15896" spans="9:9">
      <c r="I15896" s="64" t="e">
        <f ca="1"/>
        <v>#N/A</v>
      </c>
    </row>
    <row r="15897" spans="9:9">
      <c r="I15897" s="64" t="e">
        <f ca="1"/>
        <v>#N/A</v>
      </c>
    </row>
    <row r="15898" spans="9:9">
      <c r="I15898" s="64" t="e">
        <f ca="1"/>
        <v>#N/A</v>
      </c>
    </row>
    <row r="15899" spans="9:9">
      <c r="I15899" s="64" t="e">
        <f ca="1"/>
        <v>#N/A</v>
      </c>
    </row>
    <row r="15900" spans="9:9">
      <c r="I15900" s="64" t="e">
        <f ca="1"/>
        <v>#N/A</v>
      </c>
    </row>
    <row r="15901" spans="9:9">
      <c r="I15901" s="64" t="e">
        <f ca="1"/>
        <v>#N/A</v>
      </c>
    </row>
    <row r="15902" spans="9:9">
      <c r="I15902" s="64" t="e">
        <f ca="1"/>
        <v>#N/A</v>
      </c>
    </row>
    <row r="15903" spans="9:9">
      <c r="I15903" s="64" t="e">
        <f ca="1"/>
        <v>#N/A</v>
      </c>
    </row>
    <row r="15904" spans="9:9">
      <c r="I15904" s="64" t="e">
        <f ca="1"/>
        <v>#N/A</v>
      </c>
    </row>
    <row r="15905" spans="9:9">
      <c r="I15905" s="64" t="e">
        <f ca="1"/>
        <v>#N/A</v>
      </c>
    </row>
    <row r="15906" spans="9:9">
      <c r="I15906" s="64" t="e">
        <f ca="1"/>
        <v>#N/A</v>
      </c>
    </row>
    <row r="15907" spans="9:9">
      <c r="I15907" s="64" t="e">
        <f ca="1"/>
        <v>#N/A</v>
      </c>
    </row>
    <row r="15908" spans="9:9">
      <c r="I15908" s="64" t="e">
        <f ca="1"/>
        <v>#N/A</v>
      </c>
    </row>
    <row r="15909" spans="9:9">
      <c r="I15909" s="64" t="e">
        <f ca="1"/>
        <v>#N/A</v>
      </c>
    </row>
    <row r="15910" spans="9:9">
      <c r="I15910" s="64" t="e">
        <f ca="1"/>
        <v>#N/A</v>
      </c>
    </row>
    <row r="15911" spans="9:9">
      <c r="I15911" s="64" t="e">
        <f ca="1"/>
        <v>#N/A</v>
      </c>
    </row>
    <row r="15912" spans="9:9">
      <c r="I15912" s="64" t="e">
        <f ca="1"/>
        <v>#N/A</v>
      </c>
    </row>
    <row r="15913" spans="9:9">
      <c r="I15913" s="64" t="e">
        <f ca="1"/>
        <v>#N/A</v>
      </c>
    </row>
    <row r="15914" spans="9:9">
      <c r="I15914" s="64" t="e">
        <f ca="1"/>
        <v>#N/A</v>
      </c>
    </row>
    <row r="15915" spans="9:9">
      <c r="I15915" s="64" t="e">
        <f ca="1"/>
        <v>#N/A</v>
      </c>
    </row>
    <row r="15916" spans="9:9">
      <c r="I15916" s="64" t="e">
        <f ca="1"/>
        <v>#N/A</v>
      </c>
    </row>
    <row r="15917" spans="9:9">
      <c r="I15917" s="64" t="e">
        <f ca="1"/>
        <v>#N/A</v>
      </c>
    </row>
    <row r="15918" spans="9:9">
      <c r="I15918" s="64" t="e">
        <f ca="1"/>
        <v>#N/A</v>
      </c>
    </row>
    <row r="15919" spans="9:9">
      <c r="I15919" s="64" t="e">
        <f ca="1"/>
        <v>#N/A</v>
      </c>
    </row>
    <row r="15920" spans="9:9">
      <c r="I15920" s="64" t="e">
        <f ca="1"/>
        <v>#N/A</v>
      </c>
    </row>
    <row r="15921" spans="9:9">
      <c r="I15921" s="64" t="e">
        <f ca="1"/>
        <v>#N/A</v>
      </c>
    </row>
    <row r="15922" spans="9:9">
      <c r="I15922" s="64" t="e">
        <f ca="1"/>
        <v>#N/A</v>
      </c>
    </row>
    <row r="15923" spans="9:9">
      <c r="I15923" s="64" t="e">
        <f ca="1"/>
        <v>#N/A</v>
      </c>
    </row>
    <row r="15924" spans="9:9">
      <c r="I15924" s="64" t="e">
        <f ca="1"/>
        <v>#N/A</v>
      </c>
    </row>
    <row r="15925" spans="9:9">
      <c r="I15925" s="64" t="e">
        <f ca="1"/>
        <v>#N/A</v>
      </c>
    </row>
    <row r="15926" spans="9:9">
      <c r="I15926" s="64" t="e">
        <f ca="1"/>
        <v>#N/A</v>
      </c>
    </row>
    <row r="15927" spans="9:9">
      <c r="I15927" s="64" t="e">
        <f ca="1"/>
        <v>#N/A</v>
      </c>
    </row>
    <row r="15928" spans="9:9">
      <c r="I15928" s="64" t="e">
        <f ca="1"/>
        <v>#N/A</v>
      </c>
    </row>
    <row r="15929" spans="9:9">
      <c r="I15929" s="64" t="e">
        <f ca="1"/>
        <v>#N/A</v>
      </c>
    </row>
    <row r="15930" spans="9:9">
      <c r="I15930" s="64" t="e">
        <f ca="1"/>
        <v>#N/A</v>
      </c>
    </row>
    <row r="15931" spans="9:9">
      <c r="I15931" s="64" t="e">
        <f ca="1"/>
        <v>#N/A</v>
      </c>
    </row>
    <row r="15932" spans="9:9">
      <c r="I15932" s="64" t="e">
        <f ca="1"/>
        <v>#N/A</v>
      </c>
    </row>
    <row r="15933" spans="9:9">
      <c r="I15933" s="64" t="e">
        <f ca="1"/>
        <v>#N/A</v>
      </c>
    </row>
    <row r="15934" spans="9:9">
      <c r="I15934" s="64" t="e">
        <f ca="1"/>
        <v>#N/A</v>
      </c>
    </row>
    <row r="15935" spans="9:9">
      <c r="I15935" s="64" t="e">
        <f ca="1"/>
        <v>#N/A</v>
      </c>
    </row>
    <row r="15936" spans="9:9">
      <c r="I15936" s="64" t="e">
        <f ca="1"/>
        <v>#N/A</v>
      </c>
    </row>
    <row r="15937" spans="9:9">
      <c r="I15937" s="64" t="e">
        <f ca="1"/>
        <v>#N/A</v>
      </c>
    </row>
    <row r="15938" spans="9:9">
      <c r="I15938" s="64" t="e">
        <f ca="1"/>
        <v>#N/A</v>
      </c>
    </row>
    <row r="15939" spans="9:9">
      <c r="I15939" s="64" t="e">
        <f ca="1"/>
        <v>#N/A</v>
      </c>
    </row>
    <row r="15940" spans="9:9">
      <c r="I15940" s="64" t="e">
        <f ca="1"/>
        <v>#N/A</v>
      </c>
    </row>
    <row r="15941" spans="9:9">
      <c r="I15941" s="64" t="e">
        <f ca="1"/>
        <v>#N/A</v>
      </c>
    </row>
    <row r="15942" spans="9:9">
      <c r="I15942" s="64" t="e">
        <f ca="1"/>
        <v>#N/A</v>
      </c>
    </row>
    <row r="15943" spans="9:9">
      <c r="I15943" s="64" t="e">
        <f ca="1"/>
        <v>#N/A</v>
      </c>
    </row>
    <row r="15944" spans="9:9">
      <c r="I15944" s="64" t="e">
        <f ca="1"/>
        <v>#N/A</v>
      </c>
    </row>
    <row r="15945" spans="9:9">
      <c r="I15945" s="64" t="e">
        <f ca="1"/>
        <v>#N/A</v>
      </c>
    </row>
    <row r="15946" spans="9:9">
      <c r="I15946" s="64" t="e">
        <f ca="1"/>
        <v>#N/A</v>
      </c>
    </row>
    <row r="15947" spans="9:9">
      <c r="I15947" s="64" t="e">
        <f ca="1"/>
        <v>#N/A</v>
      </c>
    </row>
    <row r="15948" spans="9:9">
      <c r="I15948" s="64" t="e">
        <f ca="1"/>
        <v>#N/A</v>
      </c>
    </row>
    <row r="15949" spans="9:9">
      <c r="I15949" s="64" t="e">
        <f ca="1"/>
        <v>#N/A</v>
      </c>
    </row>
    <row r="15950" spans="9:9">
      <c r="I15950" s="64" t="e">
        <f ca="1"/>
        <v>#N/A</v>
      </c>
    </row>
    <row r="15951" spans="9:9">
      <c r="I15951" s="64" t="e">
        <f ca="1"/>
        <v>#N/A</v>
      </c>
    </row>
    <row r="15952" spans="9:9">
      <c r="I15952" s="64" t="e">
        <f ca="1"/>
        <v>#N/A</v>
      </c>
    </row>
    <row r="15953" spans="9:9">
      <c r="I15953" s="64" t="e">
        <f ca="1"/>
        <v>#N/A</v>
      </c>
    </row>
    <row r="15954" spans="9:9">
      <c r="I15954" s="64" t="e">
        <f ca="1"/>
        <v>#N/A</v>
      </c>
    </row>
    <row r="15955" spans="9:9">
      <c r="I15955" s="64" t="e">
        <f ca="1"/>
        <v>#N/A</v>
      </c>
    </row>
    <row r="15956" spans="9:9">
      <c r="I15956" s="64" t="e">
        <f ca="1"/>
        <v>#N/A</v>
      </c>
    </row>
    <row r="15957" spans="9:9">
      <c r="I15957" s="64" t="e">
        <f ca="1"/>
        <v>#N/A</v>
      </c>
    </row>
    <row r="15958" spans="9:9">
      <c r="I15958" s="64" t="e">
        <f ca="1"/>
        <v>#N/A</v>
      </c>
    </row>
    <row r="15959" spans="9:9">
      <c r="I15959" s="64" t="e">
        <f ca="1"/>
        <v>#N/A</v>
      </c>
    </row>
    <row r="15960" spans="9:9">
      <c r="I15960" s="64" t="e">
        <f ca="1"/>
        <v>#N/A</v>
      </c>
    </row>
    <row r="15961" spans="9:9">
      <c r="I15961" s="64" t="e">
        <f ca="1"/>
        <v>#N/A</v>
      </c>
    </row>
    <row r="15962" spans="9:9">
      <c r="I15962" s="64" t="e">
        <f ca="1"/>
        <v>#N/A</v>
      </c>
    </row>
    <row r="15963" spans="9:9">
      <c r="I15963" s="64" t="e">
        <f ca="1"/>
        <v>#N/A</v>
      </c>
    </row>
    <row r="15964" spans="9:9">
      <c r="I15964" s="64" t="e">
        <f ca="1"/>
        <v>#N/A</v>
      </c>
    </row>
    <row r="15965" spans="9:9">
      <c r="I15965" s="64" t="e">
        <f ca="1"/>
        <v>#N/A</v>
      </c>
    </row>
    <row r="15966" spans="9:9">
      <c r="I15966" s="64" t="e">
        <f ca="1"/>
        <v>#N/A</v>
      </c>
    </row>
    <row r="15967" spans="9:9">
      <c r="I15967" s="64" t="e">
        <f ca="1"/>
        <v>#N/A</v>
      </c>
    </row>
    <row r="15968" spans="9:9">
      <c r="I15968" s="64" t="e">
        <f ca="1"/>
        <v>#N/A</v>
      </c>
    </row>
    <row r="15969" spans="9:9">
      <c r="I15969" s="64" t="e">
        <f ca="1"/>
        <v>#N/A</v>
      </c>
    </row>
    <row r="15970" spans="9:9">
      <c r="I15970" s="64" t="e">
        <f ca="1"/>
        <v>#N/A</v>
      </c>
    </row>
    <row r="15971" spans="9:9">
      <c r="I15971" s="64" t="e">
        <f ca="1"/>
        <v>#N/A</v>
      </c>
    </row>
    <row r="15972" spans="9:9">
      <c r="I15972" s="64" t="e">
        <f ca="1"/>
        <v>#N/A</v>
      </c>
    </row>
    <row r="15973" spans="9:9">
      <c r="I15973" s="64" t="e">
        <f ca="1"/>
        <v>#N/A</v>
      </c>
    </row>
    <row r="15974" spans="9:9">
      <c r="I15974" s="64" t="e">
        <f ca="1"/>
        <v>#N/A</v>
      </c>
    </row>
    <row r="15975" spans="9:9">
      <c r="I15975" s="64" t="e">
        <f ca="1"/>
        <v>#N/A</v>
      </c>
    </row>
    <row r="15976" spans="9:9">
      <c r="I15976" s="64" t="e">
        <f ca="1"/>
        <v>#N/A</v>
      </c>
    </row>
    <row r="15977" spans="9:9">
      <c r="I15977" s="64" t="e">
        <f ca="1"/>
        <v>#N/A</v>
      </c>
    </row>
    <row r="15978" spans="9:9">
      <c r="I15978" s="64" t="e">
        <f ca="1"/>
        <v>#N/A</v>
      </c>
    </row>
    <row r="15979" spans="9:9">
      <c r="I15979" s="64" t="e">
        <f ca="1"/>
        <v>#N/A</v>
      </c>
    </row>
    <row r="15980" spans="9:9">
      <c r="I15980" s="64" t="e">
        <f ca="1"/>
        <v>#N/A</v>
      </c>
    </row>
    <row r="15981" spans="9:9">
      <c r="I15981" s="64" t="e">
        <f ca="1"/>
        <v>#N/A</v>
      </c>
    </row>
    <row r="15982" spans="9:9">
      <c r="I15982" s="64" t="e">
        <f ca="1"/>
        <v>#N/A</v>
      </c>
    </row>
    <row r="15983" spans="9:9">
      <c r="I15983" s="64" t="e">
        <f ca="1"/>
        <v>#N/A</v>
      </c>
    </row>
    <row r="15984" spans="9:9">
      <c r="I15984" s="64" t="e">
        <f ca="1"/>
        <v>#N/A</v>
      </c>
    </row>
    <row r="15985" spans="9:9">
      <c r="I15985" s="64" t="e">
        <f ca="1"/>
        <v>#N/A</v>
      </c>
    </row>
    <row r="15986" spans="9:9">
      <c r="I15986" s="64" t="e">
        <f ca="1"/>
        <v>#N/A</v>
      </c>
    </row>
    <row r="15987" spans="9:9">
      <c r="I15987" s="64" t="e">
        <f ca="1"/>
        <v>#N/A</v>
      </c>
    </row>
    <row r="15988" spans="9:9">
      <c r="I15988" s="64" t="e">
        <f ca="1"/>
        <v>#N/A</v>
      </c>
    </row>
    <row r="15989" spans="9:9">
      <c r="I15989" s="64" t="e">
        <f ca="1"/>
        <v>#N/A</v>
      </c>
    </row>
    <row r="15990" spans="9:9">
      <c r="I15990" s="64" t="e">
        <f ca="1"/>
        <v>#N/A</v>
      </c>
    </row>
    <row r="15991" spans="9:9">
      <c r="I15991" s="64" t="e">
        <f ca="1"/>
        <v>#N/A</v>
      </c>
    </row>
    <row r="15992" spans="9:9">
      <c r="I15992" s="64" t="e">
        <f ca="1"/>
        <v>#N/A</v>
      </c>
    </row>
    <row r="15993" spans="9:9">
      <c r="I15993" s="64" t="e">
        <f ca="1"/>
        <v>#N/A</v>
      </c>
    </row>
    <row r="15994" spans="9:9">
      <c r="I15994" s="64" t="e">
        <f ca="1"/>
        <v>#N/A</v>
      </c>
    </row>
    <row r="15995" spans="9:9">
      <c r="I15995" s="64" t="e">
        <f ca="1"/>
        <v>#N/A</v>
      </c>
    </row>
    <row r="15996" spans="9:9">
      <c r="I15996" s="64" t="e">
        <f ca="1"/>
        <v>#N/A</v>
      </c>
    </row>
    <row r="15997" spans="9:9">
      <c r="I15997" s="64" t="e">
        <f ca="1"/>
        <v>#N/A</v>
      </c>
    </row>
    <row r="15998" spans="9:9">
      <c r="I15998" s="64" t="e">
        <f ca="1"/>
        <v>#N/A</v>
      </c>
    </row>
    <row r="15999" spans="9:9">
      <c r="I15999" s="64" t="e">
        <f ca="1"/>
        <v>#N/A</v>
      </c>
    </row>
    <row r="16000" spans="9:9">
      <c r="I16000" s="64" t="e">
        <f ca="1"/>
        <v>#N/A</v>
      </c>
    </row>
    <row r="16001" spans="9:9">
      <c r="I16001" s="64" t="e">
        <f ca="1"/>
        <v>#N/A</v>
      </c>
    </row>
    <row r="16002" spans="9:9">
      <c r="I16002" s="64" t="e">
        <f ca="1"/>
        <v>#N/A</v>
      </c>
    </row>
    <row r="16003" spans="9:9">
      <c r="I16003" s="64" t="e">
        <f ca="1"/>
        <v>#N/A</v>
      </c>
    </row>
    <row r="16004" spans="9:9">
      <c r="I16004" s="64" t="e">
        <f ca="1"/>
        <v>#N/A</v>
      </c>
    </row>
    <row r="16005" spans="9:9">
      <c r="I16005" s="64" t="e">
        <f ca="1"/>
        <v>#N/A</v>
      </c>
    </row>
    <row r="16006" spans="9:9">
      <c r="I16006" s="64" t="e">
        <f ca="1"/>
        <v>#N/A</v>
      </c>
    </row>
    <row r="16007" spans="9:9">
      <c r="I16007" s="64" t="e">
        <f ca="1"/>
        <v>#N/A</v>
      </c>
    </row>
    <row r="16008" spans="9:9">
      <c r="I16008" s="64" t="e">
        <f ca="1"/>
        <v>#N/A</v>
      </c>
    </row>
    <row r="16009" spans="9:9">
      <c r="I16009" s="64" t="e">
        <f ca="1"/>
        <v>#N/A</v>
      </c>
    </row>
    <row r="16010" spans="9:9">
      <c r="I16010" s="64" t="e">
        <f ca="1"/>
        <v>#N/A</v>
      </c>
    </row>
    <row r="16011" spans="9:9">
      <c r="I16011" s="64" t="e">
        <f ca="1"/>
        <v>#N/A</v>
      </c>
    </row>
    <row r="16012" spans="9:9">
      <c r="I16012" s="64" t="e">
        <f ca="1"/>
        <v>#N/A</v>
      </c>
    </row>
    <row r="16013" spans="9:9">
      <c r="I16013" s="64" t="e">
        <f ca="1"/>
        <v>#N/A</v>
      </c>
    </row>
    <row r="16014" spans="9:9">
      <c r="I16014" s="64" t="e">
        <f ca="1"/>
        <v>#N/A</v>
      </c>
    </row>
    <row r="16015" spans="9:9">
      <c r="I16015" s="64" t="e">
        <f ca="1"/>
        <v>#N/A</v>
      </c>
    </row>
    <row r="16016" spans="9:9">
      <c r="I16016" s="64" t="e">
        <f ca="1"/>
        <v>#N/A</v>
      </c>
    </row>
    <row r="16017" spans="9:9">
      <c r="I16017" s="64" t="e">
        <f ca="1"/>
        <v>#N/A</v>
      </c>
    </row>
    <row r="16018" spans="9:9">
      <c r="I16018" s="64" t="e">
        <f ca="1"/>
        <v>#N/A</v>
      </c>
    </row>
    <row r="16019" spans="9:9">
      <c r="I16019" s="64" t="e">
        <f ca="1"/>
        <v>#N/A</v>
      </c>
    </row>
    <row r="16020" spans="9:9">
      <c r="I16020" s="64" t="e">
        <f ca="1"/>
        <v>#N/A</v>
      </c>
    </row>
    <row r="16021" spans="9:9">
      <c r="I16021" s="64" t="e">
        <f ca="1"/>
        <v>#N/A</v>
      </c>
    </row>
    <row r="16022" spans="9:9">
      <c r="I16022" s="64" t="e">
        <f ca="1"/>
        <v>#N/A</v>
      </c>
    </row>
    <row r="16023" spans="9:9">
      <c r="I16023" s="64" t="e">
        <f ca="1"/>
        <v>#N/A</v>
      </c>
    </row>
    <row r="16024" spans="9:9">
      <c r="I16024" s="64" t="e">
        <f ca="1"/>
        <v>#N/A</v>
      </c>
    </row>
    <row r="16025" spans="9:9">
      <c r="I16025" s="64" t="e">
        <f ca="1"/>
        <v>#N/A</v>
      </c>
    </row>
    <row r="16026" spans="9:9">
      <c r="I16026" s="64" t="e">
        <f ca="1"/>
        <v>#N/A</v>
      </c>
    </row>
    <row r="16027" spans="9:9">
      <c r="I16027" s="64" t="e">
        <f ca="1"/>
        <v>#N/A</v>
      </c>
    </row>
    <row r="16028" spans="9:9">
      <c r="I16028" s="64" t="e">
        <f ca="1"/>
        <v>#N/A</v>
      </c>
    </row>
    <row r="16029" spans="9:9">
      <c r="I16029" s="64" t="e">
        <f ca="1"/>
        <v>#N/A</v>
      </c>
    </row>
    <row r="16030" spans="9:9">
      <c r="I16030" s="64" t="e">
        <f ca="1"/>
        <v>#N/A</v>
      </c>
    </row>
    <row r="16031" spans="9:9">
      <c r="I16031" s="64" t="e">
        <f ca="1"/>
        <v>#N/A</v>
      </c>
    </row>
    <row r="16032" spans="9:9">
      <c r="I16032" s="64" t="e">
        <f ca="1"/>
        <v>#N/A</v>
      </c>
    </row>
    <row r="16033" spans="9:9">
      <c r="I16033" s="64" t="e">
        <f ca="1"/>
        <v>#N/A</v>
      </c>
    </row>
    <row r="16034" spans="9:9">
      <c r="I16034" s="64" t="e">
        <f ca="1"/>
        <v>#N/A</v>
      </c>
    </row>
    <row r="16035" spans="9:9">
      <c r="I16035" s="64" t="e">
        <f ca="1"/>
        <v>#N/A</v>
      </c>
    </row>
    <row r="16036" spans="9:9">
      <c r="I16036" s="64" t="e">
        <f ca="1"/>
        <v>#N/A</v>
      </c>
    </row>
    <row r="16037" spans="9:9">
      <c r="I16037" s="64" t="e">
        <f ca="1"/>
        <v>#N/A</v>
      </c>
    </row>
    <row r="16038" spans="9:9">
      <c r="I16038" s="64" t="e">
        <f ca="1"/>
        <v>#N/A</v>
      </c>
    </row>
    <row r="16039" spans="9:9">
      <c r="I16039" s="64" t="e">
        <f ca="1"/>
        <v>#N/A</v>
      </c>
    </row>
    <row r="16040" spans="9:9">
      <c r="I16040" s="64" t="e">
        <f ca="1"/>
        <v>#N/A</v>
      </c>
    </row>
    <row r="16041" spans="9:9">
      <c r="I16041" s="64" t="e">
        <f ca="1"/>
        <v>#N/A</v>
      </c>
    </row>
    <row r="16042" spans="9:9">
      <c r="I16042" s="64" t="e">
        <f ca="1"/>
        <v>#N/A</v>
      </c>
    </row>
    <row r="16043" spans="9:9">
      <c r="I16043" s="64" t="e">
        <f ca="1"/>
        <v>#N/A</v>
      </c>
    </row>
    <row r="16044" spans="9:9">
      <c r="I16044" s="64" t="e">
        <f ca="1"/>
        <v>#N/A</v>
      </c>
    </row>
    <row r="16045" spans="9:9">
      <c r="I16045" s="64" t="e">
        <f ca="1"/>
        <v>#N/A</v>
      </c>
    </row>
    <row r="16046" spans="9:9">
      <c r="I16046" s="64" t="e">
        <f ca="1"/>
        <v>#N/A</v>
      </c>
    </row>
    <row r="16047" spans="9:9">
      <c r="I16047" s="64" t="e">
        <f ca="1"/>
        <v>#N/A</v>
      </c>
    </row>
    <row r="16048" spans="9:9">
      <c r="I16048" s="64" t="e">
        <f ca="1"/>
        <v>#N/A</v>
      </c>
    </row>
    <row r="16049" spans="9:9">
      <c r="I16049" s="64" t="e">
        <f ca="1"/>
        <v>#N/A</v>
      </c>
    </row>
    <row r="16050" spans="9:9">
      <c r="I16050" s="64" t="e">
        <f ca="1"/>
        <v>#N/A</v>
      </c>
    </row>
    <row r="16051" spans="9:9">
      <c r="I16051" s="64" t="e">
        <f ca="1"/>
        <v>#N/A</v>
      </c>
    </row>
    <row r="16052" spans="9:9">
      <c r="I16052" s="64" t="e">
        <f ca="1"/>
        <v>#N/A</v>
      </c>
    </row>
    <row r="16053" spans="9:9">
      <c r="I16053" s="64" t="e">
        <f ca="1"/>
        <v>#N/A</v>
      </c>
    </row>
    <row r="16054" spans="9:9">
      <c r="I16054" s="64" t="e">
        <f ca="1"/>
        <v>#N/A</v>
      </c>
    </row>
    <row r="16055" spans="9:9">
      <c r="I16055" s="64" t="e">
        <f ca="1"/>
        <v>#N/A</v>
      </c>
    </row>
    <row r="16056" spans="9:9">
      <c r="I16056" s="64" t="e">
        <f ca="1"/>
        <v>#N/A</v>
      </c>
    </row>
    <row r="16057" spans="9:9">
      <c r="I16057" s="64" t="e">
        <f ca="1"/>
        <v>#N/A</v>
      </c>
    </row>
    <row r="16058" spans="9:9">
      <c r="I16058" s="64" t="e">
        <f ca="1"/>
        <v>#N/A</v>
      </c>
    </row>
    <row r="16059" spans="9:9">
      <c r="I16059" s="64" t="e">
        <f ca="1"/>
        <v>#N/A</v>
      </c>
    </row>
    <row r="16060" spans="9:9">
      <c r="I16060" s="64" t="e">
        <f ca="1"/>
        <v>#N/A</v>
      </c>
    </row>
    <row r="16061" spans="9:9">
      <c r="I16061" s="64" t="e">
        <f ca="1"/>
        <v>#N/A</v>
      </c>
    </row>
    <row r="16062" spans="9:9">
      <c r="I16062" s="64" t="e">
        <f ca="1"/>
        <v>#N/A</v>
      </c>
    </row>
    <row r="16063" spans="9:9">
      <c r="I16063" s="64" t="e">
        <f ca="1"/>
        <v>#N/A</v>
      </c>
    </row>
    <row r="16064" spans="9:9">
      <c r="I16064" s="64" t="e">
        <f ca="1"/>
        <v>#N/A</v>
      </c>
    </row>
    <row r="16065" spans="9:9">
      <c r="I16065" s="64" t="e">
        <f ca="1"/>
        <v>#N/A</v>
      </c>
    </row>
    <row r="16066" spans="9:9">
      <c r="I16066" s="64" t="e">
        <f ca="1"/>
        <v>#N/A</v>
      </c>
    </row>
    <row r="16067" spans="9:9">
      <c r="I16067" s="64" t="e">
        <f ca="1"/>
        <v>#N/A</v>
      </c>
    </row>
    <row r="16068" spans="9:9">
      <c r="I16068" s="64" t="e">
        <f ca="1"/>
        <v>#N/A</v>
      </c>
    </row>
    <row r="16069" spans="9:9">
      <c r="I16069" s="64" t="e">
        <f ca="1"/>
        <v>#N/A</v>
      </c>
    </row>
    <row r="16070" spans="9:9">
      <c r="I16070" s="64" t="e">
        <f ca="1"/>
        <v>#N/A</v>
      </c>
    </row>
    <row r="16071" spans="9:9">
      <c r="I16071" s="64" t="e">
        <f ca="1"/>
        <v>#N/A</v>
      </c>
    </row>
    <row r="16072" spans="9:9">
      <c r="I16072" s="64" t="e">
        <f ca="1"/>
        <v>#N/A</v>
      </c>
    </row>
    <row r="16073" spans="9:9">
      <c r="I16073" s="64" t="e">
        <f ca="1"/>
        <v>#N/A</v>
      </c>
    </row>
    <row r="16074" spans="9:9">
      <c r="I16074" s="64" t="e">
        <f ca="1"/>
        <v>#N/A</v>
      </c>
    </row>
    <row r="16075" spans="9:9">
      <c r="I16075" s="64" t="e">
        <f ca="1"/>
        <v>#N/A</v>
      </c>
    </row>
    <row r="16076" spans="9:9">
      <c r="I16076" s="64" t="e">
        <f ca="1"/>
        <v>#N/A</v>
      </c>
    </row>
    <row r="16077" spans="9:9">
      <c r="I16077" s="64" t="e">
        <f ca="1"/>
        <v>#N/A</v>
      </c>
    </row>
    <row r="16078" spans="9:9">
      <c r="I16078" s="64" t="e">
        <f ca="1"/>
        <v>#N/A</v>
      </c>
    </row>
    <row r="16079" spans="9:9">
      <c r="I16079" s="64" t="e">
        <f ca="1"/>
        <v>#N/A</v>
      </c>
    </row>
    <row r="16080" spans="9:9">
      <c r="I16080" s="64" t="e">
        <f ca="1"/>
        <v>#N/A</v>
      </c>
    </row>
    <row r="16081" spans="9:9">
      <c r="I16081" s="64" t="e">
        <f ca="1"/>
        <v>#N/A</v>
      </c>
    </row>
    <row r="16082" spans="9:9">
      <c r="I16082" s="64" t="e">
        <f ca="1"/>
        <v>#N/A</v>
      </c>
    </row>
    <row r="16083" spans="9:9">
      <c r="I16083" s="64" t="e">
        <f ca="1"/>
        <v>#N/A</v>
      </c>
    </row>
    <row r="16084" spans="9:9">
      <c r="I16084" s="64" t="e">
        <f ca="1"/>
        <v>#N/A</v>
      </c>
    </row>
    <row r="16085" spans="9:9">
      <c r="I16085" s="64" t="e">
        <f ca="1"/>
        <v>#N/A</v>
      </c>
    </row>
    <row r="16086" spans="9:9">
      <c r="I16086" s="64" t="e">
        <f ca="1"/>
        <v>#N/A</v>
      </c>
    </row>
    <row r="16087" spans="9:9">
      <c r="I16087" s="64" t="e">
        <f ca="1"/>
        <v>#N/A</v>
      </c>
    </row>
    <row r="16088" spans="9:9">
      <c r="I16088" s="64" t="e">
        <f ca="1"/>
        <v>#N/A</v>
      </c>
    </row>
    <row r="16089" spans="9:9">
      <c r="I16089" s="64" t="e">
        <f ca="1"/>
        <v>#N/A</v>
      </c>
    </row>
    <row r="16090" spans="9:9">
      <c r="I16090" s="64" t="e">
        <f ca="1"/>
        <v>#N/A</v>
      </c>
    </row>
    <row r="16091" spans="9:9">
      <c r="I16091" s="64" t="e">
        <f ca="1"/>
        <v>#N/A</v>
      </c>
    </row>
    <row r="16092" spans="9:9">
      <c r="I16092" s="64" t="e">
        <f ca="1"/>
        <v>#N/A</v>
      </c>
    </row>
    <row r="16093" spans="9:9">
      <c r="I16093" s="64" t="e">
        <f ca="1"/>
        <v>#N/A</v>
      </c>
    </row>
    <row r="16094" spans="9:9">
      <c r="I16094" s="64" t="e">
        <f ca="1"/>
        <v>#N/A</v>
      </c>
    </row>
    <row r="16095" spans="9:9">
      <c r="I16095" s="64" t="e">
        <f ca="1"/>
        <v>#N/A</v>
      </c>
    </row>
    <row r="16096" spans="9:9">
      <c r="I16096" s="64" t="e">
        <f ca="1"/>
        <v>#N/A</v>
      </c>
    </row>
    <row r="16097" spans="9:9">
      <c r="I16097" s="64" t="e">
        <f ca="1"/>
        <v>#N/A</v>
      </c>
    </row>
    <row r="16098" spans="9:9">
      <c r="I16098" s="64" t="e">
        <f ca="1"/>
        <v>#N/A</v>
      </c>
    </row>
    <row r="16099" spans="9:9">
      <c r="I16099" s="64" t="e">
        <f ca="1"/>
        <v>#N/A</v>
      </c>
    </row>
    <row r="16100" spans="9:9">
      <c r="I16100" s="64" t="e">
        <f ca="1"/>
        <v>#N/A</v>
      </c>
    </row>
    <row r="16101" spans="9:9">
      <c r="I16101" s="64" t="e">
        <f ca="1"/>
        <v>#N/A</v>
      </c>
    </row>
    <row r="16102" spans="9:9">
      <c r="I16102" s="64" t="e">
        <f ca="1"/>
        <v>#N/A</v>
      </c>
    </row>
    <row r="16103" spans="9:9">
      <c r="I16103" s="64" t="e">
        <f ca="1"/>
        <v>#N/A</v>
      </c>
    </row>
    <row r="16104" spans="9:9">
      <c r="I16104" s="64" t="e">
        <f ca="1"/>
        <v>#N/A</v>
      </c>
    </row>
    <row r="16105" spans="9:9">
      <c r="I16105" s="64" t="e">
        <f ca="1"/>
        <v>#N/A</v>
      </c>
    </row>
    <row r="16106" spans="9:9">
      <c r="I16106" s="64" t="e">
        <f ca="1"/>
        <v>#N/A</v>
      </c>
    </row>
    <row r="16107" spans="9:9">
      <c r="I16107" s="64" t="e">
        <f ca="1"/>
        <v>#N/A</v>
      </c>
    </row>
    <row r="16108" spans="9:9">
      <c r="I16108" s="64" t="e">
        <f ca="1"/>
        <v>#N/A</v>
      </c>
    </row>
    <row r="16109" spans="9:9">
      <c r="I16109" s="64" t="e">
        <f ca="1"/>
        <v>#N/A</v>
      </c>
    </row>
    <row r="16110" spans="9:9">
      <c r="I16110" s="64" t="e">
        <f ca="1"/>
        <v>#N/A</v>
      </c>
    </row>
    <row r="16111" spans="9:9">
      <c r="I16111" s="64" t="e">
        <f ca="1"/>
        <v>#N/A</v>
      </c>
    </row>
    <row r="16112" spans="9:9">
      <c r="I16112" s="64" t="e">
        <f ca="1"/>
        <v>#N/A</v>
      </c>
    </row>
    <row r="16113" spans="9:9">
      <c r="I16113" s="64" t="e">
        <f ca="1"/>
        <v>#N/A</v>
      </c>
    </row>
    <row r="16114" spans="9:9">
      <c r="I16114" s="64" t="e">
        <f ca="1"/>
        <v>#N/A</v>
      </c>
    </row>
    <row r="16115" spans="9:9">
      <c r="I16115" s="64" t="e">
        <f ca="1"/>
        <v>#N/A</v>
      </c>
    </row>
    <row r="16116" spans="9:9">
      <c r="I16116" s="64" t="e">
        <f ca="1"/>
        <v>#N/A</v>
      </c>
    </row>
    <row r="16117" spans="9:9">
      <c r="I16117" s="64" t="e">
        <f ca="1"/>
        <v>#N/A</v>
      </c>
    </row>
    <row r="16118" spans="9:9">
      <c r="I16118" s="64" t="e">
        <f ca="1"/>
        <v>#N/A</v>
      </c>
    </row>
    <row r="16119" spans="9:9">
      <c r="I16119" s="64" t="e">
        <f ca="1"/>
        <v>#N/A</v>
      </c>
    </row>
    <row r="16120" spans="9:9">
      <c r="I16120" s="64" t="e">
        <f ca="1"/>
        <v>#N/A</v>
      </c>
    </row>
    <row r="16121" spans="9:9">
      <c r="I16121" s="64" t="e">
        <f ca="1"/>
        <v>#N/A</v>
      </c>
    </row>
    <row r="16122" spans="9:9">
      <c r="I16122" s="64" t="e">
        <f ca="1"/>
        <v>#N/A</v>
      </c>
    </row>
    <row r="16123" spans="9:9">
      <c r="I16123" s="64" t="e">
        <f ca="1"/>
        <v>#N/A</v>
      </c>
    </row>
    <row r="16124" spans="9:9">
      <c r="I16124" s="64" t="e">
        <f ca="1"/>
        <v>#N/A</v>
      </c>
    </row>
    <row r="16125" spans="9:9">
      <c r="I16125" s="64" t="e">
        <f ca="1"/>
        <v>#N/A</v>
      </c>
    </row>
    <row r="16126" spans="9:9">
      <c r="I16126" s="64" t="e">
        <f ca="1"/>
        <v>#N/A</v>
      </c>
    </row>
    <row r="16127" spans="9:9">
      <c r="I16127" s="64" t="e">
        <f ca="1"/>
        <v>#N/A</v>
      </c>
    </row>
    <row r="16128" spans="9:9">
      <c r="I16128" s="64" t="e">
        <f ca="1"/>
        <v>#N/A</v>
      </c>
    </row>
    <row r="16129" spans="9:9">
      <c r="I16129" s="64" t="e">
        <f ca="1"/>
        <v>#N/A</v>
      </c>
    </row>
    <row r="16130" spans="9:9">
      <c r="I16130" s="64" t="e">
        <f ca="1"/>
        <v>#N/A</v>
      </c>
    </row>
    <row r="16131" spans="9:9">
      <c r="I16131" s="64" t="e">
        <f ca="1"/>
        <v>#N/A</v>
      </c>
    </row>
    <row r="16132" spans="9:9">
      <c r="I16132" s="64" t="e">
        <f ca="1"/>
        <v>#N/A</v>
      </c>
    </row>
    <row r="16133" spans="9:9">
      <c r="I16133" s="64" t="e">
        <f ca="1"/>
        <v>#N/A</v>
      </c>
    </row>
    <row r="16134" spans="9:9">
      <c r="I16134" s="64" t="e">
        <f ca="1"/>
        <v>#N/A</v>
      </c>
    </row>
    <row r="16135" spans="9:9">
      <c r="I16135" s="64" t="e">
        <f ca="1"/>
        <v>#N/A</v>
      </c>
    </row>
    <row r="16136" spans="9:9">
      <c r="I16136" s="64" t="e">
        <f ca="1"/>
        <v>#N/A</v>
      </c>
    </row>
    <row r="16137" spans="9:9">
      <c r="I16137" s="64" t="e">
        <f ca="1"/>
        <v>#N/A</v>
      </c>
    </row>
    <row r="16138" spans="9:9">
      <c r="I16138" s="64" t="e">
        <f ca="1"/>
        <v>#N/A</v>
      </c>
    </row>
    <row r="16139" spans="9:9">
      <c r="I16139" s="64" t="e">
        <f ca="1"/>
        <v>#N/A</v>
      </c>
    </row>
    <row r="16140" spans="9:9">
      <c r="I16140" s="64" t="e">
        <f ca="1"/>
        <v>#N/A</v>
      </c>
    </row>
    <row r="16141" spans="9:9">
      <c r="I16141" s="64" t="e">
        <f ca="1"/>
        <v>#N/A</v>
      </c>
    </row>
    <row r="16142" spans="9:9">
      <c r="I16142" s="64" t="e">
        <f ca="1"/>
        <v>#N/A</v>
      </c>
    </row>
    <row r="16143" spans="9:9">
      <c r="I16143" s="64" t="e">
        <f ca="1"/>
        <v>#N/A</v>
      </c>
    </row>
    <row r="16144" spans="9:9">
      <c r="I16144" s="64" t="e">
        <f ca="1"/>
        <v>#N/A</v>
      </c>
    </row>
    <row r="16145" spans="9:9">
      <c r="I16145" s="64" t="e">
        <f ca="1"/>
        <v>#N/A</v>
      </c>
    </row>
    <row r="16146" spans="9:9">
      <c r="I16146" s="64" t="e">
        <f ca="1"/>
        <v>#N/A</v>
      </c>
    </row>
    <row r="16147" spans="9:9">
      <c r="I16147" s="64" t="e">
        <f ca="1"/>
        <v>#N/A</v>
      </c>
    </row>
    <row r="16148" spans="9:9">
      <c r="I16148" s="64" t="e">
        <f ca="1"/>
        <v>#N/A</v>
      </c>
    </row>
    <row r="16149" spans="9:9">
      <c r="I16149" s="64" t="e">
        <f ca="1"/>
        <v>#N/A</v>
      </c>
    </row>
    <row r="16150" spans="9:9">
      <c r="I16150" s="64" t="e">
        <f ca="1"/>
        <v>#N/A</v>
      </c>
    </row>
    <row r="16151" spans="9:9">
      <c r="I16151" s="64" t="e">
        <f ca="1"/>
        <v>#N/A</v>
      </c>
    </row>
    <row r="16152" spans="9:9">
      <c r="I16152" s="64" t="e">
        <f ca="1"/>
        <v>#N/A</v>
      </c>
    </row>
    <row r="16153" spans="9:9">
      <c r="I16153" s="64" t="e">
        <f ca="1"/>
        <v>#N/A</v>
      </c>
    </row>
    <row r="16154" spans="9:9">
      <c r="I16154" s="64" t="e">
        <f ca="1"/>
        <v>#N/A</v>
      </c>
    </row>
    <row r="16155" spans="9:9">
      <c r="I16155" s="64" t="e">
        <f ca="1"/>
        <v>#N/A</v>
      </c>
    </row>
    <row r="16156" spans="9:9">
      <c r="I16156" s="64" t="e">
        <f ca="1"/>
        <v>#N/A</v>
      </c>
    </row>
    <row r="16157" spans="9:9">
      <c r="I16157" s="64" t="e">
        <f ca="1"/>
        <v>#N/A</v>
      </c>
    </row>
    <row r="16158" spans="9:9">
      <c r="I16158" s="64" t="e">
        <f ca="1"/>
        <v>#N/A</v>
      </c>
    </row>
    <row r="16159" spans="9:9">
      <c r="I16159" s="64" t="e">
        <f ca="1"/>
        <v>#N/A</v>
      </c>
    </row>
    <row r="16160" spans="9:9">
      <c r="I16160" s="64" t="e">
        <f ca="1"/>
        <v>#N/A</v>
      </c>
    </row>
    <row r="16161" spans="9:9">
      <c r="I16161" s="64" t="e">
        <f ca="1"/>
        <v>#N/A</v>
      </c>
    </row>
    <row r="16162" spans="9:9">
      <c r="I16162" s="64" t="e">
        <f ca="1"/>
        <v>#N/A</v>
      </c>
    </row>
    <row r="16163" spans="9:9">
      <c r="I16163" s="64" t="e">
        <f ca="1"/>
        <v>#N/A</v>
      </c>
    </row>
    <row r="16164" spans="9:9">
      <c r="I16164" s="64" t="e">
        <f ca="1"/>
        <v>#N/A</v>
      </c>
    </row>
    <row r="16165" spans="9:9">
      <c r="I16165" s="64" t="e">
        <f ca="1"/>
        <v>#N/A</v>
      </c>
    </row>
    <row r="16166" spans="9:9">
      <c r="I16166" s="64" t="e">
        <f ca="1"/>
        <v>#N/A</v>
      </c>
    </row>
    <row r="16167" spans="9:9">
      <c r="I16167" s="64" t="e">
        <f ca="1"/>
        <v>#N/A</v>
      </c>
    </row>
    <row r="16168" spans="9:9">
      <c r="I16168" s="64" t="e">
        <f ca="1"/>
        <v>#N/A</v>
      </c>
    </row>
    <row r="16169" spans="9:9">
      <c r="I16169" s="64" t="e">
        <f ca="1"/>
        <v>#N/A</v>
      </c>
    </row>
    <row r="16170" spans="9:9">
      <c r="I16170" s="64" t="e">
        <f ca="1"/>
        <v>#N/A</v>
      </c>
    </row>
    <row r="16171" spans="9:9">
      <c r="I16171" s="64" t="e">
        <f ca="1"/>
        <v>#N/A</v>
      </c>
    </row>
    <row r="16172" spans="9:9">
      <c r="I16172" s="64" t="e">
        <f ca="1"/>
        <v>#N/A</v>
      </c>
    </row>
    <row r="16173" spans="9:9">
      <c r="I16173" s="64" t="e">
        <f ca="1"/>
        <v>#N/A</v>
      </c>
    </row>
    <row r="16174" spans="9:9">
      <c r="I16174" s="64" t="e">
        <f ca="1"/>
        <v>#N/A</v>
      </c>
    </row>
    <row r="16175" spans="9:9">
      <c r="I16175" s="64" t="e">
        <f ca="1"/>
        <v>#N/A</v>
      </c>
    </row>
    <row r="16176" spans="9:9">
      <c r="I16176" s="64" t="e">
        <f ca="1"/>
        <v>#N/A</v>
      </c>
    </row>
    <row r="16177" spans="9:9">
      <c r="I16177" s="64" t="e">
        <f ca="1"/>
        <v>#N/A</v>
      </c>
    </row>
    <row r="16178" spans="9:9">
      <c r="I16178" s="64" t="e">
        <f ca="1"/>
        <v>#N/A</v>
      </c>
    </row>
    <row r="16179" spans="9:9">
      <c r="I16179" s="64" t="e">
        <f ca="1"/>
        <v>#N/A</v>
      </c>
    </row>
    <row r="16180" spans="9:9">
      <c r="I16180" s="64" t="e">
        <f ca="1"/>
        <v>#N/A</v>
      </c>
    </row>
    <row r="16181" spans="9:9">
      <c r="I16181" s="64" t="e">
        <f ca="1"/>
        <v>#N/A</v>
      </c>
    </row>
    <row r="16182" spans="9:9">
      <c r="I16182" s="64" t="e">
        <f ca="1"/>
        <v>#N/A</v>
      </c>
    </row>
    <row r="16183" spans="9:9">
      <c r="I16183" s="64" t="e">
        <f ca="1"/>
        <v>#N/A</v>
      </c>
    </row>
    <row r="16184" spans="9:9">
      <c r="I16184" s="64" t="e">
        <f ca="1"/>
        <v>#N/A</v>
      </c>
    </row>
    <row r="16185" spans="9:9">
      <c r="I16185" s="64" t="e">
        <f ca="1"/>
        <v>#N/A</v>
      </c>
    </row>
    <row r="16186" spans="9:9">
      <c r="I16186" s="64" t="e">
        <f ca="1"/>
        <v>#N/A</v>
      </c>
    </row>
    <row r="16187" spans="9:9">
      <c r="I16187" s="64" t="e">
        <f ca="1"/>
        <v>#N/A</v>
      </c>
    </row>
    <row r="16188" spans="9:9">
      <c r="I16188" s="64" t="e">
        <f ca="1"/>
        <v>#N/A</v>
      </c>
    </row>
    <row r="16189" spans="9:9">
      <c r="I16189" s="64" t="e">
        <f ca="1"/>
        <v>#N/A</v>
      </c>
    </row>
    <row r="16190" spans="9:9">
      <c r="I16190" s="64" t="e">
        <f ca="1"/>
        <v>#N/A</v>
      </c>
    </row>
    <row r="16191" spans="9:9">
      <c r="I16191" s="64" t="e">
        <f ca="1"/>
        <v>#N/A</v>
      </c>
    </row>
    <row r="16192" spans="9:9">
      <c r="I16192" s="64" t="e">
        <f ca="1"/>
        <v>#N/A</v>
      </c>
    </row>
    <row r="16193" spans="9:9">
      <c r="I16193" s="64" t="e">
        <f ca="1"/>
        <v>#N/A</v>
      </c>
    </row>
    <row r="16194" spans="9:9">
      <c r="I16194" s="64" t="e">
        <f ca="1"/>
        <v>#N/A</v>
      </c>
    </row>
    <row r="16195" spans="9:9">
      <c r="I16195" s="64" t="e">
        <f ca="1"/>
        <v>#N/A</v>
      </c>
    </row>
    <row r="16196" spans="9:9">
      <c r="I16196" s="64" t="e">
        <f ca="1"/>
        <v>#N/A</v>
      </c>
    </row>
    <row r="16197" spans="9:9">
      <c r="I16197" s="64" t="e">
        <f ca="1"/>
        <v>#N/A</v>
      </c>
    </row>
    <row r="16198" spans="9:9">
      <c r="I16198" s="64" t="e">
        <f ca="1"/>
        <v>#N/A</v>
      </c>
    </row>
    <row r="16199" spans="9:9">
      <c r="I16199" s="64" t="e">
        <f ca="1"/>
        <v>#N/A</v>
      </c>
    </row>
    <row r="16200" spans="9:9">
      <c r="I16200" s="64" t="e">
        <f ca="1"/>
        <v>#N/A</v>
      </c>
    </row>
    <row r="16201" spans="9:9">
      <c r="I16201" s="64" t="e">
        <f ca="1"/>
        <v>#N/A</v>
      </c>
    </row>
    <row r="16202" spans="9:9">
      <c r="I16202" s="64" t="e">
        <f ca="1"/>
        <v>#N/A</v>
      </c>
    </row>
    <row r="16203" spans="9:9">
      <c r="I16203" s="64" t="e">
        <f ca="1"/>
        <v>#N/A</v>
      </c>
    </row>
    <row r="16204" spans="9:9">
      <c r="I16204" s="64" t="e">
        <f ca="1"/>
        <v>#N/A</v>
      </c>
    </row>
    <row r="16205" spans="9:9">
      <c r="I16205" s="64" t="e">
        <f ca="1"/>
        <v>#N/A</v>
      </c>
    </row>
    <row r="16206" spans="9:9">
      <c r="I16206" s="64" t="e">
        <f ca="1"/>
        <v>#N/A</v>
      </c>
    </row>
    <row r="16207" spans="9:9">
      <c r="I16207" s="64" t="e">
        <f ca="1"/>
        <v>#N/A</v>
      </c>
    </row>
    <row r="16208" spans="9:9">
      <c r="I16208" s="64" t="e">
        <f ca="1"/>
        <v>#N/A</v>
      </c>
    </row>
    <row r="16209" spans="9:9">
      <c r="I16209" s="64" t="e">
        <f ca="1"/>
        <v>#N/A</v>
      </c>
    </row>
    <row r="16210" spans="9:9">
      <c r="I16210" s="64" t="e">
        <f ca="1"/>
        <v>#N/A</v>
      </c>
    </row>
    <row r="16211" spans="9:9">
      <c r="I16211" s="64" t="e">
        <f ca="1"/>
        <v>#N/A</v>
      </c>
    </row>
    <row r="16212" spans="9:9">
      <c r="I16212" s="64" t="e">
        <f ca="1"/>
        <v>#N/A</v>
      </c>
    </row>
    <row r="16213" spans="9:9">
      <c r="I16213" s="64" t="e">
        <f ca="1"/>
        <v>#N/A</v>
      </c>
    </row>
    <row r="16214" spans="9:9">
      <c r="I16214" s="64" t="e">
        <f ca="1"/>
        <v>#N/A</v>
      </c>
    </row>
    <row r="16215" spans="9:9">
      <c r="I16215" s="64" t="e">
        <f ca="1"/>
        <v>#N/A</v>
      </c>
    </row>
    <row r="16216" spans="9:9">
      <c r="I16216" s="64" t="e">
        <f ca="1"/>
        <v>#N/A</v>
      </c>
    </row>
    <row r="16217" spans="9:9">
      <c r="I16217" s="64" t="e">
        <f ca="1"/>
        <v>#N/A</v>
      </c>
    </row>
    <row r="16218" spans="9:9">
      <c r="I16218" s="64" t="e">
        <f ca="1"/>
        <v>#N/A</v>
      </c>
    </row>
    <row r="16219" spans="9:9">
      <c r="I16219" s="64" t="e">
        <f ca="1"/>
        <v>#N/A</v>
      </c>
    </row>
    <row r="16220" spans="9:9">
      <c r="I16220" s="64" t="e">
        <f ca="1"/>
        <v>#N/A</v>
      </c>
    </row>
    <row r="16221" spans="9:9">
      <c r="I16221" s="64" t="e">
        <f ca="1"/>
        <v>#N/A</v>
      </c>
    </row>
    <row r="16222" spans="9:9">
      <c r="I16222" s="64" t="e">
        <f ca="1"/>
        <v>#N/A</v>
      </c>
    </row>
    <row r="16223" spans="9:9">
      <c r="I16223" s="64" t="e">
        <f ca="1"/>
        <v>#N/A</v>
      </c>
    </row>
    <row r="16224" spans="9:9">
      <c r="I16224" s="64" t="e">
        <f ca="1"/>
        <v>#N/A</v>
      </c>
    </row>
    <row r="16225" spans="9:9">
      <c r="I16225" s="64" t="e">
        <f ca="1"/>
        <v>#N/A</v>
      </c>
    </row>
    <row r="16226" spans="9:9">
      <c r="I16226" s="64" t="e">
        <f ca="1"/>
        <v>#N/A</v>
      </c>
    </row>
    <row r="16227" spans="9:9">
      <c r="I16227" s="64" t="e">
        <f ca="1"/>
        <v>#N/A</v>
      </c>
    </row>
    <row r="16228" spans="9:9">
      <c r="I16228" s="64" t="e">
        <f ca="1"/>
        <v>#N/A</v>
      </c>
    </row>
    <row r="16229" spans="9:9">
      <c r="I16229" s="64" t="e">
        <f ca="1"/>
        <v>#N/A</v>
      </c>
    </row>
    <row r="16230" spans="9:9">
      <c r="I16230" s="64" t="e">
        <f ca="1"/>
        <v>#N/A</v>
      </c>
    </row>
    <row r="16231" spans="9:9">
      <c r="I16231" s="64" t="e">
        <f ca="1"/>
        <v>#N/A</v>
      </c>
    </row>
    <row r="16232" spans="9:9">
      <c r="I16232" s="64" t="e">
        <f ca="1"/>
        <v>#N/A</v>
      </c>
    </row>
    <row r="16233" spans="9:9">
      <c r="I16233" s="64" t="e">
        <f ca="1"/>
        <v>#N/A</v>
      </c>
    </row>
    <row r="16234" spans="9:9">
      <c r="I16234" s="64" t="e">
        <f ca="1"/>
        <v>#N/A</v>
      </c>
    </row>
    <row r="16235" spans="9:9">
      <c r="I16235" s="64" t="e">
        <f ca="1"/>
        <v>#N/A</v>
      </c>
    </row>
    <row r="16236" spans="9:9">
      <c r="I16236" s="64" t="e">
        <f ca="1"/>
        <v>#N/A</v>
      </c>
    </row>
    <row r="16237" spans="9:9">
      <c r="I16237" s="64" t="e">
        <f ca="1"/>
        <v>#N/A</v>
      </c>
    </row>
    <row r="16238" spans="9:9">
      <c r="I16238" s="64" t="e">
        <f ca="1"/>
        <v>#N/A</v>
      </c>
    </row>
    <row r="16239" spans="9:9">
      <c r="I16239" s="64" t="e">
        <f ca="1"/>
        <v>#N/A</v>
      </c>
    </row>
    <row r="16240" spans="9:9">
      <c r="I16240" s="64" t="e">
        <f ca="1"/>
        <v>#N/A</v>
      </c>
    </row>
    <row r="16241" spans="9:9">
      <c r="I16241" s="64" t="e">
        <f ca="1"/>
        <v>#N/A</v>
      </c>
    </row>
    <row r="16242" spans="9:9">
      <c r="I16242" s="64" t="e">
        <f ca="1"/>
        <v>#N/A</v>
      </c>
    </row>
    <row r="16243" spans="9:9">
      <c r="I16243" s="64" t="e">
        <f ca="1"/>
        <v>#N/A</v>
      </c>
    </row>
    <row r="16244" spans="9:9">
      <c r="I16244" s="64" t="e">
        <f ca="1"/>
        <v>#N/A</v>
      </c>
    </row>
    <row r="16245" spans="9:9">
      <c r="I16245" s="64" t="e">
        <f ca="1"/>
        <v>#N/A</v>
      </c>
    </row>
    <row r="16246" spans="9:9">
      <c r="I16246" s="64" t="e">
        <f ca="1"/>
        <v>#N/A</v>
      </c>
    </row>
    <row r="16247" spans="9:9">
      <c r="I16247" s="64" t="e">
        <f ca="1"/>
        <v>#N/A</v>
      </c>
    </row>
    <row r="16248" spans="9:9">
      <c r="I16248" s="64" t="e">
        <f ca="1"/>
        <v>#N/A</v>
      </c>
    </row>
    <row r="16249" spans="9:9">
      <c r="I16249" s="64" t="e">
        <f ca="1"/>
        <v>#N/A</v>
      </c>
    </row>
    <row r="16250" spans="9:9">
      <c r="I16250" s="64" t="e">
        <f ca="1"/>
        <v>#N/A</v>
      </c>
    </row>
    <row r="16251" spans="9:9">
      <c r="I16251" s="64" t="e">
        <f ca="1"/>
        <v>#N/A</v>
      </c>
    </row>
    <row r="16252" spans="9:9">
      <c r="I16252" s="64" t="e">
        <f ca="1"/>
        <v>#N/A</v>
      </c>
    </row>
    <row r="16253" spans="9:9">
      <c r="I16253" s="64" t="e">
        <f ca="1"/>
        <v>#N/A</v>
      </c>
    </row>
    <row r="16254" spans="9:9">
      <c r="I16254" s="64" t="e">
        <f ca="1"/>
        <v>#N/A</v>
      </c>
    </row>
    <row r="16255" spans="9:9">
      <c r="I16255" s="64" t="e">
        <f ca="1"/>
        <v>#N/A</v>
      </c>
    </row>
    <row r="16256" spans="9:9">
      <c r="I16256" s="64" t="e">
        <f ca="1"/>
        <v>#N/A</v>
      </c>
    </row>
    <row r="16257" spans="9:9">
      <c r="I16257" s="64" t="e">
        <f ca="1"/>
        <v>#N/A</v>
      </c>
    </row>
    <row r="16258" spans="9:9">
      <c r="I16258" s="64" t="e">
        <f ca="1"/>
        <v>#N/A</v>
      </c>
    </row>
    <row r="16259" spans="9:9">
      <c r="I16259" s="64" t="e">
        <f ca="1"/>
        <v>#N/A</v>
      </c>
    </row>
    <row r="16260" spans="9:9">
      <c r="I16260" s="64" t="e">
        <f ca="1"/>
        <v>#N/A</v>
      </c>
    </row>
    <row r="16261" spans="9:9">
      <c r="I16261" s="64" t="e">
        <f ca="1"/>
        <v>#N/A</v>
      </c>
    </row>
    <row r="16262" spans="9:9">
      <c r="I16262" s="64" t="e">
        <f ca="1"/>
        <v>#N/A</v>
      </c>
    </row>
    <row r="16263" spans="9:9">
      <c r="I16263" s="64" t="e">
        <f ca="1"/>
        <v>#N/A</v>
      </c>
    </row>
    <row r="16264" spans="9:9">
      <c r="I16264" s="64" t="e">
        <f ca="1"/>
        <v>#N/A</v>
      </c>
    </row>
    <row r="16265" spans="9:9">
      <c r="I16265" s="64" t="e">
        <f ca="1"/>
        <v>#N/A</v>
      </c>
    </row>
    <row r="16266" spans="9:9">
      <c r="I16266" s="64" t="e">
        <f ca="1"/>
        <v>#N/A</v>
      </c>
    </row>
    <row r="16267" spans="9:9">
      <c r="I16267" s="64" t="e">
        <f ca="1"/>
        <v>#N/A</v>
      </c>
    </row>
    <row r="16268" spans="9:9">
      <c r="I16268" s="64" t="e">
        <f ca="1"/>
        <v>#N/A</v>
      </c>
    </row>
    <row r="16269" spans="9:9">
      <c r="I16269" s="64" t="e">
        <f ca="1"/>
        <v>#N/A</v>
      </c>
    </row>
    <row r="16270" spans="9:9">
      <c r="I16270" s="64" t="e">
        <f ca="1"/>
        <v>#N/A</v>
      </c>
    </row>
    <row r="16271" spans="9:9">
      <c r="I16271" s="64" t="e">
        <f ca="1"/>
        <v>#N/A</v>
      </c>
    </row>
    <row r="16272" spans="9:9">
      <c r="I16272" s="64" t="e">
        <f ca="1"/>
        <v>#N/A</v>
      </c>
    </row>
    <row r="16273" spans="9:9">
      <c r="I16273" s="64" t="e">
        <f ca="1"/>
        <v>#N/A</v>
      </c>
    </row>
    <row r="16274" spans="9:9">
      <c r="I16274" s="64" t="e">
        <f ca="1"/>
        <v>#N/A</v>
      </c>
    </row>
    <row r="16275" spans="9:9">
      <c r="I16275" s="64" t="e">
        <f ca="1"/>
        <v>#N/A</v>
      </c>
    </row>
    <row r="16276" spans="9:9">
      <c r="I16276" s="64" t="e">
        <f ca="1"/>
        <v>#N/A</v>
      </c>
    </row>
    <row r="16277" spans="9:9">
      <c r="I16277" s="64" t="e">
        <f ca="1"/>
        <v>#N/A</v>
      </c>
    </row>
    <row r="16278" spans="9:9">
      <c r="I16278" s="64" t="e">
        <f ca="1"/>
        <v>#N/A</v>
      </c>
    </row>
    <row r="16279" spans="9:9">
      <c r="I16279" s="64" t="e">
        <f ca="1"/>
        <v>#N/A</v>
      </c>
    </row>
    <row r="16280" spans="9:9">
      <c r="I16280" s="64" t="e">
        <f ca="1"/>
        <v>#N/A</v>
      </c>
    </row>
    <row r="16281" spans="9:9">
      <c r="I16281" s="64" t="e">
        <f ca="1"/>
        <v>#N/A</v>
      </c>
    </row>
    <row r="16282" spans="9:9">
      <c r="I16282" s="64" t="e">
        <f ca="1"/>
        <v>#N/A</v>
      </c>
    </row>
    <row r="16283" spans="9:9">
      <c r="I16283" s="64" t="e">
        <f ca="1"/>
        <v>#N/A</v>
      </c>
    </row>
    <row r="16284" spans="9:9">
      <c r="I16284" s="64" t="e">
        <f ca="1"/>
        <v>#N/A</v>
      </c>
    </row>
    <row r="16285" spans="9:9">
      <c r="I16285" s="64" t="e">
        <f ca="1"/>
        <v>#N/A</v>
      </c>
    </row>
    <row r="16286" spans="9:9">
      <c r="I16286" s="64" t="e">
        <f ca="1"/>
        <v>#N/A</v>
      </c>
    </row>
    <row r="16287" spans="9:9">
      <c r="I16287" s="64" t="e">
        <f ca="1"/>
        <v>#N/A</v>
      </c>
    </row>
    <row r="16288" spans="9:9">
      <c r="I16288" s="64" t="e">
        <f ca="1"/>
        <v>#N/A</v>
      </c>
    </row>
    <row r="16289" spans="9:9">
      <c r="I16289" s="64" t="e">
        <f ca="1"/>
        <v>#N/A</v>
      </c>
    </row>
    <row r="16290" spans="9:9">
      <c r="I16290" s="64" t="e">
        <f ca="1"/>
        <v>#N/A</v>
      </c>
    </row>
    <row r="16291" spans="9:9">
      <c r="I16291" s="64" t="e">
        <f ca="1"/>
        <v>#N/A</v>
      </c>
    </row>
    <row r="16292" spans="9:9">
      <c r="I16292" s="64" t="e">
        <f ca="1"/>
        <v>#N/A</v>
      </c>
    </row>
    <row r="16293" spans="9:9">
      <c r="I16293" s="64" t="e">
        <f ca="1"/>
        <v>#N/A</v>
      </c>
    </row>
    <row r="16294" spans="9:9">
      <c r="I16294" s="64" t="e">
        <f ca="1"/>
        <v>#N/A</v>
      </c>
    </row>
    <row r="16295" spans="9:9">
      <c r="I16295" s="64" t="e">
        <f ca="1"/>
        <v>#N/A</v>
      </c>
    </row>
    <row r="16296" spans="9:9">
      <c r="I16296" s="64" t="e">
        <f ca="1"/>
        <v>#N/A</v>
      </c>
    </row>
    <row r="16297" spans="9:9">
      <c r="I16297" s="64" t="e">
        <f ca="1"/>
        <v>#N/A</v>
      </c>
    </row>
    <row r="16298" spans="9:9">
      <c r="I16298" s="64" t="e">
        <f ca="1"/>
        <v>#N/A</v>
      </c>
    </row>
    <row r="16299" spans="9:9">
      <c r="I16299" s="64" t="e">
        <f ca="1"/>
        <v>#N/A</v>
      </c>
    </row>
    <row r="16300" spans="9:9">
      <c r="I16300" s="64" t="e">
        <f ca="1"/>
        <v>#N/A</v>
      </c>
    </row>
    <row r="16301" spans="9:9">
      <c r="I16301" s="64" t="e">
        <f ca="1"/>
        <v>#N/A</v>
      </c>
    </row>
    <row r="16302" spans="9:9">
      <c r="I16302" s="64" t="e">
        <f ca="1"/>
        <v>#N/A</v>
      </c>
    </row>
    <row r="16303" spans="9:9">
      <c r="I16303" s="64" t="e">
        <f ca="1"/>
        <v>#N/A</v>
      </c>
    </row>
    <row r="16304" spans="9:9">
      <c r="I16304" s="64" t="e">
        <f ca="1"/>
        <v>#N/A</v>
      </c>
    </row>
    <row r="16305" spans="9:9">
      <c r="I16305" s="64" t="e">
        <f ca="1"/>
        <v>#N/A</v>
      </c>
    </row>
    <row r="16306" spans="9:9">
      <c r="I16306" s="64" t="e">
        <f ca="1"/>
        <v>#N/A</v>
      </c>
    </row>
    <row r="16307" spans="9:9">
      <c r="I16307" s="64" t="e">
        <f ca="1"/>
        <v>#N/A</v>
      </c>
    </row>
    <row r="16308" spans="9:9">
      <c r="I16308" s="64" t="e">
        <f ca="1"/>
        <v>#N/A</v>
      </c>
    </row>
    <row r="16309" spans="9:9">
      <c r="I16309" s="64" t="e">
        <f ca="1"/>
        <v>#N/A</v>
      </c>
    </row>
    <row r="16310" spans="9:9">
      <c r="I16310" s="64" t="e">
        <f ca="1"/>
        <v>#N/A</v>
      </c>
    </row>
    <row r="16311" spans="9:9">
      <c r="I16311" s="64" t="e">
        <f ca="1"/>
        <v>#N/A</v>
      </c>
    </row>
    <row r="16312" spans="9:9">
      <c r="I16312" s="64" t="e">
        <f ca="1"/>
        <v>#N/A</v>
      </c>
    </row>
    <row r="16313" spans="9:9">
      <c r="I16313" s="64" t="e">
        <f ca="1"/>
        <v>#N/A</v>
      </c>
    </row>
    <row r="16314" spans="9:9">
      <c r="I16314" s="64" t="e">
        <f ca="1"/>
        <v>#N/A</v>
      </c>
    </row>
    <row r="16315" spans="9:9">
      <c r="I16315" s="64" t="e">
        <f ca="1"/>
        <v>#N/A</v>
      </c>
    </row>
    <row r="16316" spans="9:9">
      <c r="I16316" s="64" t="e">
        <f ca="1"/>
        <v>#N/A</v>
      </c>
    </row>
    <row r="16317" spans="9:9">
      <c r="I16317" s="64" t="e">
        <f ca="1"/>
        <v>#N/A</v>
      </c>
    </row>
    <row r="16318" spans="9:9">
      <c r="I16318" s="64" t="e">
        <f ca="1"/>
        <v>#N/A</v>
      </c>
    </row>
    <row r="16319" spans="9:9">
      <c r="I16319" s="64" t="e">
        <f ca="1"/>
        <v>#N/A</v>
      </c>
    </row>
    <row r="16320" spans="9:9">
      <c r="I16320" s="64" t="e">
        <f ca="1"/>
        <v>#N/A</v>
      </c>
    </row>
    <row r="16321" spans="9:9">
      <c r="I16321" s="64" t="e">
        <f ca="1"/>
        <v>#N/A</v>
      </c>
    </row>
    <row r="16322" spans="9:9">
      <c r="I16322" s="64" t="e">
        <f ca="1"/>
        <v>#N/A</v>
      </c>
    </row>
    <row r="16323" spans="9:9">
      <c r="I16323" s="64" t="e">
        <f ca="1"/>
        <v>#N/A</v>
      </c>
    </row>
    <row r="16324" spans="9:9">
      <c r="I16324" s="64" t="e">
        <f ca="1"/>
        <v>#N/A</v>
      </c>
    </row>
    <row r="16325" spans="9:9">
      <c r="I16325" s="64" t="e">
        <f ca="1"/>
        <v>#N/A</v>
      </c>
    </row>
    <row r="16326" spans="9:9">
      <c r="I16326" s="64" t="e">
        <f ca="1"/>
        <v>#N/A</v>
      </c>
    </row>
    <row r="16327" spans="9:9">
      <c r="I16327" s="64" t="e">
        <f ca="1"/>
        <v>#N/A</v>
      </c>
    </row>
    <row r="16328" spans="9:9">
      <c r="I16328" s="64" t="e">
        <f ca="1"/>
        <v>#N/A</v>
      </c>
    </row>
    <row r="16329" spans="9:9">
      <c r="I16329" s="64" t="e">
        <f ca="1"/>
        <v>#N/A</v>
      </c>
    </row>
    <row r="16330" spans="9:9">
      <c r="I16330" s="64" t="e">
        <f ca="1"/>
        <v>#N/A</v>
      </c>
    </row>
    <row r="16331" spans="9:9">
      <c r="I16331" s="64" t="e">
        <f ca="1"/>
        <v>#N/A</v>
      </c>
    </row>
    <row r="16332" spans="9:9">
      <c r="I16332" s="64" t="e">
        <f ca="1"/>
        <v>#N/A</v>
      </c>
    </row>
    <row r="16333" spans="9:9">
      <c r="I16333" s="64" t="e">
        <f ca="1"/>
        <v>#N/A</v>
      </c>
    </row>
    <row r="16334" spans="9:9">
      <c r="I16334" s="64" t="e">
        <f ca="1"/>
        <v>#N/A</v>
      </c>
    </row>
    <row r="16335" spans="9:9">
      <c r="I16335" s="64" t="e">
        <f ca="1"/>
        <v>#N/A</v>
      </c>
    </row>
    <row r="16336" spans="9:9">
      <c r="I16336" s="64" t="e">
        <f ca="1"/>
        <v>#N/A</v>
      </c>
    </row>
    <row r="16337" spans="9:9">
      <c r="I16337" s="64" t="e">
        <f ca="1"/>
        <v>#N/A</v>
      </c>
    </row>
    <row r="16338" spans="9:9">
      <c r="I16338" s="64" t="e">
        <f ca="1"/>
        <v>#N/A</v>
      </c>
    </row>
    <row r="16339" spans="9:9">
      <c r="I16339" s="64" t="e">
        <f ca="1"/>
        <v>#N/A</v>
      </c>
    </row>
    <row r="16340" spans="9:9">
      <c r="I16340" s="64" t="e">
        <f ca="1"/>
        <v>#N/A</v>
      </c>
    </row>
    <row r="16341" spans="9:9">
      <c r="I16341" s="64" t="e">
        <f ca="1"/>
        <v>#N/A</v>
      </c>
    </row>
    <row r="16342" spans="9:9">
      <c r="I16342" s="64" t="e">
        <f ca="1"/>
        <v>#N/A</v>
      </c>
    </row>
    <row r="16343" spans="9:9">
      <c r="I16343" s="64" t="e">
        <f ca="1"/>
        <v>#N/A</v>
      </c>
    </row>
    <row r="16344" spans="9:9">
      <c r="I16344" s="64" t="e">
        <f ca="1"/>
        <v>#N/A</v>
      </c>
    </row>
    <row r="16345" spans="9:9">
      <c r="I16345" s="64" t="e">
        <f ca="1"/>
        <v>#N/A</v>
      </c>
    </row>
    <row r="16346" spans="9:9">
      <c r="I16346" s="64" t="e">
        <f ca="1"/>
        <v>#N/A</v>
      </c>
    </row>
    <row r="16347" spans="9:9">
      <c r="I16347" s="64" t="e">
        <f ca="1"/>
        <v>#N/A</v>
      </c>
    </row>
    <row r="16348" spans="9:9">
      <c r="I16348" s="64" t="e">
        <f ca="1"/>
        <v>#N/A</v>
      </c>
    </row>
    <row r="16349" spans="9:9">
      <c r="I16349" s="64" t="e">
        <f ca="1"/>
        <v>#N/A</v>
      </c>
    </row>
    <row r="16350" spans="9:9">
      <c r="I16350" s="64" t="e">
        <f ca="1"/>
        <v>#N/A</v>
      </c>
    </row>
    <row r="16351" spans="9:9">
      <c r="I16351" s="64" t="e">
        <f ca="1"/>
        <v>#N/A</v>
      </c>
    </row>
    <row r="16352" spans="9:9">
      <c r="I16352" s="64" t="e">
        <f ca="1"/>
        <v>#N/A</v>
      </c>
    </row>
    <row r="16353" spans="9:9">
      <c r="I16353" s="64" t="e">
        <f ca="1"/>
        <v>#N/A</v>
      </c>
    </row>
    <row r="16354" spans="9:9">
      <c r="I16354" s="64" t="e">
        <f ca="1"/>
        <v>#N/A</v>
      </c>
    </row>
    <row r="16355" spans="9:9">
      <c r="I16355" s="64" t="e">
        <f ca="1"/>
        <v>#N/A</v>
      </c>
    </row>
    <row r="16356" spans="9:9">
      <c r="I16356" s="64" t="e">
        <f ca="1"/>
        <v>#N/A</v>
      </c>
    </row>
    <row r="16357" spans="9:9">
      <c r="I16357" s="64" t="e">
        <f ca="1"/>
        <v>#N/A</v>
      </c>
    </row>
    <row r="16358" spans="9:9">
      <c r="I16358" s="64" t="e">
        <f ca="1"/>
        <v>#N/A</v>
      </c>
    </row>
    <row r="16359" spans="9:9">
      <c r="I16359" s="64" t="e">
        <f ca="1"/>
        <v>#N/A</v>
      </c>
    </row>
    <row r="16360" spans="9:9">
      <c r="I16360" s="64" t="e">
        <f ca="1"/>
        <v>#N/A</v>
      </c>
    </row>
    <row r="16361" spans="9:9">
      <c r="I16361" s="64" t="e">
        <f ca="1"/>
        <v>#N/A</v>
      </c>
    </row>
    <row r="16362" spans="9:9">
      <c r="I16362" s="64" t="e">
        <f ca="1"/>
        <v>#N/A</v>
      </c>
    </row>
    <row r="16363" spans="9:9">
      <c r="I16363" s="64" t="e">
        <f ca="1"/>
        <v>#N/A</v>
      </c>
    </row>
    <row r="16364" spans="9:9">
      <c r="I16364" s="64" t="e">
        <f ca="1"/>
        <v>#N/A</v>
      </c>
    </row>
    <row r="16365" spans="9:9">
      <c r="I16365" s="64" t="e">
        <f ca="1"/>
        <v>#N/A</v>
      </c>
    </row>
    <row r="16366" spans="9:9">
      <c r="I16366" s="64" t="e">
        <f ca="1"/>
        <v>#N/A</v>
      </c>
    </row>
    <row r="16367" spans="9:9">
      <c r="I16367" s="64" t="e">
        <f ca="1"/>
        <v>#N/A</v>
      </c>
    </row>
    <row r="16368" spans="9:9">
      <c r="I16368" s="64" t="e">
        <f ca="1"/>
        <v>#N/A</v>
      </c>
    </row>
    <row r="16369" spans="9:9">
      <c r="I16369" s="64" t="e">
        <f ca="1"/>
        <v>#N/A</v>
      </c>
    </row>
    <row r="16370" spans="9:9">
      <c r="I16370" s="64" t="e">
        <f ca="1"/>
        <v>#N/A</v>
      </c>
    </row>
    <row r="16371" spans="9:9">
      <c r="I16371" s="64" t="e">
        <f ca="1"/>
        <v>#N/A</v>
      </c>
    </row>
    <row r="16372" spans="9:9">
      <c r="I16372" s="64" t="e">
        <f ca="1"/>
        <v>#N/A</v>
      </c>
    </row>
    <row r="16373" spans="9:9">
      <c r="I16373" s="64" t="e">
        <f ca="1"/>
        <v>#N/A</v>
      </c>
    </row>
    <row r="16374" spans="9:9">
      <c r="I16374" s="64" t="e">
        <f ca="1"/>
        <v>#N/A</v>
      </c>
    </row>
    <row r="16375" spans="9:9">
      <c r="I16375" s="64" t="e">
        <f ca="1"/>
        <v>#N/A</v>
      </c>
    </row>
    <row r="16376" spans="9:9">
      <c r="I16376" s="64" t="e">
        <f ca="1"/>
        <v>#N/A</v>
      </c>
    </row>
    <row r="16377" spans="9:9">
      <c r="I16377" s="64" t="e">
        <f ca="1"/>
        <v>#N/A</v>
      </c>
    </row>
    <row r="16378" spans="9:9">
      <c r="I16378" s="64" t="e">
        <f ca="1"/>
        <v>#N/A</v>
      </c>
    </row>
    <row r="16379" spans="9:9">
      <c r="I16379" s="64" t="e">
        <f ca="1"/>
        <v>#N/A</v>
      </c>
    </row>
    <row r="16380" spans="9:9">
      <c r="I16380" s="64" t="e">
        <f ca="1"/>
        <v>#N/A</v>
      </c>
    </row>
    <row r="16381" spans="9:9">
      <c r="I16381" s="64" t="e">
        <f ca="1"/>
        <v>#N/A</v>
      </c>
    </row>
    <row r="16382" spans="9:9">
      <c r="I16382" s="64" t="e">
        <f ca="1"/>
        <v>#N/A</v>
      </c>
    </row>
    <row r="16383" spans="9:9">
      <c r="I16383" s="64" t="e">
        <f ca="1"/>
        <v>#N/A</v>
      </c>
    </row>
    <row r="16384" spans="9:9">
      <c r="I16384" s="64" t="e">
        <f ca="1"/>
        <v>#N/A</v>
      </c>
    </row>
    <row r="16385" spans="9:9">
      <c r="I16385" s="64" t="e">
        <f ca="1"/>
        <v>#N/A</v>
      </c>
    </row>
    <row r="16386" spans="9:9">
      <c r="I16386" s="64" t="e">
        <f ca="1"/>
        <v>#N/A</v>
      </c>
    </row>
    <row r="16387" spans="9:9">
      <c r="I16387" s="64" t="e">
        <f ca="1"/>
        <v>#N/A</v>
      </c>
    </row>
    <row r="16388" spans="9:9">
      <c r="I16388" s="64" t="e">
        <f ca="1"/>
        <v>#N/A</v>
      </c>
    </row>
    <row r="16389" spans="9:9">
      <c r="I16389" s="64" t="e">
        <f ca="1"/>
        <v>#N/A</v>
      </c>
    </row>
    <row r="16390" spans="9:9">
      <c r="I16390" s="64" t="e">
        <f ca="1"/>
        <v>#N/A</v>
      </c>
    </row>
    <row r="16391" spans="9:9">
      <c r="I16391" s="64" t="e">
        <f ca="1"/>
        <v>#N/A</v>
      </c>
    </row>
    <row r="16392" spans="9:9">
      <c r="I16392" s="64" t="e">
        <f ca="1"/>
        <v>#N/A</v>
      </c>
    </row>
    <row r="16393" spans="9:9">
      <c r="I16393" s="64" t="e">
        <f ca="1"/>
        <v>#N/A</v>
      </c>
    </row>
    <row r="16394" spans="9:9">
      <c r="I16394" s="64" t="e">
        <f ca="1"/>
        <v>#N/A</v>
      </c>
    </row>
    <row r="16395" spans="9:9">
      <c r="I16395" s="64" t="e">
        <f ca="1"/>
        <v>#N/A</v>
      </c>
    </row>
    <row r="16396" spans="9:9">
      <c r="I16396" s="64" t="e">
        <f ca="1"/>
        <v>#N/A</v>
      </c>
    </row>
    <row r="16397" spans="9:9">
      <c r="I16397" s="64" t="e">
        <f ca="1"/>
        <v>#N/A</v>
      </c>
    </row>
    <row r="16398" spans="9:9">
      <c r="I16398" s="64" t="e">
        <f ca="1"/>
        <v>#N/A</v>
      </c>
    </row>
    <row r="16399" spans="9:9">
      <c r="I16399" s="64" t="e">
        <f ca="1"/>
        <v>#N/A</v>
      </c>
    </row>
    <row r="16400" spans="9:9">
      <c r="I16400" s="64" t="e">
        <f ca="1"/>
        <v>#N/A</v>
      </c>
    </row>
    <row r="16401" spans="9:9">
      <c r="I16401" s="64" t="e">
        <f ca="1"/>
        <v>#N/A</v>
      </c>
    </row>
    <row r="16402" spans="9:9">
      <c r="I16402" s="64" t="e">
        <f ca="1"/>
        <v>#N/A</v>
      </c>
    </row>
    <row r="16403" spans="9:9">
      <c r="I16403" s="64" t="e">
        <f ca="1"/>
        <v>#N/A</v>
      </c>
    </row>
    <row r="16404" spans="9:9">
      <c r="I16404" s="64" t="e">
        <f ca="1"/>
        <v>#N/A</v>
      </c>
    </row>
    <row r="16405" spans="9:9">
      <c r="I16405" s="64" t="e">
        <f ca="1"/>
        <v>#N/A</v>
      </c>
    </row>
    <row r="16406" spans="9:9">
      <c r="I16406" s="64" t="e">
        <f ca="1"/>
        <v>#N/A</v>
      </c>
    </row>
    <row r="16407" spans="9:9">
      <c r="I16407" s="64" t="e">
        <f ca="1"/>
        <v>#N/A</v>
      </c>
    </row>
    <row r="16408" spans="9:9">
      <c r="I16408" s="64" t="e">
        <f ca="1"/>
        <v>#N/A</v>
      </c>
    </row>
    <row r="16409" spans="9:9">
      <c r="I16409" s="64" t="e">
        <f ca="1"/>
        <v>#N/A</v>
      </c>
    </row>
    <row r="16410" spans="9:9">
      <c r="I16410" s="64" t="e">
        <f ca="1"/>
        <v>#N/A</v>
      </c>
    </row>
    <row r="16411" spans="9:9">
      <c r="I16411" s="64" t="e">
        <f ca="1"/>
        <v>#N/A</v>
      </c>
    </row>
    <row r="16412" spans="9:9">
      <c r="I16412" s="64" t="e">
        <f ca="1"/>
        <v>#N/A</v>
      </c>
    </row>
    <row r="16413" spans="9:9">
      <c r="I16413" s="64" t="e">
        <f ca="1"/>
        <v>#N/A</v>
      </c>
    </row>
    <row r="16414" spans="9:9">
      <c r="I16414" s="64" t="e">
        <f ca="1"/>
        <v>#N/A</v>
      </c>
    </row>
    <row r="16415" spans="9:9">
      <c r="I16415" s="64" t="e">
        <f ca="1"/>
        <v>#N/A</v>
      </c>
    </row>
    <row r="16416" spans="9:9">
      <c r="I16416" s="64" t="e">
        <f ca="1"/>
        <v>#N/A</v>
      </c>
    </row>
    <row r="16417" spans="9:9">
      <c r="I16417" s="64" t="e">
        <f ca="1"/>
        <v>#N/A</v>
      </c>
    </row>
    <row r="16418" spans="9:9">
      <c r="I16418" s="64" t="e">
        <f ca="1"/>
        <v>#N/A</v>
      </c>
    </row>
    <row r="16419" spans="9:9">
      <c r="I16419" s="64" t="e">
        <f ca="1"/>
        <v>#N/A</v>
      </c>
    </row>
    <row r="16420" spans="9:9">
      <c r="I16420" s="64" t="e">
        <f ca="1"/>
        <v>#N/A</v>
      </c>
    </row>
    <row r="16421" spans="9:9">
      <c r="I16421" s="64" t="e">
        <f ca="1"/>
        <v>#N/A</v>
      </c>
    </row>
    <row r="16422" spans="9:9">
      <c r="I16422" s="64" t="e">
        <f ca="1"/>
        <v>#N/A</v>
      </c>
    </row>
    <row r="16423" spans="9:9">
      <c r="I16423" s="64" t="e">
        <f ca="1"/>
        <v>#N/A</v>
      </c>
    </row>
    <row r="16424" spans="9:9">
      <c r="I16424" s="64" t="e">
        <f ca="1"/>
        <v>#N/A</v>
      </c>
    </row>
    <row r="16425" spans="9:9">
      <c r="I16425" s="64" t="e">
        <f ca="1"/>
        <v>#N/A</v>
      </c>
    </row>
    <row r="16426" spans="9:9">
      <c r="I16426" s="64" t="e">
        <f ca="1"/>
        <v>#N/A</v>
      </c>
    </row>
    <row r="16427" spans="9:9">
      <c r="I16427" s="64" t="e">
        <f ca="1"/>
        <v>#N/A</v>
      </c>
    </row>
    <row r="16428" spans="9:9">
      <c r="I16428" s="64" t="e">
        <f ca="1"/>
        <v>#N/A</v>
      </c>
    </row>
    <row r="16429" spans="9:9">
      <c r="I16429" s="64" t="e">
        <f ca="1"/>
        <v>#N/A</v>
      </c>
    </row>
    <row r="16430" spans="9:9">
      <c r="I16430" s="64" t="e">
        <f ca="1"/>
        <v>#N/A</v>
      </c>
    </row>
    <row r="16431" spans="9:9">
      <c r="I16431" s="64" t="e">
        <f ca="1"/>
        <v>#N/A</v>
      </c>
    </row>
    <row r="16432" spans="9:9">
      <c r="I16432" s="64" t="e">
        <f ca="1"/>
        <v>#N/A</v>
      </c>
    </row>
    <row r="16433" spans="9:9">
      <c r="I16433" s="64" t="e">
        <f ca="1"/>
        <v>#N/A</v>
      </c>
    </row>
    <row r="16434" spans="9:9">
      <c r="I16434" s="64" t="e">
        <f ca="1"/>
        <v>#N/A</v>
      </c>
    </row>
    <row r="16435" spans="9:9">
      <c r="I16435" s="64" t="e">
        <f ca="1"/>
        <v>#N/A</v>
      </c>
    </row>
    <row r="16436" spans="9:9">
      <c r="I16436" s="64" t="e">
        <f ca="1"/>
        <v>#N/A</v>
      </c>
    </row>
    <row r="16437" spans="9:9">
      <c r="I16437" s="64" t="e">
        <f ca="1"/>
        <v>#N/A</v>
      </c>
    </row>
    <row r="16438" spans="9:9">
      <c r="I16438" s="64" t="e">
        <f ca="1"/>
        <v>#N/A</v>
      </c>
    </row>
    <row r="16439" spans="9:9">
      <c r="I16439" s="64" t="e">
        <f ca="1"/>
        <v>#N/A</v>
      </c>
    </row>
    <row r="16440" spans="9:9">
      <c r="I16440" s="64" t="e">
        <f ca="1"/>
        <v>#N/A</v>
      </c>
    </row>
    <row r="16441" spans="9:9">
      <c r="I16441" s="64" t="e">
        <f ca="1"/>
        <v>#N/A</v>
      </c>
    </row>
    <row r="16442" spans="9:9">
      <c r="I16442" s="64" t="e">
        <f ca="1"/>
        <v>#N/A</v>
      </c>
    </row>
    <row r="16443" spans="9:9">
      <c r="I16443" s="64" t="e">
        <f ca="1"/>
        <v>#N/A</v>
      </c>
    </row>
    <row r="16444" spans="9:9">
      <c r="I16444" s="64" t="e">
        <f ca="1"/>
        <v>#N/A</v>
      </c>
    </row>
    <row r="16445" spans="9:9">
      <c r="I16445" s="64" t="e">
        <f ca="1"/>
        <v>#N/A</v>
      </c>
    </row>
    <row r="16446" spans="9:9">
      <c r="I16446" s="64" t="e">
        <f ca="1"/>
        <v>#N/A</v>
      </c>
    </row>
    <row r="16447" spans="9:9">
      <c r="I16447" s="64" t="e">
        <f ca="1"/>
        <v>#N/A</v>
      </c>
    </row>
    <row r="16448" spans="9:9">
      <c r="I16448" s="64" t="e">
        <f ca="1"/>
        <v>#N/A</v>
      </c>
    </row>
    <row r="16449" spans="9:9">
      <c r="I16449" s="64" t="e">
        <f ca="1"/>
        <v>#N/A</v>
      </c>
    </row>
    <row r="16450" spans="9:9">
      <c r="I16450" s="64" t="e">
        <f ca="1"/>
        <v>#N/A</v>
      </c>
    </row>
    <row r="16451" spans="9:9">
      <c r="I16451" s="64" t="e">
        <f ca="1"/>
        <v>#N/A</v>
      </c>
    </row>
    <row r="16452" spans="9:9">
      <c r="I16452" s="64" t="e">
        <f ca="1"/>
        <v>#N/A</v>
      </c>
    </row>
    <row r="16453" spans="9:9">
      <c r="I16453" s="64" t="e">
        <f ca="1"/>
        <v>#N/A</v>
      </c>
    </row>
    <row r="16454" spans="9:9">
      <c r="I16454" s="64" t="e">
        <f ca="1"/>
        <v>#N/A</v>
      </c>
    </row>
    <row r="16455" spans="9:9">
      <c r="I16455" s="64" t="e">
        <f ca="1"/>
        <v>#N/A</v>
      </c>
    </row>
    <row r="16456" spans="9:9">
      <c r="I16456" s="64" t="e">
        <f ca="1"/>
        <v>#N/A</v>
      </c>
    </row>
    <row r="16457" spans="9:9">
      <c r="I16457" s="64" t="e">
        <f ca="1"/>
        <v>#N/A</v>
      </c>
    </row>
    <row r="16458" spans="9:9">
      <c r="I16458" s="64" t="e">
        <f ca="1"/>
        <v>#N/A</v>
      </c>
    </row>
    <row r="16459" spans="9:9">
      <c r="I16459" s="64" t="e">
        <f ca="1"/>
        <v>#N/A</v>
      </c>
    </row>
    <row r="16460" spans="9:9">
      <c r="I16460" s="64" t="e">
        <f ca="1"/>
        <v>#N/A</v>
      </c>
    </row>
    <row r="16461" spans="9:9">
      <c r="I16461" s="64" t="e">
        <f ca="1"/>
        <v>#N/A</v>
      </c>
    </row>
    <row r="16462" spans="9:9">
      <c r="I16462" s="64" t="e">
        <f ca="1"/>
        <v>#N/A</v>
      </c>
    </row>
    <row r="16463" spans="9:9">
      <c r="I16463" s="64" t="e">
        <f ca="1"/>
        <v>#N/A</v>
      </c>
    </row>
    <row r="16464" spans="9:9">
      <c r="I16464" s="64" t="e">
        <f ca="1"/>
        <v>#N/A</v>
      </c>
    </row>
    <row r="16465" spans="9:9">
      <c r="I16465" s="64" t="e">
        <f ca="1"/>
        <v>#N/A</v>
      </c>
    </row>
    <row r="16466" spans="9:9">
      <c r="I16466" s="64" t="e">
        <f ca="1"/>
        <v>#N/A</v>
      </c>
    </row>
    <row r="16467" spans="9:9">
      <c r="I16467" s="64" t="e">
        <f ca="1"/>
        <v>#N/A</v>
      </c>
    </row>
    <row r="16468" spans="9:9">
      <c r="I16468" s="64" t="e">
        <f ca="1"/>
        <v>#N/A</v>
      </c>
    </row>
    <row r="16469" spans="9:9">
      <c r="I16469" s="64" t="e">
        <f ca="1"/>
        <v>#N/A</v>
      </c>
    </row>
    <row r="16470" spans="9:9">
      <c r="I16470" s="64" t="e">
        <f ca="1"/>
        <v>#N/A</v>
      </c>
    </row>
    <row r="16471" spans="9:9">
      <c r="I16471" s="64" t="e">
        <f ca="1"/>
        <v>#N/A</v>
      </c>
    </row>
    <row r="16472" spans="9:9">
      <c r="I16472" s="64" t="e">
        <f ca="1"/>
        <v>#N/A</v>
      </c>
    </row>
    <row r="16473" spans="9:9">
      <c r="I16473" s="64" t="e">
        <f ca="1"/>
        <v>#N/A</v>
      </c>
    </row>
    <row r="16474" spans="9:9">
      <c r="I16474" s="64" t="e">
        <f ca="1"/>
        <v>#N/A</v>
      </c>
    </row>
    <row r="16475" spans="9:9">
      <c r="I16475" s="64" t="e">
        <f ca="1"/>
        <v>#N/A</v>
      </c>
    </row>
    <row r="16476" spans="9:9">
      <c r="I16476" s="64" t="e">
        <f ca="1"/>
        <v>#N/A</v>
      </c>
    </row>
    <row r="16477" spans="9:9">
      <c r="I16477" s="64" t="e">
        <f ca="1"/>
        <v>#N/A</v>
      </c>
    </row>
    <row r="16478" spans="9:9">
      <c r="I16478" s="64" t="e">
        <f ca="1"/>
        <v>#N/A</v>
      </c>
    </row>
    <row r="16479" spans="9:9">
      <c r="I16479" s="64" t="e">
        <f ca="1"/>
        <v>#N/A</v>
      </c>
    </row>
    <row r="16480" spans="9:9">
      <c r="I16480" s="64" t="e">
        <f ca="1"/>
        <v>#N/A</v>
      </c>
    </row>
    <row r="16481" spans="9:9">
      <c r="I16481" s="64" t="e">
        <f ca="1"/>
        <v>#N/A</v>
      </c>
    </row>
    <row r="16482" spans="9:9">
      <c r="I16482" s="64" t="e">
        <f ca="1"/>
        <v>#N/A</v>
      </c>
    </row>
    <row r="16483" spans="9:9">
      <c r="I16483" s="64" t="e">
        <f ca="1"/>
        <v>#N/A</v>
      </c>
    </row>
    <row r="16484" spans="9:9">
      <c r="I16484" s="64" t="e">
        <f ca="1"/>
        <v>#N/A</v>
      </c>
    </row>
    <row r="16485" spans="9:9">
      <c r="I16485" s="64" t="e">
        <f ca="1"/>
        <v>#N/A</v>
      </c>
    </row>
    <row r="16486" spans="9:9">
      <c r="I16486" s="64" t="e">
        <f ca="1"/>
        <v>#N/A</v>
      </c>
    </row>
    <row r="16487" spans="9:9">
      <c r="I16487" s="64" t="e">
        <f ca="1"/>
        <v>#N/A</v>
      </c>
    </row>
    <row r="16488" spans="9:9">
      <c r="I16488" s="64" t="e">
        <f ca="1"/>
        <v>#N/A</v>
      </c>
    </row>
    <row r="16489" spans="9:9">
      <c r="I16489" s="64" t="e">
        <f ca="1"/>
        <v>#N/A</v>
      </c>
    </row>
    <row r="16490" spans="9:9">
      <c r="I16490" s="64" t="e">
        <f ca="1"/>
        <v>#N/A</v>
      </c>
    </row>
    <row r="16491" spans="9:9">
      <c r="I16491" s="64" t="e">
        <f ca="1"/>
        <v>#N/A</v>
      </c>
    </row>
    <row r="16492" spans="9:9">
      <c r="I16492" s="64" t="e">
        <f ca="1"/>
        <v>#N/A</v>
      </c>
    </row>
    <row r="16493" spans="9:9">
      <c r="I16493" s="64" t="e">
        <f ca="1"/>
        <v>#N/A</v>
      </c>
    </row>
    <row r="16494" spans="9:9">
      <c r="I16494" s="64" t="e">
        <f ca="1"/>
        <v>#N/A</v>
      </c>
    </row>
    <row r="16495" spans="9:9">
      <c r="I16495" s="64" t="e">
        <f ca="1"/>
        <v>#N/A</v>
      </c>
    </row>
    <row r="16496" spans="9:9">
      <c r="I16496" s="64" t="e">
        <f ca="1"/>
        <v>#N/A</v>
      </c>
    </row>
    <row r="16497" spans="9:9">
      <c r="I16497" s="64" t="e">
        <f ca="1"/>
        <v>#N/A</v>
      </c>
    </row>
    <row r="16498" spans="9:9">
      <c r="I16498" s="64" t="e">
        <f ca="1"/>
        <v>#N/A</v>
      </c>
    </row>
    <row r="16499" spans="9:9">
      <c r="I16499" s="64" t="e">
        <f ca="1"/>
        <v>#N/A</v>
      </c>
    </row>
    <row r="16500" spans="9:9">
      <c r="I16500" s="64" t="e">
        <f ca="1"/>
        <v>#N/A</v>
      </c>
    </row>
    <row r="16501" spans="9:9">
      <c r="I16501" s="64" t="e">
        <f ca="1"/>
        <v>#N/A</v>
      </c>
    </row>
    <row r="16502" spans="9:9">
      <c r="I16502" s="64" t="e">
        <f ca="1"/>
        <v>#N/A</v>
      </c>
    </row>
    <row r="16503" spans="9:9">
      <c r="I16503" s="64" t="e">
        <f ca="1"/>
        <v>#N/A</v>
      </c>
    </row>
    <row r="16504" spans="9:9">
      <c r="I16504" s="64" t="e">
        <f ca="1"/>
        <v>#N/A</v>
      </c>
    </row>
    <row r="16505" spans="9:9">
      <c r="I16505" s="64" t="e">
        <f ca="1"/>
        <v>#N/A</v>
      </c>
    </row>
    <row r="16506" spans="9:9">
      <c r="I16506" s="64" t="e">
        <f ca="1"/>
        <v>#N/A</v>
      </c>
    </row>
    <row r="16507" spans="9:9">
      <c r="I16507" s="64" t="e">
        <f ca="1"/>
        <v>#N/A</v>
      </c>
    </row>
    <row r="16508" spans="9:9">
      <c r="I16508" s="64" t="e">
        <f ca="1"/>
        <v>#N/A</v>
      </c>
    </row>
    <row r="16509" spans="9:9">
      <c r="I16509" s="64" t="e">
        <f ca="1"/>
        <v>#N/A</v>
      </c>
    </row>
    <row r="16510" spans="9:9">
      <c r="I16510" s="64" t="e">
        <f ca="1"/>
        <v>#N/A</v>
      </c>
    </row>
    <row r="16511" spans="9:9">
      <c r="I16511" s="64" t="e">
        <f ca="1"/>
        <v>#N/A</v>
      </c>
    </row>
    <row r="16512" spans="9:9">
      <c r="I16512" s="64" t="e">
        <f ca="1"/>
        <v>#N/A</v>
      </c>
    </row>
    <row r="16513" spans="9:9">
      <c r="I16513" s="64" t="e">
        <f ca="1"/>
        <v>#N/A</v>
      </c>
    </row>
    <row r="16514" spans="9:9">
      <c r="I16514" s="64" t="e">
        <f ca="1"/>
        <v>#N/A</v>
      </c>
    </row>
    <row r="16515" spans="9:9">
      <c r="I16515" s="64" t="e">
        <f ca="1"/>
        <v>#N/A</v>
      </c>
    </row>
    <row r="16516" spans="9:9">
      <c r="I16516" s="64" t="e">
        <f ca="1"/>
        <v>#N/A</v>
      </c>
    </row>
    <row r="16517" spans="9:9">
      <c r="I16517" s="64" t="e">
        <f ca="1"/>
        <v>#N/A</v>
      </c>
    </row>
    <row r="16518" spans="9:9">
      <c r="I16518" s="64" t="e">
        <f ca="1"/>
        <v>#N/A</v>
      </c>
    </row>
    <row r="16519" spans="9:9">
      <c r="I16519" s="64" t="e">
        <f ca="1"/>
        <v>#N/A</v>
      </c>
    </row>
    <row r="16520" spans="9:9">
      <c r="I16520" s="64" t="e">
        <f ca="1"/>
        <v>#N/A</v>
      </c>
    </row>
    <row r="16521" spans="9:9">
      <c r="I16521" s="64" t="e">
        <f ca="1"/>
        <v>#N/A</v>
      </c>
    </row>
    <row r="16522" spans="9:9">
      <c r="I16522" s="64" t="e">
        <f ca="1"/>
        <v>#N/A</v>
      </c>
    </row>
    <row r="16523" spans="9:9">
      <c r="I16523" s="64" t="e">
        <f ca="1"/>
        <v>#N/A</v>
      </c>
    </row>
    <row r="16524" spans="9:9">
      <c r="I16524" s="64" t="e">
        <f ca="1"/>
        <v>#N/A</v>
      </c>
    </row>
    <row r="16525" spans="9:9">
      <c r="I16525" s="64" t="e">
        <f ca="1"/>
        <v>#N/A</v>
      </c>
    </row>
    <row r="16526" spans="9:9">
      <c r="I16526" s="64" t="e">
        <f ca="1"/>
        <v>#N/A</v>
      </c>
    </row>
    <row r="16527" spans="9:9">
      <c r="I16527" s="64" t="e">
        <f ca="1"/>
        <v>#N/A</v>
      </c>
    </row>
    <row r="16528" spans="9:9">
      <c r="I16528" s="64" t="e">
        <f ca="1"/>
        <v>#N/A</v>
      </c>
    </row>
    <row r="16529" spans="9:9">
      <c r="I16529" s="64" t="e">
        <f ca="1"/>
        <v>#N/A</v>
      </c>
    </row>
    <row r="16530" spans="9:9">
      <c r="I16530" s="64" t="e">
        <f ca="1"/>
        <v>#N/A</v>
      </c>
    </row>
    <row r="16531" spans="9:9">
      <c r="I16531" s="64" t="e">
        <f ca="1"/>
        <v>#N/A</v>
      </c>
    </row>
    <row r="16532" spans="9:9">
      <c r="I16532" s="64" t="e">
        <f ca="1"/>
        <v>#N/A</v>
      </c>
    </row>
    <row r="16533" spans="9:9">
      <c r="I16533" s="64" t="e">
        <f ca="1"/>
        <v>#N/A</v>
      </c>
    </row>
    <row r="16534" spans="9:9">
      <c r="I16534" s="64" t="e">
        <f ca="1"/>
        <v>#N/A</v>
      </c>
    </row>
    <row r="16535" spans="9:9">
      <c r="I16535" s="64" t="e">
        <f ca="1"/>
        <v>#N/A</v>
      </c>
    </row>
    <row r="16536" spans="9:9">
      <c r="I16536" s="64" t="e">
        <f ca="1"/>
        <v>#N/A</v>
      </c>
    </row>
    <row r="16537" spans="9:9">
      <c r="I16537" s="64" t="e">
        <f ca="1"/>
        <v>#N/A</v>
      </c>
    </row>
    <row r="16538" spans="9:9">
      <c r="I16538" s="64" t="e">
        <f ca="1"/>
        <v>#N/A</v>
      </c>
    </row>
    <row r="16539" spans="9:9">
      <c r="I16539" s="64" t="e">
        <f ca="1"/>
        <v>#N/A</v>
      </c>
    </row>
    <row r="16540" spans="9:9">
      <c r="I16540" s="64" t="e">
        <f ca="1"/>
        <v>#N/A</v>
      </c>
    </row>
    <row r="16541" spans="9:9">
      <c r="I16541" s="64" t="e">
        <f ca="1"/>
        <v>#N/A</v>
      </c>
    </row>
    <row r="16542" spans="9:9">
      <c r="I16542" s="64" t="e">
        <f ca="1"/>
        <v>#N/A</v>
      </c>
    </row>
    <row r="16543" spans="9:9">
      <c r="I16543" s="64" t="e">
        <f ca="1"/>
        <v>#N/A</v>
      </c>
    </row>
    <row r="16544" spans="9:9">
      <c r="I16544" s="64" t="e">
        <f ca="1"/>
        <v>#N/A</v>
      </c>
    </row>
    <row r="16545" spans="9:9">
      <c r="I16545" s="64" t="e">
        <f ca="1"/>
        <v>#N/A</v>
      </c>
    </row>
    <row r="16546" spans="9:9">
      <c r="I16546" s="64" t="e">
        <f ca="1"/>
        <v>#N/A</v>
      </c>
    </row>
    <row r="16547" spans="9:9">
      <c r="I16547" s="64" t="e">
        <f ca="1"/>
        <v>#N/A</v>
      </c>
    </row>
    <row r="16548" spans="9:9">
      <c r="I16548" s="64" t="e">
        <f ca="1"/>
        <v>#N/A</v>
      </c>
    </row>
    <row r="16549" spans="9:9">
      <c r="I16549" s="64" t="e">
        <f ca="1"/>
        <v>#N/A</v>
      </c>
    </row>
    <row r="16550" spans="9:9">
      <c r="I16550" s="64" t="e">
        <f ca="1"/>
        <v>#N/A</v>
      </c>
    </row>
    <row r="16551" spans="9:9">
      <c r="I16551" s="64" t="e">
        <f ca="1"/>
        <v>#N/A</v>
      </c>
    </row>
    <row r="16552" spans="9:9">
      <c r="I16552" s="64" t="e">
        <f ca="1"/>
        <v>#N/A</v>
      </c>
    </row>
    <row r="16553" spans="9:9">
      <c r="I16553" s="64" t="e">
        <f ca="1"/>
        <v>#N/A</v>
      </c>
    </row>
    <row r="16554" spans="9:9">
      <c r="I16554" s="64" t="e">
        <f ca="1"/>
        <v>#N/A</v>
      </c>
    </row>
    <row r="16555" spans="9:9">
      <c r="I16555" s="64" t="e">
        <f ca="1"/>
        <v>#N/A</v>
      </c>
    </row>
    <row r="16556" spans="9:9">
      <c r="I16556" s="64" t="e">
        <f ca="1"/>
        <v>#N/A</v>
      </c>
    </row>
    <row r="16557" spans="9:9">
      <c r="I16557" s="64" t="e">
        <f ca="1"/>
        <v>#N/A</v>
      </c>
    </row>
    <row r="16558" spans="9:9">
      <c r="I16558" s="64" t="e">
        <f ca="1"/>
        <v>#N/A</v>
      </c>
    </row>
    <row r="16559" spans="9:9">
      <c r="I16559" s="64" t="e">
        <f ca="1"/>
        <v>#N/A</v>
      </c>
    </row>
    <row r="16560" spans="9:9">
      <c r="I16560" s="64" t="e">
        <f ca="1"/>
        <v>#N/A</v>
      </c>
    </row>
    <row r="16561" spans="9:9">
      <c r="I16561" s="64" t="e">
        <f ca="1"/>
        <v>#N/A</v>
      </c>
    </row>
    <row r="16562" spans="9:9">
      <c r="I16562" s="64" t="e">
        <f ca="1"/>
        <v>#N/A</v>
      </c>
    </row>
    <row r="16563" spans="9:9">
      <c r="I16563" s="64" t="e">
        <f ca="1"/>
        <v>#N/A</v>
      </c>
    </row>
    <row r="16564" spans="9:9">
      <c r="I16564" s="64" t="e">
        <f ca="1"/>
        <v>#N/A</v>
      </c>
    </row>
    <row r="16565" spans="9:9">
      <c r="I16565" s="64" t="e">
        <f ca="1"/>
        <v>#N/A</v>
      </c>
    </row>
    <row r="16566" spans="9:9">
      <c r="I16566" s="64" t="e">
        <f ca="1"/>
        <v>#N/A</v>
      </c>
    </row>
    <row r="16567" spans="9:9">
      <c r="I16567" s="64" t="e">
        <f ca="1"/>
        <v>#N/A</v>
      </c>
    </row>
    <row r="16568" spans="9:9">
      <c r="I16568" s="64" t="e">
        <f ca="1"/>
        <v>#N/A</v>
      </c>
    </row>
    <row r="16569" spans="9:9">
      <c r="I16569" s="64" t="e">
        <f ca="1"/>
        <v>#N/A</v>
      </c>
    </row>
    <row r="16570" spans="9:9">
      <c r="I16570" s="64" t="e">
        <f ca="1"/>
        <v>#N/A</v>
      </c>
    </row>
    <row r="16571" spans="9:9">
      <c r="I16571" s="64" t="e">
        <f ca="1"/>
        <v>#N/A</v>
      </c>
    </row>
    <row r="16572" spans="9:9">
      <c r="I16572" s="64" t="e">
        <f ca="1"/>
        <v>#N/A</v>
      </c>
    </row>
    <row r="16573" spans="9:9">
      <c r="I16573" s="64" t="e">
        <f ca="1"/>
        <v>#N/A</v>
      </c>
    </row>
    <row r="16574" spans="9:9">
      <c r="I16574" s="64" t="e">
        <f ca="1"/>
        <v>#N/A</v>
      </c>
    </row>
    <row r="16575" spans="9:9">
      <c r="I16575" s="64" t="e">
        <f ca="1"/>
        <v>#N/A</v>
      </c>
    </row>
    <row r="16576" spans="9:9">
      <c r="I16576" s="64" t="e">
        <f ca="1"/>
        <v>#N/A</v>
      </c>
    </row>
    <row r="16577" spans="9:9">
      <c r="I16577" s="64" t="e">
        <f ca="1"/>
        <v>#N/A</v>
      </c>
    </row>
    <row r="16578" spans="9:9">
      <c r="I16578" s="64" t="e">
        <f ca="1"/>
        <v>#N/A</v>
      </c>
    </row>
    <row r="16579" spans="9:9">
      <c r="I16579" s="64" t="e">
        <f ca="1"/>
        <v>#N/A</v>
      </c>
    </row>
    <row r="16580" spans="9:9">
      <c r="I16580" s="64" t="e">
        <f ca="1"/>
        <v>#N/A</v>
      </c>
    </row>
    <row r="16581" spans="9:9">
      <c r="I16581" s="64" t="e">
        <f ca="1"/>
        <v>#N/A</v>
      </c>
    </row>
    <row r="16582" spans="9:9">
      <c r="I16582" s="64" t="e">
        <f ca="1"/>
        <v>#N/A</v>
      </c>
    </row>
    <row r="16583" spans="9:9">
      <c r="I16583" s="64" t="e">
        <f ca="1"/>
        <v>#N/A</v>
      </c>
    </row>
    <row r="16584" spans="9:9">
      <c r="I16584" s="64" t="e">
        <f ca="1"/>
        <v>#N/A</v>
      </c>
    </row>
    <row r="16585" spans="9:9">
      <c r="I16585" s="64" t="e">
        <f ca="1"/>
        <v>#N/A</v>
      </c>
    </row>
    <row r="16586" spans="9:9">
      <c r="I16586" s="64" t="e">
        <f ca="1"/>
        <v>#N/A</v>
      </c>
    </row>
    <row r="16587" spans="9:9">
      <c r="I16587" s="64" t="e">
        <f ca="1"/>
        <v>#N/A</v>
      </c>
    </row>
    <row r="16588" spans="9:9">
      <c r="I16588" s="64" t="e">
        <f ca="1"/>
        <v>#N/A</v>
      </c>
    </row>
    <row r="16589" spans="9:9">
      <c r="I16589" s="64" t="e">
        <f ca="1"/>
        <v>#N/A</v>
      </c>
    </row>
    <row r="16590" spans="9:9">
      <c r="I16590" s="64" t="e">
        <f ca="1"/>
        <v>#N/A</v>
      </c>
    </row>
    <row r="16591" spans="9:9">
      <c r="I16591" s="64" t="e">
        <f ca="1"/>
        <v>#N/A</v>
      </c>
    </row>
    <row r="16592" spans="9:9">
      <c r="I16592" s="64" t="e">
        <f ca="1"/>
        <v>#N/A</v>
      </c>
    </row>
    <row r="16593" spans="9:9">
      <c r="I16593" s="64" t="e">
        <f ca="1"/>
        <v>#N/A</v>
      </c>
    </row>
    <row r="16594" spans="9:9">
      <c r="I16594" s="64" t="e">
        <f ca="1"/>
        <v>#N/A</v>
      </c>
    </row>
    <row r="16595" spans="9:9">
      <c r="I16595" s="64" t="e">
        <f ca="1"/>
        <v>#N/A</v>
      </c>
    </row>
    <row r="16596" spans="9:9">
      <c r="I16596" s="64" t="e">
        <f ca="1"/>
        <v>#N/A</v>
      </c>
    </row>
    <row r="16597" spans="9:9">
      <c r="I16597" s="64" t="e">
        <f ca="1"/>
        <v>#N/A</v>
      </c>
    </row>
    <row r="16598" spans="9:9">
      <c r="I16598" s="64" t="e">
        <f ca="1"/>
        <v>#N/A</v>
      </c>
    </row>
    <row r="16599" spans="9:9">
      <c r="I16599" s="64" t="e">
        <f ca="1"/>
        <v>#N/A</v>
      </c>
    </row>
    <row r="16600" spans="9:9">
      <c r="I16600" s="64" t="e">
        <f ca="1"/>
        <v>#N/A</v>
      </c>
    </row>
    <row r="16601" spans="9:9">
      <c r="I16601" s="64" t="e">
        <f ca="1"/>
        <v>#N/A</v>
      </c>
    </row>
    <row r="16602" spans="9:9">
      <c r="I16602" s="64" t="e">
        <f ca="1"/>
        <v>#N/A</v>
      </c>
    </row>
    <row r="16603" spans="9:9">
      <c r="I16603" s="64" t="e">
        <f ca="1"/>
        <v>#N/A</v>
      </c>
    </row>
    <row r="16604" spans="9:9">
      <c r="I16604" s="64" t="e">
        <f ca="1"/>
        <v>#N/A</v>
      </c>
    </row>
    <row r="16605" spans="9:9">
      <c r="I16605" s="64" t="e">
        <f ca="1"/>
        <v>#N/A</v>
      </c>
    </row>
    <row r="16606" spans="9:9">
      <c r="I16606" s="64" t="e">
        <f ca="1"/>
        <v>#N/A</v>
      </c>
    </row>
    <row r="16607" spans="9:9">
      <c r="I16607" s="64" t="e">
        <f ca="1"/>
        <v>#N/A</v>
      </c>
    </row>
    <row r="16608" spans="9:9">
      <c r="I16608" s="64" t="e">
        <f ca="1"/>
        <v>#N/A</v>
      </c>
    </row>
    <row r="16609" spans="9:9">
      <c r="I16609" s="64" t="e">
        <f ca="1"/>
        <v>#N/A</v>
      </c>
    </row>
    <row r="16610" spans="9:9">
      <c r="I16610" s="64" t="e">
        <f ca="1"/>
        <v>#N/A</v>
      </c>
    </row>
    <row r="16611" spans="9:9">
      <c r="I16611" s="64" t="e">
        <f ca="1"/>
        <v>#N/A</v>
      </c>
    </row>
    <row r="16612" spans="9:9">
      <c r="I16612" s="64" t="e">
        <f ca="1"/>
        <v>#N/A</v>
      </c>
    </row>
    <row r="16613" spans="9:9">
      <c r="I16613" s="64" t="e">
        <f ca="1"/>
        <v>#N/A</v>
      </c>
    </row>
    <row r="16614" spans="9:9">
      <c r="I16614" s="64" t="e">
        <f ca="1"/>
        <v>#N/A</v>
      </c>
    </row>
    <row r="16615" spans="9:9">
      <c r="I16615" s="64" t="e">
        <f ca="1"/>
        <v>#N/A</v>
      </c>
    </row>
    <row r="16616" spans="9:9">
      <c r="I16616" s="64" t="e">
        <f ca="1"/>
        <v>#N/A</v>
      </c>
    </row>
    <row r="16617" spans="9:9">
      <c r="I16617" s="64" t="e">
        <f ca="1"/>
        <v>#N/A</v>
      </c>
    </row>
    <row r="16618" spans="9:9">
      <c r="I16618" s="64" t="e">
        <f ca="1"/>
        <v>#N/A</v>
      </c>
    </row>
    <row r="16619" spans="9:9">
      <c r="I16619" s="64" t="e">
        <f ca="1"/>
        <v>#N/A</v>
      </c>
    </row>
    <row r="16620" spans="9:9">
      <c r="I16620" s="64" t="e">
        <f ca="1"/>
        <v>#N/A</v>
      </c>
    </row>
    <row r="16621" spans="9:9">
      <c r="I16621" s="64" t="e">
        <f ca="1"/>
        <v>#N/A</v>
      </c>
    </row>
    <row r="16622" spans="9:9">
      <c r="I16622" s="64" t="e">
        <f ca="1"/>
        <v>#N/A</v>
      </c>
    </row>
    <row r="16623" spans="9:9">
      <c r="I16623" s="64" t="e">
        <f ca="1"/>
        <v>#N/A</v>
      </c>
    </row>
    <row r="16624" spans="9:9">
      <c r="I16624" s="64" t="e">
        <f ca="1"/>
        <v>#N/A</v>
      </c>
    </row>
    <row r="16625" spans="9:9">
      <c r="I16625" s="64" t="e">
        <f ca="1"/>
        <v>#N/A</v>
      </c>
    </row>
    <row r="16626" spans="9:9">
      <c r="I16626" s="64" t="e">
        <f ca="1"/>
        <v>#N/A</v>
      </c>
    </row>
    <row r="16627" spans="9:9">
      <c r="I16627" s="64" t="e">
        <f ca="1"/>
        <v>#N/A</v>
      </c>
    </row>
    <row r="16628" spans="9:9">
      <c r="I16628" s="64" t="e">
        <f ca="1"/>
        <v>#N/A</v>
      </c>
    </row>
    <row r="16629" spans="9:9">
      <c r="I16629" s="64" t="e">
        <f ca="1"/>
        <v>#N/A</v>
      </c>
    </row>
    <row r="16630" spans="9:9">
      <c r="I16630" s="64" t="e">
        <f ca="1"/>
        <v>#N/A</v>
      </c>
    </row>
    <row r="16631" spans="9:9">
      <c r="I16631" s="64" t="e">
        <f ca="1"/>
        <v>#N/A</v>
      </c>
    </row>
    <row r="16632" spans="9:9">
      <c r="I16632" s="64" t="e">
        <f ca="1"/>
        <v>#N/A</v>
      </c>
    </row>
    <row r="16633" spans="9:9">
      <c r="I16633" s="64" t="e">
        <f ca="1"/>
        <v>#N/A</v>
      </c>
    </row>
    <row r="16634" spans="9:9">
      <c r="I16634" s="64" t="e">
        <f ca="1"/>
        <v>#N/A</v>
      </c>
    </row>
    <row r="16635" spans="9:9">
      <c r="I16635" s="64" t="e">
        <f ca="1"/>
        <v>#N/A</v>
      </c>
    </row>
    <row r="16636" spans="9:9">
      <c r="I16636" s="64" t="e">
        <f ca="1"/>
        <v>#N/A</v>
      </c>
    </row>
    <row r="16637" spans="9:9">
      <c r="I16637" s="64" t="e">
        <f ca="1"/>
        <v>#N/A</v>
      </c>
    </row>
    <row r="16638" spans="9:9">
      <c r="I16638" s="64" t="e">
        <f ca="1"/>
        <v>#N/A</v>
      </c>
    </row>
    <row r="16639" spans="9:9">
      <c r="I16639" s="64" t="e">
        <f ca="1"/>
        <v>#N/A</v>
      </c>
    </row>
    <row r="16640" spans="9:9">
      <c r="I16640" s="64" t="e">
        <f ca="1"/>
        <v>#N/A</v>
      </c>
    </row>
    <row r="16641" spans="9:9">
      <c r="I16641" s="64" t="e">
        <f ca="1"/>
        <v>#N/A</v>
      </c>
    </row>
    <row r="16642" spans="9:9">
      <c r="I16642" s="64" t="e">
        <f ca="1"/>
        <v>#N/A</v>
      </c>
    </row>
    <row r="16643" spans="9:9">
      <c r="I16643" s="64" t="e">
        <f ca="1"/>
        <v>#N/A</v>
      </c>
    </row>
    <row r="16644" spans="9:9">
      <c r="I16644" s="64" t="e">
        <f ca="1"/>
        <v>#N/A</v>
      </c>
    </row>
    <row r="16645" spans="9:9">
      <c r="I16645" s="64" t="e">
        <f ca="1"/>
        <v>#N/A</v>
      </c>
    </row>
    <row r="16646" spans="9:9">
      <c r="I16646" s="64" t="e">
        <f ca="1"/>
        <v>#N/A</v>
      </c>
    </row>
    <row r="16647" spans="9:9">
      <c r="I16647" s="64" t="e">
        <f ca="1"/>
        <v>#N/A</v>
      </c>
    </row>
    <row r="16648" spans="9:9">
      <c r="I16648" s="64" t="e">
        <f ca="1"/>
        <v>#N/A</v>
      </c>
    </row>
    <row r="16649" spans="9:9">
      <c r="I16649" s="64" t="e">
        <f ca="1"/>
        <v>#N/A</v>
      </c>
    </row>
    <row r="16650" spans="9:9">
      <c r="I16650" s="64" t="e">
        <f ca="1"/>
        <v>#N/A</v>
      </c>
    </row>
    <row r="16651" spans="9:9">
      <c r="I16651" s="64" t="e">
        <f ca="1"/>
        <v>#N/A</v>
      </c>
    </row>
    <row r="16652" spans="9:9">
      <c r="I16652" s="64" t="e">
        <f ca="1"/>
        <v>#N/A</v>
      </c>
    </row>
    <row r="16653" spans="9:9">
      <c r="I16653" s="64" t="e">
        <f ca="1"/>
        <v>#N/A</v>
      </c>
    </row>
    <row r="16654" spans="9:9">
      <c r="I16654" s="64" t="e">
        <f ca="1"/>
        <v>#N/A</v>
      </c>
    </row>
    <row r="16655" spans="9:9">
      <c r="I16655" s="64" t="e">
        <f ca="1"/>
        <v>#N/A</v>
      </c>
    </row>
    <row r="16656" spans="9:9">
      <c r="I16656" s="64" t="e">
        <f ca="1"/>
        <v>#N/A</v>
      </c>
    </row>
    <row r="16657" spans="9:9">
      <c r="I16657" s="64" t="e">
        <f ca="1"/>
        <v>#N/A</v>
      </c>
    </row>
    <row r="16658" spans="9:9">
      <c r="I16658" s="64" t="e">
        <f ca="1"/>
        <v>#N/A</v>
      </c>
    </row>
    <row r="16659" spans="9:9">
      <c r="I16659" s="64" t="e">
        <f ca="1"/>
        <v>#N/A</v>
      </c>
    </row>
    <row r="16660" spans="9:9">
      <c r="I16660" s="64" t="e">
        <f ca="1"/>
        <v>#N/A</v>
      </c>
    </row>
    <row r="16661" spans="9:9">
      <c r="I16661" s="64" t="e">
        <f ca="1"/>
        <v>#N/A</v>
      </c>
    </row>
    <row r="16662" spans="9:9">
      <c r="I16662" s="64" t="e">
        <f ca="1"/>
        <v>#N/A</v>
      </c>
    </row>
    <row r="16663" spans="9:9">
      <c r="I16663" s="64" t="e">
        <f ca="1"/>
        <v>#N/A</v>
      </c>
    </row>
    <row r="16664" spans="9:9">
      <c r="I16664" s="64" t="e">
        <f ca="1"/>
        <v>#N/A</v>
      </c>
    </row>
    <row r="16665" spans="9:9">
      <c r="I16665" s="64" t="e">
        <f ca="1"/>
        <v>#N/A</v>
      </c>
    </row>
    <row r="16666" spans="9:9">
      <c r="I16666" s="64" t="e">
        <f ca="1"/>
        <v>#N/A</v>
      </c>
    </row>
    <row r="16667" spans="9:9">
      <c r="I16667" s="64" t="e">
        <f ca="1"/>
        <v>#N/A</v>
      </c>
    </row>
    <row r="16668" spans="9:9">
      <c r="I16668" s="64" t="e">
        <f ca="1"/>
        <v>#N/A</v>
      </c>
    </row>
    <row r="16669" spans="9:9">
      <c r="I16669" s="64" t="e">
        <f ca="1"/>
        <v>#N/A</v>
      </c>
    </row>
    <row r="16670" spans="9:9">
      <c r="I16670" s="64" t="e">
        <f ca="1"/>
        <v>#N/A</v>
      </c>
    </row>
    <row r="16671" spans="9:9">
      <c r="I16671" s="64" t="e">
        <f ca="1"/>
        <v>#N/A</v>
      </c>
    </row>
    <row r="16672" spans="9:9">
      <c r="I16672" s="64" t="e">
        <f ca="1"/>
        <v>#N/A</v>
      </c>
    </row>
    <row r="16673" spans="9:9">
      <c r="I16673" s="64" t="e">
        <f ca="1"/>
        <v>#N/A</v>
      </c>
    </row>
    <row r="16674" spans="9:9">
      <c r="I16674" s="64" t="e">
        <f ca="1"/>
        <v>#N/A</v>
      </c>
    </row>
    <row r="16675" spans="9:9">
      <c r="I16675" s="64" t="e">
        <f ca="1"/>
        <v>#N/A</v>
      </c>
    </row>
    <row r="16676" spans="9:9">
      <c r="I16676" s="64" t="e">
        <f ca="1"/>
        <v>#N/A</v>
      </c>
    </row>
    <row r="16677" spans="9:9">
      <c r="I16677" s="64" t="e">
        <f ca="1"/>
        <v>#N/A</v>
      </c>
    </row>
    <row r="16678" spans="9:9">
      <c r="I16678" s="64" t="e">
        <f ca="1"/>
        <v>#N/A</v>
      </c>
    </row>
    <row r="16679" spans="9:9">
      <c r="I16679" s="64" t="e">
        <f ca="1"/>
        <v>#N/A</v>
      </c>
    </row>
    <row r="16680" spans="9:9">
      <c r="I16680" s="64" t="e">
        <f ca="1"/>
        <v>#N/A</v>
      </c>
    </row>
    <row r="16681" spans="9:9">
      <c r="I16681" s="64" t="e">
        <f ca="1"/>
        <v>#N/A</v>
      </c>
    </row>
    <row r="16682" spans="9:9">
      <c r="I16682" s="64" t="e">
        <f ca="1"/>
        <v>#N/A</v>
      </c>
    </row>
    <row r="16683" spans="9:9">
      <c r="I16683" s="64" t="e">
        <f ca="1"/>
        <v>#N/A</v>
      </c>
    </row>
    <row r="16684" spans="9:9">
      <c r="I16684" s="64" t="e">
        <f ca="1"/>
        <v>#N/A</v>
      </c>
    </row>
    <row r="16685" spans="9:9">
      <c r="I16685" s="64" t="e">
        <f ca="1"/>
        <v>#N/A</v>
      </c>
    </row>
    <row r="16686" spans="9:9">
      <c r="I16686" s="64" t="e">
        <f ca="1"/>
        <v>#N/A</v>
      </c>
    </row>
    <row r="16687" spans="9:9">
      <c r="I16687" s="64" t="e">
        <f ca="1"/>
        <v>#N/A</v>
      </c>
    </row>
    <row r="16688" spans="9:9">
      <c r="I16688" s="64" t="e">
        <f ca="1"/>
        <v>#N/A</v>
      </c>
    </row>
    <row r="16689" spans="9:9">
      <c r="I16689" s="64" t="e">
        <f ca="1"/>
        <v>#N/A</v>
      </c>
    </row>
    <row r="16690" spans="9:9">
      <c r="I16690" s="64" t="e">
        <f ca="1"/>
        <v>#N/A</v>
      </c>
    </row>
    <row r="16691" spans="9:9">
      <c r="I16691" s="64" t="e">
        <f ca="1"/>
        <v>#N/A</v>
      </c>
    </row>
    <row r="16692" spans="9:9">
      <c r="I16692" s="64" t="e">
        <f ca="1"/>
        <v>#N/A</v>
      </c>
    </row>
    <row r="16693" spans="9:9">
      <c r="I16693" s="64" t="e">
        <f ca="1"/>
        <v>#N/A</v>
      </c>
    </row>
    <row r="16694" spans="9:9">
      <c r="I16694" s="64" t="e">
        <f ca="1"/>
        <v>#N/A</v>
      </c>
    </row>
    <row r="16695" spans="9:9">
      <c r="I16695" s="64" t="e">
        <f ca="1"/>
        <v>#N/A</v>
      </c>
    </row>
    <row r="16696" spans="9:9">
      <c r="I16696" s="64" t="e">
        <f ca="1"/>
        <v>#N/A</v>
      </c>
    </row>
    <row r="16697" spans="9:9">
      <c r="I16697" s="64" t="e">
        <f ca="1"/>
        <v>#N/A</v>
      </c>
    </row>
    <row r="16698" spans="9:9">
      <c r="I16698" s="64" t="e">
        <f ca="1"/>
        <v>#N/A</v>
      </c>
    </row>
    <row r="16699" spans="9:9">
      <c r="I16699" s="64" t="e">
        <f ca="1"/>
        <v>#N/A</v>
      </c>
    </row>
    <row r="16700" spans="9:9">
      <c r="I16700" s="64" t="e">
        <f ca="1"/>
        <v>#N/A</v>
      </c>
    </row>
    <row r="16701" spans="9:9">
      <c r="I16701" s="64" t="e">
        <f ca="1"/>
        <v>#N/A</v>
      </c>
    </row>
    <row r="16702" spans="9:9">
      <c r="I16702" s="64" t="e">
        <f ca="1"/>
        <v>#N/A</v>
      </c>
    </row>
    <row r="16703" spans="9:9">
      <c r="I16703" s="64" t="e">
        <f ca="1"/>
        <v>#N/A</v>
      </c>
    </row>
    <row r="16704" spans="9:9">
      <c r="I16704" s="64" t="e">
        <f ca="1"/>
        <v>#N/A</v>
      </c>
    </row>
    <row r="16705" spans="9:9">
      <c r="I16705" s="64" t="e">
        <f ca="1"/>
        <v>#N/A</v>
      </c>
    </row>
    <row r="16706" spans="9:9">
      <c r="I16706" s="64" t="e">
        <f ca="1"/>
        <v>#N/A</v>
      </c>
    </row>
    <row r="16707" spans="9:9">
      <c r="I16707" s="64" t="e">
        <f ca="1"/>
        <v>#N/A</v>
      </c>
    </row>
    <row r="16708" spans="9:9">
      <c r="I16708" s="64" t="e">
        <f ca="1"/>
        <v>#N/A</v>
      </c>
    </row>
    <row r="16709" spans="9:9">
      <c r="I16709" s="64" t="e">
        <f ca="1"/>
        <v>#N/A</v>
      </c>
    </row>
    <row r="16710" spans="9:9">
      <c r="I16710" s="64" t="e">
        <f ca="1"/>
        <v>#N/A</v>
      </c>
    </row>
    <row r="16711" spans="9:9">
      <c r="I16711" s="64" t="e">
        <f ca="1"/>
        <v>#N/A</v>
      </c>
    </row>
    <row r="16712" spans="9:9">
      <c r="I16712" s="64" t="e">
        <f ca="1"/>
        <v>#N/A</v>
      </c>
    </row>
    <row r="16713" spans="9:9">
      <c r="I16713" s="64" t="e">
        <f ca="1"/>
        <v>#N/A</v>
      </c>
    </row>
    <row r="16714" spans="9:9">
      <c r="I16714" s="64" t="e">
        <f ca="1"/>
        <v>#N/A</v>
      </c>
    </row>
    <row r="16715" spans="9:9">
      <c r="I16715" s="64" t="e">
        <f ca="1"/>
        <v>#N/A</v>
      </c>
    </row>
    <row r="16716" spans="9:9">
      <c r="I16716" s="64" t="e">
        <f ca="1"/>
        <v>#N/A</v>
      </c>
    </row>
    <row r="16717" spans="9:9">
      <c r="I16717" s="64" t="e">
        <f ca="1"/>
        <v>#N/A</v>
      </c>
    </row>
    <row r="16718" spans="9:9">
      <c r="I16718" s="64" t="e">
        <f ca="1"/>
        <v>#N/A</v>
      </c>
    </row>
    <row r="16719" spans="9:9">
      <c r="I16719" s="64" t="e">
        <f ca="1"/>
        <v>#N/A</v>
      </c>
    </row>
    <row r="16720" spans="9:9">
      <c r="I16720" s="64" t="e">
        <f ca="1"/>
        <v>#N/A</v>
      </c>
    </row>
    <row r="16721" spans="9:9">
      <c r="I16721" s="64" t="e">
        <f ca="1"/>
        <v>#N/A</v>
      </c>
    </row>
    <row r="16722" spans="9:9">
      <c r="I16722" s="64" t="e">
        <f ca="1"/>
        <v>#N/A</v>
      </c>
    </row>
    <row r="16723" spans="9:9">
      <c r="I16723" s="64" t="e">
        <f ca="1"/>
        <v>#N/A</v>
      </c>
    </row>
    <row r="16724" spans="9:9">
      <c r="I16724" s="64" t="e">
        <f ca="1"/>
        <v>#N/A</v>
      </c>
    </row>
    <row r="16725" spans="9:9">
      <c r="I16725" s="64" t="e">
        <f ca="1"/>
        <v>#N/A</v>
      </c>
    </row>
    <row r="16726" spans="9:9">
      <c r="I16726" s="64" t="e">
        <f ca="1"/>
        <v>#N/A</v>
      </c>
    </row>
    <row r="16727" spans="9:9">
      <c r="I16727" s="64" t="e">
        <f ca="1"/>
        <v>#N/A</v>
      </c>
    </row>
    <row r="16728" spans="9:9">
      <c r="I16728" s="64" t="e">
        <f ca="1"/>
        <v>#N/A</v>
      </c>
    </row>
    <row r="16729" spans="9:9">
      <c r="I16729" s="64" t="e">
        <f ca="1"/>
        <v>#N/A</v>
      </c>
    </row>
    <row r="16730" spans="9:9">
      <c r="I16730" s="64" t="e">
        <f ca="1"/>
        <v>#N/A</v>
      </c>
    </row>
    <row r="16731" spans="9:9">
      <c r="I16731" s="64" t="e">
        <f ca="1"/>
        <v>#N/A</v>
      </c>
    </row>
    <row r="16732" spans="9:9">
      <c r="I16732" s="64" t="e">
        <f ca="1"/>
        <v>#N/A</v>
      </c>
    </row>
    <row r="16733" spans="9:9">
      <c r="I16733" s="64" t="e">
        <f ca="1"/>
        <v>#N/A</v>
      </c>
    </row>
    <row r="16734" spans="9:9">
      <c r="I16734" s="64" t="e">
        <f ca="1"/>
        <v>#N/A</v>
      </c>
    </row>
    <row r="16735" spans="9:9">
      <c r="I16735" s="64" t="e">
        <f ca="1"/>
        <v>#N/A</v>
      </c>
    </row>
    <row r="16736" spans="9:9">
      <c r="I16736" s="64" t="e">
        <f ca="1"/>
        <v>#N/A</v>
      </c>
    </row>
    <row r="16737" spans="9:9">
      <c r="I16737" s="64" t="e">
        <f ca="1"/>
        <v>#N/A</v>
      </c>
    </row>
    <row r="16738" spans="9:9">
      <c r="I16738" s="64" t="e">
        <f ca="1"/>
        <v>#N/A</v>
      </c>
    </row>
    <row r="16739" spans="9:9">
      <c r="I16739" s="64" t="e">
        <f ca="1"/>
        <v>#N/A</v>
      </c>
    </row>
    <row r="16740" spans="9:9">
      <c r="I16740" s="64" t="e">
        <f ca="1"/>
        <v>#N/A</v>
      </c>
    </row>
    <row r="16741" spans="9:9">
      <c r="I16741" s="64" t="e">
        <f ca="1"/>
        <v>#N/A</v>
      </c>
    </row>
    <row r="16742" spans="9:9">
      <c r="I16742" s="64" t="e">
        <f ca="1"/>
        <v>#N/A</v>
      </c>
    </row>
    <row r="16743" spans="9:9">
      <c r="I16743" s="64" t="e">
        <f ca="1"/>
        <v>#N/A</v>
      </c>
    </row>
    <row r="16744" spans="9:9">
      <c r="I16744" s="64" t="e">
        <f ca="1"/>
        <v>#N/A</v>
      </c>
    </row>
    <row r="16745" spans="9:9">
      <c r="I16745" s="64" t="e">
        <f ca="1"/>
        <v>#N/A</v>
      </c>
    </row>
    <row r="16746" spans="9:9">
      <c r="I16746" s="64" t="e">
        <f ca="1"/>
        <v>#N/A</v>
      </c>
    </row>
    <row r="16747" spans="9:9">
      <c r="I16747" s="64" t="e">
        <f ca="1"/>
        <v>#N/A</v>
      </c>
    </row>
    <row r="16748" spans="9:9">
      <c r="I16748" s="64" t="e">
        <f ca="1"/>
        <v>#N/A</v>
      </c>
    </row>
    <row r="16749" spans="9:9">
      <c r="I16749" s="64" t="e">
        <f ca="1"/>
        <v>#N/A</v>
      </c>
    </row>
    <row r="16750" spans="9:9">
      <c r="I16750" s="64" t="e">
        <f ca="1"/>
        <v>#N/A</v>
      </c>
    </row>
    <row r="16751" spans="9:9">
      <c r="I16751" s="64" t="e">
        <f ca="1"/>
        <v>#N/A</v>
      </c>
    </row>
    <row r="16752" spans="9:9">
      <c r="I16752" s="64" t="e">
        <f ca="1"/>
        <v>#N/A</v>
      </c>
    </row>
    <row r="16753" spans="9:9">
      <c r="I16753" s="64" t="e">
        <f ca="1"/>
        <v>#N/A</v>
      </c>
    </row>
    <row r="16754" spans="9:9">
      <c r="I16754" s="64" t="e">
        <f ca="1"/>
        <v>#N/A</v>
      </c>
    </row>
    <row r="16755" spans="9:9">
      <c r="I16755" s="64" t="e">
        <f ca="1"/>
        <v>#N/A</v>
      </c>
    </row>
    <row r="16756" spans="9:9">
      <c r="I16756" s="64" t="e">
        <f ca="1"/>
        <v>#N/A</v>
      </c>
    </row>
    <row r="16757" spans="9:9">
      <c r="I16757" s="64" t="e">
        <f ca="1"/>
        <v>#N/A</v>
      </c>
    </row>
    <row r="16758" spans="9:9">
      <c r="I16758" s="64" t="e">
        <f ca="1"/>
        <v>#N/A</v>
      </c>
    </row>
    <row r="16759" spans="9:9">
      <c r="I16759" s="64" t="e">
        <f ca="1"/>
        <v>#N/A</v>
      </c>
    </row>
    <row r="16760" spans="9:9">
      <c r="I16760" s="64" t="e">
        <f ca="1"/>
        <v>#N/A</v>
      </c>
    </row>
    <row r="16761" spans="9:9">
      <c r="I16761" s="64" t="e">
        <f ca="1"/>
        <v>#N/A</v>
      </c>
    </row>
    <row r="16762" spans="9:9">
      <c r="I16762" s="64" t="e">
        <f ca="1"/>
        <v>#N/A</v>
      </c>
    </row>
    <row r="16763" spans="9:9">
      <c r="I16763" s="64" t="e">
        <f ca="1"/>
        <v>#N/A</v>
      </c>
    </row>
    <row r="16764" spans="9:9">
      <c r="I16764" s="64" t="e">
        <f ca="1"/>
        <v>#N/A</v>
      </c>
    </row>
    <row r="16765" spans="9:9">
      <c r="I16765" s="64" t="e">
        <f ca="1"/>
        <v>#N/A</v>
      </c>
    </row>
    <row r="16766" spans="9:9">
      <c r="I16766" s="64" t="e">
        <f ca="1"/>
        <v>#N/A</v>
      </c>
    </row>
    <row r="16767" spans="9:9">
      <c r="I16767" s="64" t="e">
        <f ca="1"/>
        <v>#N/A</v>
      </c>
    </row>
    <row r="16768" spans="9:9">
      <c r="I16768" s="64" t="e">
        <f ca="1"/>
        <v>#N/A</v>
      </c>
    </row>
    <row r="16769" spans="9:9">
      <c r="I16769" s="64" t="e">
        <f ca="1"/>
        <v>#N/A</v>
      </c>
    </row>
    <row r="16770" spans="9:9">
      <c r="I16770" s="64" t="e">
        <f ca="1"/>
        <v>#N/A</v>
      </c>
    </row>
    <row r="16771" spans="9:9">
      <c r="I16771" s="64" t="e">
        <f ca="1"/>
        <v>#N/A</v>
      </c>
    </row>
    <row r="16772" spans="9:9">
      <c r="I16772" s="64" t="e">
        <f ca="1"/>
        <v>#N/A</v>
      </c>
    </row>
    <row r="16773" spans="9:9">
      <c r="I16773" s="64" t="e">
        <f ca="1"/>
        <v>#N/A</v>
      </c>
    </row>
    <row r="16774" spans="9:9">
      <c r="I16774" s="64" t="e">
        <f ca="1"/>
        <v>#N/A</v>
      </c>
    </row>
    <row r="16775" spans="9:9">
      <c r="I16775" s="64" t="e">
        <f ca="1"/>
        <v>#N/A</v>
      </c>
    </row>
    <row r="16776" spans="9:9">
      <c r="I16776" s="64" t="e">
        <f ca="1"/>
        <v>#N/A</v>
      </c>
    </row>
    <row r="16777" spans="9:9">
      <c r="I16777" s="64" t="e">
        <f ca="1"/>
        <v>#N/A</v>
      </c>
    </row>
    <row r="16778" spans="9:9">
      <c r="I16778" s="64" t="e">
        <f ca="1"/>
        <v>#N/A</v>
      </c>
    </row>
    <row r="16779" spans="9:9">
      <c r="I16779" s="64" t="e">
        <f ca="1"/>
        <v>#N/A</v>
      </c>
    </row>
    <row r="16780" spans="9:9">
      <c r="I16780" s="64" t="e">
        <f ca="1"/>
        <v>#N/A</v>
      </c>
    </row>
    <row r="16781" spans="9:9">
      <c r="I16781" s="64" t="e">
        <f ca="1"/>
        <v>#N/A</v>
      </c>
    </row>
    <row r="16782" spans="9:9">
      <c r="I16782" s="64" t="e">
        <f ca="1"/>
        <v>#N/A</v>
      </c>
    </row>
    <row r="16783" spans="9:9">
      <c r="I16783" s="64" t="e">
        <f ca="1"/>
        <v>#N/A</v>
      </c>
    </row>
    <row r="16784" spans="9:9">
      <c r="I16784" s="64" t="e">
        <f ca="1"/>
        <v>#N/A</v>
      </c>
    </row>
    <row r="16785" spans="9:9">
      <c r="I16785" s="64" t="e">
        <f ca="1"/>
        <v>#N/A</v>
      </c>
    </row>
    <row r="16786" spans="9:9">
      <c r="I16786" s="64" t="e">
        <f ca="1"/>
        <v>#N/A</v>
      </c>
    </row>
    <row r="16787" spans="9:9">
      <c r="I16787" s="64" t="e">
        <f ca="1"/>
        <v>#N/A</v>
      </c>
    </row>
    <row r="16788" spans="9:9">
      <c r="I16788" s="64" t="e">
        <f ca="1"/>
        <v>#N/A</v>
      </c>
    </row>
    <row r="16789" spans="9:9">
      <c r="I16789" s="64" t="e">
        <f ca="1"/>
        <v>#N/A</v>
      </c>
    </row>
    <row r="16790" spans="9:9">
      <c r="I16790" s="64" t="e">
        <f ca="1"/>
        <v>#N/A</v>
      </c>
    </row>
    <row r="16791" spans="9:9">
      <c r="I16791" s="64" t="e">
        <f ca="1"/>
        <v>#N/A</v>
      </c>
    </row>
    <row r="16792" spans="9:9">
      <c r="I16792" s="64" t="e">
        <f ca="1"/>
        <v>#N/A</v>
      </c>
    </row>
    <row r="16793" spans="9:9">
      <c r="I16793" s="64" t="e">
        <f ca="1"/>
        <v>#N/A</v>
      </c>
    </row>
    <row r="16794" spans="9:9">
      <c r="I16794" s="64" t="e">
        <f ca="1"/>
        <v>#N/A</v>
      </c>
    </row>
    <row r="16795" spans="9:9">
      <c r="I16795" s="64" t="e">
        <f ca="1"/>
        <v>#N/A</v>
      </c>
    </row>
    <row r="16796" spans="9:9">
      <c r="I16796" s="64" t="e">
        <f ca="1"/>
        <v>#N/A</v>
      </c>
    </row>
    <row r="16797" spans="9:9">
      <c r="I16797" s="64" t="e">
        <f ca="1"/>
        <v>#N/A</v>
      </c>
    </row>
    <row r="16798" spans="9:9">
      <c r="I16798" s="64" t="e">
        <f ca="1"/>
        <v>#N/A</v>
      </c>
    </row>
    <row r="16799" spans="9:9">
      <c r="I16799" s="64" t="e">
        <f ca="1"/>
        <v>#N/A</v>
      </c>
    </row>
    <row r="16800" spans="9:9">
      <c r="I16800" s="64" t="e">
        <f ca="1"/>
        <v>#N/A</v>
      </c>
    </row>
    <row r="16801" spans="9:9">
      <c r="I16801" s="64" t="e">
        <f ca="1"/>
        <v>#N/A</v>
      </c>
    </row>
    <row r="16802" spans="9:9">
      <c r="I16802" s="64" t="e">
        <f ca="1"/>
        <v>#N/A</v>
      </c>
    </row>
    <row r="16803" spans="9:9">
      <c r="I16803" s="64" t="e">
        <f ca="1"/>
        <v>#N/A</v>
      </c>
    </row>
    <row r="16804" spans="9:9">
      <c r="I16804" s="64" t="e">
        <f ca="1"/>
        <v>#N/A</v>
      </c>
    </row>
    <row r="16805" spans="9:9">
      <c r="I16805" s="64" t="e">
        <f ca="1"/>
        <v>#N/A</v>
      </c>
    </row>
    <row r="16806" spans="9:9">
      <c r="I16806" s="64" t="e">
        <f ca="1"/>
        <v>#N/A</v>
      </c>
    </row>
    <row r="16807" spans="9:9">
      <c r="I16807" s="64" t="e">
        <f ca="1"/>
        <v>#N/A</v>
      </c>
    </row>
    <row r="16808" spans="9:9">
      <c r="I16808" s="64" t="e">
        <f ca="1"/>
        <v>#N/A</v>
      </c>
    </row>
    <row r="16809" spans="9:9">
      <c r="I16809" s="64" t="e">
        <f ca="1"/>
        <v>#N/A</v>
      </c>
    </row>
    <row r="16810" spans="9:9">
      <c r="I16810" s="64" t="e">
        <f ca="1"/>
        <v>#N/A</v>
      </c>
    </row>
    <row r="16811" spans="9:9">
      <c r="I16811" s="64" t="e">
        <f ca="1"/>
        <v>#N/A</v>
      </c>
    </row>
    <row r="16812" spans="9:9">
      <c r="I16812" s="64" t="e">
        <f ca="1"/>
        <v>#N/A</v>
      </c>
    </row>
    <row r="16813" spans="9:9">
      <c r="I16813" s="64" t="e">
        <f ca="1"/>
        <v>#N/A</v>
      </c>
    </row>
    <row r="16814" spans="9:9">
      <c r="I16814" s="64" t="e">
        <f ca="1"/>
        <v>#N/A</v>
      </c>
    </row>
    <row r="16815" spans="9:9">
      <c r="I16815" s="64" t="e">
        <f ca="1"/>
        <v>#N/A</v>
      </c>
    </row>
    <row r="16816" spans="9:9">
      <c r="I16816" s="64" t="e">
        <f ca="1"/>
        <v>#N/A</v>
      </c>
    </row>
    <row r="16817" spans="9:9">
      <c r="I16817" s="64" t="e">
        <f ca="1"/>
        <v>#N/A</v>
      </c>
    </row>
    <row r="16818" spans="9:9">
      <c r="I16818" s="64" t="e">
        <f ca="1"/>
        <v>#N/A</v>
      </c>
    </row>
    <row r="16819" spans="9:9">
      <c r="I16819" s="64" t="e">
        <f ca="1"/>
        <v>#N/A</v>
      </c>
    </row>
    <row r="16820" spans="9:9">
      <c r="I16820" s="64" t="e">
        <f ca="1"/>
        <v>#N/A</v>
      </c>
    </row>
    <row r="16821" spans="9:9">
      <c r="I16821" s="64" t="e">
        <f ca="1"/>
        <v>#N/A</v>
      </c>
    </row>
    <row r="16822" spans="9:9">
      <c r="I16822" s="64" t="e">
        <f ca="1"/>
        <v>#N/A</v>
      </c>
    </row>
    <row r="16823" spans="9:9">
      <c r="I16823" s="64" t="e">
        <f ca="1"/>
        <v>#N/A</v>
      </c>
    </row>
    <row r="16824" spans="9:9">
      <c r="I16824" s="64" t="e">
        <f ca="1"/>
        <v>#N/A</v>
      </c>
    </row>
    <row r="16825" spans="9:9">
      <c r="I16825" s="64" t="e">
        <f ca="1"/>
        <v>#N/A</v>
      </c>
    </row>
    <row r="16826" spans="9:9">
      <c r="I16826" s="64" t="e">
        <f ca="1"/>
        <v>#N/A</v>
      </c>
    </row>
    <row r="16827" spans="9:9">
      <c r="I16827" s="64" t="e">
        <f ca="1"/>
        <v>#N/A</v>
      </c>
    </row>
    <row r="16828" spans="9:9">
      <c r="I16828" s="64" t="e">
        <f ca="1"/>
        <v>#N/A</v>
      </c>
    </row>
    <row r="16829" spans="9:9">
      <c r="I16829" s="64" t="e">
        <f ca="1"/>
        <v>#N/A</v>
      </c>
    </row>
    <row r="16830" spans="9:9">
      <c r="I16830" s="64" t="e">
        <f ca="1"/>
        <v>#N/A</v>
      </c>
    </row>
    <row r="16831" spans="9:9">
      <c r="I16831" s="64" t="e">
        <f ca="1"/>
        <v>#N/A</v>
      </c>
    </row>
    <row r="16832" spans="9:9">
      <c r="I16832" s="64" t="e">
        <f ca="1"/>
        <v>#N/A</v>
      </c>
    </row>
    <row r="16833" spans="9:9">
      <c r="I16833" s="64" t="e">
        <f ca="1"/>
        <v>#N/A</v>
      </c>
    </row>
    <row r="16834" spans="9:9">
      <c r="I16834" s="64" t="e">
        <f ca="1"/>
        <v>#N/A</v>
      </c>
    </row>
    <row r="16835" spans="9:9">
      <c r="I16835" s="64" t="e">
        <f ca="1"/>
        <v>#N/A</v>
      </c>
    </row>
    <row r="16836" spans="9:9">
      <c r="I16836" s="64" t="e">
        <f ca="1"/>
        <v>#N/A</v>
      </c>
    </row>
    <row r="16837" spans="9:9">
      <c r="I16837" s="64" t="e">
        <f ca="1"/>
        <v>#N/A</v>
      </c>
    </row>
    <row r="16838" spans="9:9">
      <c r="I16838" s="64" t="e">
        <f ca="1"/>
        <v>#N/A</v>
      </c>
    </row>
    <row r="16839" spans="9:9">
      <c r="I16839" s="64" t="e">
        <f ca="1"/>
        <v>#N/A</v>
      </c>
    </row>
    <row r="16840" spans="9:9">
      <c r="I16840" s="64" t="e">
        <f ca="1"/>
        <v>#N/A</v>
      </c>
    </row>
    <row r="16841" spans="9:9">
      <c r="I16841" s="64" t="e">
        <f ca="1"/>
        <v>#N/A</v>
      </c>
    </row>
    <row r="16842" spans="9:9">
      <c r="I16842" s="64" t="e">
        <f ca="1"/>
        <v>#N/A</v>
      </c>
    </row>
    <row r="16843" spans="9:9">
      <c r="I16843" s="64" t="e">
        <f ca="1"/>
        <v>#N/A</v>
      </c>
    </row>
    <row r="16844" spans="9:9">
      <c r="I16844" s="64" t="e">
        <f ca="1"/>
        <v>#N/A</v>
      </c>
    </row>
    <row r="16845" spans="9:9">
      <c r="I16845" s="64" t="e">
        <f ca="1"/>
        <v>#N/A</v>
      </c>
    </row>
    <row r="16846" spans="9:9">
      <c r="I16846" s="64" t="e">
        <f ca="1"/>
        <v>#N/A</v>
      </c>
    </row>
    <row r="16847" spans="9:9">
      <c r="I16847" s="64" t="e">
        <f ca="1"/>
        <v>#N/A</v>
      </c>
    </row>
    <row r="16848" spans="9:9">
      <c r="I16848" s="64" t="e">
        <f ca="1"/>
        <v>#N/A</v>
      </c>
    </row>
    <row r="16849" spans="9:9">
      <c r="I16849" s="64" t="e">
        <f ca="1"/>
        <v>#N/A</v>
      </c>
    </row>
    <row r="16850" spans="9:9">
      <c r="I16850" s="64" t="e">
        <f ca="1"/>
        <v>#N/A</v>
      </c>
    </row>
    <row r="16851" spans="9:9">
      <c r="I16851" s="64" t="e">
        <f ca="1"/>
        <v>#N/A</v>
      </c>
    </row>
    <row r="16852" spans="9:9">
      <c r="I16852" s="64" t="e">
        <f ca="1"/>
        <v>#N/A</v>
      </c>
    </row>
    <row r="16853" spans="9:9">
      <c r="I16853" s="64" t="e">
        <f ca="1"/>
        <v>#N/A</v>
      </c>
    </row>
    <row r="16854" spans="9:9">
      <c r="I16854" s="64" t="e">
        <f ca="1"/>
        <v>#N/A</v>
      </c>
    </row>
    <row r="16855" spans="9:9">
      <c r="I16855" s="64" t="e">
        <f ca="1"/>
        <v>#N/A</v>
      </c>
    </row>
    <row r="16856" spans="9:9">
      <c r="I16856" s="64" t="e">
        <f ca="1"/>
        <v>#N/A</v>
      </c>
    </row>
    <row r="16857" spans="9:9">
      <c r="I16857" s="64" t="e">
        <f ca="1"/>
        <v>#N/A</v>
      </c>
    </row>
    <row r="16858" spans="9:9">
      <c r="I16858" s="64" t="e">
        <f ca="1"/>
        <v>#N/A</v>
      </c>
    </row>
    <row r="16859" spans="9:9">
      <c r="I16859" s="64" t="e">
        <f ca="1"/>
        <v>#N/A</v>
      </c>
    </row>
    <row r="16860" spans="9:9">
      <c r="I16860" s="64" t="e">
        <f ca="1"/>
        <v>#N/A</v>
      </c>
    </row>
    <row r="16861" spans="9:9">
      <c r="I16861" s="64" t="e">
        <f ca="1"/>
        <v>#N/A</v>
      </c>
    </row>
    <row r="16862" spans="9:9">
      <c r="I16862" s="64" t="e">
        <f ca="1"/>
        <v>#N/A</v>
      </c>
    </row>
    <row r="16863" spans="9:9">
      <c r="I16863" s="64" t="e">
        <f ca="1"/>
        <v>#N/A</v>
      </c>
    </row>
    <row r="16864" spans="9:9">
      <c r="I16864" s="64" t="e">
        <f ca="1"/>
        <v>#N/A</v>
      </c>
    </row>
    <row r="16865" spans="9:9">
      <c r="I16865" s="64" t="e">
        <f ca="1"/>
        <v>#N/A</v>
      </c>
    </row>
    <row r="16866" spans="9:9">
      <c r="I16866" s="64" t="e">
        <f ca="1"/>
        <v>#N/A</v>
      </c>
    </row>
    <row r="16867" spans="9:9">
      <c r="I16867" s="64" t="e">
        <f ca="1"/>
        <v>#N/A</v>
      </c>
    </row>
    <row r="16868" spans="9:9">
      <c r="I16868" s="64" t="e">
        <f ca="1"/>
        <v>#N/A</v>
      </c>
    </row>
    <row r="16869" spans="9:9">
      <c r="I16869" s="64" t="e">
        <f ca="1"/>
        <v>#N/A</v>
      </c>
    </row>
    <row r="16870" spans="9:9">
      <c r="I16870" s="64" t="e">
        <f ca="1"/>
        <v>#N/A</v>
      </c>
    </row>
    <row r="16871" spans="9:9">
      <c r="I16871" s="64" t="e">
        <f ca="1"/>
        <v>#N/A</v>
      </c>
    </row>
    <row r="16872" spans="9:9">
      <c r="I16872" s="64" t="e">
        <f ca="1"/>
        <v>#N/A</v>
      </c>
    </row>
    <row r="16873" spans="9:9">
      <c r="I16873" s="64" t="e">
        <f ca="1"/>
        <v>#N/A</v>
      </c>
    </row>
    <row r="16874" spans="9:9">
      <c r="I16874" s="64" t="e">
        <f ca="1"/>
        <v>#N/A</v>
      </c>
    </row>
    <row r="16875" spans="9:9">
      <c r="I16875" s="64" t="e">
        <f ca="1"/>
        <v>#N/A</v>
      </c>
    </row>
    <row r="16876" spans="9:9">
      <c r="I16876" s="64" t="e">
        <f ca="1"/>
        <v>#N/A</v>
      </c>
    </row>
    <row r="16877" spans="9:9">
      <c r="I16877" s="64" t="e">
        <f ca="1"/>
        <v>#N/A</v>
      </c>
    </row>
    <row r="16878" spans="9:9">
      <c r="I16878" s="64" t="e">
        <f ca="1"/>
        <v>#N/A</v>
      </c>
    </row>
    <row r="16879" spans="9:9">
      <c r="I16879" s="64" t="e">
        <f ca="1"/>
        <v>#N/A</v>
      </c>
    </row>
    <row r="16880" spans="9:9">
      <c r="I16880" s="64" t="e">
        <f ca="1"/>
        <v>#N/A</v>
      </c>
    </row>
    <row r="16881" spans="9:9">
      <c r="I16881" s="64" t="e">
        <f ca="1"/>
        <v>#N/A</v>
      </c>
    </row>
    <row r="16882" spans="9:9">
      <c r="I16882" s="64" t="e">
        <f ca="1"/>
        <v>#N/A</v>
      </c>
    </row>
    <row r="16883" spans="9:9">
      <c r="I16883" s="64" t="e">
        <f ca="1"/>
        <v>#N/A</v>
      </c>
    </row>
    <row r="16884" spans="9:9">
      <c r="I16884" s="64" t="e">
        <f ca="1"/>
        <v>#N/A</v>
      </c>
    </row>
    <row r="16885" spans="9:9">
      <c r="I16885" s="64" t="e">
        <f ca="1"/>
        <v>#N/A</v>
      </c>
    </row>
    <row r="16886" spans="9:9">
      <c r="I16886" s="64" t="e">
        <f ca="1"/>
        <v>#N/A</v>
      </c>
    </row>
    <row r="16887" spans="9:9">
      <c r="I16887" s="64" t="e">
        <f ca="1"/>
        <v>#N/A</v>
      </c>
    </row>
    <row r="16888" spans="9:9">
      <c r="I16888" s="64" t="e">
        <f ca="1"/>
        <v>#N/A</v>
      </c>
    </row>
    <row r="16889" spans="9:9">
      <c r="I16889" s="64" t="e">
        <f ca="1"/>
        <v>#N/A</v>
      </c>
    </row>
    <row r="16890" spans="9:9">
      <c r="I16890" s="64" t="e">
        <f ca="1"/>
        <v>#N/A</v>
      </c>
    </row>
    <row r="16891" spans="9:9">
      <c r="I16891" s="64" t="e">
        <f ca="1"/>
        <v>#N/A</v>
      </c>
    </row>
    <row r="16892" spans="9:9">
      <c r="I16892" s="64" t="e">
        <f ca="1"/>
        <v>#N/A</v>
      </c>
    </row>
    <row r="16893" spans="9:9">
      <c r="I16893" s="64" t="e">
        <f ca="1"/>
        <v>#N/A</v>
      </c>
    </row>
    <row r="16894" spans="9:9">
      <c r="I16894" s="64" t="e">
        <f ca="1"/>
        <v>#N/A</v>
      </c>
    </row>
    <row r="16895" spans="9:9">
      <c r="I16895" s="64" t="e">
        <f ca="1"/>
        <v>#N/A</v>
      </c>
    </row>
    <row r="16896" spans="9:9">
      <c r="I16896" s="64" t="e">
        <f ca="1"/>
        <v>#N/A</v>
      </c>
    </row>
    <row r="16897" spans="9:9">
      <c r="I16897" s="64" t="e">
        <f ca="1"/>
        <v>#N/A</v>
      </c>
    </row>
    <row r="16898" spans="9:9">
      <c r="I16898" s="64" t="e">
        <f ca="1"/>
        <v>#N/A</v>
      </c>
    </row>
    <row r="16899" spans="9:9">
      <c r="I16899" s="64" t="e">
        <f ca="1"/>
        <v>#N/A</v>
      </c>
    </row>
    <row r="16900" spans="9:9">
      <c r="I16900" s="64" t="e">
        <f ca="1"/>
        <v>#N/A</v>
      </c>
    </row>
    <row r="16901" spans="9:9">
      <c r="I16901" s="64" t="e">
        <f ca="1"/>
        <v>#N/A</v>
      </c>
    </row>
    <row r="16902" spans="9:9">
      <c r="I16902" s="64" t="e">
        <f ca="1"/>
        <v>#N/A</v>
      </c>
    </row>
    <row r="16903" spans="9:9">
      <c r="I16903" s="64" t="e">
        <f ca="1"/>
        <v>#N/A</v>
      </c>
    </row>
    <row r="16904" spans="9:9">
      <c r="I16904" s="64" t="e">
        <f ca="1"/>
        <v>#N/A</v>
      </c>
    </row>
    <row r="16905" spans="9:9">
      <c r="I16905" s="64" t="e">
        <f ca="1"/>
        <v>#N/A</v>
      </c>
    </row>
    <row r="16906" spans="9:9">
      <c r="I16906" s="64" t="e">
        <f ca="1"/>
        <v>#N/A</v>
      </c>
    </row>
    <row r="16907" spans="9:9">
      <c r="I16907" s="64" t="e">
        <f ca="1"/>
        <v>#N/A</v>
      </c>
    </row>
    <row r="16908" spans="9:9">
      <c r="I16908" s="64" t="e">
        <f ca="1"/>
        <v>#N/A</v>
      </c>
    </row>
    <row r="16909" spans="9:9">
      <c r="I16909" s="64" t="e">
        <f ca="1"/>
        <v>#N/A</v>
      </c>
    </row>
    <row r="16910" spans="9:9">
      <c r="I16910" s="64" t="e">
        <f ca="1"/>
        <v>#N/A</v>
      </c>
    </row>
    <row r="16911" spans="9:9">
      <c r="I16911" s="64" t="e">
        <f ca="1"/>
        <v>#N/A</v>
      </c>
    </row>
    <row r="16912" spans="9:9">
      <c r="I16912" s="64" t="e">
        <f ca="1"/>
        <v>#N/A</v>
      </c>
    </row>
    <row r="16913" spans="9:9">
      <c r="I16913" s="64" t="e">
        <f ca="1"/>
        <v>#N/A</v>
      </c>
    </row>
    <row r="16914" spans="9:9">
      <c r="I16914" s="64" t="e">
        <f ca="1"/>
        <v>#N/A</v>
      </c>
    </row>
    <row r="16915" spans="9:9">
      <c r="I16915" s="64" t="e">
        <f ca="1"/>
        <v>#N/A</v>
      </c>
    </row>
    <row r="16916" spans="9:9">
      <c r="I16916" s="64" t="e">
        <f ca="1"/>
        <v>#N/A</v>
      </c>
    </row>
    <row r="16917" spans="9:9">
      <c r="I16917" s="64" t="e">
        <f ca="1"/>
        <v>#N/A</v>
      </c>
    </row>
    <row r="16918" spans="9:9">
      <c r="I16918" s="64" t="e">
        <f ca="1"/>
        <v>#N/A</v>
      </c>
    </row>
    <row r="16919" spans="9:9">
      <c r="I16919" s="64" t="e">
        <f ca="1"/>
        <v>#N/A</v>
      </c>
    </row>
    <row r="16920" spans="9:9">
      <c r="I16920" s="64" t="e">
        <f ca="1"/>
        <v>#N/A</v>
      </c>
    </row>
    <row r="16921" spans="9:9">
      <c r="I16921" s="64" t="e">
        <f ca="1"/>
        <v>#N/A</v>
      </c>
    </row>
    <row r="16922" spans="9:9">
      <c r="I16922" s="64" t="e">
        <f ca="1"/>
        <v>#N/A</v>
      </c>
    </row>
    <row r="16923" spans="9:9">
      <c r="I16923" s="64" t="e">
        <f ca="1"/>
        <v>#N/A</v>
      </c>
    </row>
    <row r="16924" spans="9:9">
      <c r="I16924" s="64" t="e">
        <f ca="1"/>
        <v>#N/A</v>
      </c>
    </row>
    <row r="16925" spans="9:9">
      <c r="I16925" s="64" t="e">
        <f ca="1"/>
        <v>#N/A</v>
      </c>
    </row>
    <row r="16926" spans="9:9">
      <c r="I16926" s="64" t="e">
        <f ca="1"/>
        <v>#N/A</v>
      </c>
    </row>
    <row r="16927" spans="9:9">
      <c r="I16927" s="64" t="e">
        <f ca="1"/>
        <v>#N/A</v>
      </c>
    </row>
    <row r="16928" spans="9:9">
      <c r="I16928" s="64" t="e">
        <f ca="1"/>
        <v>#N/A</v>
      </c>
    </row>
    <row r="16929" spans="9:9">
      <c r="I16929" s="64" t="e">
        <f ca="1"/>
        <v>#N/A</v>
      </c>
    </row>
    <row r="16930" spans="9:9">
      <c r="I16930" s="64" t="e">
        <f ca="1"/>
        <v>#N/A</v>
      </c>
    </row>
    <row r="16931" spans="9:9">
      <c r="I16931" s="64" t="e">
        <f ca="1"/>
        <v>#N/A</v>
      </c>
    </row>
    <row r="16932" spans="9:9">
      <c r="I16932" s="64" t="e">
        <f ca="1"/>
        <v>#N/A</v>
      </c>
    </row>
    <row r="16933" spans="9:9">
      <c r="I16933" s="64" t="e">
        <f ca="1"/>
        <v>#N/A</v>
      </c>
    </row>
    <row r="16934" spans="9:9">
      <c r="I16934" s="64" t="e">
        <f ca="1"/>
        <v>#N/A</v>
      </c>
    </row>
    <row r="16935" spans="9:9">
      <c r="I16935" s="64" t="e">
        <f ca="1"/>
        <v>#N/A</v>
      </c>
    </row>
    <row r="16936" spans="9:9">
      <c r="I16936" s="64" t="e">
        <f ca="1"/>
        <v>#N/A</v>
      </c>
    </row>
    <row r="16937" spans="9:9">
      <c r="I16937" s="64" t="e">
        <f ca="1"/>
        <v>#N/A</v>
      </c>
    </row>
    <row r="16938" spans="9:9">
      <c r="I16938" s="64" t="e">
        <f ca="1"/>
        <v>#N/A</v>
      </c>
    </row>
    <row r="16939" spans="9:9">
      <c r="I16939" s="64" t="e">
        <f ca="1"/>
        <v>#N/A</v>
      </c>
    </row>
    <row r="16940" spans="9:9">
      <c r="I16940" s="64" t="e">
        <f ca="1"/>
        <v>#N/A</v>
      </c>
    </row>
    <row r="16941" spans="9:9">
      <c r="I16941" s="64" t="e">
        <f ca="1"/>
        <v>#N/A</v>
      </c>
    </row>
    <row r="16942" spans="9:9">
      <c r="I16942" s="64" t="e">
        <f ca="1"/>
        <v>#N/A</v>
      </c>
    </row>
    <row r="16943" spans="9:9">
      <c r="I16943" s="64" t="e">
        <f ca="1"/>
        <v>#N/A</v>
      </c>
    </row>
    <row r="16944" spans="9:9">
      <c r="I16944" s="64" t="e">
        <f ca="1"/>
        <v>#N/A</v>
      </c>
    </row>
    <row r="16945" spans="9:9">
      <c r="I16945" s="64" t="e">
        <f ca="1"/>
        <v>#N/A</v>
      </c>
    </row>
    <row r="16946" spans="9:9">
      <c r="I16946" s="64" t="e">
        <f ca="1"/>
        <v>#N/A</v>
      </c>
    </row>
    <row r="16947" spans="9:9">
      <c r="I16947" s="64" t="e">
        <f ca="1"/>
        <v>#N/A</v>
      </c>
    </row>
    <row r="16948" spans="9:9">
      <c r="I16948" s="64" t="e">
        <f ca="1"/>
        <v>#N/A</v>
      </c>
    </row>
    <row r="16949" spans="9:9">
      <c r="I16949" s="64" t="e">
        <f ca="1"/>
        <v>#N/A</v>
      </c>
    </row>
    <row r="16950" spans="9:9">
      <c r="I16950" s="64" t="e">
        <f ca="1"/>
        <v>#N/A</v>
      </c>
    </row>
    <row r="16951" spans="9:9">
      <c r="I16951" s="64" t="e">
        <f ca="1"/>
        <v>#N/A</v>
      </c>
    </row>
    <row r="16952" spans="9:9">
      <c r="I16952" s="64" t="e">
        <f ca="1"/>
        <v>#N/A</v>
      </c>
    </row>
    <row r="16953" spans="9:9">
      <c r="I16953" s="64" t="e">
        <f ca="1"/>
        <v>#N/A</v>
      </c>
    </row>
    <row r="16954" spans="9:9">
      <c r="I16954" s="64" t="e">
        <f ca="1"/>
        <v>#N/A</v>
      </c>
    </row>
    <row r="16955" spans="9:9">
      <c r="I16955" s="64" t="e">
        <f ca="1"/>
        <v>#N/A</v>
      </c>
    </row>
    <row r="16956" spans="9:9">
      <c r="I16956" s="64" t="e">
        <f ca="1"/>
        <v>#N/A</v>
      </c>
    </row>
    <row r="16957" spans="9:9">
      <c r="I16957" s="64" t="e">
        <f ca="1"/>
        <v>#N/A</v>
      </c>
    </row>
    <row r="16958" spans="9:9">
      <c r="I16958" s="64" t="e">
        <f ca="1"/>
        <v>#N/A</v>
      </c>
    </row>
    <row r="16959" spans="9:9">
      <c r="I16959" s="64" t="e">
        <f ca="1"/>
        <v>#N/A</v>
      </c>
    </row>
    <row r="16960" spans="9:9">
      <c r="I16960" s="64" t="e">
        <f ca="1"/>
        <v>#N/A</v>
      </c>
    </row>
    <row r="16961" spans="9:9">
      <c r="I16961" s="64" t="e">
        <f ca="1"/>
        <v>#N/A</v>
      </c>
    </row>
    <row r="16962" spans="9:9">
      <c r="I16962" s="64" t="e">
        <f ca="1"/>
        <v>#N/A</v>
      </c>
    </row>
    <row r="16963" spans="9:9">
      <c r="I16963" s="64" t="e">
        <f ca="1"/>
        <v>#N/A</v>
      </c>
    </row>
    <row r="16964" spans="9:9">
      <c r="I16964" s="64" t="e">
        <f ca="1"/>
        <v>#N/A</v>
      </c>
    </row>
    <row r="16965" spans="9:9">
      <c r="I16965" s="64" t="e">
        <f ca="1"/>
        <v>#N/A</v>
      </c>
    </row>
    <row r="16966" spans="9:9">
      <c r="I16966" s="64" t="e">
        <f ca="1"/>
        <v>#N/A</v>
      </c>
    </row>
    <row r="16967" spans="9:9">
      <c r="I16967" s="64" t="e">
        <f ca="1"/>
        <v>#N/A</v>
      </c>
    </row>
    <row r="16968" spans="9:9">
      <c r="I16968" s="64" t="e">
        <f ca="1"/>
        <v>#N/A</v>
      </c>
    </row>
    <row r="16969" spans="9:9">
      <c r="I16969" s="64" t="e">
        <f ca="1"/>
        <v>#N/A</v>
      </c>
    </row>
    <row r="16970" spans="9:9">
      <c r="I16970" s="64" t="e">
        <f ca="1"/>
        <v>#N/A</v>
      </c>
    </row>
    <row r="16971" spans="9:9">
      <c r="I16971" s="64" t="e">
        <f ca="1"/>
        <v>#N/A</v>
      </c>
    </row>
    <row r="16972" spans="9:9">
      <c r="I16972" s="64" t="e">
        <f ca="1"/>
        <v>#N/A</v>
      </c>
    </row>
    <row r="16973" spans="9:9">
      <c r="I16973" s="64" t="e">
        <f ca="1"/>
        <v>#N/A</v>
      </c>
    </row>
    <row r="16974" spans="9:9">
      <c r="I16974" s="64" t="e">
        <f ca="1"/>
        <v>#N/A</v>
      </c>
    </row>
    <row r="16975" spans="9:9">
      <c r="I16975" s="64" t="e">
        <f ca="1"/>
        <v>#N/A</v>
      </c>
    </row>
    <row r="16976" spans="9:9">
      <c r="I16976" s="64" t="e">
        <f ca="1"/>
        <v>#N/A</v>
      </c>
    </row>
    <row r="16977" spans="9:9">
      <c r="I16977" s="64" t="e">
        <f ca="1"/>
        <v>#N/A</v>
      </c>
    </row>
    <row r="16978" spans="9:9">
      <c r="I16978" s="64" t="e">
        <f ca="1"/>
        <v>#N/A</v>
      </c>
    </row>
    <row r="16979" spans="9:9">
      <c r="I16979" s="64" t="e">
        <f ca="1"/>
        <v>#N/A</v>
      </c>
    </row>
    <row r="16980" spans="9:9">
      <c r="I16980" s="64" t="e">
        <f ca="1"/>
        <v>#N/A</v>
      </c>
    </row>
    <row r="16981" spans="9:9">
      <c r="I16981" s="64" t="e">
        <f ca="1"/>
        <v>#N/A</v>
      </c>
    </row>
    <row r="16982" spans="9:9">
      <c r="I16982" s="64" t="e">
        <f ca="1"/>
        <v>#N/A</v>
      </c>
    </row>
    <row r="16983" spans="9:9">
      <c r="I16983" s="64" t="e">
        <f ca="1"/>
        <v>#N/A</v>
      </c>
    </row>
    <row r="16984" spans="9:9">
      <c r="I16984" s="64" t="e">
        <f ca="1"/>
        <v>#N/A</v>
      </c>
    </row>
    <row r="16985" spans="9:9">
      <c r="I16985" s="64" t="e">
        <f ca="1"/>
        <v>#N/A</v>
      </c>
    </row>
    <row r="16986" spans="9:9">
      <c r="I16986" s="64" t="e">
        <f ca="1"/>
        <v>#N/A</v>
      </c>
    </row>
    <row r="16987" spans="9:9">
      <c r="I16987" s="64" t="e">
        <f ca="1"/>
        <v>#N/A</v>
      </c>
    </row>
    <row r="16988" spans="9:9">
      <c r="I16988" s="64" t="e">
        <f ca="1"/>
        <v>#N/A</v>
      </c>
    </row>
    <row r="16989" spans="9:9">
      <c r="I16989" s="64" t="e">
        <f ca="1"/>
        <v>#N/A</v>
      </c>
    </row>
    <row r="16990" spans="9:9">
      <c r="I16990" s="64" t="e">
        <f ca="1"/>
        <v>#N/A</v>
      </c>
    </row>
    <row r="16991" spans="9:9">
      <c r="I16991" s="64" t="e">
        <f ca="1"/>
        <v>#N/A</v>
      </c>
    </row>
    <row r="16992" spans="9:9">
      <c r="I16992" s="64" t="e">
        <f ca="1"/>
        <v>#N/A</v>
      </c>
    </row>
    <row r="16993" spans="9:9">
      <c r="I16993" s="64" t="e">
        <f ca="1"/>
        <v>#N/A</v>
      </c>
    </row>
    <row r="16994" spans="9:9">
      <c r="I16994" s="64" t="e">
        <f ca="1"/>
        <v>#N/A</v>
      </c>
    </row>
    <row r="16995" spans="9:9">
      <c r="I16995" s="64" t="e">
        <f ca="1"/>
        <v>#N/A</v>
      </c>
    </row>
    <row r="16996" spans="9:9">
      <c r="I16996" s="64" t="e">
        <f ca="1"/>
        <v>#N/A</v>
      </c>
    </row>
    <row r="16997" spans="9:9">
      <c r="I16997" s="64" t="e">
        <f ca="1"/>
        <v>#N/A</v>
      </c>
    </row>
    <row r="16998" spans="9:9">
      <c r="I16998" s="64" t="e">
        <f ca="1"/>
        <v>#N/A</v>
      </c>
    </row>
    <row r="16999" spans="9:9">
      <c r="I16999" s="64" t="e">
        <f ca="1"/>
        <v>#N/A</v>
      </c>
    </row>
    <row r="17000" spans="9:9">
      <c r="I17000" s="64" t="e">
        <f ca="1"/>
        <v>#N/A</v>
      </c>
    </row>
    <row r="17001" spans="9:9">
      <c r="I17001" s="64" t="e">
        <f ca="1"/>
        <v>#N/A</v>
      </c>
    </row>
    <row r="17002" spans="9:9">
      <c r="I17002" s="64" t="e">
        <f ca="1"/>
        <v>#N/A</v>
      </c>
    </row>
    <row r="17003" spans="9:9">
      <c r="I17003" s="64" t="e">
        <f ca="1"/>
        <v>#N/A</v>
      </c>
    </row>
    <row r="17004" spans="9:9">
      <c r="I17004" s="64" t="e">
        <f ca="1"/>
        <v>#N/A</v>
      </c>
    </row>
    <row r="17005" spans="9:9">
      <c r="I17005" s="64" t="e">
        <f ca="1"/>
        <v>#N/A</v>
      </c>
    </row>
    <row r="17006" spans="9:9">
      <c r="I17006" s="64" t="e">
        <f ca="1"/>
        <v>#N/A</v>
      </c>
    </row>
    <row r="17007" spans="9:9">
      <c r="I17007" s="64" t="e">
        <f ca="1"/>
        <v>#N/A</v>
      </c>
    </row>
    <row r="17008" spans="9:9">
      <c r="I17008" s="64" t="e">
        <f ca="1"/>
        <v>#N/A</v>
      </c>
    </row>
    <row r="17009" spans="9:9">
      <c r="I17009" s="64" t="e">
        <f ca="1"/>
        <v>#N/A</v>
      </c>
    </row>
    <row r="17010" spans="9:9">
      <c r="I17010" s="64" t="e">
        <f ca="1"/>
        <v>#N/A</v>
      </c>
    </row>
    <row r="17011" spans="9:9">
      <c r="I17011" s="64" t="e">
        <f ca="1"/>
        <v>#N/A</v>
      </c>
    </row>
    <row r="17012" spans="9:9">
      <c r="I17012" s="64" t="e">
        <f ca="1"/>
        <v>#N/A</v>
      </c>
    </row>
    <row r="17013" spans="9:9">
      <c r="I17013" s="64" t="e">
        <f ca="1"/>
        <v>#N/A</v>
      </c>
    </row>
    <row r="17014" spans="9:9">
      <c r="I17014" s="64" t="e">
        <f ca="1"/>
        <v>#N/A</v>
      </c>
    </row>
    <row r="17015" spans="9:9">
      <c r="I17015" s="64" t="e">
        <f ca="1"/>
        <v>#N/A</v>
      </c>
    </row>
    <row r="17016" spans="9:9">
      <c r="I17016" s="64" t="e">
        <f ca="1"/>
        <v>#N/A</v>
      </c>
    </row>
    <row r="17017" spans="9:9">
      <c r="I17017" s="64" t="e">
        <f ca="1"/>
        <v>#N/A</v>
      </c>
    </row>
    <row r="17018" spans="9:9">
      <c r="I17018" s="64" t="e">
        <f ca="1"/>
        <v>#N/A</v>
      </c>
    </row>
    <row r="17019" spans="9:9">
      <c r="I17019" s="64" t="e">
        <f ca="1"/>
        <v>#N/A</v>
      </c>
    </row>
    <row r="17020" spans="9:9">
      <c r="I17020" s="64" t="e">
        <f ca="1"/>
        <v>#N/A</v>
      </c>
    </row>
    <row r="17021" spans="9:9">
      <c r="I17021" s="64" t="e">
        <f ca="1"/>
        <v>#N/A</v>
      </c>
    </row>
    <row r="17022" spans="9:9">
      <c r="I17022" s="64" t="e">
        <f ca="1"/>
        <v>#N/A</v>
      </c>
    </row>
    <row r="17023" spans="9:9">
      <c r="I17023" s="64" t="e">
        <f ca="1"/>
        <v>#N/A</v>
      </c>
    </row>
    <row r="17024" spans="9:9">
      <c r="I17024" s="64" t="e">
        <f ca="1"/>
        <v>#N/A</v>
      </c>
    </row>
    <row r="17025" spans="9:9">
      <c r="I17025" s="64" t="e">
        <f ca="1"/>
        <v>#N/A</v>
      </c>
    </row>
    <row r="17026" spans="9:9">
      <c r="I17026" s="64" t="e">
        <f ca="1"/>
        <v>#N/A</v>
      </c>
    </row>
    <row r="17027" spans="9:9">
      <c r="I17027" s="64" t="e">
        <f ca="1"/>
        <v>#N/A</v>
      </c>
    </row>
    <row r="17028" spans="9:9">
      <c r="I17028" s="64" t="e">
        <f ca="1"/>
        <v>#N/A</v>
      </c>
    </row>
    <row r="17029" spans="9:9">
      <c r="I17029" s="64" t="e">
        <f ca="1"/>
        <v>#N/A</v>
      </c>
    </row>
    <row r="17030" spans="9:9">
      <c r="I17030" s="64" t="e">
        <f ca="1"/>
        <v>#N/A</v>
      </c>
    </row>
    <row r="17031" spans="9:9">
      <c r="I17031" s="64" t="e">
        <f ca="1"/>
        <v>#N/A</v>
      </c>
    </row>
    <row r="17032" spans="9:9">
      <c r="I17032" s="64" t="e">
        <f ca="1"/>
        <v>#N/A</v>
      </c>
    </row>
    <row r="17033" spans="9:9">
      <c r="I17033" s="64" t="e">
        <f ca="1"/>
        <v>#N/A</v>
      </c>
    </row>
    <row r="17034" spans="9:9">
      <c r="I17034" s="64" t="e">
        <f ca="1"/>
        <v>#N/A</v>
      </c>
    </row>
    <row r="17035" spans="9:9">
      <c r="I17035" s="64" t="e">
        <f ca="1"/>
        <v>#N/A</v>
      </c>
    </row>
    <row r="17036" spans="9:9">
      <c r="I17036" s="64" t="e">
        <f ca="1"/>
        <v>#N/A</v>
      </c>
    </row>
    <row r="17037" spans="9:9">
      <c r="I17037" s="64" t="e">
        <f ca="1"/>
        <v>#N/A</v>
      </c>
    </row>
    <row r="17038" spans="9:9">
      <c r="I17038" s="64" t="e">
        <f ca="1"/>
        <v>#N/A</v>
      </c>
    </row>
    <row r="17039" spans="9:9">
      <c r="I17039" s="64" t="e">
        <f ca="1"/>
        <v>#N/A</v>
      </c>
    </row>
    <row r="17040" spans="9:9">
      <c r="I17040" s="64" t="e">
        <f ca="1"/>
        <v>#N/A</v>
      </c>
    </row>
    <row r="17041" spans="9:9">
      <c r="I17041" s="64" t="e">
        <f ca="1"/>
        <v>#N/A</v>
      </c>
    </row>
    <row r="17042" spans="9:9">
      <c r="I17042" s="64" t="e">
        <f ca="1"/>
        <v>#N/A</v>
      </c>
    </row>
    <row r="17043" spans="9:9">
      <c r="I17043" s="64" t="e">
        <f ca="1"/>
        <v>#N/A</v>
      </c>
    </row>
    <row r="17044" spans="9:9">
      <c r="I17044" s="64" t="e">
        <f ca="1"/>
        <v>#N/A</v>
      </c>
    </row>
    <row r="17045" spans="9:9">
      <c r="I17045" s="64" t="e">
        <f ca="1"/>
        <v>#N/A</v>
      </c>
    </row>
    <row r="17046" spans="9:9">
      <c r="I17046" s="64" t="e">
        <f ca="1"/>
        <v>#N/A</v>
      </c>
    </row>
    <row r="17047" spans="9:9">
      <c r="I17047" s="64" t="e">
        <f ca="1"/>
        <v>#N/A</v>
      </c>
    </row>
    <row r="17048" spans="9:9">
      <c r="I17048" s="64" t="e">
        <f ca="1"/>
        <v>#N/A</v>
      </c>
    </row>
    <row r="17049" spans="9:9">
      <c r="I17049" s="64" t="e">
        <f ca="1"/>
        <v>#N/A</v>
      </c>
    </row>
    <row r="17050" spans="9:9">
      <c r="I17050" s="64" t="e">
        <f ca="1"/>
        <v>#N/A</v>
      </c>
    </row>
    <row r="17051" spans="9:9">
      <c r="I17051" s="64" t="e">
        <f ca="1"/>
        <v>#N/A</v>
      </c>
    </row>
    <row r="17052" spans="9:9">
      <c r="I17052" s="64" t="e">
        <f ca="1"/>
        <v>#N/A</v>
      </c>
    </row>
    <row r="17053" spans="9:9">
      <c r="I17053" s="64" t="e">
        <f ca="1"/>
        <v>#N/A</v>
      </c>
    </row>
    <row r="17054" spans="9:9">
      <c r="I17054" s="64" t="e">
        <f ca="1"/>
        <v>#N/A</v>
      </c>
    </row>
    <row r="17055" spans="9:9">
      <c r="I17055" s="64" t="e">
        <f ca="1"/>
        <v>#N/A</v>
      </c>
    </row>
    <row r="17056" spans="9:9">
      <c r="I17056" s="64" t="e">
        <f ca="1"/>
        <v>#N/A</v>
      </c>
    </row>
    <row r="17057" spans="9:9">
      <c r="I17057" s="64" t="e">
        <f ca="1"/>
        <v>#N/A</v>
      </c>
    </row>
    <row r="17058" spans="9:9">
      <c r="I17058" s="64" t="e">
        <f ca="1"/>
        <v>#N/A</v>
      </c>
    </row>
    <row r="17059" spans="9:9">
      <c r="I17059" s="64" t="e">
        <f ca="1"/>
        <v>#N/A</v>
      </c>
    </row>
    <row r="17060" spans="9:9">
      <c r="I17060" s="64" t="e">
        <f ca="1"/>
        <v>#N/A</v>
      </c>
    </row>
    <row r="17061" spans="9:9">
      <c r="I17061" s="64" t="e">
        <f ca="1"/>
        <v>#N/A</v>
      </c>
    </row>
    <row r="17062" spans="9:9">
      <c r="I17062" s="64" t="e">
        <f ca="1"/>
        <v>#N/A</v>
      </c>
    </row>
    <row r="17063" spans="9:9">
      <c r="I17063" s="64" t="e">
        <f ca="1"/>
        <v>#N/A</v>
      </c>
    </row>
    <row r="17064" spans="9:9">
      <c r="I17064" s="64" t="e">
        <f ca="1"/>
        <v>#N/A</v>
      </c>
    </row>
    <row r="17065" spans="9:9">
      <c r="I17065" s="64" t="e">
        <f ca="1"/>
        <v>#N/A</v>
      </c>
    </row>
    <row r="17066" spans="9:9">
      <c r="I17066" s="64" t="e">
        <f ca="1"/>
        <v>#N/A</v>
      </c>
    </row>
    <row r="17067" spans="9:9">
      <c r="I17067" s="64" t="e">
        <f ca="1"/>
        <v>#N/A</v>
      </c>
    </row>
    <row r="17068" spans="9:9">
      <c r="I17068" s="64" t="e">
        <f ca="1"/>
        <v>#N/A</v>
      </c>
    </row>
    <row r="17069" spans="9:9">
      <c r="I17069" s="64" t="e">
        <f ca="1"/>
        <v>#N/A</v>
      </c>
    </row>
    <row r="17070" spans="9:9">
      <c r="I17070" s="64" t="e">
        <f ca="1"/>
        <v>#N/A</v>
      </c>
    </row>
    <row r="17071" spans="9:9">
      <c r="I17071" s="64" t="e">
        <f ca="1"/>
        <v>#N/A</v>
      </c>
    </row>
    <row r="17072" spans="9:9">
      <c r="I17072" s="64" t="e">
        <f ca="1"/>
        <v>#N/A</v>
      </c>
    </row>
    <row r="17073" spans="9:9">
      <c r="I17073" s="64" t="e">
        <f ca="1"/>
        <v>#N/A</v>
      </c>
    </row>
    <row r="17074" spans="9:9">
      <c r="I17074" s="64" t="e">
        <f ca="1"/>
        <v>#N/A</v>
      </c>
    </row>
    <row r="17075" spans="9:9">
      <c r="I17075" s="64" t="e">
        <f ca="1"/>
        <v>#N/A</v>
      </c>
    </row>
    <row r="17076" spans="9:9">
      <c r="I17076" s="64" t="e">
        <f ca="1"/>
        <v>#N/A</v>
      </c>
    </row>
    <row r="17077" spans="9:9">
      <c r="I17077" s="64" t="e">
        <f ca="1"/>
        <v>#N/A</v>
      </c>
    </row>
    <row r="17078" spans="9:9">
      <c r="I17078" s="64" t="e">
        <f ca="1"/>
        <v>#N/A</v>
      </c>
    </row>
    <row r="17079" spans="9:9">
      <c r="I17079" s="64" t="e">
        <f ca="1"/>
        <v>#N/A</v>
      </c>
    </row>
    <row r="17080" spans="9:9">
      <c r="I17080" s="64" t="e">
        <f ca="1"/>
        <v>#N/A</v>
      </c>
    </row>
    <row r="17081" spans="9:9">
      <c r="I17081" s="64" t="e">
        <f ca="1"/>
        <v>#N/A</v>
      </c>
    </row>
    <row r="17082" spans="9:9">
      <c r="I17082" s="64" t="e">
        <f ca="1"/>
        <v>#N/A</v>
      </c>
    </row>
    <row r="17083" spans="9:9">
      <c r="I17083" s="64" t="e">
        <f ca="1"/>
        <v>#N/A</v>
      </c>
    </row>
    <row r="17084" spans="9:9">
      <c r="I17084" s="64" t="e">
        <f ca="1"/>
        <v>#N/A</v>
      </c>
    </row>
    <row r="17085" spans="9:9">
      <c r="I17085" s="64" t="e">
        <f ca="1"/>
        <v>#N/A</v>
      </c>
    </row>
    <row r="17086" spans="9:9">
      <c r="I17086" s="64" t="e">
        <f ca="1"/>
        <v>#N/A</v>
      </c>
    </row>
    <row r="17087" spans="9:9">
      <c r="I17087" s="64" t="e">
        <f ca="1"/>
        <v>#N/A</v>
      </c>
    </row>
    <row r="17088" spans="9:9">
      <c r="I17088" s="64" t="e">
        <f ca="1"/>
        <v>#N/A</v>
      </c>
    </row>
    <row r="17089" spans="9:9">
      <c r="I17089" s="64" t="e">
        <f ca="1"/>
        <v>#N/A</v>
      </c>
    </row>
    <row r="17090" spans="9:9">
      <c r="I17090" s="64" t="e">
        <f ca="1"/>
        <v>#N/A</v>
      </c>
    </row>
    <row r="17091" spans="9:9">
      <c r="I17091" s="64" t="e">
        <f ca="1"/>
        <v>#N/A</v>
      </c>
    </row>
    <row r="17092" spans="9:9">
      <c r="I17092" s="64" t="e">
        <f ca="1"/>
        <v>#N/A</v>
      </c>
    </row>
    <row r="17093" spans="9:9">
      <c r="I17093" s="64" t="e">
        <f ca="1"/>
        <v>#N/A</v>
      </c>
    </row>
    <row r="17094" spans="9:9">
      <c r="I17094" s="64" t="e">
        <f ca="1"/>
        <v>#N/A</v>
      </c>
    </row>
    <row r="17095" spans="9:9">
      <c r="I17095" s="64" t="e">
        <f ca="1"/>
        <v>#N/A</v>
      </c>
    </row>
    <row r="17096" spans="9:9">
      <c r="I17096" s="64" t="e">
        <f ca="1"/>
        <v>#N/A</v>
      </c>
    </row>
    <row r="17097" spans="9:9">
      <c r="I17097" s="64" t="e">
        <f ca="1"/>
        <v>#N/A</v>
      </c>
    </row>
    <row r="17098" spans="9:9">
      <c r="I17098" s="64" t="e">
        <f ca="1"/>
        <v>#N/A</v>
      </c>
    </row>
    <row r="17099" spans="9:9">
      <c r="I17099" s="64" t="e">
        <f ca="1"/>
        <v>#N/A</v>
      </c>
    </row>
    <row r="17100" spans="9:9">
      <c r="I17100" s="64" t="e">
        <f ca="1"/>
        <v>#N/A</v>
      </c>
    </row>
    <row r="17101" spans="9:9">
      <c r="I17101" s="64" t="e">
        <f ca="1"/>
        <v>#N/A</v>
      </c>
    </row>
    <row r="17102" spans="9:9">
      <c r="I17102" s="64" t="e">
        <f ca="1"/>
        <v>#N/A</v>
      </c>
    </row>
    <row r="17103" spans="9:9">
      <c r="I17103" s="64" t="e">
        <f ca="1"/>
        <v>#N/A</v>
      </c>
    </row>
    <row r="17104" spans="9:9">
      <c r="I17104" s="64" t="e">
        <f ca="1"/>
        <v>#N/A</v>
      </c>
    </row>
    <row r="17105" spans="9:9">
      <c r="I17105" s="64" t="e">
        <f ca="1"/>
        <v>#N/A</v>
      </c>
    </row>
    <row r="17106" spans="9:9">
      <c r="I17106" s="64" t="e">
        <f ca="1"/>
        <v>#N/A</v>
      </c>
    </row>
    <row r="17107" spans="9:9">
      <c r="I17107" s="64" t="e">
        <f ca="1"/>
        <v>#N/A</v>
      </c>
    </row>
    <row r="17108" spans="9:9">
      <c r="I17108" s="64" t="e">
        <f ca="1"/>
        <v>#N/A</v>
      </c>
    </row>
    <row r="17109" spans="9:9">
      <c r="I17109" s="64" t="e">
        <f ca="1"/>
        <v>#N/A</v>
      </c>
    </row>
    <row r="17110" spans="9:9">
      <c r="I17110" s="64" t="e">
        <f ca="1"/>
        <v>#N/A</v>
      </c>
    </row>
    <row r="17111" spans="9:9">
      <c r="I17111" s="64" t="e">
        <f ca="1"/>
        <v>#N/A</v>
      </c>
    </row>
    <row r="17112" spans="9:9">
      <c r="I17112" s="64" t="e">
        <f ca="1"/>
        <v>#N/A</v>
      </c>
    </row>
    <row r="17113" spans="9:9">
      <c r="I17113" s="64" t="e">
        <f ca="1"/>
        <v>#N/A</v>
      </c>
    </row>
    <row r="17114" spans="9:9">
      <c r="I17114" s="64" t="e">
        <f ca="1"/>
        <v>#N/A</v>
      </c>
    </row>
    <row r="17115" spans="9:9">
      <c r="I17115" s="64" t="e">
        <f ca="1"/>
        <v>#N/A</v>
      </c>
    </row>
    <row r="17116" spans="9:9">
      <c r="I17116" s="64" t="e">
        <f ca="1"/>
        <v>#N/A</v>
      </c>
    </row>
    <row r="17117" spans="9:9">
      <c r="I17117" s="64" t="e">
        <f ca="1"/>
        <v>#N/A</v>
      </c>
    </row>
    <row r="17118" spans="9:9">
      <c r="I17118" s="64" t="e">
        <f ca="1"/>
        <v>#N/A</v>
      </c>
    </row>
    <row r="17119" spans="9:9">
      <c r="I17119" s="64" t="e">
        <f ca="1"/>
        <v>#N/A</v>
      </c>
    </row>
    <row r="17120" spans="9:9">
      <c r="I17120" s="64" t="e">
        <f ca="1"/>
        <v>#N/A</v>
      </c>
    </row>
    <row r="17121" spans="9:9">
      <c r="I17121" s="64" t="e">
        <f ca="1"/>
        <v>#N/A</v>
      </c>
    </row>
    <row r="17122" spans="9:9">
      <c r="I17122" s="64" t="e">
        <f ca="1"/>
        <v>#N/A</v>
      </c>
    </row>
    <row r="17123" spans="9:9">
      <c r="I17123" s="64" t="e">
        <f ca="1"/>
        <v>#N/A</v>
      </c>
    </row>
    <row r="17124" spans="9:9">
      <c r="I17124" s="64" t="e">
        <f ca="1"/>
        <v>#N/A</v>
      </c>
    </row>
    <row r="17125" spans="9:9">
      <c r="I17125" s="64" t="e">
        <f ca="1"/>
        <v>#N/A</v>
      </c>
    </row>
    <row r="17126" spans="9:9">
      <c r="I17126" s="64" t="e">
        <f ca="1"/>
        <v>#N/A</v>
      </c>
    </row>
    <row r="17127" spans="9:9">
      <c r="I17127" s="64" t="e">
        <f ca="1"/>
        <v>#N/A</v>
      </c>
    </row>
    <row r="17128" spans="9:9">
      <c r="I17128" s="64" t="e">
        <f ca="1"/>
        <v>#N/A</v>
      </c>
    </row>
    <row r="17129" spans="9:9">
      <c r="I17129" s="64" t="e">
        <f ca="1"/>
        <v>#N/A</v>
      </c>
    </row>
    <row r="17130" spans="9:9">
      <c r="I17130" s="64" t="e">
        <f ca="1"/>
        <v>#N/A</v>
      </c>
    </row>
    <row r="17131" spans="9:9">
      <c r="I17131" s="64" t="e">
        <f ca="1"/>
        <v>#N/A</v>
      </c>
    </row>
    <row r="17132" spans="9:9">
      <c r="I17132" s="64" t="e">
        <f ca="1"/>
        <v>#N/A</v>
      </c>
    </row>
    <row r="17133" spans="9:9">
      <c r="I17133" s="64" t="e">
        <f ca="1"/>
        <v>#N/A</v>
      </c>
    </row>
    <row r="17134" spans="9:9">
      <c r="I17134" s="64" t="e">
        <f ca="1"/>
        <v>#N/A</v>
      </c>
    </row>
    <row r="17135" spans="9:9">
      <c r="I17135" s="64" t="e">
        <f ca="1"/>
        <v>#N/A</v>
      </c>
    </row>
    <row r="17136" spans="9:9">
      <c r="I17136" s="64" t="e">
        <f ca="1"/>
        <v>#N/A</v>
      </c>
    </row>
    <row r="17137" spans="9:9">
      <c r="I17137" s="64" t="e">
        <f ca="1"/>
        <v>#N/A</v>
      </c>
    </row>
    <row r="17138" spans="9:9">
      <c r="I17138" s="64" t="e">
        <f ca="1"/>
        <v>#N/A</v>
      </c>
    </row>
    <row r="17139" spans="9:9">
      <c r="I17139" s="64" t="e">
        <f ca="1"/>
        <v>#N/A</v>
      </c>
    </row>
    <row r="17140" spans="9:9">
      <c r="I17140" s="64" t="e">
        <f ca="1"/>
        <v>#N/A</v>
      </c>
    </row>
    <row r="17141" spans="9:9">
      <c r="I17141" s="64" t="e">
        <f ca="1"/>
        <v>#N/A</v>
      </c>
    </row>
    <row r="17142" spans="9:9">
      <c r="I17142" s="64" t="e">
        <f ca="1"/>
        <v>#N/A</v>
      </c>
    </row>
    <row r="17143" spans="9:9">
      <c r="I17143" s="64" t="e">
        <f ca="1"/>
        <v>#N/A</v>
      </c>
    </row>
    <row r="17144" spans="9:9">
      <c r="I17144" s="64" t="e">
        <f ca="1"/>
        <v>#N/A</v>
      </c>
    </row>
    <row r="17145" spans="9:9">
      <c r="I17145" s="64" t="e">
        <f ca="1"/>
        <v>#N/A</v>
      </c>
    </row>
    <row r="17146" spans="9:9">
      <c r="I17146" s="64" t="e">
        <f ca="1"/>
        <v>#N/A</v>
      </c>
    </row>
    <row r="17147" spans="9:9">
      <c r="I17147" s="64" t="e">
        <f ca="1"/>
        <v>#N/A</v>
      </c>
    </row>
    <row r="17148" spans="9:9">
      <c r="I17148" s="64" t="e">
        <f ca="1"/>
        <v>#N/A</v>
      </c>
    </row>
    <row r="17149" spans="9:9">
      <c r="I17149" s="64" t="e">
        <f ca="1"/>
        <v>#N/A</v>
      </c>
    </row>
    <row r="17150" spans="9:9">
      <c r="I17150" s="64" t="e">
        <f ca="1"/>
        <v>#N/A</v>
      </c>
    </row>
    <row r="17151" spans="9:9">
      <c r="I17151" s="64" t="e">
        <f ca="1"/>
        <v>#N/A</v>
      </c>
    </row>
    <row r="17152" spans="9:9">
      <c r="I17152" s="64" t="e">
        <f ca="1"/>
        <v>#N/A</v>
      </c>
    </row>
    <row r="17153" spans="9:9">
      <c r="I17153" s="64" t="e">
        <f ca="1"/>
        <v>#N/A</v>
      </c>
    </row>
    <row r="17154" spans="9:9">
      <c r="I17154" s="64" t="e">
        <f ca="1"/>
        <v>#N/A</v>
      </c>
    </row>
    <row r="17155" spans="9:9">
      <c r="I17155" s="64" t="e">
        <f ca="1"/>
        <v>#N/A</v>
      </c>
    </row>
    <row r="17156" spans="9:9">
      <c r="I17156" s="64" t="e">
        <f ca="1"/>
        <v>#N/A</v>
      </c>
    </row>
    <row r="17157" spans="9:9">
      <c r="I17157" s="64" t="e">
        <f ca="1"/>
        <v>#N/A</v>
      </c>
    </row>
    <row r="17158" spans="9:9">
      <c r="I17158" s="64" t="e">
        <f ca="1"/>
        <v>#N/A</v>
      </c>
    </row>
    <row r="17159" spans="9:9">
      <c r="I17159" s="64" t="e">
        <f ca="1"/>
        <v>#N/A</v>
      </c>
    </row>
    <row r="17160" spans="9:9">
      <c r="I17160" s="64" t="e">
        <f ca="1"/>
        <v>#N/A</v>
      </c>
    </row>
    <row r="17161" spans="9:9">
      <c r="I17161" s="64" t="e">
        <f ca="1"/>
        <v>#N/A</v>
      </c>
    </row>
    <row r="17162" spans="9:9">
      <c r="I17162" s="64" t="e">
        <f ca="1"/>
        <v>#N/A</v>
      </c>
    </row>
    <row r="17163" spans="9:9">
      <c r="I17163" s="64" t="e">
        <f ca="1"/>
        <v>#N/A</v>
      </c>
    </row>
    <row r="17164" spans="9:9">
      <c r="I17164" s="64" t="e">
        <f ca="1"/>
        <v>#N/A</v>
      </c>
    </row>
    <row r="17165" spans="9:9">
      <c r="I17165" s="64" t="e">
        <f ca="1"/>
        <v>#N/A</v>
      </c>
    </row>
    <row r="17166" spans="9:9">
      <c r="I17166" s="64" t="e">
        <f ca="1"/>
        <v>#N/A</v>
      </c>
    </row>
    <row r="17167" spans="9:9">
      <c r="I17167" s="64" t="e">
        <f ca="1"/>
        <v>#N/A</v>
      </c>
    </row>
    <row r="17168" spans="9:9">
      <c r="I17168" s="64" t="e">
        <f ca="1"/>
        <v>#N/A</v>
      </c>
    </row>
    <row r="17169" spans="9:9">
      <c r="I17169" s="64" t="e">
        <f ca="1"/>
        <v>#N/A</v>
      </c>
    </row>
    <row r="17170" spans="9:9">
      <c r="I17170" s="64" t="e">
        <f ca="1"/>
        <v>#N/A</v>
      </c>
    </row>
    <row r="17171" spans="9:9">
      <c r="I17171" s="64" t="e">
        <f ca="1"/>
        <v>#N/A</v>
      </c>
    </row>
    <row r="17172" spans="9:9">
      <c r="I17172" s="64" t="e">
        <f ca="1"/>
        <v>#N/A</v>
      </c>
    </row>
    <row r="17173" spans="9:9">
      <c r="I17173" s="64" t="e">
        <f ca="1"/>
        <v>#N/A</v>
      </c>
    </row>
    <row r="17174" spans="9:9">
      <c r="I17174" s="64" t="e">
        <f ca="1"/>
        <v>#N/A</v>
      </c>
    </row>
    <row r="17175" spans="9:9">
      <c r="I17175" s="64" t="e">
        <f ca="1"/>
        <v>#N/A</v>
      </c>
    </row>
    <row r="17176" spans="9:9">
      <c r="I17176" s="64" t="e">
        <f ca="1"/>
        <v>#N/A</v>
      </c>
    </row>
    <row r="17177" spans="9:9">
      <c r="I17177" s="64" t="e">
        <f ca="1"/>
        <v>#N/A</v>
      </c>
    </row>
    <row r="17178" spans="9:9">
      <c r="I17178" s="64" t="e">
        <f ca="1"/>
        <v>#N/A</v>
      </c>
    </row>
    <row r="17179" spans="9:9">
      <c r="I17179" s="64" t="e">
        <f ca="1"/>
        <v>#N/A</v>
      </c>
    </row>
    <row r="17180" spans="9:9">
      <c r="I17180" s="64" t="e">
        <f ca="1"/>
        <v>#N/A</v>
      </c>
    </row>
    <row r="17181" spans="9:9">
      <c r="I17181" s="64" t="e">
        <f ca="1"/>
        <v>#N/A</v>
      </c>
    </row>
    <row r="17182" spans="9:9">
      <c r="I17182" s="64" t="e">
        <f ca="1"/>
        <v>#N/A</v>
      </c>
    </row>
    <row r="17183" spans="9:9">
      <c r="I17183" s="64" t="e">
        <f ca="1"/>
        <v>#N/A</v>
      </c>
    </row>
    <row r="17184" spans="9:9">
      <c r="I17184" s="64" t="e">
        <f ca="1"/>
        <v>#N/A</v>
      </c>
    </row>
    <row r="17185" spans="9:9">
      <c r="I17185" s="64" t="e">
        <f ca="1"/>
        <v>#N/A</v>
      </c>
    </row>
    <row r="17186" spans="9:9">
      <c r="I17186" s="64" t="e">
        <f ca="1"/>
        <v>#N/A</v>
      </c>
    </row>
    <row r="17187" spans="9:9">
      <c r="I17187" s="64" t="e">
        <f ca="1"/>
        <v>#N/A</v>
      </c>
    </row>
    <row r="17188" spans="9:9">
      <c r="I17188" s="64" t="e">
        <f ca="1"/>
        <v>#N/A</v>
      </c>
    </row>
    <row r="17189" spans="9:9">
      <c r="I17189" s="64" t="e">
        <f ca="1"/>
        <v>#N/A</v>
      </c>
    </row>
    <row r="17190" spans="9:9">
      <c r="I17190" s="64" t="e">
        <f ca="1"/>
        <v>#N/A</v>
      </c>
    </row>
    <row r="17191" spans="9:9">
      <c r="I17191" s="64" t="e">
        <f ca="1"/>
        <v>#N/A</v>
      </c>
    </row>
    <row r="17192" spans="9:9">
      <c r="I17192" s="64" t="e">
        <f ca="1"/>
        <v>#N/A</v>
      </c>
    </row>
    <row r="17193" spans="9:9">
      <c r="I17193" s="64" t="e">
        <f ca="1"/>
        <v>#N/A</v>
      </c>
    </row>
    <row r="17194" spans="9:9">
      <c r="I17194" s="64" t="e">
        <f ca="1"/>
        <v>#N/A</v>
      </c>
    </row>
    <row r="17195" spans="9:9">
      <c r="I17195" s="64" t="e">
        <f ca="1"/>
        <v>#N/A</v>
      </c>
    </row>
    <row r="17196" spans="9:9">
      <c r="I17196" s="64" t="e">
        <f ca="1"/>
        <v>#N/A</v>
      </c>
    </row>
    <row r="17197" spans="9:9">
      <c r="I17197" s="64" t="e">
        <f ca="1"/>
        <v>#N/A</v>
      </c>
    </row>
    <row r="17198" spans="9:9">
      <c r="I17198" s="64" t="e">
        <f ca="1"/>
        <v>#N/A</v>
      </c>
    </row>
    <row r="17199" spans="9:9">
      <c r="I17199" s="64" t="e">
        <f ca="1"/>
        <v>#N/A</v>
      </c>
    </row>
    <row r="17200" spans="9:9">
      <c r="I17200" s="64" t="e">
        <f ca="1"/>
        <v>#N/A</v>
      </c>
    </row>
    <row r="17201" spans="9:9">
      <c r="I17201" s="64" t="e">
        <f ca="1"/>
        <v>#N/A</v>
      </c>
    </row>
    <row r="17202" spans="9:9">
      <c r="I17202" s="64" t="e">
        <f ca="1"/>
        <v>#N/A</v>
      </c>
    </row>
    <row r="17203" spans="9:9">
      <c r="I17203" s="64" t="e">
        <f ca="1"/>
        <v>#N/A</v>
      </c>
    </row>
    <row r="17204" spans="9:9">
      <c r="I17204" s="64" t="e">
        <f ca="1"/>
        <v>#N/A</v>
      </c>
    </row>
    <row r="17205" spans="9:9">
      <c r="I17205" s="64" t="e">
        <f ca="1"/>
        <v>#N/A</v>
      </c>
    </row>
    <row r="17206" spans="9:9">
      <c r="I17206" s="64" t="e">
        <f ca="1"/>
        <v>#N/A</v>
      </c>
    </row>
    <row r="17207" spans="9:9">
      <c r="I17207" s="64" t="e">
        <f ca="1"/>
        <v>#N/A</v>
      </c>
    </row>
    <row r="17208" spans="9:9">
      <c r="I17208" s="64" t="e">
        <f ca="1"/>
        <v>#N/A</v>
      </c>
    </row>
    <row r="17209" spans="9:9">
      <c r="I17209" s="64" t="e">
        <f ca="1"/>
        <v>#N/A</v>
      </c>
    </row>
    <row r="17210" spans="9:9">
      <c r="I17210" s="64" t="e">
        <f ca="1"/>
        <v>#N/A</v>
      </c>
    </row>
    <row r="17211" spans="9:9">
      <c r="I17211" s="64" t="e">
        <f ca="1"/>
        <v>#N/A</v>
      </c>
    </row>
    <row r="17212" spans="9:9">
      <c r="I17212" s="64" t="e">
        <f ca="1"/>
        <v>#N/A</v>
      </c>
    </row>
    <row r="17213" spans="9:9">
      <c r="I17213" s="64" t="e">
        <f ca="1"/>
        <v>#N/A</v>
      </c>
    </row>
    <row r="17214" spans="9:9">
      <c r="I17214" s="64" t="e">
        <f ca="1"/>
        <v>#N/A</v>
      </c>
    </row>
    <row r="17215" spans="9:9">
      <c r="I17215" s="64" t="e">
        <f ca="1"/>
        <v>#N/A</v>
      </c>
    </row>
    <row r="17216" spans="9:9">
      <c r="I17216" s="64" t="e">
        <f ca="1"/>
        <v>#N/A</v>
      </c>
    </row>
    <row r="17217" spans="9:9">
      <c r="I17217" s="64" t="e">
        <f ca="1"/>
        <v>#N/A</v>
      </c>
    </row>
    <row r="17218" spans="9:9">
      <c r="I17218" s="64" t="e">
        <f ca="1"/>
        <v>#N/A</v>
      </c>
    </row>
    <row r="17219" spans="9:9">
      <c r="I17219" s="64" t="e">
        <f ca="1"/>
        <v>#N/A</v>
      </c>
    </row>
    <row r="17220" spans="9:9">
      <c r="I17220" s="64" t="e">
        <f ca="1"/>
        <v>#N/A</v>
      </c>
    </row>
    <row r="17221" spans="9:9">
      <c r="I17221" s="64" t="e">
        <f ca="1"/>
        <v>#N/A</v>
      </c>
    </row>
    <row r="17222" spans="9:9">
      <c r="I17222" s="64" t="e">
        <f ca="1"/>
        <v>#N/A</v>
      </c>
    </row>
    <row r="17223" spans="9:9">
      <c r="I17223" s="64" t="e">
        <f ca="1"/>
        <v>#N/A</v>
      </c>
    </row>
    <row r="17224" spans="9:9">
      <c r="I17224" s="64" t="e">
        <f ca="1"/>
        <v>#N/A</v>
      </c>
    </row>
    <row r="17225" spans="9:9">
      <c r="I17225" s="64" t="e">
        <f ca="1"/>
        <v>#N/A</v>
      </c>
    </row>
    <row r="17226" spans="9:9">
      <c r="I17226" s="64" t="e">
        <f ca="1"/>
        <v>#N/A</v>
      </c>
    </row>
    <row r="17227" spans="9:9">
      <c r="I17227" s="64" t="e">
        <f ca="1"/>
        <v>#N/A</v>
      </c>
    </row>
    <row r="17228" spans="9:9">
      <c r="I17228" s="64" t="e">
        <f ca="1"/>
        <v>#N/A</v>
      </c>
    </row>
    <row r="17229" spans="9:9">
      <c r="I17229" s="64" t="e">
        <f ca="1"/>
        <v>#N/A</v>
      </c>
    </row>
    <row r="17230" spans="9:9">
      <c r="I17230" s="64" t="e">
        <f ca="1"/>
        <v>#N/A</v>
      </c>
    </row>
    <row r="17231" spans="9:9">
      <c r="I17231" s="64" t="e">
        <f ca="1"/>
        <v>#N/A</v>
      </c>
    </row>
    <row r="17232" spans="9:9">
      <c r="I17232" s="64" t="e">
        <f ca="1"/>
        <v>#N/A</v>
      </c>
    </row>
    <row r="17233" spans="9:9">
      <c r="I17233" s="64" t="e">
        <f ca="1"/>
        <v>#N/A</v>
      </c>
    </row>
    <row r="17234" spans="9:9">
      <c r="I17234" s="64" t="e">
        <f ca="1"/>
        <v>#N/A</v>
      </c>
    </row>
    <row r="17235" spans="9:9">
      <c r="I17235" s="64" t="e">
        <f ca="1"/>
        <v>#N/A</v>
      </c>
    </row>
    <row r="17236" spans="9:9">
      <c r="I17236" s="64" t="e">
        <f ca="1"/>
        <v>#N/A</v>
      </c>
    </row>
    <row r="17237" spans="9:9">
      <c r="I17237" s="64" t="e">
        <f ca="1"/>
        <v>#N/A</v>
      </c>
    </row>
    <row r="17238" spans="9:9">
      <c r="I17238" s="64" t="e">
        <f ca="1"/>
        <v>#N/A</v>
      </c>
    </row>
    <row r="17239" spans="9:9">
      <c r="I17239" s="64" t="e">
        <f ca="1"/>
        <v>#N/A</v>
      </c>
    </row>
    <row r="17240" spans="9:9">
      <c r="I17240" s="64" t="e">
        <f ca="1"/>
        <v>#N/A</v>
      </c>
    </row>
    <row r="17241" spans="9:9">
      <c r="I17241" s="64" t="e">
        <f ca="1"/>
        <v>#N/A</v>
      </c>
    </row>
    <row r="17242" spans="9:9">
      <c r="I17242" s="64" t="e">
        <f ca="1"/>
        <v>#N/A</v>
      </c>
    </row>
    <row r="17243" spans="9:9">
      <c r="I17243" s="64" t="e">
        <f ca="1"/>
        <v>#N/A</v>
      </c>
    </row>
    <row r="17244" spans="9:9">
      <c r="I17244" s="64" t="e">
        <f ca="1"/>
        <v>#N/A</v>
      </c>
    </row>
    <row r="17245" spans="9:9">
      <c r="I17245" s="64" t="e">
        <f ca="1"/>
        <v>#N/A</v>
      </c>
    </row>
    <row r="17246" spans="9:9">
      <c r="I17246" s="64" t="e">
        <f ca="1"/>
        <v>#N/A</v>
      </c>
    </row>
    <row r="17247" spans="9:9">
      <c r="I17247" s="64" t="e">
        <f ca="1"/>
        <v>#N/A</v>
      </c>
    </row>
    <row r="17248" spans="9:9">
      <c r="I17248" s="64" t="e">
        <f ca="1"/>
        <v>#N/A</v>
      </c>
    </row>
    <row r="17249" spans="9:9">
      <c r="I17249" s="64" t="e">
        <f ca="1"/>
        <v>#N/A</v>
      </c>
    </row>
    <row r="17250" spans="9:9">
      <c r="I17250" s="64" t="e">
        <f ca="1"/>
        <v>#N/A</v>
      </c>
    </row>
    <row r="17251" spans="9:9">
      <c r="I17251" s="64" t="e">
        <f ca="1"/>
        <v>#N/A</v>
      </c>
    </row>
    <row r="17252" spans="9:9">
      <c r="I17252" s="64" t="e">
        <f ca="1"/>
        <v>#N/A</v>
      </c>
    </row>
    <row r="17253" spans="9:9">
      <c r="I17253" s="64" t="e">
        <f ca="1"/>
        <v>#N/A</v>
      </c>
    </row>
    <row r="17254" spans="9:9">
      <c r="I17254" s="64" t="e">
        <f ca="1"/>
        <v>#N/A</v>
      </c>
    </row>
    <row r="17255" spans="9:9">
      <c r="I17255" s="64" t="e">
        <f ca="1"/>
        <v>#N/A</v>
      </c>
    </row>
    <row r="17256" spans="9:9">
      <c r="I17256" s="64" t="e">
        <f ca="1"/>
        <v>#N/A</v>
      </c>
    </row>
    <row r="17257" spans="9:9">
      <c r="I17257" s="64" t="e">
        <f ca="1"/>
        <v>#N/A</v>
      </c>
    </row>
    <row r="17258" spans="9:9">
      <c r="I17258" s="64" t="e">
        <f ca="1"/>
        <v>#N/A</v>
      </c>
    </row>
    <row r="17259" spans="9:9">
      <c r="I17259" s="64" t="e">
        <f ca="1"/>
        <v>#N/A</v>
      </c>
    </row>
    <row r="17260" spans="9:9">
      <c r="I17260" s="64" t="e">
        <f ca="1"/>
        <v>#N/A</v>
      </c>
    </row>
    <row r="17261" spans="9:9">
      <c r="I17261" s="64" t="e">
        <f ca="1"/>
        <v>#N/A</v>
      </c>
    </row>
    <row r="17262" spans="9:9">
      <c r="I17262" s="64" t="e">
        <f ca="1"/>
        <v>#N/A</v>
      </c>
    </row>
    <row r="17263" spans="9:9">
      <c r="I17263" s="64" t="e">
        <f ca="1"/>
        <v>#N/A</v>
      </c>
    </row>
    <row r="17264" spans="9:9">
      <c r="I17264" s="64" t="e">
        <f ca="1"/>
        <v>#N/A</v>
      </c>
    </row>
    <row r="17265" spans="9:9">
      <c r="I17265" s="64" t="e">
        <f ca="1"/>
        <v>#N/A</v>
      </c>
    </row>
    <row r="17266" spans="9:9">
      <c r="I17266" s="64" t="e">
        <f ca="1"/>
        <v>#N/A</v>
      </c>
    </row>
    <row r="17267" spans="9:9">
      <c r="I17267" s="64" t="e">
        <f ca="1"/>
        <v>#N/A</v>
      </c>
    </row>
    <row r="17268" spans="9:9">
      <c r="I17268" s="64" t="e">
        <f ca="1"/>
        <v>#N/A</v>
      </c>
    </row>
    <row r="17269" spans="9:9">
      <c r="I17269" s="64" t="e">
        <f ca="1"/>
        <v>#N/A</v>
      </c>
    </row>
    <row r="17270" spans="9:9">
      <c r="I17270" s="64" t="e">
        <f ca="1"/>
        <v>#N/A</v>
      </c>
    </row>
    <row r="17271" spans="9:9">
      <c r="I17271" s="64" t="e">
        <f ca="1"/>
        <v>#N/A</v>
      </c>
    </row>
    <row r="17272" spans="9:9">
      <c r="I17272" s="64" t="e">
        <f ca="1"/>
        <v>#N/A</v>
      </c>
    </row>
    <row r="17273" spans="9:9">
      <c r="I17273" s="64" t="e">
        <f ca="1"/>
        <v>#N/A</v>
      </c>
    </row>
    <row r="17274" spans="9:9">
      <c r="I17274" s="64" t="e">
        <f ca="1"/>
        <v>#N/A</v>
      </c>
    </row>
    <row r="17275" spans="9:9">
      <c r="I17275" s="64" t="e">
        <f ca="1"/>
        <v>#N/A</v>
      </c>
    </row>
    <row r="17276" spans="9:9">
      <c r="I17276" s="64" t="e">
        <f ca="1"/>
        <v>#N/A</v>
      </c>
    </row>
    <row r="17277" spans="9:9">
      <c r="I17277" s="64" t="e">
        <f ca="1"/>
        <v>#N/A</v>
      </c>
    </row>
    <row r="17278" spans="9:9">
      <c r="I17278" s="64" t="e">
        <f ca="1"/>
        <v>#N/A</v>
      </c>
    </row>
    <row r="17279" spans="9:9">
      <c r="I17279" s="64" t="e">
        <f ca="1"/>
        <v>#N/A</v>
      </c>
    </row>
    <row r="17280" spans="9:9">
      <c r="I17280" s="64" t="e">
        <f ca="1"/>
        <v>#N/A</v>
      </c>
    </row>
    <row r="17281" spans="9:9">
      <c r="I17281" s="64" t="e">
        <f ca="1"/>
        <v>#N/A</v>
      </c>
    </row>
    <row r="17282" spans="9:9">
      <c r="I17282" s="64" t="e">
        <f ca="1"/>
        <v>#N/A</v>
      </c>
    </row>
    <row r="17283" spans="9:9">
      <c r="I17283" s="64" t="e">
        <f ca="1"/>
        <v>#N/A</v>
      </c>
    </row>
    <row r="17284" spans="9:9">
      <c r="I17284" s="64" t="e">
        <f ca="1"/>
        <v>#N/A</v>
      </c>
    </row>
    <row r="17285" spans="9:9">
      <c r="I17285" s="64" t="e">
        <f ca="1"/>
        <v>#N/A</v>
      </c>
    </row>
    <row r="17286" spans="9:9">
      <c r="I17286" s="64" t="e">
        <f ca="1"/>
        <v>#N/A</v>
      </c>
    </row>
    <row r="17287" spans="9:9">
      <c r="I17287" s="64" t="e">
        <f ca="1"/>
        <v>#N/A</v>
      </c>
    </row>
    <row r="17288" spans="9:9">
      <c r="I17288" s="64" t="e">
        <f ca="1"/>
        <v>#N/A</v>
      </c>
    </row>
    <row r="17289" spans="9:9">
      <c r="I17289" s="64" t="e">
        <f ca="1"/>
        <v>#N/A</v>
      </c>
    </row>
    <row r="17290" spans="9:9">
      <c r="I17290" s="64" t="e">
        <f ca="1"/>
        <v>#N/A</v>
      </c>
    </row>
    <row r="17291" spans="9:9">
      <c r="I17291" s="64" t="e">
        <f ca="1"/>
        <v>#N/A</v>
      </c>
    </row>
    <row r="17292" spans="9:9">
      <c r="I17292" s="64" t="e">
        <f ca="1"/>
        <v>#N/A</v>
      </c>
    </row>
    <row r="17293" spans="9:9">
      <c r="I17293" s="64" t="e">
        <f ca="1"/>
        <v>#N/A</v>
      </c>
    </row>
    <row r="17294" spans="9:9">
      <c r="I17294" s="64" t="e">
        <f ca="1"/>
        <v>#N/A</v>
      </c>
    </row>
    <row r="17295" spans="9:9">
      <c r="I17295" s="64" t="e">
        <f ca="1"/>
        <v>#N/A</v>
      </c>
    </row>
    <row r="17296" spans="9:9">
      <c r="I17296" s="64" t="e">
        <f ca="1"/>
        <v>#N/A</v>
      </c>
    </row>
    <row r="17297" spans="9:9">
      <c r="I17297" s="64" t="e">
        <f ca="1"/>
        <v>#N/A</v>
      </c>
    </row>
    <row r="17298" spans="9:9">
      <c r="I17298" s="64" t="e">
        <f ca="1"/>
        <v>#N/A</v>
      </c>
    </row>
    <row r="17299" spans="9:9">
      <c r="I17299" s="64" t="e">
        <f ca="1"/>
        <v>#N/A</v>
      </c>
    </row>
    <row r="17300" spans="9:9">
      <c r="I17300" s="64" t="e">
        <f ca="1"/>
        <v>#N/A</v>
      </c>
    </row>
    <row r="17301" spans="9:9">
      <c r="I17301" s="64" t="e">
        <f ca="1"/>
        <v>#N/A</v>
      </c>
    </row>
    <row r="17302" spans="9:9">
      <c r="I17302" s="64" t="e">
        <f ca="1"/>
        <v>#N/A</v>
      </c>
    </row>
    <row r="17303" spans="9:9">
      <c r="I17303" s="64" t="e">
        <f ca="1"/>
        <v>#N/A</v>
      </c>
    </row>
    <row r="17304" spans="9:9">
      <c r="I17304" s="64" t="e">
        <f ca="1"/>
        <v>#N/A</v>
      </c>
    </row>
    <row r="17305" spans="9:9">
      <c r="I17305" s="64" t="e">
        <f ca="1"/>
        <v>#N/A</v>
      </c>
    </row>
    <row r="17306" spans="9:9">
      <c r="I17306" s="64" t="e">
        <f ca="1"/>
        <v>#N/A</v>
      </c>
    </row>
    <row r="17307" spans="9:9">
      <c r="I17307" s="64" t="e">
        <f ca="1"/>
        <v>#N/A</v>
      </c>
    </row>
    <row r="17308" spans="9:9">
      <c r="I17308" s="64" t="e">
        <f ca="1"/>
        <v>#N/A</v>
      </c>
    </row>
    <row r="17309" spans="9:9">
      <c r="I17309" s="64" t="e">
        <f ca="1"/>
        <v>#N/A</v>
      </c>
    </row>
    <row r="17310" spans="9:9">
      <c r="I17310" s="64" t="e">
        <f ca="1"/>
        <v>#N/A</v>
      </c>
    </row>
    <row r="17311" spans="9:9">
      <c r="I17311" s="64" t="e">
        <f ca="1"/>
        <v>#N/A</v>
      </c>
    </row>
    <row r="17312" spans="9:9">
      <c r="I17312" s="64" t="e">
        <f ca="1"/>
        <v>#N/A</v>
      </c>
    </row>
    <row r="17313" spans="9:9">
      <c r="I17313" s="64" t="e">
        <f ca="1"/>
        <v>#N/A</v>
      </c>
    </row>
    <row r="17314" spans="9:9">
      <c r="I17314" s="64" t="e">
        <f ca="1"/>
        <v>#N/A</v>
      </c>
    </row>
    <row r="17315" spans="9:9">
      <c r="I17315" s="64" t="e">
        <f ca="1"/>
        <v>#N/A</v>
      </c>
    </row>
    <row r="17316" spans="9:9">
      <c r="I17316" s="64" t="e">
        <f ca="1"/>
        <v>#N/A</v>
      </c>
    </row>
    <row r="17317" spans="9:9">
      <c r="I17317" s="64" t="e">
        <f ca="1"/>
        <v>#N/A</v>
      </c>
    </row>
    <row r="17318" spans="9:9">
      <c r="I17318" s="64" t="e">
        <f ca="1"/>
        <v>#N/A</v>
      </c>
    </row>
    <row r="17319" spans="9:9">
      <c r="I17319" s="64" t="e">
        <f ca="1"/>
        <v>#N/A</v>
      </c>
    </row>
    <row r="17320" spans="9:9">
      <c r="I17320" s="64" t="e">
        <f ca="1"/>
        <v>#N/A</v>
      </c>
    </row>
    <row r="17321" spans="9:9">
      <c r="I17321" s="64" t="e">
        <f ca="1"/>
        <v>#N/A</v>
      </c>
    </row>
    <row r="17322" spans="9:9">
      <c r="I17322" s="64" t="e">
        <f ca="1"/>
        <v>#N/A</v>
      </c>
    </row>
    <row r="17323" spans="9:9">
      <c r="I17323" s="64" t="e">
        <f ca="1"/>
        <v>#N/A</v>
      </c>
    </row>
    <row r="17324" spans="9:9">
      <c r="I17324" s="64" t="e">
        <f ca="1"/>
        <v>#N/A</v>
      </c>
    </row>
    <row r="17325" spans="9:9">
      <c r="I17325" s="64" t="e">
        <f ca="1"/>
        <v>#N/A</v>
      </c>
    </row>
    <row r="17326" spans="9:9">
      <c r="I17326" s="64" t="e">
        <f ca="1"/>
        <v>#N/A</v>
      </c>
    </row>
    <row r="17327" spans="9:9">
      <c r="I17327" s="64" t="e">
        <f ca="1"/>
        <v>#N/A</v>
      </c>
    </row>
    <row r="17328" spans="9:9">
      <c r="I17328" s="64" t="e">
        <f ca="1"/>
        <v>#N/A</v>
      </c>
    </row>
    <row r="17329" spans="9:9">
      <c r="I17329" s="64" t="e">
        <f ca="1"/>
        <v>#N/A</v>
      </c>
    </row>
    <row r="17330" spans="9:9">
      <c r="I17330" s="64" t="e">
        <f ca="1"/>
        <v>#N/A</v>
      </c>
    </row>
    <row r="17331" spans="9:9">
      <c r="I17331" s="64" t="e">
        <f ca="1"/>
        <v>#N/A</v>
      </c>
    </row>
    <row r="17332" spans="9:9">
      <c r="I17332" s="64" t="e">
        <f ca="1"/>
        <v>#N/A</v>
      </c>
    </row>
    <row r="17333" spans="9:9">
      <c r="I17333" s="64" t="e">
        <f ca="1"/>
        <v>#N/A</v>
      </c>
    </row>
    <row r="17334" spans="9:9">
      <c r="I17334" s="64" t="e">
        <f ca="1"/>
        <v>#N/A</v>
      </c>
    </row>
    <row r="17335" spans="9:9">
      <c r="I17335" s="64" t="e">
        <f ca="1"/>
        <v>#N/A</v>
      </c>
    </row>
    <row r="17336" spans="9:9">
      <c r="I17336" s="64" t="e">
        <f ca="1"/>
        <v>#N/A</v>
      </c>
    </row>
    <row r="17337" spans="9:9">
      <c r="I17337" s="64" t="e">
        <f ca="1"/>
        <v>#N/A</v>
      </c>
    </row>
    <row r="17338" spans="9:9">
      <c r="I17338" s="64" t="e">
        <f ca="1"/>
        <v>#N/A</v>
      </c>
    </row>
    <row r="17339" spans="9:9">
      <c r="I17339" s="64" t="e">
        <f ca="1"/>
        <v>#N/A</v>
      </c>
    </row>
    <row r="17340" spans="9:9">
      <c r="I17340" s="64" t="e">
        <f ca="1"/>
        <v>#N/A</v>
      </c>
    </row>
    <row r="17341" spans="9:9">
      <c r="I17341" s="64" t="e">
        <f ca="1"/>
        <v>#N/A</v>
      </c>
    </row>
    <row r="17342" spans="9:9">
      <c r="I17342" s="64" t="e">
        <f ca="1"/>
        <v>#N/A</v>
      </c>
    </row>
    <row r="17343" spans="9:9">
      <c r="I17343" s="64" t="e">
        <f ca="1"/>
        <v>#N/A</v>
      </c>
    </row>
    <row r="17344" spans="9:9">
      <c r="I17344" s="64" t="e">
        <f ca="1"/>
        <v>#N/A</v>
      </c>
    </row>
    <row r="17345" spans="9:9">
      <c r="I17345" s="64" t="e">
        <f ca="1"/>
        <v>#N/A</v>
      </c>
    </row>
    <row r="17346" spans="9:9">
      <c r="I17346" s="64" t="e">
        <f ca="1"/>
        <v>#N/A</v>
      </c>
    </row>
    <row r="17347" spans="9:9">
      <c r="I17347" s="64" t="e">
        <f ca="1"/>
        <v>#N/A</v>
      </c>
    </row>
    <row r="17348" spans="9:9">
      <c r="I17348" s="64" t="e">
        <f ca="1"/>
        <v>#N/A</v>
      </c>
    </row>
    <row r="17349" spans="9:9">
      <c r="I17349" s="64" t="e">
        <f ca="1"/>
        <v>#N/A</v>
      </c>
    </row>
    <row r="17350" spans="9:9">
      <c r="I17350" s="64" t="e">
        <f ca="1"/>
        <v>#N/A</v>
      </c>
    </row>
    <row r="17351" spans="9:9">
      <c r="I17351" s="64" t="e">
        <f ca="1"/>
        <v>#N/A</v>
      </c>
    </row>
    <row r="17352" spans="9:9">
      <c r="I17352" s="64" t="e">
        <f ca="1"/>
        <v>#N/A</v>
      </c>
    </row>
    <row r="17353" spans="9:9">
      <c r="I17353" s="64" t="e">
        <f ca="1"/>
        <v>#N/A</v>
      </c>
    </row>
    <row r="17354" spans="9:9">
      <c r="I17354" s="64" t="e">
        <f ca="1"/>
        <v>#N/A</v>
      </c>
    </row>
    <row r="17355" spans="9:9">
      <c r="I17355" s="64" t="e">
        <f ca="1"/>
        <v>#N/A</v>
      </c>
    </row>
    <row r="17356" spans="9:9">
      <c r="I17356" s="64" t="e">
        <f ca="1"/>
        <v>#N/A</v>
      </c>
    </row>
    <row r="17357" spans="9:9">
      <c r="I17357" s="64" t="e">
        <f ca="1"/>
        <v>#N/A</v>
      </c>
    </row>
    <row r="17358" spans="9:9">
      <c r="I17358" s="64" t="e">
        <f ca="1"/>
        <v>#N/A</v>
      </c>
    </row>
    <row r="17359" spans="9:9">
      <c r="I17359" s="64" t="e">
        <f ca="1"/>
        <v>#N/A</v>
      </c>
    </row>
    <row r="17360" spans="9:9">
      <c r="I17360" s="64" t="e">
        <f ca="1"/>
        <v>#N/A</v>
      </c>
    </row>
    <row r="17361" spans="9:9">
      <c r="I17361" s="64" t="e">
        <f ca="1"/>
        <v>#N/A</v>
      </c>
    </row>
    <row r="17362" spans="9:9">
      <c r="I17362" s="64" t="e">
        <f ca="1"/>
        <v>#N/A</v>
      </c>
    </row>
    <row r="17363" spans="9:9">
      <c r="I17363" s="64" t="e">
        <f ca="1"/>
        <v>#N/A</v>
      </c>
    </row>
    <row r="17364" spans="9:9">
      <c r="I17364" s="64" t="e">
        <f ca="1"/>
        <v>#N/A</v>
      </c>
    </row>
    <row r="17365" spans="9:9">
      <c r="I17365" s="64" t="e">
        <f ca="1"/>
        <v>#N/A</v>
      </c>
    </row>
    <row r="17366" spans="9:9">
      <c r="I17366" s="64" t="e">
        <f ca="1"/>
        <v>#N/A</v>
      </c>
    </row>
    <row r="17367" spans="9:9">
      <c r="I17367" s="64" t="e">
        <f ca="1"/>
        <v>#N/A</v>
      </c>
    </row>
    <row r="17368" spans="9:9">
      <c r="I17368" s="64" t="e">
        <f ca="1"/>
        <v>#N/A</v>
      </c>
    </row>
    <row r="17369" spans="9:9">
      <c r="I17369" s="64" t="e">
        <f ca="1"/>
        <v>#N/A</v>
      </c>
    </row>
    <row r="17370" spans="9:9">
      <c r="I17370" s="64" t="e">
        <f ca="1"/>
        <v>#N/A</v>
      </c>
    </row>
    <row r="17371" spans="9:9">
      <c r="I17371" s="64" t="e">
        <f ca="1"/>
        <v>#N/A</v>
      </c>
    </row>
    <row r="17372" spans="9:9">
      <c r="I17372" s="64" t="e">
        <f ca="1"/>
        <v>#N/A</v>
      </c>
    </row>
    <row r="17373" spans="9:9">
      <c r="I17373" s="64" t="e">
        <f ca="1"/>
        <v>#N/A</v>
      </c>
    </row>
    <row r="17374" spans="9:9">
      <c r="I17374" s="64" t="e">
        <f ca="1"/>
        <v>#N/A</v>
      </c>
    </row>
    <row r="17375" spans="9:9">
      <c r="I17375" s="64" t="e">
        <f ca="1"/>
        <v>#N/A</v>
      </c>
    </row>
    <row r="17376" spans="9:9">
      <c r="I17376" s="64" t="e">
        <f ca="1"/>
        <v>#N/A</v>
      </c>
    </row>
    <row r="17377" spans="9:9">
      <c r="I17377" s="64" t="e">
        <f ca="1"/>
        <v>#N/A</v>
      </c>
    </row>
    <row r="17378" spans="9:9">
      <c r="I17378" s="64" t="e">
        <f ca="1"/>
        <v>#N/A</v>
      </c>
    </row>
    <row r="17379" spans="9:9">
      <c r="I17379" s="64" t="e">
        <f ca="1"/>
        <v>#N/A</v>
      </c>
    </row>
    <row r="17380" spans="9:9">
      <c r="I17380" s="64" t="e">
        <f ca="1"/>
        <v>#N/A</v>
      </c>
    </row>
    <row r="17381" spans="9:9">
      <c r="I17381" s="64" t="e">
        <f ca="1"/>
        <v>#N/A</v>
      </c>
    </row>
    <row r="17382" spans="9:9">
      <c r="I17382" s="64" t="e">
        <f ca="1"/>
        <v>#N/A</v>
      </c>
    </row>
    <row r="17383" spans="9:9">
      <c r="I17383" s="64" t="e">
        <f ca="1"/>
        <v>#N/A</v>
      </c>
    </row>
    <row r="17384" spans="9:9">
      <c r="I17384" s="64" t="e">
        <f ca="1"/>
        <v>#N/A</v>
      </c>
    </row>
    <row r="17385" spans="9:9">
      <c r="I17385" s="64" t="e">
        <f ca="1"/>
        <v>#N/A</v>
      </c>
    </row>
    <row r="17386" spans="9:9">
      <c r="I17386" s="64" t="e">
        <f ca="1"/>
        <v>#N/A</v>
      </c>
    </row>
    <row r="17387" spans="9:9">
      <c r="I17387" s="64" t="e">
        <f ca="1"/>
        <v>#N/A</v>
      </c>
    </row>
    <row r="17388" spans="9:9">
      <c r="I17388" s="64" t="e">
        <f ca="1"/>
        <v>#N/A</v>
      </c>
    </row>
    <row r="17389" spans="9:9">
      <c r="I17389" s="64" t="e">
        <f ca="1"/>
        <v>#N/A</v>
      </c>
    </row>
    <row r="17390" spans="9:9">
      <c r="I17390" s="64" t="e">
        <f ca="1"/>
        <v>#N/A</v>
      </c>
    </row>
    <row r="17391" spans="9:9">
      <c r="I17391" s="64" t="e">
        <f ca="1"/>
        <v>#N/A</v>
      </c>
    </row>
    <row r="17392" spans="9:9">
      <c r="I17392" s="64" t="e">
        <f ca="1"/>
        <v>#N/A</v>
      </c>
    </row>
    <row r="17393" spans="9:9">
      <c r="I17393" s="64" t="e">
        <f ca="1"/>
        <v>#N/A</v>
      </c>
    </row>
    <row r="17394" spans="9:9">
      <c r="I17394" s="64" t="e">
        <f ca="1"/>
        <v>#N/A</v>
      </c>
    </row>
    <row r="17395" spans="9:9">
      <c r="I17395" s="64" t="e">
        <f ca="1"/>
        <v>#N/A</v>
      </c>
    </row>
    <row r="17396" spans="9:9">
      <c r="I17396" s="64" t="e">
        <f ca="1"/>
        <v>#N/A</v>
      </c>
    </row>
    <row r="17397" spans="9:9">
      <c r="I17397" s="64" t="e">
        <f ca="1"/>
        <v>#N/A</v>
      </c>
    </row>
    <row r="17398" spans="9:9">
      <c r="I17398" s="64" t="e">
        <f ca="1"/>
        <v>#N/A</v>
      </c>
    </row>
    <row r="17399" spans="9:9">
      <c r="I17399" s="64" t="e">
        <f ca="1"/>
        <v>#N/A</v>
      </c>
    </row>
    <row r="17400" spans="9:9">
      <c r="I17400" s="64" t="e">
        <f ca="1"/>
        <v>#N/A</v>
      </c>
    </row>
    <row r="17401" spans="9:9">
      <c r="I17401" s="64" t="e">
        <f ca="1"/>
        <v>#N/A</v>
      </c>
    </row>
    <row r="17402" spans="9:9">
      <c r="I17402" s="64" t="e">
        <f ca="1"/>
        <v>#N/A</v>
      </c>
    </row>
    <row r="17403" spans="9:9">
      <c r="I17403" s="64" t="e">
        <f ca="1"/>
        <v>#N/A</v>
      </c>
    </row>
    <row r="17404" spans="9:9">
      <c r="I17404" s="64" t="e">
        <f ca="1"/>
        <v>#N/A</v>
      </c>
    </row>
    <row r="17405" spans="9:9">
      <c r="I17405" s="64" t="e">
        <f ca="1"/>
        <v>#N/A</v>
      </c>
    </row>
    <row r="17406" spans="9:9">
      <c r="I17406" s="64" t="e">
        <f ca="1"/>
        <v>#N/A</v>
      </c>
    </row>
    <row r="17407" spans="9:9">
      <c r="I17407" s="64" t="e">
        <f ca="1"/>
        <v>#N/A</v>
      </c>
    </row>
    <row r="17408" spans="9:9">
      <c r="I17408" s="64" t="e">
        <f ca="1"/>
        <v>#N/A</v>
      </c>
    </row>
    <row r="17409" spans="9:9">
      <c r="I17409" s="64" t="e">
        <f ca="1"/>
        <v>#N/A</v>
      </c>
    </row>
    <row r="17410" spans="9:9">
      <c r="I17410" s="64" t="e">
        <f ca="1"/>
        <v>#N/A</v>
      </c>
    </row>
    <row r="17411" spans="9:9">
      <c r="I17411" s="64" t="e">
        <f ca="1"/>
        <v>#N/A</v>
      </c>
    </row>
    <row r="17412" spans="9:9">
      <c r="I17412" s="64" t="e">
        <f ca="1"/>
        <v>#N/A</v>
      </c>
    </row>
    <row r="17413" spans="9:9">
      <c r="I17413" s="64" t="e">
        <f ca="1"/>
        <v>#N/A</v>
      </c>
    </row>
    <row r="17414" spans="9:9">
      <c r="I17414" s="64" t="e">
        <f ca="1"/>
        <v>#N/A</v>
      </c>
    </row>
    <row r="17415" spans="9:9">
      <c r="I17415" s="64" t="e">
        <f ca="1"/>
        <v>#N/A</v>
      </c>
    </row>
    <row r="17416" spans="9:9">
      <c r="I17416" s="64" t="e">
        <f ca="1"/>
        <v>#N/A</v>
      </c>
    </row>
    <row r="17417" spans="9:9">
      <c r="I17417" s="64" t="e">
        <f ca="1"/>
        <v>#N/A</v>
      </c>
    </row>
    <row r="17418" spans="9:9">
      <c r="I17418" s="64" t="e">
        <f ca="1"/>
        <v>#N/A</v>
      </c>
    </row>
    <row r="17419" spans="9:9">
      <c r="I17419" s="64" t="e">
        <f ca="1"/>
        <v>#N/A</v>
      </c>
    </row>
    <row r="17420" spans="9:9">
      <c r="I17420" s="64" t="e">
        <f ca="1"/>
        <v>#N/A</v>
      </c>
    </row>
    <row r="17421" spans="9:9">
      <c r="I17421" s="64" t="e">
        <f ca="1"/>
        <v>#N/A</v>
      </c>
    </row>
    <row r="17422" spans="9:9">
      <c r="I17422" s="64" t="e">
        <f ca="1"/>
        <v>#N/A</v>
      </c>
    </row>
    <row r="17423" spans="9:9">
      <c r="I17423" s="64" t="e">
        <f ca="1"/>
        <v>#N/A</v>
      </c>
    </row>
    <row r="17424" spans="9:9">
      <c r="I17424" s="64" t="e">
        <f ca="1"/>
        <v>#N/A</v>
      </c>
    </row>
    <row r="17425" spans="9:9">
      <c r="I17425" s="64" t="e">
        <f ca="1"/>
        <v>#N/A</v>
      </c>
    </row>
    <row r="17426" spans="9:9">
      <c r="I17426" s="64" t="e">
        <f ca="1"/>
        <v>#N/A</v>
      </c>
    </row>
    <row r="17427" spans="9:9">
      <c r="I17427" s="64" t="e">
        <f ca="1"/>
        <v>#N/A</v>
      </c>
    </row>
    <row r="17428" spans="9:9">
      <c r="I17428" s="64" t="e">
        <f ca="1"/>
        <v>#N/A</v>
      </c>
    </row>
    <row r="17429" spans="9:9">
      <c r="I17429" s="64" t="e">
        <f ca="1"/>
        <v>#N/A</v>
      </c>
    </row>
    <row r="17430" spans="9:9">
      <c r="I17430" s="64" t="e">
        <f ca="1"/>
        <v>#N/A</v>
      </c>
    </row>
    <row r="17431" spans="9:9">
      <c r="I17431" s="64" t="e">
        <f ca="1"/>
        <v>#N/A</v>
      </c>
    </row>
    <row r="17432" spans="9:9">
      <c r="I17432" s="64" t="e">
        <f ca="1"/>
        <v>#N/A</v>
      </c>
    </row>
    <row r="17433" spans="9:9">
      <c r="I17433" s="64" t="e">
        <f ca="1"/>
        <v>#N/A</v>
      </c>
    </row>
    <row r="17434" spans="9:9">
      <c r="I17434" s="64" t="e">
        <f ca="1"/>
        <v>#N/A</v>
      </c>
    </row>
    <row r="17435" spans="9:9">
      <c r="I17435" s="64" t="e">
        <f ca="1"/>
        <v>#N/A</v>
      </c>
    </row>
    <row r="17436" spans="9:9">
      <c r="I17436" s="64" t="e">
        <f ca="1"/>
        <v>#N/A</v>
      </c>
    </row>
    <row r="17437" spans="9:9">
      <c r="I17437" s="64" t="e">
        <f ca="1"/>
        <v>#N/A</v>
      </c>
    </row>
    <row r="17438" spans="9:9">
      <c r="I17438" s="64" t="e">
        <f ca="1"/>
        <v>#N/A</v>
      </c>
    </row>
    <row r="17439" spans="9:9">
      <c r="I17439" s="64" t="e">
        <f ca="1"/>
        <v>#N/A</v>
      </c>
    </row>
    <row r="17440" spans="9:9">
      <c r="I17440" s="64" t="e">
        <f ca="1"/>
        <v>#N/A</v>
      </c>
    </row>
    <row r="17441" spans="9:9">
      <c r="I17441" s="64" t="e">
        <f ca="1"/>
        <v>#N/A</v>
      </c>
    </row>
    <row r="17442" spans="9:9">
      <c r="I17442" s="64" t="e">
        <f ca="1"/>
        <v>#N/A</v>
      </c>
    </row>
    <row r="17443" spans="9:9">
      <c r="I17443" s="64" t="e">
        <f ca="1"/>
        <v>#N/A</v>
      </c>
    </row>
    <row r="17444" spans="9:9">
      <c r="I17444" s="64" t="e">
        <f ca="1"/>
        <v>#N/A</v>
      </c>
    </row>
    <row r="17445" spans="9:9">
      <c r="I17445" s="64" t="e">
        <f ca="1"/>
        <v>#N/A</v>
      </c>
    </row>
    <row r="17446" spans="9:9">
      <c r="I17446" s="64" t="e">
        <f ca="1"/>
        <v>#N/A</v>
      </c>
    </row>
    <row r="17447" spans="9:9">
      <c r="I17447" s="64" t="e">
        <f ca="1"/>
        <v>#N/A</v>
      </c>
    </row>
    <row r="17448" spans="9:9">
      <c r="I17448" s="64" t="e">
        <f ca="1"/>
        <v>#N/A</v>
      </c>
    </row>
    <row r="17449" spans="9:9">
      <c r="I17449" s="64" t="e">
        <f ca="1"/>
        <v>#N/A</v>
      </c>
    </row>
    <row r="17450" spans="9:9">
      <c r="I17450" s="64" t="e">
        <f ca="1"/>
        <v>#N/A</v>
      </c>
    </row>
    <row r="17451" spans="9:9">
      <c r="I17451" s="64" t="e">
        <f ca="1"/>
        <v>#N/A</v>
      </c>
    </row>
    <row r="17452" spans="9:9">
      <c r="I17452" s="64" t="e">
        <f ca="1"/>
        <v>#N/A</v>
      </c>
    </row>
    <row r="17453" spans="9:9">
      <c r="I17453" s="64" t="e">
        <f ca="1"/>
        <v>#N/A</v>
      </c>
    </row>
    <row r="17454" spans="9:9">
      <c r="I17454" s="64" t="e">
        <f ca="1"/>
        <v>#N/A</v>
      </c>
    </row>
    <row r="17455" spans="9:9">
      <c r="I17455" s="64" t="e">
        <f ca="1"/>
        <v>#N/A</v>
      </c>
    </row>
    <row r="17456" spans="9:9">
      <c r="I17456" s="64" t="e">
        <f ca="1"/>
        <v>#N/A</v>
      </c>
    </row>
    <row r="17457" spans="9:9">
      <c r="I17457" s="64" t="e">
        <f ca="1"/>
        <v>#N/A</v>
      </c>
    </row>
    <row r="17458" spans="9:9">
      <c r="I17458" s="64" t="e">
        <f ca="1"/>
        <v>#N/A</v>
      </c>
    </row>
    <row r="17459" spans="9:9">
      <c r="I17459" s="64" t="e">
        <f ca="1"/>
        <v>#N/A</v>
      </c>
    </row>
    <row r="17460" spans="9:9">
      <c r="I17460" s="64" t="e">
        <f ca="1"/>
        <v>#N/A</v>
      </c>
    </row>
    <row r="17461" spans="9:9">
      <c r="I17461" s="64" t="e">
        <f ca="1"/>
        <v>#N/A</v>
      </c>
    </row>
    <row r="17462" spans="9:9">
      <c r="I17462" s="64" t="e">
        <f ca="1"/>
        <v>#N/A</v>
      </c>
    </row>
    <row r="17463" spans="9:9">
      <c r="I17463" s="64" t="e">
        <f ca="1"/>
        <v>#N/A</v>
      </c>
    </row>
    <row r="17464" spans="9:9">
      <c r="I17464" s="64" t="e">
        <f ca="1"/>
        <v>#N/A</v>
      </c>
    </row>
    <row r="17465" spans="9:9">
      <c r="I17465" s="64" t="e">
        <f ca="1"/>
        <v>#N/A</v>
      </c>
    </row>
    <row r="17466" spans="9:9">
      <c r="I17466" s="64" t="e">
        <f ca="1"/>
        <v>#N/A</v>
      </c>
    </row>
    <row r="17467" spans="9:9">
      <c r="I17467" s="64" t="e">
        <f ca="1"/>
        <v>#N/A</v>
      </c>
    </row>
    <row r="17468" spans="9:9">
      <c r="I17468" s="64" t="e">
        <f ca="1"/>
        <v>#N/A</v>
      </c>
    </row>
    <row r="17469" spans="9:9">
      <c r="I17469" s="64" t="e">
        <f ca="1"/>
        <v>#N/A</v>
      </c>
    </row>
    <row r="17470" spans="9:9">
      <c r="I17470" s="64" t="e">
        <f ca="1"/>
        <v>#N/A</v>
      </c>
    </row>
    <row r="17471" spans="9:9">
      <c r="I17471" s="64" t="e">
        <f ca="1"/>
        <v>#N/A</v>
      </c>
    </row>
    <row r="17472" spans="9:9">
      <c r="I17472" s="64" t="e">
        <f ca="1"/>
        <v>#N/A</v>
      </c>
    </row>
    <row r="17473" spans="9:9">
      <c r="I17473" s="64" t="e">
        <f ca="1"/>
        <v>#N/A</v>
      </c>
    </row>
    <row r="17474" spans="9:9">
      <c r="I17474" s="64" t="e">
        <f ca="1"/>
        <v>#N/A</v>
      </c>
    </row>
    <row r="17475" spans="9:9">
      <c r="I17475" s="64" t="e">
        <f ca="1"/>
        <v>#N/A</v>
      </c>
    </row>
    <row r="17476" spans="9:9">
      <c r="I17476" s="64" t="e">
        <f ca="1"/>
        <v>#N/A</v>
      </c>
    </row>
    <row r="17477" spans="9:9">
      <c r="I17477" s="64" t="e">
        <f ca="1"/>
        <v>#N/A</v>
      </c>
    </row>
    <row r="17478" spans="9:9">
      <c r="I17478" s="64" t="e">
        <f ca="1"/>
        <v>#N/A</v>
      </c>
    </row>
    <row r="17479" spans="9:9">
      <c r="I17479" s="64" t="e">
        <f ca="1"/>
        <v>#N/A</v>
      </c>
    </row>
    <row r="17480" spans="9:9">
      <c r="I17480" s="64" t="e">
        <f ca="1"/>
        <v>#N/A</v>
      </c>
    </row>
    <row r="17481" spans="9:9">
      <c r="I17481" s="64" t="e">
        <f ca="1"/>
        <v>#N/A</v>
      </c>
    </row>
    <row r="17482" spans="9:9">
      <c r="I17482" s="64" t="e">
        <f ca="1"/>
        <v>#N/A</v>
      </c>
    </row>
    <row r="17483" spans="9:9">
      <c r="I17483" s="64" t="e">
        <f ca="1"/>
        <v>#N/A</v>
      </c>
    </row>
    <row r="17484" spans="9:9">
      <c r="I17484" s="64" t="e">
        <f ca="1"/>
        <v>#N/A</v>
      </c>
    </row>
    <row r="17485" spans="9:9">
      <c r="I17485" s="64" t="e">
        <f ca="1"/>
        <v>#N/A</v>
      </c>
    </row>
    <row r="17486" spans="9:9">
      <c r="I17486" s="64" t="e">
        <f ca="1"/>
        <v>#N/A</v>
      </c>
    </row>
    <row r="17487" spans="9:9">
      <c r="I17487" s="64" t="e">
        <f ca="1"/>
        <v>#N/A</v>
      </c>
    </row>
    <row r="17488" spans="9:9">
      <c r="I17488" s="64" t="e">
        <f ca="1"/>
        <v>#N/A</v>
      </c>
    </row>
    <row r="17489" spans="9:9">
      <c r="I17489" s="64" t="e">
        <f ca="1"/>
        <v>#N/A</v>
      </c>
    </row>
    <row r="17490" spans="9:9">
      <c r="I17490" s="64" t="e">
        <f ca="1"/>
        <v>#N/A</v>
      </c>
    </row>
    <row r="17491" spans="9:9">
      <c r="I17491" s="64" t="e">
        <f ca="1"/>
        <v>#N/A</v>
      </c>
    </row>
    <row r="17492" spans="9:9">
      <c r="I17492" s="64" t="e">
        <f ca="1"/>
        <v>#N/A</v>
      </c>
    </row>
    <row r="17493" spans="9:9">
      <c r="I17493" s="64" t="e">
        <f ca="1"/>
        <v>#N/A</v>
      </c>
    </row>
    <row r="17494" spans="9:9">
      <c r="I17494" s="64" t="e">
        <f ca="1"/>
        <v>#N/A</v>
      </c>
    </row>
    <row r="17495" spans="9:9">
      <c r="I17495" s="64" t="e">
        <f ca="1"/>
        <v>#N/A</v>
      </c>
    </row>
    <row r="17496" spans="9:9">
      <c r="I17496" s="64" t="e">
        <f ca="1"/>
        <v>#N/A</v>
      </c>
    </row>
    <row r="17497" spans="9:9">
      <c r="I17497" s="64" t="e">
        <f ca="1"/>
        <v>#N/A</v>
      </c>
    </row>
    <row r="17498" spans="9:9">
      <c r="I17498" s="64" t="e">
        <f ca="1"/>
        <v>#N/A</v>
      </c>
    </row>
    <row r="17499" spans="9:9">
      <c r="I17499" s="64" t="e">
        <f ca="1"/>
        <v>#N/A</v>
      </c>
    </row>
    <row r="17500" spans="9:9">
      <c r="I17500" s="64" t="e">
        <f ca="1"/>
        <v>#N/A</v>
      </c>
    </row>
    <row r="17501" spans="9:9">
      <c r="I17501" s="64" t="e">
        <f ca="1"/>
        <v>#N/A</v>
      </c>
    </row>
    <row r="17502" spans="9:9">
      <c r="I17502" s="64" t="e">
        <f ca="1"/>
        <v>#N/A</v>
      </c>
    </row>
    <row r="17503" spans="9:9">
      <c r="I17503" s="64" t="e">
        <f ca="1"/>
        <v>#N/A</v>
      </c>
    </row>
    <row r="17504" spans="9:9">
      <c r="I17504" s="64" t="e">
        <f ca="1"/>
        <v>#N/A</v>
      </c>
    </row>
    <row r="17505" spans="9:9">
      <c r="I17505" s="64" t="e">
        <f ca="1"/>
        <v>#N/A</v>
      </c>
    </row>
    <row r="17506" spans="9:9">
      <c r="I17506" s="64" t="e">
        <f ca="1"/>
        <v>#N/A</v>
      </c>
    </row>
    <row r="17507" spans="9:9">
      <c r="I17507" s="64" t="e">
        <f ca="1"/>
        <v>#N/A</v>
      </c>
    </row>
    <row r="17508" spans="9:9">
      <c r="I17508" s="64" t="e">
        <f ca="1"/>
        <v>#N/A</v>
      </c>
    </row>
    <row r="17509" spans="9:9">
      <c r="I17509" s="64" t="e">
        <f ca="1"/>
        <v>#N/A</v>
      </c>
    </row>
    <row r="17510" spans="9:9">
      <c r="I17510" s="64" t="e">
        <f ca="1"/>
        <v>#N/A</v>
      </c>
    </row>
    <row r="17511" spans="9:9">
      <c r="I17511" s="64" t="e">
        <f ca="1"/>
        <v>#N/A</v>
      </c>
    </row>
    <row r="17512" spans="9:9">
      <c r="I17512" s="64" t="e">
        <f ca="1"/>
        <v>#N/A</v>
      </c>
    </row>
    <row r="17513" spans="9:9">
      <c r="I17513" s="64" t="e">
        <f ca="1"/>
        <v>#N/A</v>
      </c>
    </row>
    <row r="17514" spans="9:9">
      <c r="I17514" s="64" t="e">
        <f ca="1"/>
        <v>#N/A</v>
      </c>
    </row>
    <row r="17515" spans="9:9">
      <c r="I17515" s="64" t="e">
        <f ca="1"/>
        <v>#N/A</v>
      </c>
    </row>
    <row r="17516" spans="9:9">
      <c r="I17516" s="64" t="e">
        <f ca="1"/>
        <v>#N/A</v>
      </c>
    </row>
    <row r="17517" spans="9:9">
      <c r="I17517" s="64" t="e">
        <f ca="1"/>
        <v>#N/A</v>
      </c>
    </row>
    <row r="17518" spans="9:9">
      <c r="I17518" s="64" t="e">
        <f ca="1"/>
        <v>#N/A</v>
      </c>
    </row>
    <row r="17519" spans="9:9">
      <c r="I17519" s="64" t="e">
        <f ca="1"/>
        <v>#N/A</v>
      </c>
    </row>
    <row r="17520" spans="9:9">
      <c r="I17520" s="64" t="e">
        <f ca="1"/>
        <v>#N/A</v>
      </c>
    </row>
    <row r="17521" spans="9:9">
      <c r="I17521" s="64" t="e">
        <f ca="1"/>
        <v>#N/A</v>
      </c>
    </row>
    <row r="17522" spans="9:9">
      <c r="I17522" s="64" t="e">
        <f ca="1"/>
        <v>#N/A</v>
      </c>
    </row>
    <row r="17523" spans="9:9">
      <c r="I17523" s="64" t="e">
        <f ca="1"/>
        <v>#N/A</v>
      </c>
    </row>
    <row r="17524" spans="9:9">
      <c r="I17524" s="64" t="e">
        <f ca="1"/>
        <v>#N/A</v>
      </c>
    </row>
    <row r="17525" spans="9:9">
      <c r="I17525" s="64" t="e">
        <f ca="1"/>
        <v>#N/A</v>
      </c>
    </row>
    <row r="17526" spans="9:9">
      <c r="I17526" s="64" t="e">
        <f ca="1"/>
        <v>#N/A</v>
      </c>
    </row>
    <row r="17527" spans="9:9">
      <c r="I17527" s="64" t="e">
        <f ca="1"/>
        <v>#N/A</v>
      </c>
    </row>
    <row r="17528" spans="9:9">
      <c r="I17528" s="64" t="e">
        <f ca="1"/>
        <v>#N/A</v>
      </c>
    </row>
    <row r="17529" spans="9:9">
      <c r="I17529" s="64" t="e">
        <f ca="1"/>
        <v>#N/A</v>
      </c>
    </row>
    <row r="17530" spans="9:9">
      <c r="I17530" s="64" t="e">
        <f ca="1"/>
        <v>#N/A</v>
      </c>
    </row>
    <row r="17531" spans="9:9">
      <c r="I17531" s="64" t="e">
        <f ca="1"/>
        <v>#N/A</v>
      </c>
    </row>
    <row r="17532" spans="9:9">
      <c r="I17532" s="64" t="e">
        <f ca="1"/>
        <v>#N/A</v>
      </c>
    </row>
    <row r="17533" spans="9:9">
      <c r="I17533" s="64" t="e">
        <f ca="1"/>
        <v>#N/A</v>
      </c>
    </row>
    <row r="17534" spans="9:9">
      <c r="I17534" s="64" t="e">
        <f ca="1"/>
        <v>#N/A</v>
      </c>
    </row>
    <row r="17535" spans="9:9">
      <c r="I17535" s="64" t="e">
        <f ca="1"/>
        <v>#N/A</v>
      </c>
    </row>
    <row r="17536" spans="9:9">
      <c r="I17536" s="64" t="e">
        <f ca="1"/>
        <v>#N/A</v>
      </c>
    </row>
    <row r="17537" spans="9:9">
      <c r="I17537" s="64" t="e">
        <f ca="1"/>
        <v>#N/A</v>
      </c>
    </row>
    <row r="17538" spans="9:9">
      <c r="I17538" s="64" t="e">
        <f ca="1"/>
        <v>#N/A</v>
      </c>
    </row>
    <row r="17539" spans="9:9">
      <c r="I17539" s="64" t="e">
        <f ca="1"/>
        <v>#N/A</v>
      </c>
    </row>
    <row r="17540" spans="9:9">
      <c r="I17540" s="64" t="e">
        <f ca="1"/>
        <v>#N/A</v>
      </c>
    </row>
    <row r="17541" spans="9:9">
      <c r="I17541" s="64" t="e">
        <f ca="1"/>
        <v>#N/A</v>
      </c>
    </row>
    <row r="17542" spans="9:9">
      <c r="I17542" s="64" t="e">
        <f ca="1"/>
        <v>#N/A</v>
      </c>
    </row>
    <row r="17543" spans="9:9">
      <c r="I17543" s="64" t="e">
        <f ca="1"/>
        <v>#N/A</v>
      </c>
    </row>
    <row r="17544" spans="9:9">
      <c r="I17544" s="64" t="e">
        <f ca="1"/>
        <v>#N/A</v>
      </c>
    </row>
    <row r="17545" spans="9:9">
      <c r="I17545" s="64" t="e">
        <f ca="1"/>
        <v>#N/A</v>
      </c>
    </row>
    <row r="17546" spans="9:9">
      <c r="I17546" s="64" t="e">
        <f ca="1"/>
        <v>#N/A</v>
      </c>
    </row>
    <row r="17547" spans="9:9">
      <c r="I17547" s="64" t="e">
        <f ca="1"/>
        <v>#N/A</v>
      </c>
    </row>
    <row r="17548" spans="9:9">
      <c r="I17548" s="64" t="e">
        <f ca="1"/>
        <v>#N/A</v>
      </c>
    </row>
    <row r="17549" spans="9:9">
      <c r="I17549" s="64" t="e">
        <f ca="1"/>
        <v>#N/A</v>
      </c>
    </row>
    <row r="17550" spans="9:9">
      <c r="I17550" s="64" t="e">
        <f ca="1"/>
        <v>#N/A</v>
      </c>
    </row>
    <row r="17551" spans="9:9">
      <c r="I17551" s="64" t="e">
        <f ca="1"/>
        <v>#N/A</v>
      </c>
    </row>
    <row r="17552" spans="9:9">
      <c r="I17552" s="64" t="e">
        <f ca="1"/>
        <v>#N/A</v>
      </c>
    </row>
    <row r="17553" spans="9:9">
      <c r="I17553" s="64" t="e">
        <f ca="1"/>
        <v>#N/A</v>
      </c>
    </row>
    <row r="17554" spans="9:9">
      <c r="I17554" s="64" t="e">
        <f ca="1"/>
        <v>#N/A</v>
      </c>
    </row>
    <row r="17555" spans="9:9">
      <c r="I17555" s="64" t="e">
        <f ca="1"/>
        <v>#N/A</v>
      </c>
    </row>
    <row r="17556" spans="9:9">
      <c r="I17556" s="64" t="e">
        <f ca="1"/>
        <v>#N/A</v>
      </c>
    </row>
    <row r="17557" spans="9:9">
      <c r="I17557" s="64" t="e">
        <f ca="1"/>
        <v>#N/A</v>
      </c>
    </row>
    <row r="17558" spans="9:9">
      <c r="I17558" s="64" t="e">
        <f ca="1"/>
        <v>#N/A</v>
      </c>
    </row>
    <row r="17559" spans="9:9">
      <c r="I17559" s="64" t="e">
        <f ca="1"/>
        <v>#N/A</v>
      </c>
    </row>
    <row r="17560" spans="9:9">
      <c r="I17560" s="64" t="e">
        <f ca="1"/>
        <v>#N/A</v>
      </c>
    </row>
    <row r="17561" spans="9:9">
      <c r="I17561" s="64" t="e">
        <f ca="1"/>
        <v>#N/A</v>
      </c>
    </row>
    <row r="17562" spans="9:9">
      <c r="I17562" s="64" t="e">
        <f ca="1"/>
        <v>#N/A</v>
      </c>
    </row>
    <row r="17563" spans="9:9">
      <c r="I17563" s="64" t="e">
        <f ca="1"/>
        <v>#N/A</v>
      </c>
    </row>
    <row r="17564" spans="9:9">
      <c r="I17564" s="64" t="e">
        <f ca="1"/>
        <v>#N/A</v>
      </c>
    </row>
    <row r="17565" spans="9:9">
      <c r="I17565" s="64" t="e">
        <f ca="1"/>
        <v>#N/A</v>
      </c>
    </row>
    <row r="17566" spans="9:9">
      <c r="I17566" s="64" t="e">
        <f ca="1"/>
        <v>#N/A</v>
      </c>
    </row>
    <row r="17567" spans="9:9">
      <c r="I17567" s="64" t="e">
        <f ca="1"/>
        <v>#N/A</v>
      </c>
    </row>
    <row r="17568" spans="9:9">
      <c r="I17568" s="64" t="e">
        <f ca="1"/>
        <v>#N/A</v>
      </c>
    </row>
    <row r="17569" spans="9:9">
      <c r="I17569" s="64" t="e">
        <f ca="1"/>
        <v>#N/A</v>
      </c>
    </row>
    <row r="17570" spans="9:9">
      <c r="I17570" s="64" t="e">
        <f ca="1"/>
        <v>#N/A</v>
      </c>
    </row>
    <row r="17571" spans="9:9">
      <c r="I17571" s="64" t="e">
        <f ca="1"/>
        <v>#N/A</v>
      </c>
    </row>
    <row r="17572" spans="9:9">
      <c r="I17572" s="64" t="e">
        <f ca="1"/>
        <v>#N/A</v>
      </c>
    </row>
    <row r="17573" spans="9:9">
      <c r="I17573" s="64" t="e">
        <f ca="1"/>
        <v>#N/A</v>
      </c>
    </row>
    <row r="17574" spans="9:9">
      <c r="I17574" s="64" t="e">
        <f ca="1"/>
        <v>#N/A</v>
      </c>
    </row>
    <row r="17575" spans="9:9">
      <c r="I17575" s="64" t="e">
        <f ca="1"/>
        <v>#N/A</v>
      </c>
    </row>
    <row r="17576" spans="9:9">
      <c r="I17576" s="64" t="e">
        <f ca="1"/>
        <v>#N/A</v>
      </c>
    </row>
    <row r="17577" spans="9:9">
      <c r="I17577" s="64" t="e">
        <f ca="1"/>
        <v>#N/A</v>
      </c>
    </row>
    <row r="17578" spans="9:9">
      <c r="I17578" s="64" t="e">
        <f ca="1"/>
        <v>#N/A</v>
      </c>
    </row>
    <row r="17579" spans="9:9">
      <c r="I17579" s="64" t="e">
        <f ca="1"/>
        <v>#N/A</v>
      </c>
    </row>
    <row r="17580" spans="9:9">
      <c r="I17580" s="64" t="e">
        <f ca="1"/>
        <v>#N/A</v>
      </c>
    </row>
    <row r="17581" spans="9:9">
      <c r="I17581" s="64" t="e">
        <f ca="1"/>
        <v>#N/A</v>
      </c>
    </row>
    <row r="17582" spans="9:9">
      <c r="I17582" s="64" t="e">
        <f ca="1"/>
        <v>#N/A</v>
      </c>
    </row>
    <row r="17583" spans="9:9">
      <c r="I17583" s="64" t="e">
        <f ca="1"/>
        <v>#N/A</v>
      </c>
    </row>
    <row r="17584" spans="9:9">
      <c r="I17584" s="64" t="e">
        <f ca="1"/>
        <v>#N/A</v>
      </c>
    </row>
    <row r="17585" spans="9:9">
      <c r="I17585" s="64" t="e">
        <f ca="1"/>
        <v>#N/A</v>
      </c>
    </row>
    <row r="17586" spans="9:9">
      <c r="I17586" s="64" t="e">
        <f ca="1"/>
        <v>#N/A</v>
      </c>
    </row>
    <row r="17587" spans="9:9">
      <c r="I17587" s="64" t="e">
        <f ca="1"/>
        <v>#N/A</v>
      </c>
    </row>
    <row r="17588" spans="9:9">
      <c r="I17588" s="64" t="e">
        <f ca="1"/>
        <v>#N/A</v>
      </c>
    </row>
    <row r="17589" spans="9:9">
      <c r="I17589" s="64" t="e">
        <f ca="1"/>
        <v>#N/A</v>
      </c>
    </row>
    <row r="17590" spans="9:9">
      <c r="I17590" s="64" t="e">
        <f ca="1"/>
        <v>#N/A</v>
      </c>
    </row>
    <row r="17591" spans="9:9">
      <c r="I17591" s="64" t="e">
        <f ca="1"/>
        <v>#N/A</v>
      </c>
    </row>
    <row r="17592" spans="9:9">
      <c r="I17592" s="64" t="e">
        <f ca="1"/>
        <v>#N/A</v>
      </c>
    </row>
    <row r="17593" spans="9:9">
      <c r="I17593" s="64" t="e">
        <f ca="1"/>
        <v>#N/A</v>
      </c>
    </row>
    <row r="17594" spans="9:9">
      <c r="I17594" s="64" t="e">
        <f ca="1"/>
        <v>#N/A</v>
      </c>
    </row>
    <row r="17595" spans="9:9">
      <c r="I17595" s="64" t="e">
        <f ca="1"/>
        <v>#N/A</v>
      </c>
    </row>
    <row r="17596" spans="9:9">
      <c r="I17596" s="64" t="e">
        <f ca="1"/>
        <v>#N/A</v>
      </c>
    </row>
    <row r="17597" spans="9:9">
      <c r="I17597" s="64" t="e">
        <f ca="1"/>
        <v>#N/A</v>
      </c>
    </row>
    <row r="17598" spans="9:9">
      <c r="I17598" s="64" t="e">
        <f ca="1"/>
        <v>#N/A</v>
      </c>
    </row>
    <row r="17599" spans="9:9">
      <c r="I17599" s="64" t="e">
        <f ca="1"/>
        <v>#N/A</v>
      </c>
    </row>
    <row r="17600" spans="9:9">
      <c r="I17600" s="64" t="e">
        <f ca="1"/>
        <v>#N/A</v>
      </c>
    </row>
    <row r="17601" spans="9:9">
      <c r="I17601" s="64" t="e">
        <f ca="1"/>
        <v>#N/A</v>
      </c>
    </row>
    <row r="17602" spans="9:9">
      <c r="I17602" s="64" t="e">
        <f ca="1"/>
        <v>#N/A</v>
      </c>
    </row>
    <row r="17603" spans="9:9">
      <c r="I17603" s="64" t="e">
        <f ca="1"/>
        <v>#N/A</v>
      </c>
    </row>
    <row r="17604" spans="9:9">
      <c r="I17604" s="64" t="e">
        <f ca="1"/>
        <v>#N/A</v>
      </c>
    </row>
    <row r="17605" spans="9:9">
      <c r="I17605" s="64" t="e">
        <f ca="1"/>
        <v>#N/A</v>
      </c>
    </row>
    <row r="17606" spans="9:9">
      <c r="I17606" s="64" t="e">
        <f ca="1"/>
        <v>#N/A</v>
      </c>
    </row>
    <row r="17607" spans="9:9">
      <c r="I17607" s="64" t="e">
        <f ca="1"/>
        <v>#N/A</v>
      </c>
    </row>
    <row r="17608" spans="9:9">
      <c r="I17608" s="64" t="e">
        <f ca="1"/>
        <v>#N/A</v>
      </c>
    </row>
    <row r="17609" spans="9:9">
      <c r="I17609" s="64" t="e">
        <f ca="1"/>
        <v>#N/A</v>
      </c>
    </row>
    <row r="17610" spans="9:9">
      <c r="I17610" s="64" t="e">
        <f ca="1"/>
        <v>#N/A</v>
      </c>
    </row>
    <row r="17611" spans="9:9">
      <c r="I17611" s="64" t="e">
        <f ca="1"/>
        <v>#N/A</v>
      </c>
    </row>
    <row r="17612" spans="9:9">
      <c r="I17612" s="64" t="e">
        <f ca="1"/>
        <v>#N/A</v>
      </c>
    </row>
    <row r="17613" spans="9:9">
      <c r="I17613" s="64" t="e">
        <f ca="1"/>
        <v>#N/A</v>
      </c>
    </row>
    <row r="17614" spans="9:9">
      <c r="I17614" s="64" t="e">
        <f ca="1"/>
        <v>#N/A</v>
      </c>
    </row>
    <row r="17615" spans="9:9">
      <c r="I17615" s="64" t="e">
        <f ca="1"/>
        <v>#N/A</v>
      </c>
    </row>
    <row r="17616" spans="9:9">
      <c r="I17616" s="64" t="e">
        <f ca="1"/>
        <v>#N/A</v>
      </c>
    </row>
    <row r="17617" spans="9:9">
      <c r="I17617" s="64" t="e">
        <f ca="1"/>
        <v>#N/A</v>
      </c>
    </row>
    <row r="17618" spans="9:9">
      <c r="I17618" s="64" t="e">
        <f ca="1"/>
        <v>#N/A</v>
      </c>
    </row>
    <row r="17619" spans="9:9">
      <c r="I17619" s="64" t="e">
        <f ca="1"/>
        <v>#N/A</v>
      </c>
    </row>
    <row r="17620" spans="9:9">
      <c r="I17620" s="64" t="e">
        <f ca="1"/>
        <v>#N/A</v>
      </c>
    </row>
    <row r="17621" spans="9:9">
      <c r="I17621" s="64" t="e">
        <f ca="1"/>
        <v>#N/A</v>
      </c>
    </row>
    <row r="17622" spans="9:9">
      <c r="I17622" s="64" t="e">
        <f ca="1"/>
        <v>#N/A</v>
      </c>
    </row>
    <row r="17623" spans="9:9">
      <c r="I17623" s="64" t="e">
        <f ca="1"/>
        <v>#N/A</v>
      </c>
    </row>
    <row r="17624" spans="9:9">
      <c r="I17624" s="64" t="e">
        <f ca="1"/>
        <v>#N/A</v>
      </c>
    </row>
    <row r="17625" spans="9:9">
      <c r="I17625" s="64" t="e">
        <f ca="1"/>
        <v>#N/A</v>
      </c>
    </row>
    <row r="17626" spans="9:9">
      <c r="I17626" s="64" t="e">
        <f ca="1"/>
        <v>#N/A</v>
      </c>
    </row>
    <row r="17627" spans="9:9">
      <c r="I17627" s="64" t="e">
        <f ca="1"/>
        <v>#N/A</v>
      </c>
    </row>
    <row r="17628" spans="9:9">
      <c r="I17628" s="64" t="e">
        <f ca="1"/>
        <v>#N/A</v>
      </c>
    </row>
    <row r="17629" spans="9:9">
      <c r="I17629" s="64" t="e">
        <f ca="1"/>
        <v>#N/A</v>
      </c>
    </row>
    <row r="17630" spans="9:9">
      <c r="I17630" s="64" t="e">
        <f ca="1"/>
        <v>#N/A</v>
      </c>
    </row>
    <row r="17631" spans="9:9">
      <c r="I17631" s="64" t="e">
        <f ca="1"/>
        <v>#N/A</v>
      </c>
    </row>
    <row r="17632" spans="9:9">
      <c r="I17632" s="64" t="e">
        <f ca="1"/>
        <v>#N/A</v>
      </c>
    </row>
    <row r="17633" spans="9:9">
      <c r="I17633" s="64" t="e">
        <f ca="1"/>
        <v>#N/A</v>
      </c>
    </row>
    <row r="17634" spans="9:9">
      <c r="I17634" s="64" t="e">
        <f ca="1"/>
        <v>#N/A</v>
      </c>
    </row>
    <row r="17635" spans="9:9">
      <c r="I17635" s="64" t="e">
        <f ca="1"/>
        <v>#N/A</v>
      </c>
    </row>
    <row r="17636" spans="9:9">
      <c r="I17636" s="64" t="e">
        <f ca="1"/>
        <v>#N/A</v>
      </c>
    </row>
    <row r="17637" spans="9:9">
      <c r="I17637" s="64" t="e">
        <f ca="1"/>
        <v>#N/A</v>
      </c>
    </row>
    <row r="17638" spans="9:9">
      <c r="I17638" s="64" t="e">
        <f ca="1"/>
        <v>#N/A</v>
      </c>
    </row>
    <row r="17639" spans="9:9">
      <c r="I17639" s="64" t="e">
        <f ca="1"/>
        <v>#N/A</v>
      </c>
    </row>
    <row r="17640" spans="9:9">
      <c r="I17640" s="64" t="e">
        <f ca="1"/>
        <v>#N/A</v>
      </c>
    </row>
    <row r="17641" spans="9:9">
      <c r="I17641" s="64" t="e">
        <f ca="1"/>
        <v>#N/A</v>
      </c>
    </row>
    <row r="17642" spans="9:9">
      <c r="I17642" s="64" t="e">
        <f ca="1"/>
        <v>#N/A</v>
      </c>
    </row>
    <row r="17643" spans="9:9">
      <c r="I17643" s="64" t="e">
        <f ca="1"/>
        <v>#N/A</v>
      </c>
    </row>
    <row r="17644" spans="9:9">
      <c r="I17644" s="64" t="e">
        <f ca="1"/>
        <v>#N/A</v>
      </c>
    </row>
    <row r="17645" spans="9:9">
      <c r="I17645" s="64" t="e">
        <f ca="1"/>
        <v>#N/A</v>
      </c>
    </row>
    <row r="17646" spans="9:9">
      <c r="I17646" s="64" t="e">
        <f ca="1"/>
        <v>#N/A</v>
      </c>
    </row>
    <row r="17647" spans="9:9">
      <c r="I17647" s="64" t="e">
        <f ca="1"/>
        <v>#N/A</v>
      </c>
    </row>
    <row r="17648" spans="9:9">
      <c r="I17648" s="64" t="e">
        <f ca="1"/>
        <v>#N/A</v>
      </c>
    </row>
    <row r="17649" spans="9:9">
      <c r="I17649" s="64" t="e">
        <f ca="1"/>
        <v>#N/A</v>
      </c>
    </row>
    <row r="17650" spans="9:9">
      <c r="I17650" s="64" t="e">
        <f ca="1"/>
        <v>#N/A</v>
      </c>
    </row>
    <row r="17651" spans="9:9">
      <c r="I17651" s="64" t="e">
        <f ca="1"/>
        <v>#N/A</v>
      </c>
    </row>
    <row r="17652" spans="9:9">
      <c r="I17652" s="64" t="e">
        <f ca="1"/>
        <v>#N/A</v>
      </c>
    </row>
    <row r="17653" spans="9:9">
      <c r="I17653" s="64" t="e">
        <f ca="1"/>
        <v>#N/A</v>
      </c>
    </row>
    <row r="17654" spans="9:9">
      <c r="I17654" s="64" t="e">
        <f ca="1"/>
        <v>#N/A</v>
      </c>
    </row>
    <row r="17655" spans="9:9">
      <c r="I17655" s="64" t="e">
        <f ca="1"/>
        <v>#N/A</v>
      </c>
    </row>
    <row r="17656" spans="9:9">
      <c r="I17656" s="64" t="e">
        <f ca="1"/>
        <v>#N/A</v>
      </c>
    </row>
    <row r="17657" spans="9:9">
      <c r="I17657" s="64" t="e">
        <f ca="1"/>
        <v>#N/A</v>
      </c>
    </row>
    <row r="17658" spans="9:9">
      <c r="I17658" s="64" t="e">
        <f ca="1"/>
        <v>#N/A</v>
      </c>
    </row>
    <row r="17659" spans="9:9">
      <c r="I17659" s="64" t="e">
        <f ca="1"/>
        <v>#N/A</v>
      </c>
    </row>
    <row r="17660" spans="9:9">
      <c r="I17660" s="64" t="e">
        <f ca="1"/>
        <v>#N/A</v>
      </c>
    </row>
    <row r="17661" spans="9:9">
      <c r="I17661" s="64" t="e">
        <f ca="1"/>
        <v>#N/A</v>
      </c>
    </row>
    <row r="17662" spans="9:9">
      <c r="I17662" s="64" t="e">
        <f ca="1"/>
        <v>#N/A</v>
      </c>
    </row>
    <row r="17663" spans="9:9">
      <c r="I17663" s="64" t="e">
        <f ca="1"/>
        <v>#N/A</v>
      </c>
    </row>
    <row r="17664" spans="9:9">
      <c r="I17664" s="64" t="e">
        <f ca="1"/>
        <v>#N/A</v>
      </c>
    </row>
    <row r="17665" spans="9:9">
      <c r="I17665" s="64" t="e">
        <f ca="1"/>
        <v>#N/A</v>
      </c>
    </row>
    <row r="17666" spans="9:9">
      <c r="I17666" s="64" t="e">
        <f ca="1"/>
        <v>#N/A</v>
      </c>
    </row>
    <row r="17667" spans="9:9">
      <c r="I17667" s="64" t="e">
        <f ca="1"/>
        <v>#N/A</v>
      </c>
    </row>
    <row r="17668" spans="9:9">
      <c r="I17668" s="64" t="e">
        <f ca="1"/>
        <v>#N/A</v>
      </c>
    </row>
    <row r="17669" spans="9:9">
      <c r="I17669" s="64" t="e">
        <f ca="1"/>
        <v>#N/A</v>
      </c>
    </row>
    <row r="17670" spans="9:9">
      <c r="I17670" s="64" t="e">
        <f ca="1"/>
        <v>#N/A</v>
      </c>
    </row>
    <row r="17671" spans="9:9">
      <c r="I17671" s="64" t="e">
        <f ca="1"/>
        <v>#N/A</v>
      </c>
    </row>
    <row r="17672" spans="9:9">
      <c r="I17672" s="64" t="e">
        <f ca="1"/>
        <v>#N/A</v>
      </c>
    </row>
    <row r="17673" spans="9:9">
      <c r="I17673" s="64" t="e">
        <f ca="1"/>
        <v>#N/A</v>
      </c>
    </row>
    <row r="17674" spans="9:9">
      <c r="I17674" s="64" t="e">
        <f ca="1"/>
        <v>#N/A</v>
      </c>
    </row>
    <row r="17675" spans="9:9">
      <c r="I17675" s="64" t="e">
        <f ca="1"/>
        <v>#N/A</v>
      </c>
    </row>
    <row r="17676" spans="9:9">
      <c r="I17676" s="64" t="e">
        <f ca="1"/>
        <v>#N/A</v>
      </c>
    </row>
    <row r="17677" spans="9:9">
      <c r="I17677" s="64" t="e">
        <f ca="1"/>
        <v>#N/A</v>
      </c>
    </row>
    <row r="17678" spans="9:9">
      <c r="I17678" s="64" t="e">
        <f ca="1"/>
        <v>#N/A</v>
      </c>
    </row>
    <row r="17679" spans="9:9">
      <c r="I17679" s="64" t="e">
        <f ca="1"/>
        <v>#N/A</v>
      </c>
    </row>
    <row r="17680" spans="9:9">
      <c r="I17680" s="64" t="e">
        <f ca="1"/>
        <v>#N/A</v>
      </c>
    </row>
    <row r="17681" spans="9:9">
      <c r="I17681" s="64" t="e">
        <f ca="1"/>
        <v>#N/A</v>
      </c>
    </row>
    <row r="17682" spans="9:9">
      <c r="I17682" s="64" t="e">
        <f ca="1"/>
        <v>#N/A</v>
      </c>
    </row>
    <row r="17683" spans="9:9">
      <c r="I17683" s="64" t="e">
        <f ca="1"/>
        <v>#N/A</v>
      </c>
    </row>
    <row r="17684" spans="9:9">
      <c r="I17684" s="64" t="e">
        <f ca="1"/>
        <v>#N/A</v>
      </c>
    </row>
    <row r="17685" spans="9:9">
      <c r="I17685" s="64" t="e">
        <f ca="1"/>
        <v>#N/A</v>
      </c>
    </row>
    <row r="17686" spans="9:9">
      <c r="I17686" s="64" t="e">
        <f ca="1"/>
        <v>#N/A</v>
      </c>
    </row>
    <row r="17687" spans="9:9">
      <c r="I17687" s="64" t="e">
        <f ca="1"/>
        <v>#N/A</v>
      </c>
    </row>
    <row r="17688" spans="9:9">
      <c r="I17688" s="64" t="e">
        <f ca="1"/>
        <v>#N/A</v>
      </c>
    </row>
    <row r="17689" spans="9:9">
      <c r="I17689" s="64" t="e">
        <f ca="1"/>
        <v>#N/A</v>
      </c>
    </row>
    <row r="17690" spans="9:9">
      <c r="I17690" s="64" t="e">
        <f ca="1"/>
        <v>#N/A</v>
      </c>
    </row>
    <row r="17691" spans="9:9">
      <c r="I17691" s="64" t="e">
        <f ca="1"/>
        <v>#N/A</v>
      </c>
    </row>
    <row r="17692" spans="9:9">
      <c r="I17692" s="64" t="e">
        <f ca="1"/>
        <v>#N/A</v>
      </c>
    </row>
    <row r="17693" spans="9:9">
      <c r="I17693" s="64" t="e">
        <f ca="1"/>
        <v>#N/A</v>
      </c>
    </row>
    <row r="17694" spans="9:9">
      <c r="I17694" s="64" t="e">
        <f ca="1"/>
        <v>#N/A</v>
      </c>
    </row>
    <row r="17695" spans="9:9">
      <c r="I17695" s="64" t="e">
        <f ca="1"/>
        <v>#N/A</v>
      </c>
    </row>
    <row r="17696" spans="9:9">
      <c r="I17696" s="64" t="e">
        <f ca="1"/>
        <v>#N/A</v>
      </c>
    </row>
    <row r="17697" spans="9:9">
      <c r="I17697" s="64" t="e">
        <f ca="1"/>
        <v>#N/A</v>
      </c>
    </row>
    <row r="17698" spans="9:9">
      <c r="I17698" s="64" t="e">
        <f ca="1"/>
        <v>#N/A</v>
      </c>
    </row>
    <row r="17699" spans="9:9">
      <c r="I17699" s="64" t="e">
        <f ca="1"/>
        <v>#N/A</v>
      </c>
    </row>
    <row r="17700" spans="9:9">
      <c r="I17700" s="64" t="e">
        <f ca="1"/>
        <v>#N/A</v>
      </c>
    </row>
    <row r="17701" spans="9:9">
      <c r="I17701" s="64" t="e">
        <f ca="1"/>
        <v>#N/A</v>
      </c>
    </row>
    <row r="17702" spans="9:9">
      <c r="I17702" s="64" t="e">
        <f ca="1"/>
        <v>#N/A</v>
      </c>
    </row>
    <row r="17703" spans="9:9">
      <c r="I17703" s="64" t="e">
        <f ca="1"/>
        <v>#N/A</v>
      </c>
    </row>
    <row r="17704" spans="9:9">
      <c r="I17704" s="64" t="e">
        <f ca="1"/>
        <v>#N/A</v>
      </c>
    </row>
    <row r="17705" spans="9:9">
      <c r="I17705" s="64" t="e">
        <f ca="1"/>
        <v>#N/A</v>
      </c>
    </row>
    <row r="17706" spans="9:9">
      <c r="I17706" s="64" t="e">
        <f ca="1"/>
        <v>#N/A</v>
      </c>
    </row>
    <row r="17707" spans="9:9">
      <c r="I17707" s="64" t="e">
        <f ca="1"/>
        <v>#N/A</v>
      </c>
    </row>
    <row r="17708" spans="9:9">
      <c r="I17708" s="64" t="e">
        <f ca="1"/>
        <v>#N/A</v>
      </c>
    </row>
    <row r="17709" spans="9:9">
      <c r="I17709" s="64" t="e">
        <f ca="1"/>
        <v>#N/A</v>
      </c>
    </row>
    <row r="17710" spans="9:9">
      <c r="I17710" s="64" t="e">
        <f ca="1"/>
        <v>#N/A</v>
      </c>
    </row>
    <row r="17711" spans="9:9">
      <c r="I17711" s="64" t="e">
        <f ca="1"/>
        <v>#N/A</v>
      </c>
    </row>
    <row r="17712" spans="9:9">
      <c r="I17712" s="64" t="e">
        <f ca="1"/>
        <v>#N/A</v>
      </c>
    </row>
    <row r="17713" spans="9:9">
      <c r="I17713" s="64" t="e">
        <f ca="1"/>
        <v>#N/A</v>
      </c>
    </row>
    <row r="17714" spans="9:9">
      <c r="I17714" s="64" t="e">
        <f ca="1"/>
        <v>#N/A</v>
      </c>
    </row>
    <row r="17715" spans="9:9">
      <c r="I17715" s="64" t="e">
        <f ca="1"/>
        <v>#N/A</v>
      </c>
    </row>
    <row r="17716" spans="9:9">
      <c r="I17716" s="64" t="e">
        <f ca="1"/>
        <v>#N/A</v>
      </c>
    </row>
    <row r="17717" spans="9:9">
      <c r="I17717" s="64" t="e">
        <f ca="1"/>
        <v>#N/A</v>
      </c>
    </row>
    <row r="17718" spans="9:9">
      <c r="I17718" s="64" t="e">
        <f ca="1"/>
        <v>#N/A</v>
      </c>
    </row>
    <row r="17719" spans="9:9">
      <c r="I17719" s="64" t="e">
        <f ca="1"/>
        <v>#N/A</v>
      </c>
    </row>
    <row r="17720" spans="9:9">
      <c r="I17720" s="64" t="e">
        <f ca="1"/>
        <v>#N/A</v>
      </c>
    </row>
    <row r="17721" spans="9:9">
      <c r="I17721" s="64" t="e">
        <f ca="1"/>
        <v>#N/A</v>
      </c>
    </row>
    <row r="17722" spans="9:9">
      <c r="I17722" s="64" t="e">
        <f ca="1"/>
        <v>#N/A</v>
      </c>
    </row>
    <row r="17723" spans="9:9">
      <c r="I17723" s="64" t="e">
        <f ca="1"/>
        <v>#N/A</v>
      </c>
    </row>
    <row r="17724" spans="9:9">
      <c r="I17724" s="64" t="e">
        <f ca="1"/>
        <v>#N/A</v>
      </c>
    </row>
    <row r="17725" spans="9:9">
      <c r="I17725" s="64" t="e">
        <f ca="1"/>
        <v>#N/A</v>
      </c>
    </row>
    <row r="17726" spans="9:9">
      <c r="I17726" s="64" t="e">
        <f ca="1"/>
        <v>#N/A</v>
      </c>
    </row>
    <row r="17727" spans="9:9">
      <c r="I17727" s="64" t="e">
        <f ca="1"/>
        <v>#N/A</v>
      </c>
    </row>
    <row r="17728" spans="9:9">
      <c r="I17728" s="64" t="e">
        <f ca="1"/>
        <v>#N/A</v>
      </c>
    </row>
    <row r="17729" spans="9:9">
      <c r="I17729" s="64" t="e">
        <f ca="1"/>
        <v>#N/A</v>
      </c>
    </row>
    <row r="17730" spans="9:9">
      <c r="I17730" s="64" t="e">
        <f ca="1"/>
        <v>#N/A</v>
      </c>
    </row>
    <row r="17731" spans="9:9">
      <c r="I17731" s="64" t="e">
        <f ca="1"/>
        <v>#N/A</v>
      </c>
    </row>
    <row r="17732" spans="9:9">
      <c r="I17732" s="64" t="e">
        <f ca="1"/>
        <v>#N/A</v>
      </c>
    </row>
    <row r="17733" spans="9:9">
      <c r="I17733" s="64" t="e">
        <f ca="1"/>
        <v>#N/A</v>
      </c>
    </row>
    <row r="17734" spans="9:9">
      <c r="I17734" s="64" t="e">
        <f ca="1"/>
        <v>#N/A</v>
      </c>
    </row>
    <row r="17735" spans="9:9">
      <c r="I17735" s="64" t="e">
        <f ca="1"/>
        <v>#N/A</v>
      </c>
    </row>
    <row r="17736" spans="9:9">
      <c r="I17736" s="64" t="e">
        <f ca="1"/>
        <v>#N/A</v>
      </c>
    </row>
    <row r="17737" spans="9:9">
      <c r="I17737" s="64" t="e">
        <f ca="1"/>
        <v>#N/A</v>
      </c>
    </row>
    <row r="17738" spans="9:9">
      <c r="I17738" s="64" t="e">
        <f ca="1"/>
        <v>#N/A</v>
      </c>
    </row>
    <row r="17739" spans="9:9">
      <c r="I17739" s="64" t="e">
        <f ca="1"/>
        <v>#N/A</v>
      </c>
    </row>
    <row r="17740" spans="9:9">
      <c r="I17740" s="64" t="e">
        <f ca="1"/>
        <v>#N/A</v>
      </c>
    </row>
    <row r="17741" spans="9:9">
      <c r="I17741" s="64" t="e">
        <f ca="1"/>
        <v>#N/A</v>
      </c>
    </row>
    <row r="17742" spans="9:9">
      <c r="I17742" s="64" t="e">
        <f ca="1"/>
        <v>#N/A</v>
      </c>
    </row>
    <row r="17743" spans="9:9">
      <c r="I17743" s="64" t="e">
        <f ca="1"/>
        <v>#N/A</v>
      </c>
    </row>
    <row r="17744" spans="9:9">
      <c r="I17744" s="64" t="e">
        <f ca="1"/>
        <v>#N/A</v>
      </c>
    </row>
    <row r="17745" spans="9:9">
      <c r="I17745" s="64" t="e">
        <f ca="1"/>
        <v>#N/A</v>
      </c>
    </row>
    <row r="17746" spans="9:9">
      <c r="I17746" s="64" t="e">
        <f ca="1"/>
        <v>#N/A</v>
      </c>
    </row>
    <row r="17747" spans="9:9">
      <c r="I17747" s="64" t="e">
        <f ca="1"/>
        <v>#N/A</v>
      </c>
    </row>
    <row r="17748" spans="9:9">
      <c r="I17748" s="64" t="e">
        <f ca="1"/>
        <v>#N/A</v>
      </c>
    </row>
    <row r="17749" spans="9:9">
      <c r="I17749" s="64" t="e">
        <f ca="1"/>
        <v>#N/A</v>
      </c>
    </row>
    <row r="17750" spans="9:9">
      <c r="I17750" s="64" t="e">
        <f ca="1"/>
        <v>#N/A</v>
      </c>
    </row>
    <row r="17751" spans="9:9">
      <c r="I17751" s="64" t="e">
        <f ca="1"/>
        <v>#N/A</v>
      </c>
    </row>
    <row r="17752" spans="9:9">
      <c r="I17752" s="64" t="e">
        <f ca="1"/>
        <v>#N/A</v>
      </c>
    </row>
    <row r="17753" spans="9:9">
      <c r="I17753" s="64" t="e">
        <f ca="1"/>
        <v>#N/A</v>
      </c>
    </row>
    <row r="17754" spans="9:9">
      <c r="I17754" s="64" t="e">
        <f ca="1"/>
        <v>#N/A</v>
      </c>
    </row>
    <row r="17755" spans="9:9">
      <c r="I17755" s="64" t="e">
        <f ca="1"/>
        <v>#N/A</v>
      </c>
    </row>
    <row r="17756" spans="9:9">
      <c r="I17756" s="64" t="e">
        <f ca="1"/>
        <v>#N/A</v>
      </c>
    </row>
    <row r="17757" spans="9:9">
      <c r="I17757" s="64" t="e">
        <f ca="1"/>
        <v>#N/A</v>
      </c>
    </row>
    <row r="17758" spans="9:9">
      <c r="I17758" s="64" t="e">
        <f ca="1"/>
        <v>#N/A</v>
      </c>
    </row>
    <row r="17759" spans="9:9">
      <c r="I17759" s="64" t="e">
        <f ca="1"/>
        <v>#N/A</v>
      </c>
    </row>
    <row r="17760" spans="9:9">
      <c r="I17760" s="64" t="e">
        <f ca="1"/>
        <v>#N/A</v>
      </c>
    </row>
    <row r="17761" spans="9:9">
      <c r="I17761" s="64" t="e">
        <f ca="1"/>
        <v>#N/A</v>
      </c>
    </row>
    <row r="17762" spans="9:9">
      <c r="I17762" s="64" t="e">
        <f ca="1"/>
        <v>#N/A</v>
      </c>
    </row>
    <row r="17763" spans="9:9">
      <c r="I17763" s="64" t="e">
        <f ca="1"/>
        <v>#N/A</v>
      </c>
    </row>
    <row r="17764" spans="9:9">
      <c r="I17764" s="64" t="e">
        <f ca="1"/>
        <v>#N/A</v>
      </c>
    </row>
    <row r="17765" spans="9:9">
      <c r="I17765" s="64" t="e">
        <f ca="1"/>
        <v>#N/A</v>
      </c>
    </row>
    <row r="17766" spans="9:9">
      <c r="I17766" s="64" t="e">
        <f ca="1"/>
        <v>#N/A</v>
      </c>
    </row>
    <row r="17767" spans="9:9">
      <c r="I17767" s="64" t="e">
        <f ca="1"/>
        <v>#N/A</v>
      </c>
    </row>
    <row r="17768" spans="9:9">
      <c r="I17768" s="64" t="e">
        <f ca="1"/>
        <v>#N/A</v>
      </c>
    </row>
    <row r="17769" spans="9:9">
      <c r="I17769" s="64" t="e">
        <f ca="1"/>
        <v>#N/A</v>
      </c>
    </row>
    <row r="17770" spans="9:9">
      <c r="I17770" s="64" t="e">
        <f ca="1"/>
        <v>#N/A</v>
      </c>
    </row>
    <row r="17771" spans="9:9">
      <c r="I17771" s="64" t="e">
        <f ca="1"/>
        <v>#N/A</v>
      </c>
    </row>
    <row r="17772" spans="9:9">
      <c r="I17772" s="64" t="e">
        <f ca="1"/>
        <v>#N/A</v>
      </c>
    </row>
    <row r="17773" spans="9:9">
      <c r="I17773" s="64" t="e">
        <f ca="1"/>
        <v>#N/A</v>
      </c>
    </row>
    <row r="17774" spans="9:9">
      <c r="I17774" s="64" t="e">
        <f ca="1"/>
        <v>#N/A</v>
      </c>
    </row>
    <row r="17775" spans="9:9">
      <c r="I17775" s="64" t="e">
        <f ca="1"/>
        <v>#N/A</v>
      </c>
    </row>
    <row r="17776" spans="9:9">
      <c r="I17776" s="64" t="e">
        <f ca="1"/>
        <v>#N/A</v>
      </c>
    </row>
    <row r="17777" spans="9:9">
      <c r="I17777" s="64" t="e">
        <f ca="1"/>
        <v>#N/A</v>
      </c>
    </row>
    <row r="17778" spans="9:9">
      <c r="I17778" s="64" t="e">
        <f ca="1"/>
        <v>#N/A</v>
      </c>
    </row>
    <row r="17779" spans="9:9">
      <c r="I17779" s="64" t="e">
        <f ca="1"/>
        <v>#N/A</v>
      </c>
    </row>
    <row r="17780" spans="9:9">
      <c r="I17780" s="64" t="e">
        <f ca="1"/>
        <v>#N/A</v>
      </c>
    </row>
    <row r="17781" spans="9:9">
      <c r="I17781" s="64" t="e">
        <f ca="1"/>
        <v>#N/A</v>
      </c>
    </row>
    <row r="17782" spans="9:9">
      <c r="I17782" s="64" t="e">
        <f ca="1"/>
        <v>#N/A</v>
      </c>
    </row>
    <row r="17783" spans="9:9">
      <c r="I17783" s="64" t="e">
        <f ca="1"/>
        <v>#N/A</v>
      </c>
    </row>
    <row r="17784" spans="9:9">
      <c r="I17784" s="64" t="e">
        <f ca="1"/>
        <v>#N/A</v>
      </c>
    </row>
    <row r="17785" spans="9:9">
      <c r="I17785" s="64" t="e">
        <f ca="1"/>
        <v>#N/A</v>
      </c>
    </row>
    <row r="17786" spans="9:9">
      <c r="I17786" s="64" t="e">
        <f ca="1"/>
        <v>#N/A</v>
      </c>
    </row>
    <row r="17787" spans="9:9">
      <c r="I17787" s="64" t="e">
        <f ca="1"/>
        <v>#N/A</v>
      </c>
    </row>
    <row r="17788" spans="9:9">
      <c r="I17788" s="64" t="e">
        <f ca="1"/>
        <v>#N/A</v>
      </c>
    </row>
    <row r="17789" spans="9:9">
      <c r="I17789" s="64" t="e">
        <f ca="1"/>
        <v>#N/A</v>
      </c>
    </row>
    <row r="17790" spans="9:9">
      <c r="I17790" s="64" t="e">
        <f ca="1"/>
        <v>#N/A</v>
      </c>
    </row>
    <row r="17791" spans="9:9">
      <c r="I17791" s="64" t="e">
        <f ca="1"/>
        <v>#N/A</v>
      </c>
    </row>
    <row r="17792" spans="9:9">
      <c r="I17792" s="64" t="e">
        <f ca="1"/>
        <v>#N/A</v>
      </c>
    </row>
    <row r="17793" spans="9:9">
      <c r="I17793" s="64" t="e">
        <f ca="1"/>
        <v>#N/A</v>
      </c>
    </row>
    <row r="17794" spans="9:9">
      <c r="I17794" s="64" t="e">
        <f ca="1"/>
        <v>#N/A</v>
      </c>
    </row>
    <row r="17795" spans="9:9">
      <c r="I17795" s="64" t="e">
        <f ca="1"/>
        <v>#N/A</v>
      </c>
    </row>
    <row r="17796" spans="9:9">
      <c r="I17796" s="64" t="e">
        <f ca="1"/>
        <v>#N/A</v>
      </c>
    </row>
    <row r="17797" spans="9:9">
      <c r="I17797" s="64" t="e">
        <f ca="1"/>
        <v>#N/A</v>
      </c>
    </row>
    <row r="17798" spans="9:9">
      <c r="I17798" s="64" t="e">
        <f ca="1"/>
        <v>#N/A</v>
      </c>
    </row>
    <row r="17799" spans="9:9">
      <c r="I17799" s="64" t="e">
        <f ca="1"/>
        <v>#N/A</v>
      </c>
    </row>
    <row r="17800" spans="9:9">
      <c r="I17800" s="64" t="e">
        <f ca="1"/>
        <v>#N/A</v>
      </c>
    </row>
    <row r="17801" spans="9:9">
      <c r="I17801" s="64" t="e">
        <f ca="1"/>
        <v>#N/A</v>
      </c>
    </row>
    <row r="17802" spans="9:9">
      <c r="I17802" s="64" t="e">
        <f ca="1"/>
        <v>#N/A</v>
      </c>
    </row>
    <row r="17803" spans="9:9">
      <c r="I17803" s="64" t="e">
        <f ca="1"/>
        <v>#N/A</v>
      </c>
    </row>
    <row r="17804" spans="9:9">
      <c r="I17804" s="64" t="e">
        <f ca="1"/>
        <v>#N/A</v>
      </c>
    </row>
    <row r="17805" spans="9:9">
      <c r="I17805" s="64" t="e">
        <f ca="1"/>
        <v>#N/A</v>
      </c>
    </row>
    <row r="17806" spans="9:9">
      <c r="I17806" s="64" t="e">
        <f ca="1"/>
        <v>#N/A</v>
      </c>
    </row>
    <row r="17807" spans="9:9">
      <c r="I17807" s="64" t="e">
        <f ca="1"/>
        <v>#N/A</v>
      </c>
    </row>
    <row r="17808" spans="9:9">
      <c r="I17808" s="64" t="e">
        <f ca="1"/>
        <v>#N/A</v>
      </c>
    </row>
    <row r="17809" spans="9:9">
      <c r="I17809" s="64" t="e">
        <f ca="1"/>
        <v>#N/A</v>
      </c>
    </row>
    <row r="17810" spans="9:9">
      <c r="I17810" s="64" t="e">
        <f ca="1"/>
        <v>#N/A</v>
      </c>
    </row>
    <row r="17811" spans="9:9">
      <c r="I17811" s="64" t="e">
        <f ca="1"/>
        <v>#N/A</v>
      </c>
    </row>
    <row r="17812" spans="9:9">
      <c r="I17812" s="64" t="e">
        <f ca="1"/>
        <v>#N/A</v>
      </c>
    </row>
    <row r="17813" spans="9:9">
      <c r="I17813" s="64" t="e">
        <f ca="1"/>
        <v>#N/A</v>
      </c>
    </row>
    <row r="17814" spans="9:9">
      <c r="I17814" s="64" t="e">
        <f ca="1"/>
        <v>#N/A</v>
      </c>
    </row>
    <row r="17815" spans="9:9">
      <c r="I17815" s="64" t="e">
        <f ca="1"/>
        <v>#N/A</v>
      </c>
    </row>
    <row r="17816" spans="9:9">
      <c r="I17816" s="64" t="e">
        <f ca="1"/>
        <v>#N/A</v>
      </c>
    </row>
    <row r="17817" spans="9:9">
      <c r="I17817" s="64" t="e">
        <f ca="1"/>
        <v>#N/A</v>
      </c>
    </row>
    <row r="17818" spans="9:9">
      <c r="I17818" s="64" t="e">
        <f ca="1"/>
        <v>#N/A</v>
      </c>
    </row>
    <row r="17819" spans="9:9">
      <c r="I17819" s="64" t="e">
        <f ca="1"/>
        <v>#N/A</v>
      </c>
    </row>
    <row r="17820" spans="9:9">
      <c r="I17820" s="64" t="e">
        <f ca="1"/>
        <v>#N/A</v>
      </c>
    </row>
    <row r="17821" spans="9:9">
      <c r="I17821" s="64" t="e">
        <f ca="1"/>
        <v>#N/A</v>
      </c>
    </row>
    <row r="17822" spans="9:9">
      <c r="I17822" s="64" t="e">
        <f ca="1"/>
        <v>#N/A</v>
      </c>
    </row>
    <row r="17823" spans="9:9">
      <c r="I17823" s="64" t="e">
        <f ca="1"/>
        <v>#N/A</v>
      </c>
    </row>
    <row r="17824" spans="9:9">
      <c r="I17824" s="64" t="e">
        <f ca="1"/>
        <v>#N/A</v>
      </c>
    </row>
    <row r="17825" spans="9:9">
      <c r="I17825" s="64" t="e">
        <f ca="1"/>
        <v>#N/A</v>
      </c>
    </row>
    <row r="17826" spans="9:9">
      <c r="I17826" s="64" t="e">
        <f ca="1"/>
        <v>#N/A</v>
      </c>
    </row>
    <row r="17827" spans="9:9">
      <c r="I17827" s="64" t="e">
        <f ca="1"/>
        <v>#N/A</v>
      </c>
    </row>
    <row r="17828" spans="9:9">
      <c r="I17828" s="64" t="e">
        <f ca="1"/>
        <v>#N/A</v>
      </c>
    </row>
    <row r="17829" spans="9:9">
      <c r="I17829" s="64" t="e">
        <f ca="1"/>
        <v>#N/A</v>
      </c>
    </row>
    <row r="17830" spans="9:9">
      <c r="I17830" s="64" t="e">
        <f ca="1"/>
        <v>#N/A</v>
      </c>
    </row>
    <row r="17831" spans="9:9">
      <c r="I17831" s="64" t="e">
        <f ca="1"/>
        <v>#N/A</v>
      </c>
    </row>
    <row r="17832" spans="9:9">
      <c r="I17832" s="64" t="e">
        <f ca="1"/>
        <v>#N/A</v>
      </c>
    </row>
    <row r="17833" spans="9:9">
      <c r="I17833" s="64" t="e">
        <f ca="1"/>
        <v>#N/A</v>
      </c>
    </row>
    <row r="17834" spans="9:9">
      <c r="I17834" s="64" t="e">
        <f ca="1"/>
        <v>#N/A</v>
      </c>
    </row>
    <row r="17835" spans="9:9">
      <c r="I17835" s="64" t="e">
        <f ca="1"/>
        <v>#N/A</v>
      </c>
    </row>
    <row r="17836" spans="9:9">
      <c r="I17836" s="64" t="e">
        <f ca="1"/>
        <v>#N/A</v>
      </c>
    </row>
    <row r="17837" spans="9:9">
      <c r="I17837" s="64" t="e">
        <f ca="1"/>
        <v>#N/A</v>
      </c>
    </row>
    <row r="17838" spans="9:9">
      <c r="I17838" s="64" t="e">
        <f ca="1"/>
        <v>#N/A</v>
      </c>
    </row>
    <row r="17839" spans="9:9">
      <c r="I17839" s="64" t="e">
        <f ca="1"/>
        <v>#N/A</v>
      </c>
    </row>
    <row r="17840" spans="9:9">
      <c r="I17840" s="64" t="e">
        <f ca="1"/>
        <v>#N/A</v>
      </c>
    </row>
    <row r="17841" spans="9:9">
      <c r="I17841" s="64" t="e">
        <f ca="1"/>
        <v>#N/A</v>
      </c>
    </row>
    <row r="17842" spans="9:9">
      <c r="I17842" s="64" t="e">
        <f ca="1"/>
        <v>#N/A</v>
      </c>
    </row>
    <row r="17843" spans="9:9">
      <c r="I17843" s="64" t="e">
        <f ca="1"/>
        <v>#N/A</v>
      </c>
    </row>
    <row r="17844" spans="9:9">
      <c r="I17844" s="64" t="e">
        <f ca="1"/>
        <v>#N/A</v>
      </c>
    </row>
    <row r="17845" spans="9:9">
      <c r="I17845" s="64" t="e">
        <f ca="1"/>
        <v>#N/A</v>
      </c>
    </row>
    <row r="17846" spans="9:9">
      <c r="I17846" s="64" t="e">
        <f ca="1"/>
        <v>#N/A</v>
      </c>
    </row>
    <row r="17847" spans="9:9">
      <c r="I17847" s="64" t="e">
        <f ca="1"/>
        <v>#N/A</v>
      </c>
    </row>
    <row r="17848" spans="9:9">
      <c r="I17848" s="64" t="e">
        <f ca="1"/>
        <v>#N/A</v>
      </c>
    </row>
    <row r="17849" spans="9:9">
      <c r="I17849" s="64" t="e">
        <f ca="1"/>
        <v>#N/A</v>
      </c>
    </row>
    <row r="17850" spans="9:9">
      <c r="I17850" s="64" t="e">
        <f ca="1"/>
        <v>#N/A</v>
      </c>
    </row>
    <row r="17851" spans="9:9">
      <c r="I17851" s="64" t="e">
        <f ca="1"/>
        <v>#N/A</v>
      </c>
    </row>
    <row r="17852" spans="9:9">
      <c r="I17852" s="64" t="e">
        <f ca="1"/>
        <v>#N/A</v>
      </c>
    </row>
    <row r="17853" spans="9:9">
      <c r="I17853" s="64" t="e">
        <f ca="1"/>
        <v>#N/A</v>
      </c>
    </row>
    <row r="17854" spans="9:9">
      <c r="I17854" s="64" t="e">
        <f ca="1"/>
        <v>#N/A</v>
      </c>
    </row>
    <row r="17855" spans="9:9">
      <c r="I17855" s="64" t="e">
        <f ca="1"/>
        <v>#N/A</v>
      </c>
    </row>
    <row r="17856" spans="9:9">
      <c r="I17856" s="64" t="e">
        <f ca="1"/>
        <v>#N/A</v>
      </c>
    </row>
    <row r="17857" spans="9:9">
      <c r="I17857" s="64" t="e">
        <f ca="1"/>
        <v>#N/A</v>
      </c>
    </row>
    <row r="17858" spans="9:9">
      <c r="I17858" s="64" t="e">
        <f ca="1"/>
        <v>#N/A</v>
      </c>
    </row>
    <row r="17859" spans="9:9">
      <c r="I17859" s="64" t="e">
        <f ca="1"/>
        <v>#N/A</v>
      </c>
    </row>
    <row r="17860" spans="9:9">
      <c r="I17860" s="64" t="e">
        <f ca="1"/>
        <v>#N/A</v>
      </c>
    </row>
    <row r="17861" spans="9:9">
      <c r="I17861" s="64" t="e">
        <f ca="1"/>
        <v>#N/A</v>
      </c>
    </row>
    <row r="17862" spans="9:9">
      <c r="I17862" s="64" t="e">
        <f ca="1"/>
        <v>#N/A</v>
      </c>
    </row>
    <row r="17863" spans="9:9">
      <c r="I17863" s="64" t="e">
        <f ca="1"/>
        <v>#N/A</v>
      </c>
    </row>
    <row r="17864" spans="9:9">
      <c r="I17864" s="64" t="e">
        <f ca="1"/>
        <v>#N/A</v>
      </c>
    </row>
    <row r="17865" spans="9:9">
      <c r="I17865" s="64" t="e">
        <f ca="1"/>
        <v>#N/A</v>
      </c>
    </row>
    <row r="17866" spans="9:9">
      <c r="I17866" s="64" t="e">
        <f ca="1"/>
        <v>#N/A</v>
      </c>
    </row>
    <row r="17867" spans="9:9">
      <c r="I17867" s="64" t="e">
        <f ca="1"/>
        <v>#N/A</v>
      </c>
    </row>
    <row r="17868" spans="9:9">
      <c r="I17868" s="64" t="e">
        <f ca="1"/>
        <v>#N/A</v>
      </c>
    </row>
    <row r="17869" spans="9:9">
      <c r="I17869" s="64" t="e">
        <f ca="1"/>
        <v>#N/A</v>
      </c>
    </row>
    <row r="17870" spans="9:9">
      <c r="I17870" s="64" t="e">
        <f ca="1"/>
        <v>#N/A</v>
      </c>
    </row>
    <row r="17871" spans="9:9">
      <c r="I17871" s="64" t="e">
        <f ca="1"/>
        <v>#N/A</v>
      </c>
    </row>
    <row r="17872" spans="9:9">
      <c r="I17872" s="64" t="e">
        <f ca="1"/>
        <v>#N/A</v>
      </c>
    </row>
    <row r="17873" spans="9:9">
      <c r="I17873" s="64" t="e">
        <f ca="1"/>
        <v>#N/A</v>
      </c>
    </row>
    <row r="17874" spans="9:9">
      <c r="I17874" s="64" t="e">
        <f ca="1"/>
        <v>#N/A</v>
      </c>
    </row>
    <row r="17875" spans="9:9">
      <c r="I17875" s="64" t="e">
        <f ca="1"/>
        <v>#N/A</v>
      </c>
    </row>
    <row r="17876" spans="9:9">
      <c r="I17876" s="64" t="e">
        <f ca="1"/>
        <v>#N/A</v>
      </c>
    </row>
    <row r="17877" spans="9:9">
      <c r="I17877" s="64" t="e">
        <f ca="1"/>
        <v>#N/A</v>
      </c>
    </row>
    <row r="17878" spans="9:9">
      <c r="I17878" s="64" t="e">
        <f ca="1"/>
        <v>#N/A</v>
      </c>
    </row>
    <row r="17879" spans="9:9">
      <c r="I17879" s="64" t="e">
        <f ca="1"/>
        <v>#N/A</v>
      </c>
    </row>
    <row r="17880" spans="9:9">
      <c r="I17880" s="64" t="e">
        <f ca="1"/>
        <v>#N/A</v>
      </c>
    </row>
    <row r="17881" spans="9:9">
      <c r="I17881" s="64" t="e">
        <f ca="1"/>
        <v>#N/A</v>
      </c>
    </row>
    <row r="17882" spans="9:9">
      <c r="I17882" s="64" t="e">
        <f ca="1"/>
        <v>#N/A</v>
      </c>
    </row>
    <row r="17883" spans="9:9">
      <c r="I17883" s="64" t="e">
        <f ca="1"/>
        <v>#N/A</v>
      </c>
    </row>
    <row r="17884" spans="9:9">
      <c r="I17884" s="64" t="e">
        <f ca="1"/>
        <v>#N/A</v>
      </c>
    </row>
    <row r="17885" spans="9:9">
      <c r="I17885" s="64" t="e">
        <f ca="1"/>
        <v>#N/A</v>
      </c>
    </row>
    <row r="17886" spans="9:9">
      <c r="I17886" s="64" t="e">
        <f ca="1"/>
        <v>#N/A</v>
      </c>
    </row>
    <row r="17887" spans="9:9">
      <c r="I17887" s="64" t="e">
        <f ca="1"/>
        <v>#N/A</v>
      </c>
    </row>
    <row r="17888" spans="9:9">
      <c r="I17888" s="64" t="e">
        <f ca="1"/>
        <v>#N/A</v>
      </c>
    </row>
    <row r="17889" spans="9:9">
      <c r="I17889" s="64" t="e">
        <f ca="1"/>
        <v>#N/A</v>
      </c>
    </row>
    <row r="17890" spans="9:9">
      <c r="I17890" s="64" t="e">
        <f ca="1"/>
        <v>#N/A</v>
      </c>
    </row>
    <row r="17891" spans="9:9">
      <c r="I17891" s="64" t="e">
        <f ca="1"/>
        <v>#N/A</v>
      </c>
    </row>
    <row r="17892" spans="9:9">
      <c r="I17892" s="64" t="e">
        <f ca="1"/>
        <v>#N/A</v>
      </c>
    </row>
    <row r="17893" spans="9:9">
      <c r="I17893" s="64" t="e">
        <f ca="1"/>
        <v>#N/A</v>
      </c>
    </row>
    <row r="17894" spans="9:9">
      <c r="I17894" s="64" t="e">
        <f ca="1"/>
        <v>#N/A</v>
      </c>
    </row>
    <row r="17895" spans="9:9">
      <c r="I17895" s="64" t="e">
        <f ca="1"/>
        <v>#N/A</v>
      </c>
    </row>
    <row r="17896" spans="9:9">
      <c r="I17896" s="64" t="e">
        <f ca="1"/>
        <v>#N/A</v>
      </c>
    </row>
    <row r="17897" spans="9:9">
      <c r="I17897" s="64" t="e">
        <f ca="1"/>
        <v>#N/A</v>
      </c>
    </row>
    <row r="17898" spans="9:9">
      <c r="I17898" s="64" t="e">
        <f ca="1"/>
        <v>#N/A</v>
      </c>
    </row>
    <row r="17899" spans="9:9">
      <c r="I17899" s="64" t="e">
        <f ca="1"/>
        <v>#N/A</v>
      </c>
    </row>
    <row r="17900" spans="9:9">
      <c r="I17900" s="64" t="e">
        <f ca="1"/>
        <v>#N/A</v>
      </c>
    </row>
    <row r="17901" spans="9:9">
      <c r="I17901" s="64" t="e">
        <f ca="1"/>
        <v>#N/A</v>
      </c>
    </row>
    <row r="17902" spans="9:9">
      <c r="I17902" s="64" t="e">
        <f ca="1"/>
        <v>#N/A</v>
      </c>
    </row>
    <row r="17903" spans="9:9">
      <c r="I17903" s="64" t="e">
        <f ca="1"/>
        <v>#N/A</v>
      </c>
    </row>
    <row r="17904" spans="9:9">
      <c r="I17904" s="64" t="e">
        <f ca="1"/>
        <v>#N/A</v>
      </c>
    </row>
    <row r="17905" spans="9:9">
      <c r="I17905" s="64" t="e">
        <f ca="1"/>
        <v>#N/A</v>
      </c>
    </row>
    <row r="17906" spans="9:9">
      <c r="I17906" s="64" t="e">
        <f ca="1"/>
        <v>#N/A</v>
      </c>
    </row>
    <row r="17907" spans="9:9">
      <c r="I17907" s="64" t="e">
        <f ca="1"/>
        <v>#N/A</v>
      </c>
    </row>
    <row r="17908" spans="9:9">
      <c r="I17908" s="64" t="e">
        <f ca="1"/>
        <v>#N/A</v>
      </c>
    </row>
    <row r="17909" spans="9:9">
      <c r="I17909" s="64" t="e">
        <f ca="1"/>
        <v>#N/A</v>
      </c>
    </row>
    <row r="17910" spans="9:9">
      <c r="I17910" s="64" t="e">
        <f ca="1"/>
        <v>#N/A</v>
      </c>
    </row>
    <row r="17911" spans="9:9">
      <c r="I17911" s="64" t="e">
        <f ca="1"/>
        <v>#N/A</v>
      </c>
    </row>
    <row r="17912" spans="9:9">
      <c r="I17912" s="64" t="e">
        <f ca="1"/>
        <v>#N/A</v>
      </c>
    </row>
    <row r="17913" spans="9:9">
      <c r="I17913" s="64" t="e">
        <f ca="1"/>
        <v>#N/A</v>
      </c>
    </row>
    <row r="17914" spans="9:9">
      <c r="I17914" s="64" t="e">
        <f ca="1"/>
        <v>#N/A</v>
      </c>
    </row>
    <row r="17915" spans="9:9">
      <c r="I17915" s="64" t="e">
        <f ca="1"/>
        <v>#N/A</v>
      </c>
    </row>
    <row r="17916" spans="9:9">
      <c r="I17916" s="64" t="e">
        <f ca="1"/>
        <v>#N/A</v>
      </c>
    </row>
    <row r="17917" spans="9:9">
      <c r="I17917" s="64" t="e">
        <f ca="1"/>
        <v>#N/A</v>
      </c>
    </row>
    <row r="17918" spans="9:9">
      <c r="I17918" s="64" t="e">
        <f ca="1"/>
        <v>#N/A</v>
      </c>
    </row>
    <row r="17919" spans="9:9">
      <c r="I17919" s="64" t="e">
        <f ca="1"/>
        <v>#N/A</v>
      </c>
    </row>
    <row r="17920" spans="9:9">
      <c r="I17920" s="64" t="e">
        <f ca="1"/>
        <v>#N/A</v>
      </c>
    </row>
    <row r="17921" spans="9:9">
      <c r="I17921" s="64" t="e">
        <f ca="1"/>
        <v>#N/A</v>
      </c>
    </row>
    <row r="17922" spans="9:9">
      <c r="I17922" s="64" t="e">
        <f ca="1"/>
        <v>#N/A</v>
      </c>
    </row>
    <row r="17923" spans="9:9">
      <c r="I17923" s="64" t="e">
        <f ca="1"/>
        <v>#N/A</v>
      </c>
    </row>
    <row r="17924" spans="9:9">
      <c r="I17924" s="64" t="e">
        <f ca="1"/>
        <v>#N/A</v>
      </c>
    </row>
    <row r="17925" spans="9:9">
      <c r="I17925" s="64" t="e">
        <f ca="1"/>
        <v>#N/A</v>
      </c>
    </row>
    <row r="17926" spans="9:9">
      <c r="I17926" s="64" t="e">
        <f ca="1"/>
        <v>#N/A</v>
      </c>
    </row>
    <row r="17927" spans="9:9">
      <c r="I17927" s="64" t="e">
        <f ca="1"/>
        <v>#N/A</v>
      </c>
    </row>
    <row r="17928" spans="9:9">
      <c r="I17928" s="64" t="e">
        <f ca="1"/>
        <v>#N/A</v>
      </c>
    </row>
    <row r="17929" spans="9:9">
      <c r="I17929" s="64" t="e">
        <f ca="1"/>
        <v>#N/A</v>
      </c>
    </row>
    <row r="17930" spans="9:9">
      <c r="I17930" s="64" t="e">
        <f ca="1"/>
        <v>#N/A</v>
      </c>
    </row>
    <row r="17931" spans="9:9">
      <c r="I17931" s="64" t="e">
        <f ca="1"/>
        <v>#N/A</v>
      </c>
    </row>
    <row r="17932" spans="9:9">
      <c r="I17932" s="64" t="e">
        <f ca="1"/>
        <v>#N/A</v>
      </c>
    </row>
    <row r="17933" spans="9:9">
      <c r="I17933" s="64" t="e">
        <f ca="1"/>
        <v>#N/A</v>
      </c>
    </row>
    <row r="17934" spans="9:9">
      <c r="I17934" s="64" t="e">
        <f ca="1"/>
        <v>#N/A</v>
      </c>
    </row>
    <row r="17935" spans="9:9">
      <c r="I17935" s="64" t="e">
        <f ca="1"/>
        <v>#N/A</v>
      </c>
    </row>
    <row r="17936" spans="9:9">
      <c r="I17936" s="64" t="e">
        <f ca="1"/>
        <v>#N/A</v>
      </c>
    </row>
    <row r="17937" spans="9:9">
      <c r="I17937" s="64" t="e">
        <f ca="1"/>
        <v>#N/A</v>
      </c>
    </row>
    <row r="17938" spans="9:9">
      <c r="I17938" s="64" t="e">
        <f ca="1"/>
        <v>#N/A</v>
      </c>
    </row>
    <row r="17939" spans="9:9">
      <c r="I17939" s="64" t="e">
        <f ca="1"/>
        <v>#N/A</v>
      </c>
    </row>
    <row r="17940" spans="9:9">
      <c r="I17940" s="64" t="e">
        <f ca="1"/>
        <v>#N/A</v>
      </c>
    </row>
    <row r="17941" spans="9:9">
      <c r="I17941" s="64" t="e">
        <f ca="1"/>
        <v>#N/A</v>
      </c>
    </row>
    <row r="17942" spans="9:9">
      <c r="I17942" s="64" t="e">
        <f ca="1"/>
        <v>#N/A</v>
      </c>
    </row>
    <row r="17943" spans="9:9">
      <c r="I17943" s="64" t="e">
        <f ca="1"/>
        <v>#N/A</v>
      </c>
    </row>
    <row r="17944" spans="9:9">
      <c r="I17944" s="64" t="e">
        <f ca="1"/>
        <v>#N/A</v>
      </c>
    </row>
    <row r="17945" spans="9:9">
      <c r="I17945" s="64" t="e">
        <f ca="1"/>
        <v>#N/A</v>
      </c>
    </row>
    <row r="17946" spans="9:9">
      <c r="I17946" s="64" t="e">
        <f ca="1"/>
        <v>#N/A</v>
      </c>
    </row>
    <row r="17947" spans="9:9">
      <c r="I17947" s="64" t="e">
        <f ca="1"/>
        <v>#N/A</v>
      </c>
    </row>
    <row r="17948" spans="9:9">
      <c r="I17948" s="64" t="e">
        <f ca="1"/>
        <v>#N/A</v>
      </c>
    </row>
    <row r="17949" spans="9:9">
      <c r="I17949" s="64" t="e">
        <f ca="1"/>
        <v>#N/A</v>
      </c>
    </row>
    <row r="17950" spans="9:9">
      <c r="I17950" s="64" t="e">
        <f ca="1"/>
        <v>#N/A</v>
      </c>
    </row>
    <row r="17951" spans="9:9">
      <c r="I17951" s="64" t="e">
        <f ca="1"/>
        <v>#N/A</v>
      </c>
    </row>
    <row r="17952" spans="9:9">
      <c r="I17952" s="64" t="e">
        <f ca="1"/>
        <v>#N/A</v>
      </c>
    </row>
    <row r="17953" spans="9:9">
      <c r="I17953" s="64" t="e">
        <f ca="1"/>
        <v>#N/A</v>
      </c>
    </row>
    <row r="17954" spans="9:9">
      <c r="I17954" s="64" t="e">
        <f ca="1"/>
        <v>#N/A</v>
      </c>
    </row>
    <row r="17955" spans="9:9">
      <c r="I17955" s="64" t="e">
        <f ca="1"/>
        <v>#N/A</v>
      </c>
    </row>
    <row r="17956" spans="9:9">
      <c r="I17956" s="64" t="e">
        <f ca="1"/>
        <v>#N/A</v>
      </c>
    </row>
    <row r="17957" spans="9:9">
      <c r="I17957" s="64" t="e">
        <f ca="1"/>
        <v>#N/A</v>
      </c>
    </row>
    <row r="17958" spans="9:9">
      <c r="I17958" s="64" t="e">
        <f ca="1"/>
        <v>#N/A</v>
      </c>
    </row>
    <row r="17959" spans="9:9">
      <c r="I17959" s="64" t="e">
        <f ca="1"/>
        <v>#N/A</v>
      </c>
    </row>
    <row r="17960" spans="9:9">
      <c r="I17960" s="64" t="e">
        <f ca="1"/>
        <v>#N/A</v>
      </c>
    </row>
    <row r="17961" spans="9:9">
      <c r="I17961" s="64" t="e">
        <f ca="1"/>
        <v>#N/A</v>
      </c>
    </row>
    <row r="17962" spans="9:9">
      <c r="I17962" s="64" t="e">
        <f ca="1"/>
        <v>#N/A</v>
      </c>
    </row>
    <row r="17963" spans="9:9">
      <c r="I17963" s="64" t="e">
        <f ca="1"/>
        <v>#N/A</v>
      </c>
    </row>
    <row r="17964" spans="9:9">
      <c r="I17964" s="64" t="e">
        <f ca="1"/>
        <v>#N/A</v>
      </c>
    </row>
    <row r="17965" spans="9:9">
      <c r="I17965" s="64" t="e">
        <f ca="1"/>
        <v>#N/A</v>
      </c>
    </row>
    <row r="17966" spans="9:9">
      <c r="I17966" s="64" t="e">
        <f ca="1"/>
        <v>#N/A</v>
      </c>
    </row>
    <row r="17967" spans="9:9">
      <c r="I17967" s="64" t="e">
        <f ca="1"/>
        <v>#N/A</v>
      </c>
    </row>
    <row r="17968" spans="9:9">
      <c r="I17968" s="64" t="e">
        <f ca="1"/>
        <v>#N/A</v>
      </c>
    </row>
    <row r="17969" spans="9:9">
      <c r="I17969" s="64" t="e">
        <f ca="1"/>
        <v>#N/A</v>
      </c>
    </row>
    <row r="17970" spans="9:9">
      <c r="I17970" s="64" t="e">
        <f ca="1"/>
        <v>#N/A</v>
      </c>
    </row>
    <row r="17971" spans="9:9">
      <c r="I17971" s="64" t="e">
        <f ca="1"/>
        <v>#N/A</v>
      </c>
    </row>
    <row r="17972" spans="9:9">
      <c r="I17972" s="64" t="e">
        <f ca="1"/>
        <v>#N/A</v>
      </c>
    </row>
    <row r="17973" spans="9:9">
      <c r="I17973" s="64" t="e">
        <f ca="1"/>
        <v>#N/A</v>
      </c>
    </row>
    <row r="17974" spans="9:9">
      <c r="I17974" s="64" t="e">
        <f ca="1"/>
        <v>#N/A</v>
      </c>
    </row>
    <row r="17975" spans="9:9">
      <c r="I17975" s="64" t="e">
        <f ca="1"/>
        <v>#N/A</v>
      </c>
    </row>
    <row r="17976" spans="9:9">
      <c r="I17976" s="64" t="e">
        <f ca="1"/>
        <v>#N/A</v>
      </c>
    </row>
    <row r="17977" spans="9:9">
      <c r="I17977" s="64" t="e">
        <f ca="1"/>
        <v>#N/A</v>
      </c>
    </row>
    <row r="17978" spans="9:9">
      <c r="I17978" s="64" t="e">
        <f ca="1"/>
        <v>#N/A</v>
      </c>
    </row>
    <row r="17979" spans="9:9">
      <c r="I17979" s="64" t="e">
        <f ca="1"/>
        <v>#N/A</v>
      </c>
    </row>
    <row r="17980" spans="9:9">
      <c r="I17980" s="64" t="e">
        <f ca="1"/>
        <v>#N/A</v>
      </c>
    </row>
    <row r="17981" spans="9:9">
      <c r="I17981" s="64" t="e">
        <f ca="1"/>
        <v>#N/A</v>
      </c>
    </row>
    <row r="17982" spans="9:9">
      <c r="I17982" s="64" t="e">
        <f ca="1"/>
        <v>#N/A</v>
      </c>
    </row>
    <row r="17983" spans="9:9">
      <c r="I17983" s="64" t="e">
        <f ca="1"/>
        <v>#N/A</v>
      </c>
    </row>
    <row r="17984" spans="9:9">
      <c r="I17984" s="64" t="e">
        <f ca="1"/>
        <v>#N/A</v>
      </c>
    </row>
    <row r="17985" spans="9:9">
      <c r="I17985" s="64" t="e">
        <f ca="1"/>
        <v>#N/A</v>
      </c>
    </row>
    <row r="17986" spans="9:9">
      <c r="I17986" s="64" t="e">
        <f ca="1"/>
        <v>#N/A</v>
      </c>
    </row>
    <row r="17987" spans="9:9">
      <c r="I17987" s="64" t="e">
        <f ca="1"/>
        <v>#N/A</v>
      </c>
    </row>
    <row r="17988" spans="9:9">
      <c r="I17988" s="64" t="e">
        <f ca="1"/>
        <v>#N/A</v>
      </c>
    </row>
    <row r="17989" spans="9:9">
      <c r="I17989" s="64" t="e">
        <f ca="1"/>
        <v>#N/A</v>
      </c>
    </row>
    <row r="17990" spans="9:9">
      <c r="I17990" s="64" t="e">
        <f ca="1"/>
        <v>#N/A</v>
      </c>
    </row>
    <row r="17991" spans="9:9">
      <c r="I17991" s="64" t="e">
        <f ca="1"/>
        <v>#N/A</v>
      </c>
    </row>
    <row r="17992" spans="9:9">
      <c r="I17992" s="64" t="e">
        <f ca="1"/>
        <v>#N/A</v>
      </c>
    </row>
    <row r="17993" spans="9:9">
      <c r="I17993" s="64" t="e">
        <f ca="1"/>
        <v>#N/A</v>
      </c>
    </row>
    <row r="17994" spans="9:9">
      <c r="I17994" s="64" t="e">
        <f ca="1"/>
        <v>#N/A</v>
      </c>
    </row>
    <row r="17995" spans="9:9">
      <c r="I17995" s="64" t="e">
        <f ca="1"/>
        <v>#N/A</v>
      </c>
    </row>
    <row r="17996" spans="9:9">
      <c r="I17996" s="64" t="e">
        <f ca="1"/>
        <v>#N/A</v>
      </c>
    </row>
    <row r="17997" spans="9:9">
      <c r="I17997" s="64" t="e">
        <f ca="1"/>
        <v>#N/A</v>
      </c>
    </row>
    <row r="17998" spans="9:9">
      <c r="I17998" s="64" t="e">
        <f ca="1"/>
        <v>#N/A</v>
      </c>
    </row>
    <row r="17999" spans="9:9">
      <c r="I17999" s="64" t="e">
        <f ca="1"/>
        <v>#N/A</v>
      </c>
    </row>
    <row r="18000" spans="9:9">
      <c r="I18000" s="64" t="e">
        <f ca="1"/>
        <v>#N/A</v>
      </c>
    </row>
    <row r="18001" spans="9:9">
      <c r="I18001" s="64" t="e">
        <f ca="1"/>
        <v>#N/A</v>
      </c>
    </row>
    <row r="18002" spans="9:9">
      <c r="I18002" s="64" t="e">
        <f ca="1"/>
        <v>#N/A</v>
      </c>
    </row>
    <row r="18003" spans="9:9">
      <c r="I18003" s="64" t="e">
        <f ca="1"/>
        <v>#N/A</v>
      </c>
    </row>
    <row r="18004" spans="9:9">
      <c r="I18004" s="64" t="e">
        <f ca="1"/>
        <v>#N/A</v>
      </c>
    </row>
    <row r="18005" spans="9:9">
      <c r="I18005" s="64" t="e">
        <f ca="1"/>
        <v>#N/A</v>
      </c>
    </row>
    <row r="18006" spans="9:9">
      <c r="I18006" s="64" t="e">
        <f ca="1"/>
        <v>#N/A</v>
      </c>
    </row>
    <row r="18007" spans="9:9">
      <c r="I18007" s="64" t="e">
        <f ca="1"/>
        <v>#N/A</v>
      </c>
    </row>
    <row r="18008" spans="9:9">
      <c r="I18008" s="64" t="e">
        <f ca="1"/>
        <v>#N/A</v>
      </c>
    </row>
    <row r="18009" spans="9:9">
      <c r="I18009" s="64" t="e">
        <f ca="1"/>
        <v>#N/A</v>
      </c>
    </row>
    <row r="18010" spans="9:9">
      <c r="I18010" s="64" t="e">
        <f ca="1"/>
        <v>#N/A</v>
      </c>
    </row>
    <row r="18011" spans="9:9">
      <c r="I18011" s="64" t="e">
        <f ca="1"/>
        <v>#N/A</v>
      </c>
    </row>
    <row r="18012" spans="9:9">
      <c r="I18012" s="64" t="e">
        <f ca="1"/>
        <v>#N/A</v>
      </c>
    </row>
    <row r="18013" spans="9:9">
      <c r="I18013" s="64" t="e">
        <f ca="1"/>
        <v>#N/A</v>
      </c>
    </row>
    <row r="18014" spans="9:9">
      <c r="I18014" s="64" t="e">
        <f ca="1"/>
        <v>#N/A</v>
      </c>
    </row>
    <row r="18015" spans="9:9">
      <c r="I18015" s="64" t="e">
        <f ca="1"/>
        <v>#N/A</v>
      </c>
    </row>
    <row r="18016" spans="9:9">
      <c r="I18016" s="64" t="e">
        <f ca="1"/>
        <v>#N/A</v>
      </c>
    </row>
    <row r="18017" spans="9:9">
      <c r="I18017" s="64" t="e">
        <f ca="1"/>
        <v>#N/A</v>
      </c>
    </row>
    <row r="18018" spans="9:9">
      <c r="I18018" s="64" t="e">
        <f ca="1"/>
        <v>#N/A</v>
      </c>
    </row>
    <row r="18019" spans="9:9">
      <c r="I18019" s="64" t="e">
        <f ca="1"/>
        <v>#N/A</v>
      </c>
    </row>
    <row r="18020" spans="9:9">
      <c r="I18020" s="64" t="e">
        <f ca="1"/>
        <v>#N/A</v>
      </c>
    </row>
    <row r="18021" spans="9:9">
      <c r="I18021" s="64" t="e">
        <f ca="1"/>
        <v>#N/A</v>
      </c>
    </row>
    <row r="18022" spans="9:9">
      <c r="I18022" s="64" t="e">
        <f ca="1"/>
        <v>#N/A</v>
      </c>
    </row>
    <row r="18023" spans="9:9">
      <c r="I18023" s="64" t="e">
        <f ca="1"/>
        <v>#N/A</v>
      </c>
    </row>
    <row r="18024" spans="9:9">
      <c r="I18024" s="64" t="e">
        <f ca="1"/>
        <v>#N/A</v>
      </c>
    </row>
    <row r="18025" spans="9:9">
      <c r="I18025" s="64" t="e">
        <f ca="1"/>
        <v>#N/A</v>
      </c>
    </row>
    <row r="18026" spans="9:9">
      <c r="I18026" s="64" t="e">
        <f ca="1"/>
        <v>#N/A</v>
      </c>
    </row>
    <row r="18027" spans="9:9">
      <c r="I18027" s="64" t="e">
        <f ca="1"/>
        <v>#N/A</v>
      </c>
    </row>
    <row r="18028" spans="9:9">
      <c r="I18028" s="64" t="e">
        <f ca="1"/>
        <v>#N/A</v>
      </c>
    </row>
    <row r="18029" spans="9:9">
      <c r="I18029" s="64" t="e">
        <f ca="1"/>
        <v>#N/A</v>
      </c>
    </row>
    <row r="18030" spans="9:9">
      <c r="I18030" s="64" t="e">
        <f ca="1"/>
        <v>#N/A</v>
      </c>
    </row>
    <row r="18031" spans="9:9">
      <c r="I18031" s="64" t="e">
        <f ca="1"/>
        <v>#N/A</v>
      </c>
    </row>
    <row r="18032" spans="9:9">
      <c r="I18032" s="64" t="e">
        <f ca="1"/>
        <v>#N/A</v>
      </c>
    </row>
    <row r="18033" spans="9:9">
      <c r="I18033" s="64" t="e">
        <f ca="1"/>
        <v>#N/A</v>
      </c>
    </row>
    <row r="18034" spans="9:9">
      <c r="I18034" s="64" t="e">
        <f ca="1"/>
        <v>#N/A</v>
      </c>
    </row>
    <row r="18035" spans="9:9">
      <c r="I18035" s="64" t="e">
        <f ca="1"/>
        <v>#N/A</v>
      </c>
    </row>
    <row r="18036" spans="9:9">
      <c r="I18036" s="64" t="e">
        <f ca="1"/>
        <v>#N/A</v>
      </c>
    </row>
    <row r="18037" spans="9:9">
      <c r="I18037" s="64" t="e">
        <f ca="1"/>
        <v>#N/A</v>
      </c>
    </row>
    <row r="18038" spans="9:9">
      <c r="I18038" s="64" t="e">
        <f ca="1"/>
        <v>#N/A</v>
      </c>
    </row>
    <row r="18039" spans="9:9">
      <c r="I18039" s="64" t="e">
        <f ca="1"/>
        <v>#N/A</v>
      </c>
    </row>
    <row r="18040" spans="9:9">
      <c r="I18040" s="64" t="e">
        <f ca="1"/>
        <v>#N/A</v>
      </c>
    </row>
    <row r="18041" spans="9:9">
      <c r="I18041" s="64" t="e">
        <f ca="1"/>
        <v>#N/A</v>
      </c>
    </row>
    <row r="18042" spans="9:9">
      <c r="I18042" s="64" t="e">
        <f ca="1"/>
        <v>#N/A</v>
      </c>
    </row>
    <row r="18043" spans="9:9">
      <c r="I18043" s="64" t="e">
        <f ca="1"/>
        <v>#N/A</v>
      </c>
    </row>
    <row r="18044" spans="9:9">
      <c r="I18044" s="64" t="e">
        <f ca="1"/>
        <v>#N/A</v>
      </c>
    </row>
    <row r="18045" spans="9:9">
      <c r="I18045" s="64" t="e">
        <f ca="1"/>
        <v>#N/A</v>
      </c>
    </row>
    <row r="18046" spans="9:9">
      <c r="I18046" s="64" t="e">
        <f ca="1"/>
        <v>#N/A</v>
      </c>
    </row>
    <row r="18047" spans="9:9">
      <c r="I18047" s="64" t="e">
        <f ca="1"/>
        <v>#N/A</v>
      </c>
    </row>
    <row r="18048" spans="9:9">
      <c r="I18048" s="64" t="e">
        <f ca="1"/>
        <v>#N/A</v>
      </c>
    </row>
    <row r="18049" spans="9:9">
      <c r="I18049" s="64" t="e">
        <f ca="1"/>
        <v>#N/A</v>
      </c>
    </row>
    <row r="18050" spans="9:9">
      <c r="I18050" s="64" t="e">
        <f ca="1"/>
        <v>#N/A</v>
      </c>
    </row>
    <row r="18051" spans="9:9">
      <c r="I18051" s="64" t="e">
        <f ca="1"/>
        <v>#N/A</v>
      </c>
    </row>
    <row r="18052" spans="9:9">
      <c r="I18052" s="64" t="e">
        <f ca="1"/>
        <v>#N/A</v>
      </c>
    </row>
    <row r="18053" spans="9:9">
      <c r="I18053" s="64" t="e">
        <f ca="1"/>
        <v>#N/A</v>
      </c>
    </row>
    <row r="18054" spans="9:9">
      <c r="I18054" s="64" t="e">
        <f ca="1"/>
        <v>#N/A</v>
      </c>
    </row>
    <row r="18055" spans="9:9">
      <c r="I18055" s="64" t="e">
        <f ca="1"/>
        <v>#N/A</v>
      </c>
    </row>
    <row r="18056" spans="9:9">
      <c r="I18056" s="64" t="e">
        <f ca="1"/>
        <v>#N/A</v>
      </c>
    </row>
    <row r="18057" spans="9:9">
      <c r="I18057" s="64" t="e">
        <f ca="1"/>
        <v>#N/A</v>
      </c>
    </row>
    <row r="18058" spans="9:9">
      <c r="I18058" s="64" t="e">
        <f ca="1"/>
        <v>#N/A</v>
      </c>
    </row>
    <row r="18059" spans="9:9">
      <c r="I18059" s="64" t="e">
        <f ca="1"/>
        <v>#N/A</v>
      </c>
    </row>
    <row r="18060" spans="9:9">
      <c r="I18060" s="64" t="e">
        <f ca="1"/>
        <v>#N/A</v>
      </c>
    </row>
    <row r="18061" spans="9:9">
      <c r="I18061" s="64" t="e">
        <f ca="1"/>
        <v>#N/A</v>
      </c>
    </row>
    <row r="18062" spans="9:9">
      <c r="I18062" s="64" t="e">
        <f ca="1"/>
        <v>#N/A</v>
      </c>
    </row>
    <row r="18063" spans="9:9">
      <c r="I18063" s="64" t="e">
        <f ca="1"/>
        <v>#N/A</v>
      </c>
    </row>
    <row r="18064" spans="9:9">
      <c r="I18064" s="64" t="e">
        <f ca="1"/>
        <v>#N/A</v>
      </c>
    </row>
    <row r="18065" spans="9:9">
      <c r="I18065" s="64" t="e">
        <f ca="1"/>
        <v>#N/A</v>
      </c>
    </row>
    <row r="18066" spans="9:9">
      <c r="I18066" s="64" t="e">
        <f ca="1"/>
        <v>#N/A</v>
      </c>
    </row>
    <row r="18067" spans="9:9">
      <c r="I18067" s="64" t="e">
        <f ca="1"/>
        <v>#N/A</v>
      </c>
    </row>
    <row r="18068" spans="9:9">
      <c r="I18068" s="64" t="e">
        <f ca="1"/>
        <v>#N/A</v>
      </c>
    </row>
    <row r="18069" spans="9:9">
      <c r="I18069" s="64" t="e">
        <f ca="1"/>
        <v>#N/A</v>
      </c>
    </row>
    <row r="18070" spans="9:9">
      <c r="I18070" s="64" t="e">
        <f ca="1"/>
        <v>#N/A</v>
      </c>
    </row>
    <row r="18071" spans="9:9">
      <c r="I18071" s="64" t="e">
        <f ca="1"/>
        <v>#N/A</v>
      </c>
    </row>
    <row r="18072" spans="9:9">
      <c r="I18072" s="64" t="e">
        <f ca="1"/>
        <v>#N/A</v>
      </c>
    </row>
    <row r="18073" spans="9:9">
      <c r="I18073" s="64" t="e">
        <f ca="1"/>
        <v>#N/A</v>
      </c>
    </row>
    <row r="18074" spans="9:9">
      <c r="I18074" s="64" t="e">
        <f ca="1"/>
        <v>#N/A</v>
      </c>
    </row>
    <row r="18075" spans="9:9">
      <c r="I18075" s="64" t="e">
        <f ca="1"/>
        <v>#N/A</v>
      </c>
    </row>
    <row r="18076" spans="9:9">
      <c r="I18076" s="64" t="e">
        <f ca="1"/>
        <v>#N/A</v>
      </c>
    </row>
    <row r="18077" spans="9:9">
      <c r="I18077" s="64" t="e">
        <f ca="1"/>
        <v>#N/A</v>
      </c>
    </row>
    <row r="18078" spans="9:9">
      <c r="I18078" s="64" t="e">
        <f ca="1"/>
        <v>#N/A</v>
      </c>
    </row>
    <row r="18079" spans="9:9">
      <c r="I18079" s="64" t="e">
        <f ca="1"/>
        <v>#N/A</v>
      </c>
    </row>
    <row r="18080" spans="9:9">
      <c r="I18080" s="64" t="e">
        <f ca="1"/>
        <v>#N/A</v>
      </c>
    </row>
    <row r="18081" spans="9:9">
      <c r="I18081" s="64" t="e">
        <f ca="1"/>
        <v>#N/A</v>
      </c>
    </row>
    <row r="18082" spans="9:9">
      <c r="I18082" s="64" t="e">
        <f ca="1"/>
        <v>#N/A</v>
      </c>
    </row>
    <row r="18083" spans="9:9">
      <c r="I18083" s="64" t="e">
        <f ca="1"/>
        <v>#N/A</v>
      </c>
    </row>
    <row r="18084" spans="9:9">
      <c r="I18084" s="64" t="e">
        <f ca="1"/>
        <v>#N/A</v>
      </c>
    </row>
    <row r="18085" spans="9:9">
      <c r="I18085" s="64" t="e">
        <f ca="1"/>
        <v>#N/A</v>
      </c>
    </row>
    <row r="18086" spans="9:9">
      <c r="I18086" s="64" t="e">
        <f ca="1"/>
        <v>#N/A</v>
      </c>
    </row>
    <row r="18087" spans="9:9">
      <c r="I18087" s="64" t="e">
        <f ca="1"/>
        <v>#N/A</v>
      </c>
    </row>
    <row r="18088" spans="9:9">
      <c r="I18088" s="64" t="e">
        <f ca="1"/>
        <v>#N/A</v>
      </c>
    </row>
    <row r="18089" spans="9:9">
      <c r="I18089" s="64" t="e">
        <f ca="1"/>
        <v>#N/A</v>
      </c>
    </row>
    <row r="18090" spans="9:9">
      <c r="I18090" s="64" t="e">
        <f ca="1"/>
        <v>#N/A</v>
      </c>
    </row>
    <row r="18091" spans="9:9">
      <c r="I18091" s="64" t="e">
        <f ca="1"/>
        <v>#N/A</v>
      </c>
    </row>
    <row r="18092" spans="9:9">
      <c r="I18092" s="64" t="e">
        <f ca="1"/>
        <v>#N/A</v>
      </c>
    </row>
    <row r="18093" spans="9:9">
      <c r="I18093" s="64" t="e">
        <f ca="1"/>
        <v>#N/A</v>
      </c>
    </row>
    <row r="18094" spans="9:9">
      <c r="I18094" s="64" t="e">
        <f ca="1"/>
        <v>#N/A</v>
      </c>
    </row>
    <row r="18095" spans="9:9">
      <c r="I18095" s="64" t="e">
        <f ca="1"/>
        <v>#N/A</v>
      </c>
    </row>
    <row r="18096" spans="9:9">
      <c r="I18096" s="64" t="e">
        <f ca="1"/>
        <v>#N/A</v>
      </c>
    </row>
    <row r="18097" spans="9:9">
      <c r="I18097" s="64" t="e">
        <f ca="1"/>
        <v>#N/A</v>
      </c>
    </row>
    <row r="18098" spans="9:9">
      <c r="I18098" s="64" t="e">
        <f ca="1"/>
        <v>#N/A</v>
      </c>
    </row>
    <row r="18099" spans="9:9">
      <c r="I18099" s="64" t="e">
        <f ca="1"/>
        <v>#N/A</v>
      </c>
    </row>
    <row r="18100" spans="9:9">
      <c r="I18100" s="64" t="e">
        <f ca="1"/>
        <v>#N/A</v>
      </c>
    </row>
    <row r="18101" spans="9:9">
      <c r="I18101" s="64" t="e">
        <f ca="1"/>
        <v>#N/A</v>
      </c>
    </row>
    <row r="18102" spans="9:9">
      <c r="I18102" s="64" t="e">
        <f ca="1"/>
        <v>#N/A</v>
      </c>
    </row>
    <row r="18103" spans="9:9">
      <c r="I18103" s="64" t="e">
        <f ca="1"/>
        <v>#N/A</v>
      </c>
    </row>
    <row r="18104" spans="9:9">
      <c r="I18104" s="64" t="e">
        <f ca="1"/>
        <v>#N/A</v>
      </c>
    </row>
    <row r="18105" spans="9:9">
      <c r="I18105" s="64" t="e">
        <f ca="1"/>
        <v>#N/A</v>
      </c>
    </row>
    <row r="18106" spans="9:9">
      <c r="I18106" s="64" t="e">
        <f ca="1"/>
        <v>#N/A</v>
      </c>
    </row>
    <row r="18107" spans="9:9">
      <c r="I18107" s="64" t="e">
        <f ca="1"/>
        <v>#N/A</v>
      </c>
    </row>
    <row r="18108" spans="9:9">
      <c r="I18108" s="64" t="e">
        <f ca="1"/>
        <v>#N/A</v>
      </c>
    </row>
    <row r="18109" spans="9:9">
      <c r="I18109" s="64" t="e">
        <f ca="1"/>
        <v>#N/A</v>
      </c>
    </row>
    <row r="18110" spans="9:9">
      <c r="I18110" s="64" t="e">
        <f ca="1"/>
        <v>#N/A</v>
      </c>
    </row>
    <row r="18111" spans="9:9">
      <c r="I18111" s="64" t="e">
        <f ca="1"/>
        <v>#N/A</v>
      </c>
    </row>
    <row r="18112" spans="9:9">
      <c r="I18112" s="64" t="e">
        <f ca="1"/>
        <v>#N/A</v>
      </c>
    </row>
    <row r="18113" spans="9:9">
      <c r="I18113" s="64" t="e">
        <f ca="1"/>
        <v>#N/A</v>
      </c>
    </row>
    <row r="18114" spans="9:9">
      <c r="I18114" s="64" t="e">
        <f ca="1"/>
        <v>#N/A</v>
      </c>
    </row>
    <row r="18115" spans="9:9">
      <c r="I18115" s="64" t="e">
        <f ca="1"/>
        <v>#N/A</v>
      </c>
    </row>
    <row r="18116" spans="9:9">
      <c r="I18116" s="64" t="e">
        <f ca="1"/>
        <v>#N/A</v>
      </c>
    </row>
    <row r="18117" spans="9:9">
      <c r="I18117" s="64" t="e">
        <f ca="1"/>
        <v>#N/A</v>
      </c>
    </row>
    <row r="18118" spans="9:9">
      <c r="I18118" s="64" t="e">
        <f ca="1"/>
        <v>#N/A</v>
      </c>
    </row>
    <row r="18119" spans="9:9">
      <c r="I18119" s="64" t="e">
        <f ca="1"/>
        <v>#N/A</v>
      </c>
    </row>
    <row r="18120" spans="9:9">
      <c r="I18120" s="64" t="e">
        <f ca="1"/>
        <v>#N/A</v>
      </c>
    </row>
    <row r="18121" spans="9:9">
      <c r="I18121" s="64" t="e">
        <f ca="1"/>
        <v>#N/A</v>
      </c>
    </row>
    <row r="18122" spans="9:9">
      <c r="I18122" s="64" t="e">
        <f ca="1"/>
        <v>#N/A</v>
      </c>
    </row>
    <row r="18123" spans="9:9">
      <c r="I18123" s="64" t="e">
        <f ca="1"/>
        <v>#N/A</v>
      </c>
    </row>
    <row r="18124" spans="9:9">
      <c r="I18124" s="64" t="e">
        <f ca="1"/>
        <v>#N/A</v>
      </c>
    </row>
    <row r="18125" spans="9:9">
      <c r="I18125" s="64" t="e">
        <f ca="1"/>
        <v>#N/A</v>
      </c>
    </row>
    <row r="18126" spans="9:9">
      <c r="I18126" s="64" t="e">
        <f ca="1"/>
        <v>#N/A</v>
      </c>
    </row>
    <row r="18127" spans="9:9">
      <c r="I18127" s="64" t="e">
        <f ca="1"/>
        <v>#N/A</v>
      </c>
    </row>
    <row r="18128" spans="9:9">
      <c r="I18128" s="64" t="e">
        <f ca="1"/>
        <v>#N/A</v>
      </c>
    </row>
    <row r="18129" spans="9:9">
      <c r="I18129" s="64" t="e">
        <f ca="1"/>
        <v>#N/A</v>
      </c>
    </row>
    <row r="18130" spans="9:9">
      <c r="I18130" s="64" t="e">
        <f ca="1"/>
        <v>#N/A</v>
      </c>
    </row>
    <row r="18131" spans="9:9">
      <c r="I18131" s="64" t="e">
        <f ca="1"/>
        <v>#N/A</v>
      </c>
    </row>
    <row r="18132" spans="9:9">
      <c r="I18132" s="64" t="e">
        <f ca="1"/>
        <v>#N/A</v>
      </c>
    </row>
    <row r="18133" spans="9:9">
      <c r="I18133" s="64" t="e">
        <f ca="1"/>
        <v>#N/A</v>
      </c>
    </row>
    <row r="18134" spans="9:9">
      <c r="I18134" s="64" t="e">
        <f ca="1"/>
        <v>#N/A</v>
      </c>
    </row>
    <row r="18135" spans="9:9">
      <c r="I18135" s="64" t="e">
        <f ca="1"/>
        <v>#N/A</v>
      </c>
    </row>
    <row r="18136" spans="9:9">
      <c r="I18136" s="64" t="e">
        <f ca="1"/>
        <v>#N/A</v>
      </c>
    </row>
    <row r="18137" spans="9:9">
      <c r="I18137" s="64" t="e">
        <f ca="1"/>
        <v>#N/A</v>
      </c>
    </row>
    <row r="18138" spans="9:9">
      <c r="I18138" s="64" t="e">
        <f ca="1"/>
        <v>#N/A</v>
      </c>
    </row>
    <row r="18139" spans="9:9">
      <c r="I18139" s="64" t="e">
        <f ca="1"/>
        <v>#N/A</v>
      </c>
    </row>
    <row r="18140" spans="9:9">
      <c r="I18140" s="64" t="e">
        <f ca="1"/>
        <v>#N/A</v>
      </c>
    </row>
    <row r="18141" spans="9:9">
      <c r="I18141" s="64" t="e">
        <f ca="1"/>
        <v>#N/A</v>
      </c>
    </row>
    <row r="18142" spans="9:9">
      <c r="I18142" s="64" t="e">
        <f ca="1"/>
        <v>#N/A</v>
      </c>
    </row>
    <row r="18143" spans="9:9">
      <c r="I18143" s="64" t="e">
        <f ca="1"/>
        <v>#N/A</v>
      </c>
    </row>
    <row r="18144" spans="9:9">
      <c r="I18144" s="64" t="e">
        <f ca="1"/>
        <v>#N/A</v>
      </c>
    </row>
    <row r="18145" spans="9:9">
      <c r="I18145" s="64" t="e">
        <f ca="1"/>
        <v>#N/A</v>
      </c>
    </row>
    <row r="18146" spans="9:9">
      <c r="I18146" s="64" t="e">
        <f ca="1"/>
        <v>#N/A</v>
      </c>
    </row>
    <row r="18147" spans="9:9">
      <c r="I18147" s="64" t="e">
        <f ca="1"/>
        <v>#N/A</v>
      </c>
    </row>
    <row r="18148" spans="9:9">
      <c r="I18148" s="64" t="e">
        <f ca="1"/>
        <v>#N/A</v>
      </c>
    </row>
    <row r="18149" spans="9:9">
      <c r="I18149" s="64" t="e">
        <f ca="1"/>
        <v>#N/A</v>
      </c>
    </row>
    <row r="18150" spans="9:9">
      <c r="I18150" s="64" t="e">
        <f ca="1"/>
        <v>#N/A</v>
      </c>
    </row>
    <row r="18151" spans="9:9">
      <c r="I18151" s="64" t="e">
        <f ca="1"/>
        <v>#N/A</v>
      </c>
    </row>
    <row r="18152" spans="9:9">
      <c r="I18152" s="64" t="e">
        <f ca="1"/>
        <v>#N/A</v>
      </c>
    </row>
    <row r="18153" spans="9:9">
      <c r="I18153" s="64" t="e">
        <f ca="1"/>
        <v>#N/A</v>
      </c>
    </row>
    <row r="18154" spans="9:9">
      <c r="I18154" s="64" t="e">
        <f ca="1"/>
        <v>#N/A</v>
      </c>
    </row>
    <row r="18155" spans="9:9">
      <c r="I18155" s="64" t="e">
        <f ca="1"/>
        <v>#N/A</v>
      </c>
    </row>
    <row r="18156" spans="9:9">
      <c r="I18156" s="64" t="e">
        <f ca="1"/>
        <v>#N/A</v>
      </c>
    </row>
    <row r="18157" spans="9:9">
      <c r="I18157" s="64" t="e">
        <f ca="1"/>
        <v>#N/A</v>
      </c>
    </row>
    <row r="18158" spans="9:9">
      <c r="I18158" s="64" t="e">
        <f ca="1"/>
        <v>#N/A</v>
      </c>
    </row>
    <row r="18159" spans="9:9">
      <c r="I18159" s="64" t="e">
        <f ca="1"/>
        <v>#N/A</v>
      </c>
    </row>
    <row r="18160" spans="9:9">
      <c r="I18160" s="64" t="e">
        <f ca="1"/>
        <v>#N/A</v>
      </c>
    </row>
    <row r="18161" spans="9:9">
      <c r="I18161" s="64" t="e">
        <f ca="1"/>
        <v>#N/A</v>
      </c>
    </row>
    <row r="18162" spans="9:9">
      <c r="I18162" s="64" t="e">
        <f ca="1"/>
        <v>#N/A</v>
      </c>
    </row>
    <row r="18163" spans="9:9">
      <c r="I18163" s="64" t="e">
        <f ca="1"/>
        <v>#N/A</v>
      </c>
    </row>
    <row r="18164" spans="9:9">
      <c r="I18164" s="64" t="e">
        <f ca="1"/>
        <v>#N/A</v>
      </c>
    </row>
    <row r="18165" spans="9:9">
      <c r="I18165" s="64" t="e">
        <f ca="1"/>
        <v>#N/A</v>
      </c>
    </row>
    <row r="18166" spans="9:9">
      <c r="I18166" s="64" t="e">
        <f ca="1"/>
        <v>#N/A</v>
      </c>
    </row>
    <row r="18167" spans="9:9">
      <c r="I18167" s="64" t="e">
        <f ca="1"/>
        <v>#N/A</v>
      </c>
    </row>
    <row r="18168" spans="9:9">
      <c r="I18168" s="64" t="e">
        <f ca="1"/>
        <v>#N/A</v>
      </c>
    </row>
    <row r="18169" spans="9:9">
      <c r="I18169" s="64" t="e">
        <f ca="1"/>
        <v>#N/A</v>
      </c>
    </row>
    <row r="18170" spans="9:9">
      <c r="I18170" s="64" t="e">
        <f ca="1"/>
        <v>#N/A</v>
      </c>
    </row>
    <row r="18171" spans="9:9">
      <c r="I18171" s="64" t="e">
        <f ca="1"/>
        <v>#N/A</v>
      </c>
    </row>
    <row r="18172" spans="9:9">
      <c r="I18172" s="64" t="e">
        <f ca="1"/>
        <v>#N/A</v>
      </c>
    </row>
    <row r="18173" spans="9:9">
      <c r="I18173" s="64" t="e">
        <f ca="1"/>
        <v>#N/A</v>
      </c>
    </row>
    <row r="18174" spans="9:9">
      <c r="I18174" s="64" t="e">
        <f ca="1"/>
        <v>#N/A</v>
      </c>
    </row>
    <row r="18175" spans="9:9">
      <c r="I18175" s="64" t="e">
        <f ca="1"/>
        <v>#N/A</v>
      </c>
    </row>
    <row r="18176" spans="9:9">
      <c r="I18176" s="64" t="e">
        <f ca="1"/>
        <v>#N/A</v>
      </c>
    </row>
    <row r="18177" spans="9:9">
      <c r="I18177" s="64" t="e">
        <f ca="1"/>
        <v>#N/A</v>
      </c>
    </row>
    <row r="18178" spans="9:9">
      <c r="I18178" s="64" t="e">
        <f ca="1"/>
        <v>#N/A</v>
      </c>
    </row>
    <row r="18179" spans="9:9">
      <c r="I18179" s="64" t="e">
        <f ca="1"/>
        <v>#N/A</v>
      </c>
    </row>
    <row r="18180" spans="9:9">
      <c r="I18180" s="64" t="e">
        <f ca="1"/>
        <v>#N/A</v>
      </c>
    </row>
    <row r="18181" spans="9:9">
      <c r="I18181" s="64" t="e">
        <f ca="1"/>
        <v>#N/A</v>
      </c>
    </row>
    <row r="18182" spans="9:9">
      <c r="I18182" s="64" t="e">
        <f ca="1"/>
        <v>#N/A</v>
      </c>
    </row>
    <row r="18183" spans="9:9">
      <c r="I18183" s="64" t="e">
        <f ca="1"/>
        <v>#N/A</v>
      </c>
    </row>
    <row r="18184" spans="9:9">
      <c r="I18184" s="64" t="e">
        <f ca="1"/>
        <v>#N/A</v>
      </c>
    </row>
    <row r="18185" spans="9:9">
      <c r="I18185" s="64" t="e">
        <f ca="1"/>
        <v>#N/A</v>
      </c>
    </row>
    <row r="18186" spans="9:9">
      <c r="I18186" s="64" t="e">
        <f ca="1"/>
        <v>#N/A</v>
      </c>
    </row>
    <row r="18187" spans="9:9">
      <c r="I18187" s="64" t="e">
        <f ca="1"/>
        <v>#N/A</v>
      </c>
    </row>
    <row r="18188" spans="9:9">
      <c r="I18188" s="64" t="e">
        <f ca="1"/>
        <v>#N/A</v>
      </c>
    </row>
    <row r="18189" spans="9:9">
      <c r="I18189" s="64" t="e">
        <f ca="1"/>
        <v>#N/A</v>
      </c>
    </row>
    <row r="18190" spans="9:9">
      <c r="I18190" s="64" t="e">
        <f ca="1"/>
        <v>#N/A</v>
      </c>
    </row>
    <row r="18191" spans="9:9">
      <c r="I18191" s="64" t="e">
        <f ca="1"/>
        <v>#N/A</v>
      </c>
    </row>
    <row r="18192" spans="9:9">
      <c r="I18192" s="64" t="e">
        <f ca="1"/>
        <v>#N/A</v>
      </c>
    </row>
    <row r="18193" spans="9:9">
      <c r="I18193" s="64" t="e">
        <f ca="1"/>
        <v>#N/A</v>
      </c>
    </row>
    <row r="18194" spans="9:9">
      <c r="I18194" s="64" t="e">
        <f ca="1"/>
        <v>#N/A</v>
      </c>
    </row>
    <row r="18195" spans="9:9">
      <c r="I18195" s="64" t="e">
        <f ca="1"/>
        <v>#N/A</v>
      </c>
    </row>
    <row r="18196" spans="9:9">
      <c r="I18196" s="64" t="e">
        <f ca="1"/>
        <v>#N/A</v>
      </c>
    </row>
    <row r="18197" spans="9:9">
      <c r="I18197" s="64" t="e">
        <f ca="1"/>
        <v>#N/A</v>
      </c>
    </row>
    <row r="18198" spans="9:9">
      <c r="I18198" s="64" t="e">
        <f ca="1"/>
        <v>#N/A</v>
      </c>
    </row>
    <row r="18199" spans="9:9">
      <c r="I18199" s="64" t="e">
        <f ca="1"/>
        <v>#N/A</v>
      </c>
    </row>
    <row r="18200" spans="9:9">
      <c r="I18200" s="64" t="e">
        <f ca="1"/>
        <v>#N/A</v>
      </c>
    </row>
    <row r="18201" spans="9:9">
      <c r="I18201" s="64" t="e">
        <f ca="1"/>
        <v>#N/A</v>
      </c>
    </row>
    <row r="18202" spans="9:9">
      <c r="I18202" s="64" t="e">
        <f ca="1"/>
        <v>#N/A</v>
      </c>
    </row>
    <row r="18203" spans="9:9">
      <c r="I18203" s="64" t="e">
        <f ca="1"/>
        <v>#N/A</v>
      </c>
    </row>
    <row r="18204" spans="9:9">
      <c r="I18204" s="64" t="e">
        <f ca="1"/>
        <v>#N/A</v>
      </c>
    </row>
    <row r="18205" spans="9:9">
      <c r="I18205" s="64" t="e">
        <f ca="1"/>
        <v>#N/A</v>
      </c>
    </row>
    <row r="18206" spans="9:9">
      <c r="I18206" s="64" t="e">
        <f ca="1"/>
        <v>#N/A</v>
      </c>
    </row>
    <row r="18207" spans="9:9">
      <c r="I18207" s="64" t="e">
        <f ca="1"/>
        <v>#N/A</v>
      </c>
    </row>
    <row r="18208" spans="9:9">
      <c r="I18208" s="64" t="e">
        <f ca="1"/>
        <v>#N/A</v>
      </c>
    </row>
    <row r="18209" spans="9:9">
      <c r="I18209" s="64" t="e">
        <f ca="1"/>
        <v>#N/A</v>
      </c>
    </row>
    <row r="18210" spans="9:9">
      <c r="I18210" s="64" t="e">
        <f ca="1"/>
        <v>#N/A</v>
      </c>
    </row>
    <row r="18211" spans="9:9">
      <c r="I18211" s="64" t="e">
        <f ca="1"/>
        <v>#N/A</v>
      </c>
    </row>
    <row r="18212" spans="9:9">
      <c r="I18212" s="64" t="e">
        <f ca="1"/>
        <v>#N/A</v>
      </c>
    </row>
    <row r="18213" spans="9:9">
      <c r="I18213" s="64" t="e">
        <f ca="1"/>
        <v>#N/A</v>
      </c>
    </row>
    <row r="18214" spans="9:9">
      <c r="I18214" s="64" t="e">
        <f ca="1"/>
        <v>#N/A</v>
      </c>
    </row>
    <row r="18215" spans="9:9">
      <c r="I18215" s="64" t="e">
        <f ca="1"/>
        <v>#N/A</v>
      </c>
    </row>
    <row r="18216" spans="9:9">
      <c r="I18216" s="64" t="e">
        <f ca="1"/>
        <v>#N/A</v>
      </c>
    </row>
    <row r="18217" spans="9:9">
      <c r="I18217" s="64" t="e">
        <f ca="1"/>
        <v>#N/A</v>
      </c>
    </row>
    <row r="18218" spans="9:9">
      <c r="I18218" s="64" t="e">
        <f ca="1"/>
        <v>#N/A</v>
      </c>
    </row>
    <row r="18219" spans="9:9">
      <c r="I18219" s="64" t="e">
        <f ca="1"/>
        <v>#N/A</v>
      </c>
    </row>
    <row r="18220" spans="9:9">
      <c r="I18220" s="64" t="e">
        <f ca="1"/>
        <v>#N/A</v>
      </c>
    </row>
    <row r="18221" spans="9:9">
      <c r="I18221" s="64" t="e">
        <f ca="1"/>
        <v>#N/A</v>
      </c>
    </row>
    <row r="18222" spans="9:9">
      <c r="I18222" s="64" t="e">
        <f ca="1"/>
        <v>#N/A</v>
      </c>
    </row>
    <row r="18223" spans="9:9">
      <c r="I18223" s="64" t="e">
        <f ca="1"/>
        <v>#N/A</v>
      </c>
    </row>
    <row r="18224" spans="9:9">
      <c r="I18224" s="64" t="e">
        <f ca="1"/>
        <v>#N/A</v>
      </c>
    </row>
    <row r="18225" spans="9:9">
      <c r="I18225" s="64" t="e">
        <f ca="1"/>
        <v>#N/A</v>
      </c>
    </row>
    <row r="18226" spans="9:9">
      <c r="I18226" s="64" t="e">
        <f ca="1"/>
        <v>#N/A</v>
      </c>
    </row>
    <row r="18227" spans="9:9">
      <c r="I18227" s="64" t="e">
        <f ca="1"/>
        <v>#N/A</v>
      </c>
    </row>
    <row r="18228" spans="9:9">
      <c r="I18228" s="64" t="e">
        <f ca="1"/>
        <v>#N/A</v>
      </c>
    </row>
    <row r="18229" spans="9:9">
      <c r="I18229" s="64" t="e">
        <f ca="1"/>
        <v>#N/A</v>
      </c>
    </row>
    <row r="18230" spans="9:9">
      <c r="I18230" s="64" t="e">
        <f ca="1"/>
        <v>#N/A</v>
      </c>
    </row>
    <row r="18231" spans="9:9">
      <c r="I18231" s="64" t="e">
        <f ca="1"/>
        <v>#N/A</v>
      </c>
    </row>
    <row r="18232" spans="9:9">
      <c r="I18232" s="64" t="e">
        <f ca="1"/>
        <v>#N/A</v>
      </c>
    </row>
    <row r="18233" spans="9:9">
      <c r="I18233" s="64" t="e">
        <f ca="1"/>
        <v>#N/A</v>
      </c>
    </row>
    <row r="18234" spans="9:9">
      <c r="I18234" s="64" t="e">
        <f ca="1"/>
        <v>#N/A</v>
      </c>
    </row>
    <row r="18235" spans="9:9">
      <c r="I18235" s="64" t="e">
        <f ca="1"/>
        <v>#N/A</v>
      </c>
    </row>
    <row r="18236" spans="9:9">
      <c r="I18236" s="64" t="e">
        <f ca="1"/>
        <v>#N/A</v>
      </c>
    </row>
    <row r="18237" spans="9:9">
      <c r="I18237" s="64" t="e">
        <f ca="1"/>
        <v>#N/A</v>
      </c>
    </row>
    <row r="18238" spans="9:9">
      <c r="I18238" s="64" t="e">
        <f ca="1"/>
        <v>#N/A</v>
      </c>
    </row>
    <row r="18239" spans="9:9">
      <c r="I18239" s="64" t="e">
        <f ca="1"/>
        <v>#N/A</v>
      </c>
    </row>
    <row r="18240" spans="9:9">
      <c r="I18240" s="64" t="e">
        <f ca="1"/>
        <v>#N/A</v>
      </c>
    </row>
    <row r="18241" spans="9:9">
      <c r="I18241" s="64" t="e">
        <f ca="1"/>
        <v>#N/A</v>
      </c>
    </row>
    <row r="18242" spans="9:9">
      <c r="I18242" s="64" t="e">
        <f ca="1"/>
        <v>#N/A</v>
      </c>
    </row>
    <row r="18243" spans="9:9">
      <c r="I18243" s="64" t="e">
        <f ca="1"/>
        <v>#N/A</v>
      </c>
    </row>
    <row r="18244" spans="9:9">
      <c r="I18244" s="64" t="e">
        <f ca="1"/>
        <v>#N/A</v>
      </c>
    </row>
    <row r="18245" spans="9:9">
      <c r="I18245" s="64" t="e">
        <f ca="1"/>
        <v>#N/A</v>
      </c>
    </row>
    <row r="18246" spans="9:9">
      <c r="I18246" s="64" t="e">
        <f ca="1"/>
        <v>#N/A</v>
      </c>
    </row>
    <row r="18247" spans="9:9">
      <c r="I18247" s="64" t="e">
        <f ca="1"/>
        <v>#N/A</v>
      </c>
    </row>
    <row r="18248" spans="9:9">
      <c r="I18248" s="64" t="e">
        <f ca="1"/>
        <v>#N/A</v>
      </c>
    </row>
    <row r="18249" spans="9:9">
      <c r="I18249" s="64" t="e">
        <f ca="1"/>
        <v>#N/A</v>
      </c>
    </row>
    <row r="18250" spans="9:9">
      <c r="I18250" s="64" t="e">
        <f ca="1"/>
        <v>#N/A</v>
      </c>
    </row>
    <row r="18251" spans="9:9">
      <c r="I18251" s="64" t="e">
        <f ca="1"/>
        <v>#N/A</v>
      </c>
    </row>
    <row r="18252" spans="9:9">
      <c r="I18252" s="64" t="e">
        <f ca="1"/>
        <v>#N/A</v>
      </c>
    </row>
    <row r="18253" spans="9:9">
      <c r="I18253" s="64" t="e">
        <f ca="1"/>
        <v>#N/A</v>
      </c>
    </row>
    <row r="18254" spans="9:9">
      <c r="I18254" s="64" t="e">
        <f ca="1"/>
        <v>#N/A</v>
      </c>
    </row>
    <row r="18255" spans="9:9">
      <c r="I18255" s="64" t="e">
        <f ca="1"/>
        <v>#N/A</v>
      </c>
    </row>
    <row r="18256" spans="9:9">
      <c r="I18256" s="64" t="e">
        <f ca="1"/>
        <v>#N/A</v>
      </c>
    </row>
    <row r="18257" spans="9:9">
      <c r="I18257" s="64" t="e">
        <f ca="1"/>
        <v>#N/A</v>
      </c>
    </row>
    <row r="18258" spans="9:9">
      <c r="I18258" s="64" t="e">
        <f ca="1"/>
        <v>#N/A</v>
      </c>
    </row>
    <row r="18259" spans="9:9">
      <c r="I18259" s="64" t="e">
        <f ca="1"/>
        <v>#N/A</v>
      </c>
    </row>
    <row r="18260" spans="9:9">
      <c r="I18260" s="64" t="e">
        <f ca="1"/>
        <v>#N/A</v>
      </c>
    </row>
    <row r="18261" spans="9:9">
      <c r="I18261" s="64" t="e">
        <f ca="1"/>
        <v>#N/A</v>
      </c>
    </row>
    <row r="18262" spans="9:9">
      <c r="I18262" s="64" t="e">
        <f ca="1"/>
        <v>#N/A</v>
      </c>
    </row>
    <row r="18263" spans="9:9">
      <c r="I18263" s="64" t="e">
        <f ca="1"/>
        <v>#N/A</v>
      </c>
    </row>
    <row r="18264" spans="9:9">
      <c r="I18264" s="64" t="e">
        <f ca="1"/>
        <v>#N/A</v>
      </c>
    </row>
    <row r="18265" spans="9:9">
      <c r="I18265" s="64" t="e">
        <f ca="1"/>
        <v>#N/A</v>
      </c>
    </row>
    <row r="18266" spans="9:9">
      <c r="I18266" s="64" t="e">
        <f ca="1"/>
        <v>#N/A</v>
      </c>
    </row>
    <row r="18267" spans="9:9">
      <c r="I18267" s="64" t="e">
        <f ca="1"/>
        <v>#N/A</v>
      </c>
    </row>
    <row r="18268" spans="9:9">
      <c r="I18268" s="64" t="e">
        <f ca="1"/>
        <v>#N/A</v>
      </c>
    </row>
    <row r="18269" spans="9:9">
      <c r="I18269" s="64" t="e">
        <f ca="1"/>
        <v>#N/A</v>
      </c>
    </row>
    <row r="18270" spans="9:9">
      <c r="I18270" s="64" t="e">
        <f ca="1"/>
        <v>#N/A</v>
      </c>
    </row>
    <row r="18271" spans="9:9">
      <c r="I18271" s="64" t="e">
        <f ca="1"/>
        <v>#N/A</v>
      </c>
    </row>
    <row r="18272" spans="9:9">
      <c r="I18272" s="64" t="e">
        <f ca="1"/>
        <v>#N/A</v>
      </c>
    </row>
    <row r="18273" spans="9:9">
      <c r="I18273" s="64" t="e">
        <f ca="1"/>
        <v>#N/A</v>
      </c>
    </row>
    <row r="18274" spans="9:9">
      <c r="I18274" s="64" t="e">
        <f ca="1"/>
        <v>#N/A</v>
      </c>
    </row>
    <row r="18275" spans="9:9">
      <c r="I18275" s="64" t="e">
        <f ca="1"/>
        <v>#N/A</v>
      </c>
    </row>
    <row r="18276" spans="9:9">
      <c r="I18276" s="64" t="e">
        <f ca="1"/>
        <v>#N/A</v>
      </c>
    </row>
    <row r="18277" spans="9:9">
      <c r="I18277" s="64" t="e">
        <f ca="1"/>
        <v>#N/A</v>
      </c>
    </row>
    <row r="18278" spans="9:9">
      <c r="I18278" s="64" t="e">
        <f ca="1"/>
        <v>#N/A</v>
      </c>
    </row>
    <row r="18279" spans="9:9">
      <c r="I18279" s="64" t="e">
        <f ca="1"/>
        <v>#N/A</v>
      </c>
    </row>
    <row r="18280" spans="9:9">
      <c r="I18280" s="64" t="e">
        <f ca="1"/>
        <v>#N/A</v>
      </c>
    </row>
    <row r="18281" spans="9:9">
      <c r="I18281" s="64" t="e">
        <f ca="1"/>
        <v>#N/A</v>
      </c>
    </row>
    <row r="18282" spans="9:9">
      <c r="I18282" s="64" t="e">
        <f ca="1"/>
        <v>#N/A</v>
      </c>
    </row>
    <row r="18283" spans="9:9">
      <c r="I18283" s="64" t="e">
        <f ca="1"/>
        <v>#N/A</v>
      </c>
    </row>
    <row r="18284" spans="9:9">
      <c r="I18284" s="64" t="e">
        <f ca="1"/>
        <v>#N/A</v>
      </c>
    </row>
    <row r="18285" spans="9:9">
      <c r="I18285" s="64" t="e">
        <f ca="1"/>
        <v>#N/A</v>
      </c>
    </row>
    <row r="18286" spans="9:9">
      <c r="I18286" s="64" t="e">
        <f ca="1"/>
        <v>#N/A</v>
      </c>
    </row>
    <row r="18287" spans="9:9">
      <c r="I18287" s="64" t="e">
        <f ca="1"/>
        <v>#N/A</v>
      </c>
    </row>
    <row r="18288" spans="9:9">
      <c r="I18288" s="64" t="e">
        <f ca="1"/>
        <v>#N/A</v>
      </c>
    </row>
    <row r="18289" spans="9:9">
      <c r="I18289" s="64" t="e">
        <f ca="1"/>
        <v>#N/A</v>
      </c>
    </row>
    <row r="18290" spans="9:9">
      <c r="I18290" s="64" t="e">
        <f ca="1"/>
        <v>#N/A</v>
      </c>
    </row>
    <row r="18291" spans="9:9">
      <c r="I18291" s="64" t="e">
        <f ca="1"/>
        <v>#N/A</v>
      </c>
    </row>
    <row r="18292" spans="9:9">
      <c r="I18292" s="64" t="e">
        <f ca="1"/>
        <v>#N/A</v>
      </c>
    </row>
    <row r="18293" spans="9:9">
      <c r="I18293" s="64" t="e">
        <f ca="1"/>
        <v>#N/A</v>
      </c>
    </row>
    <row r="18294" spans="9:9">
      <c r="I18294" s="64" t="e">
        <f ca="1"/>
        <v>#N/A</v>
      </c>
    </row>
    <row r="18295" spans="9:9">
      <c r="I18295" s="64" t="e">
        <f ca="1"/>
        <v>#N/A</v>
      </c>
    </row>
    <row r="18296" spans="9:9">
      <c r="I18296" s="64" t="e">
        <f ca="1"/>
        <v>#N/A</v>
      </c>
    </row>
    <row r="18297" spans="9:9">
      <c r="I18297" s="64" t="e">
        <f ca="1"/>
        <v>#N/A</v>
      </c>
    </row>
    <row r="18298" spans="9:9">
      <c r="I18298" s="64" t="e">
        <f ca="1"/>
        <v>#N/A</v>
      </c>
    </row>
    <row r="18299" spans="9:9">
      <c r="I18299" s="64" t="e">
        <f ca="1"/>
        <v>#N/A</v>
      </c>
    </row>
    <row r="18300" spans="9:9">
      <c r="I18300" s="64" t="e">
        <f ca="1"/>
        <v>#N/A</v>
      </c>
    </row>
    <row r="18301" spans="9:9">
      <c r="I18301" s="64" t="e">
        <f ca="1"/>
        <v>#N/A</v>
      </c>
    </row>
    <row r="18302" spans="9:9">
      <c r="I18302" s="64" t="e">
        <f ca="1"/>
        <v>#N/A</v>
      </c>
    </row>
    <row r="18303" spans="9:9">
      <c r="I18303" s="64" t="e">
        <f ca="1"/>
        <v>#N/A</v>
      </c>
    </row>
    <row r="18304" spans="9:9">
      <c r="I18304" s="64" t="e">
        <f ca="1"/>
        <v>#N/A</v>
      </c>
    </row>
    <row r="18305" spans="9:9">
      <c r="I18305" s="64" t="e">
        <f ca="1"/>
        <v>#N/A</v>
      </c>
    </row>
    <row r="18306" spans="9:9">
      <c r="I18306" s="64" t="e">
        <f ca="1"/>
        <v>#N/A</v>
      </c>
    </row>
    <row r="18307" spans="9:9">
      <c r="I18307" s="64" t="e">
        <f ca="1"/>
        <v>#N/A</v>
      </c>
    </row>
    <row r="18308" spans="9:9">
      <c r="I18308" s="64" t="e">
        <f ca="1"/>
        <v>#N/A</v>
      </c>
    </row>
    <row r="18309" spans="9:9">
      <c r="I18309" s="64" t="e">
        <f ca="1"/>
        <v>#N/A</v>
      </c>
    </row>
    <row r="18310" spans="9:9">
      <c r="I18310" s="64" t="e">
        <f ca="1"/>
        <v>#N/A</v>
      </c>
    </row>
    <row r="18311" spans="9:9">
      <c r="I18311" s="64" t="e">
        <f ca="1"/>
        <v>#N/A</v>
      </c>
    </row>
    <row r="18312" spans="9:9">
      <c r="I18312" s="64" t="e">
        <f ca="1"/>
        <v>#N/A</v>
      </c>
    </row>
    <row r="18313" spans="9:9">
      <c r="I18313" s="64" t="e">
        <f ca="1"/>
        <v>#N/A</v>
      </c>
    </row>
    <row r="18314" spans="9:9">
      <c r="I18314" s="64" t="e">
        <f ca="1"/>
        <v>#N/A</v>
      </c>
    </row>
    <row r="18315" spans="9:9">
      <c r="I18315" s="64" t="e">
        <f ca="1"/>
        <v>#N/A</v>
      </c>
    </row>
    <row r="18316" spans="9:9">
      <c r="I18316" s="64" t="e">
        <f ca="1"/>
        <v>#N/A</v>
      </c>
    </row>
    <row r="18317" spans="9:9">
      <c r="I18317" s="64" t="e">
        <f ca="1"/>
        <v>#N/A</v>
      </c>
    </row>
    <row r="18318" spans="9:9">
      <c r="I18318" s="64" t="e">
        <f ca="1"/>
        <v>#N/A</v>
      </c>
    </row>
    <row r="18319" spans="9:9">
      <c r="I18319" s="64" t="e">
        <f ca="1"/>
        <v>#N/A</v>
      </c>
    </row>
    <row r="18320" spans="9:9">
      <c r="I18320" s="64" t="e">
        <f ca="1"/>
        <v>#N/A</v>
      </c>
    </row>
    <row r="18321" spans="9:9">
      <c r="I18321" s="64" t="e">
        <f ca="1"/>
        <v>#N/A</v>
      </c>
    </row>
    <row r="18322" spans="9:9">
      <c r="I18322" s="64" t="e">
        <f ca="1"/>
        <v>#N/A</v>
      </c>
    </row>
    <row r="18323" spans="9:9">
      <c r="I18323" s="64" t="e">
        <f ca="1"/>
        <v>#N/A</v>
      </c>
    </row>
    <row r="18324" spans="9:9">
      <c r="I18324" s="64" t="e">
        <f ca="1"/>
        <v>#N/A</v>
      </c>
    </row>
    <row r="18325" spans="9:9">
      <c r="I18325" s="64" t="e">
        <f ca="1"/>
        <v>#N/A</v>
      </c>
    </row>
    <row r="18326" spans="9:9">
      <c r="I18326" s="64" t="e">
        <f ca="1"/>
        <v>#N/A</v>
      </c>
    </row>
    <row r="18327" spans="9:9">
      <c r="I18327" s="64" t="e">
        <f ca="1"/>
        <v>#N/A</v>
      </c>
    </row>
    <row r="18328" spans="9:9">
      <c r="I18328" s="64" t="e">
        <f ca="1"/>
        <v>#N/A</v>
      </c>
    </row>
    <row r="18329" spans="9:9">
      <c r="I18329" s="64" t="e">
        <f ca="1"/>
        <v>#N/A</v>
      </c>
    </row>
    <row r="18330" spans="9:9">
      <c r="I18330" s="64" t="e">
        <f ca="1"/>
        <v>#N/A</v>
      </c>
    </row>
    <row r="18331" spans="9:9">
      <c r="I18331" s="64" t="e">
        <f ca="1"/>
        <v>#N/A</v>
      </c>
    </row>
    <row r="18332" spans="9:9">
      <c r="I18332" s="64" t="e">
        <f ca="1"/>
        <v>#N/A</v>
      </c>
    </row>
    <row r="18333" spans="9:9">
      <c r="I18333" s="64" t="e">
        <f ca="1"/>
        <v>#N/A</v>
      </c>
    </row>
    <row r="18334" spans="9:9">
      <c r="I18334" s="64" t="e">
        <f ca="1"/>
        <v>#N/A</v>
      </c>
    </row>
    <row r="18335" spans="9:9">
      <c r="I18335" s="64" t="e">
        <f ca="1"/>
        <v>#N/A</v>
      </c>
    </row>
    <row r="18336" spans="9:9">
      <c r="I18336" s="64" t="e">
        <f ca="1"/>
        <v>#N/A</v>
      </c>
    </row>
    <row r="18337" spans="9:9">
      <c r="I18337" s="64" t="e">
        <f ca="1"/>
        <v>#N/A</v>
      </c>
    </row>
    <row r="18338" spans="9:9">
      <c r="I18338" s="64" t="e">
        <f ca="1"/>
        <v>#N/A</v>
      </c>
    </row>
    <row r="18339" spans="9:9">
      <c r="I18339" s="64" t="e">
        <f ca="1"/>
        <v>#N/A</v>
      </c>
    </row>
    <row r="18340" spans="9:9">
      <c r="I18340" s="64" t="e">
        <f ca="1"/>
        <v>#N/A</v>
      </c>
    </row>
    <row r="18341" spans="9:9">
      <c r="I18341" s="64" t="e">
        <f ca="1"/>
        <v>#N/A</v>
      </c>
    </row>
    <row r="18342" spans="9:9">
      <c r="I18342" s="64" t="e">
        <f ca="1"/>
        <v>#N/A</v>
      </c>
    </row>
    <row r="18343" spans="9:9">
      <c r="I18343" s="64" t="e">
        <f ca="1"/>
        <v>#N/A</v>
      </c>
    </row>
    <row r="18344" spans="9:9">
      <c r="I18344" s="64" t="e">
        <f ca="1"/>
        <v>#N/A</v>
      </c>
    </row>
    <row r="18345" spans="9:9">
      <c r="I18345" s="64" t="e">
        <f ca="1"/>
        <v>#N/A</v>
      </c>
    </row>
    <row r="18346" spans="9:9">
      <c r="I18346" s="64" t="e">
        <f ca="1"/>
        <v>#N/A</v>
      </c>
    </row>
    <row r="18347" spans="9:9">
      <c r="I18347" s="64" t="e">
        <f ca="1"/>
        <v>#N/A</v>
      </c>
    </row>
    <row r="18348" spans="9:9">
      <c r="I18348" s="64" t="e">
        <f ca="1"/>
        <v>#N/A</v>
      </c>
    </row>
    <row r="18349" spans="9:9">
      <c r="I18349" s="64" t="e">
        <f ca="1"/>
        <v>#N/A</v>
      </c>
    </row>
    <row r="18350" spans="9:9">
      <c r="I18350" s="64" t="e">
        <f ca="1"/>
        <v>#N/A</v>
      </c>
    </row>
    <row r="18351" spans="9:9">
      <c r="I18351" s="64" t="e">
        <f ca="1"/>
        <v>#N/A</v>
      </c>
    </row>
    <row r="18352" spans="9:9">
      <c r="I18352" s="64" t="e">
        <f ca="1"/>
        <v>#N/A</v>
      </c>
    </row>
    <row r="18353" spans="9:9">
      <c r="I18353" s="64" t="e">
        <f ca="1"/>
        <v>#N/A</v>
      </c>
    </row>
    <row r="18354" spans="9:9">
      <c r="I18354" s="64" t="e">
        <f ca="1"/>
        <v>#N/A</v>
      </c>
    </row>
    <row r="18355" spans="9:9">
      <c r="I18355" s="64" t="e">
        <f ca="1"/>
        <v>#N/A</v>
      </c>
    </row>
    <row r="18356" spans="9:9">
      <c r="I18356" s="64" t="e">
        <f ca="1"/>
        <v>#N/A</v>
      </c>
    </row>
    <row r="18357" spans="9:9">
      <c r="I18357" s="64" t="e">
        <f ca="1"/>
        <v>#N/A</v>
      </c>
    </row>
    <row r="18358" spans="9:9">
      <c r="I18358" s="64" t="e">
        <f ca="1"/>
        <v>#N/A</v>
      </c>
    </row>
    <row r="18359" spans="9:9">
      <c r="I18359" s="64" t="e">
        <f ca="1"/>
        <v>#N/A</v>
      </c>
    </row>
    <row r="18360" spans="9:9">
      <c r="I18360" s="64" t="e">
        <f ca="1"/>
        <v>#N/A</v>
      </c>
    </row>
    <row r="18361" spans="9:9">
      <c r="I18361" s="64" t="e">
        <f ca="1"/>
        <v>#N/A</v>
      </c>
    </row>
    <row r="18362" spans="9:9">
      <c r="I18362" s="64" t="e">
        <f ca="1"/>
        <v>#N/A</v>
      </c>
    </row>
    <row r="18363" spans="9:9">
      <c r="I18363" s="64" t="e">
        <f ca="1"/>
        <v>#N/A</v>
      </c>
    </row>
    <row r="18364" spans="9:9">
      <c r="I18364" s="64" t="e">
        <f ca="1"/>
        <v>#N/A</v>
      </c>
    </row>
    <row r="18365" spans="9:9">
      <c r="I18365" s="64" t="e">
        <f ca="1"/>
        <v>#N/A</v>
      </c>
    </row>
    <row r="18366" spans="9:9">
      <c r="I18366" s="64" t="e">
        <f ca="1"/>
        <v>#N/A</v>
      </c>
    </row>
    <row r="18367" spans="9:9">
      <c r="I18367" s="64" t="e">
        <f ca="1"/>
        <v>#N/A</v>
      </c>
    </row>
    <row r="18368" spans="9:9">
      <c r="I18368" s="64" t="e">
        <f ca="1"/>
        <v>#N/A</v>
      </c>
    </row>
    <row r="18369" spans="9:9">
      <c r="I18369" s="64" t="e">
        <f ca="1"/>
        <v>#N/A</v>
      </c>
    </row>
    <row r="18370" spans="9:9">
      <c r="I18370" s="64" t="e">
        <f ca="1"/>
        <v>#N/A</v>
      </c>
    </row>
    <row r="18371" spans="9:9">
      <c r="I18371" s="64" t="e">
        <f ca="1"/>
        <v>#N/A</v>
      </c>
    </row>
    <row r="18372" spans="9:9">
      <c r="I18372" s="64" t="e">
        <f ca="1"/>
        <v>#N/A</v>
      </c>
    </row>
    <row r="18373" spans="9:9">
      <c r="I18373" s="64" t="e">
        <f ca="1"/>
        <v>#N/A</v>
      </c>
    </row>
    <row r="18374" spans="9:9">
      <c r="I18374" s="64" t="e">
        <f ca="1"/>
        <v>#N/A</v>
      </c>
    </row>
    <row r="18375" spans="9:9">
      <c r="I18375" s="64" t="e">
        <f ca="1"/>
        <v>#N/A</v>
      </c>
    </row>
    <row r="18376" spans="9:9">
      <c r="I18376" s="64" t="e">
        <f ca="1"/>
        <v>#N/A</v>
      </c>
    </row>
    <row r="18377" spans="9:9">
      <c r="I18377" s="64" t="e">
        <f ca="1"/>
        <v>#N/A</v>
      </c>
    </row>
    <row r="18378" spans="9:9">
      <c r="I18378" s="64" t="e">
        <f ca="1"/>
        <v>#N/A</v>
      </c>
    </row>
    <row r="18379" spans="9:9">
      <c r="I18379" s="64" t="e">
        <f ca="1"/>
        <v>#N/A</v>
      </c>
    </row>
    <row r="18380" spans="9:9">
      <c r="I18380" s="64" t="e">
        <f ca="1"/>
        <v>#N/A</v>
      </c>
    </row>
    <row r="18381" spans="9:9">
      <c r="I18381" s="64" t="e">
        <f ca="1"/>
        <v>#N/A</v>
      </c>
    </row>
    <row r="18382" spans="9:9">
      <c r="I18382" s="64" t="e">
        <f ca="1"/>
        <v>#N/A</v>
      </c>
    </row>
    <row r="18383" spans="9:9">
      <c r="I18383" s="64" t="e">
        <f ca="1"/>
        <v>#N/A</v>
      </c>
    </row>
    <row r="18384" spans="9:9">
      <c r="I18384" s="64" t="e">
        <f ca="1"/>
        <v>#N/A</v>
      </c>
    </row>
    <row r="18385" spans="9:9">
      <c r="I18385" s="64" t="e">
        <f ca="1"/>
        <v>#N/A</v>
      </c>
    </row>
    <row r="18386" spans="9:9">
      <c r="I18386" s="64" t="e">
        <f ca="1"/>
        <v>#N/A</v>
      </c>
    </row>
    <row r="18387" spans="9:9">
      <c r="I18387" s="64" t="e">
        <f ca="1"/>
        <v>#N/A</v>
      </c>
    </row>
    <row r="18388" spans="9:9">
      <c r="I18388" s="64" t="e">
        <f ca="1"/>
        <v>#N/A</v>
      </c>
    </row>
    <row r="18389" spans="9:9">
      <c r="I18389" s="64" t="e">
        <f ca="1"/>
        <v>#N/A</v>
      </c>
    </row>
    <row r="18390" spans="9:9">
      <c r="I18390" s="64" t="e">
        <f ca="1"/>
        <v>#N/A</v>
      </c>
    </row>
    <row r="18391" spans="9:9">
      <c r="I18391" s="64" t="e">
        <f ca="1"/>
        <v>#N/A</v>
      </c>
    </row>
    <row r="18392" spans="9:9">
      <c r="I18392" s="64" t="e">
        <f ca="1"/>
        <v>#N/A</v>
      </c>
    </row>
    <row r="18393" spans="9:9">
      <c r="I18393" s="64" t="e">
        <f ca="1"/>
        <v>#N/A</v>
      </c>
    </row>
    <row r="18394" spans="9:9">
      <c r="I18394" s="64" t="e">
        <f ca="1"/>
        <v>#N/A</v>
      </c>
    </row>
    <row r="18395" spans="9:9">
      <c r="I18395" s="64" t="e">
        <f ca="1"/>
        <v>#N/A</v>
      </c>
    </row>
    <row r="18396" spans="9:9">
      <c r="I18396" s="64" t="e">
        <f ca="1"/>
        <v>#N/A</v>
      </c>
    </row>
    <row r="18397" spans="9:9">
      <c r="I18397" s="64" t="e">
        <f ca="1"/>
        <v>#N/A</v>
      </c>
    </row>
    <row r="18398" spans="9:9">
      <c r="I18398" s="64" t="e">
        <f ca="1"/>
        <v>#N/A</v>
      </c>
    </row>
    <row r="18399" spans="9:9">
      <c r="I18399" s="64" t="e">
        <f ca="1"/>
        <v>#N/A</v>
      </c>
    </row>
    <row r="18400" spans="9:9">
      <c r="I18400" s="64" t="e">
        <f ca="1"/>
        <v>#N/A</v>
      </c>
    </row>
    <row r="18401" spans="9:9">
      <c r="I18401" s="64" t="e">
        <f ca="1"/>
        <v>#N/A</v>
      </c>
    </row>
    <row r="18402" spans="9:9">
      <c r="I18402" s="64" t="e">
        <f ca="1"/>
        <v>#N/A</v>
      </c>
    </row>
    <row r="18403" spans="9:9">
      <c r="I18403" s="64" t="e">
        <f ca="1"/>
        <v>#N/A</v>
      </c>
    </row>
    <row r="18404" spans="9:9">
      <c r="I18404" s="64" t="e">
        <f ca="1"/>
        <v>#N/A</v>
      </c>
    </row>
    <row r="18405" spans="9:9">
      <c r="I18405" s="64" t="e">
        <f ca="1"/>
        <v>#N/A</v>
      </c>
    </row>
    <row r="18406" spans="9:9">
      <c r="I18406" s="64" t="e">
        <f ca="1"/>
        <v>#N/A</v>
      </c>
    </row>
    <row r="18407" spans="9:9">
      <c r="I18407" s="64" t="e">
        <f ca="1"/>
        <v>#N/A</v>
      </c>
    </row>
    <row r="18408" spans="9:9">
      <c r="I18408" s="64" t="e">
        <f ca="1"/>
        <v>#N/A</v>
      </c>
    </row>
    <row r="18409" spans="9:9">
      <c r="I18409" s="64" t="e">
        <f ca="1"/>
        <v>#N/A</v>
      </c>
    </row>
    <row r="18410" spans="9:9">
      <c r="I18410" s="64" t="e">
        <f ca="1"/>
        <v>#N/A</v>
      </c>
    </row>
    <row r="18411" spans="9:9">
      <c r="I18411" s="64" t="e">
        <f ca="1"/>
        <v>#N/A</v>
      </c>
    </row>
    <row r="18412" spans="9:9">
      <c r="I18412" s="64" t="e">
        <f ca="1"/>
        <v>#N/A</v>
      </c>
    </row>
    <row r="18413" spans="9:9">
      <c r="I18413" s="64" t="e">
        <f ca="1"/>
        <v>#N/A</v>
      </c>
    </row>
    <row r="18414" spans="9:9">
      <c r="I18414" s="64" t="e">
        <f ca="1"/>
        <v>#N/A</v>
      </c>
    </row>
    <row r="18415" spans="9:9">
      <c r="I18415" s="64" t="e">
        <f ca="1"/>
        <v>#N/A</v>
      </c>
    </row>
    <row r="18416" spans="9:9">
      <c r="I18416" s="64" t="e">
        <f ca="1"/>
        <v>#N/A</v>
      </c>
    </row>
    <row r="18417" spans="9:9">
      <c r="I18417" s="64" t="e">
        <f ca="1"/>
        <v>#N/A</v>
      </c>
    </row>
    <row r="18418" spans="9:9">
      <c r="I18418" s="64" t="e">
        <f ca="1"/>
        <v>#N/A</v>
      </c>
    </row>
    <row r="18419" spans="9:9">
      <c r="I18419" s="64" t="e">
        <f ca="1"/>
        <v>#N/A</v>
      </c>
    </row>
    <row r="18420" spans="9:9">
      <c r="I18420" s="64" t="e">
        <f ca="1"/>
        <v>#N/A</v>
      </c>
    </row>
    <row r="18421" spans="9:9">
      <c r="I18421" s="64" t="e">
        <f ca="1"/>
        <v>#N/A</v>
      </c>
    </row>
    <row r="18422" spans="9:9">
      <c r="I18422" s="64" t="e">
        <f ca="1"/>
        <v>#N/A</v>
      </c>
    </row>
    <row r="18423" spans="9:9">
      <c r="I18423" s="64" t="e">
        <f ca="1"/>
        <v>#N/A</v>
      </c>
    </row>
    <row r="18424" spans="9:9">
      <c r="I18424" s="64" t="e">
        <f ca="1"/>
        <v>#N/A</v>
      </c>
    </row>
    <row r="18425" spans="9:9">
      <c r="I18425" s="64" t="e">
        <f ca="1"/>
        <v>#N/A</v>
      </c>
    </row>
    <row r="18426" spans="9:9">
      <c r="I18426" s="64" t="e">
        <f ca="1"/>
        <v>#N/A</v>
      </c>
    </row>
    <row r="18427" spans="9:9">
      <c r="I18427" s="64" t="e">
        <f ca="1"/>
        <v>#N/A</v>
      </c>
    </row>
    <row r="18428" spans="9:9">
      <c r="I18428" s="64" t="e">
        <f ca="1"/>
        <v>#N/A</v>
      </c>
    </row>
    <row r="18429" spans="9:9">
      <c r="I18429" s="64" t="e">
        <f ca="1"/>
        <v>#N/A</v>
      </c>
    </row>
    <row r="18430" spans="9:9">
      <c r="I18430" s="64" t="e">
        <f ca="1"/>
        <v>#N/A</v>
      </c>
    </row>
    <row r="18431" spans="9:9">
      <c r="I18431" s="64" t="e">
        <f ca="1"/>
        <v>#N/A</v>
      </c>
    </row>
    <row r="18432" spans="9:9">
      <c r="I18432" s="64" t="e">
        <f ca="1"/>
        <v>#N/A</v>
      </c>
    </row>
    <row r="18433" spans="9:9">
      <c r="I18433" s="64" t="e">
        <f ca="1"/>
        <v>#N/A</v>
      </c>
    </row>
    <row r="18434" spans="9:9">
      <c r="I18434" s="64" t="e">
        <f ca="1"/>
        <v>#N/A</v>
      </c>
    </row>
    <row r="18435" spans="9:9">
      <c r="I18435" s="64" t="e">
        <f ca="1"/>
        <v>#N/A</v>
      </c>
    </row>
    <row r="18436" spans="9:9">
      <c r="I18436" s="64" t="e">
        <f ca="1"/>
        <v>#N/A</v>
      </c>
    </row>
    <row r="18437" spans="9:9">
      <c r="I18437" s="64" t="e">
        <f ca="1"/>
        <v>#N/A</v>
      </c>
    </row>
    <row r="18438" spans="9:9">
      <c r="I18438" s="64" t="e">
        <f ca="1"/>
        <v>#N/A</v>
      </c>
    </row>
    <row r="18439" spans="9:9">
      <c r="I18439" s="64" t="e">
        <f ca="1"/>
        <v>#N/A</v>
      </c>
    </row>
    <row r="18440" spans="9:9">
      <c r="I18440" s="64" t="e">
        <f ca="1"/>
        <v>#N/A</v>
      </c>
    </row>
    <row r="18441" spans="9:9">
      <c r="I18441" s="64" t="e">
        <f ca="1"/>
        <v>#N/A</v>
      </c>
    </row>
    <row r="18442" spans="9:9">
      <c r="I18442" s="64" t="e">
        <f ca="1"/>
        <v>#N/A</v>
      </c>
    </row>
    <row r="18443" spans="9:9">
      <c r="I18443" s="64" t="e">
        <f ca="1"/>
        <v>#N/A</v>
      </c>
    </row>
    <row r="18444" spans="9:9">
      <c r="I18444" s="64" t="e">
        <f ca="1"/>
        <v>#N/A</v>
      </c>
    </row>
    <row r="18445" spans="9:9">
      <c r="I18445" s="64" t="e">
        <f ca="1"/>
        <v>#N/A</v>
      </c>
    </row>
    <row r="18446" spans="9:9">
      <c r="I18446" s="64" t="e">
        <f ca="1"/>
        <v>#N/A</v>
      </c>
    </row>
    <row r="18447" spans="9:9">
      <c r="I18447" s="64" t="e">
        <f ca="1"/>
        <v>#N/A</v>
      </c>
    </row>
    <row r="18448" spans="9:9">
      <c r="I18448" s="64" t="e">
        <f ca="1"/>
        <v>#N/A</v>
      </c>
    </row>
    <row r="18449" spans="9:9">
      <c r="I18449" s="64" t="e">
        <f ca="1"/>
        <v>#N/A</v>
      </c>
    </row>
    <row r="18450" spans="9:9">
      <c r="I18450" s="64" t="e">
        <f ca="1"/>
        <v>#N/A</v>
      </c>
    </row>
    <row r="18451" spans="9:9">
      <c r="I18451" s="64" t="e">
        <f ca="1"/>
        <v>#N/A</v>
      </c>
    </row>
    <row r="18452" spans="9:9">
      <c r="I18452" s="64" t="e">
        <f ca="1"/>
        <v>#N/A</v>
      </c>
    </row>
    <row r="18453" spans="9:9">
      <c r="I18453" s="64" t="e">
        <f ca="1"/>
        <v>#N/A</v>
      </c>
    </row>
    <row r="18454" spans="9:9">
      <c r="I18454" s="64" t="e">
        <f ca="1"/>
        <v>#N/A</v>
      </c>
    </row>
    <row r="18455" spans="9:9">
      <c r="I18455" s="64" t="e">
        <f ca="1"/>
        <v>#N/A</v>
      </c>
    </row>
    <row r="18456" spans="9:9">
      <c r="I18456" s="64" t="e">
        <f ca="1"/>
        <v>#N/A</v>
      </c>
    </row>
    <row r="18457" spans="9:9">
      <c r="I18457" s="64" t="e">
        <f ca="1"/>
        <v>#N/A</v>
      </c>
    </row>
    <row r="18458" spans="9:9">
      <c r="I18458" s="64" t="e">
        <f ca="1"/>
        <v>#N/A</v>
      </c>
    </row>
    <row r="18459" spans="9:9">
      <c r="I18459" s="64" t="e">
        <f ca="1"/>
        <v>#N/A</v>
      </c>
    </row>
    <row r="18460" spans="9:9">
      <c r="I18460" s="64" t="e">
        <f ca="1"/>
        <v>#N/A</v>
      </c>
    </row>
    <row r="18461" spans="9:9">
      <c r="I18461" s="64" t="e">
        <f ca="1"/>
        <v>#N/A</v>
      </c>
    </row>
    <row r="18462" spans="9:9">
      <c r="I18462" s="64" t="e">
        <f ca="1"/>
        <v>#N/A</v>
      </c>
    </row>
    <row r="18463" spans="9:9">
      <c r="I18463" s="64" t="e">
        <f ca="1"/>
        <v>#N/A</v>
      </c>
    </row>
    <row r="18464" spans="9:9">
      <c r="I18464" s="64" t="e">
        <f ca="1"/>
        <v>#N/A</v>
      </c>
    </row>
    <row r="18465" spans="9:9">
      <c r="I18465" s="64" t="e">
        <f ca="1"/>
        <v>#N/A</v>
      </c>
    </row>
    <row r="18466" spans="9:9">
      <c r="I18466" s="64" t="e">
        <f ca="1"/>
        <v>#N/A</v>
      </c>
    </row>
    <row r="18467" spans="9:9">
      <c r="I18467" s="64" t="e">
        <f ca="1"/>
        <v>#N/A</v>
      </c>
    </row>
    <row r="18468" spans="9:9">
      <c r="I18468" s="64" t="e">
        <f ca="1"/>
        <v>#N/A</v>
      </c>
    </row>
    <row r="18469" spans="9:9">
      <c r="I18469" s="64" t="e">
        <f ca="1"/>
        <v>#N/A</v>
      </c>
    </row>
    <row r="18470" spans="9:9">
      <c r="I18470" s="64" t="e">
        <f ca="1"/>
        <v>#N/A</v>
      </c>
    </row>
    <row r="18471" spans="9:9">
      <c r="I18471" s="64" t="e">
        <f ca="1"/>
        <v>#N/A</v>
      </c>
    </row>
    <row r="18472" spans="9:9">
      <c r="I18472" s="64" t="e">
        <f ca="1"/>
        <v>#N/A</v>
      </c>
    </row>
    <row r="18473" spans="9:9">
      <c r="I18473" s="64" t="e">
        <f ca="1"/>
        <v>#N/A</v>
      </c>
    </row>
    <row r="18474" spans="9:9">
      <c r="I18474" s="64" t="e">
        <f ca="1"/>
        <v>#N/A</v>
      </c>
    </row>
    <row r="18475" spans="9:9">
      <c r="I18475" s="64" t="e">
        <f ca="1"/>
        <v>#N/A</v>
      </c>
    </row>
    <row r="18476" spans="9:9">
      <c r="I18476" s="64" t="e">
        <f ca="1"/>
        <v>#N/A</v>
      </c>
    </row>
    <row r="18477" spans="9:9">
      <c r="I18477" s="64" t="e">
        <f ca="1"/>
        <v>#N/A</v>
      </c>
    </row>
    <row r="18478" spans="9:9">
      <c r="I18478" s="64" t="e">
        <f ca="1"/>
        <v>#N/A</v>
      </c>
    </row>
    <row r="18479" spans="9:9">
      <c r="I18479" s="64" t="e">
        <f ca="1"/>
        <v>#N/A</v>
      </c>
    </row>
    <row r="18480" spans="9:9">
      <c r="I18480" s="64" t="e">
        <f ca="1"/>
        <v>#N/A</v>
      </c>
    </row>
    <row r="18481" spans="9:9">
      <c r="I18481" s="64" t="e">
        <f ca="1"/>
        <v>#N/A</v>
      </c>
    </row>
    <row r="18482" spans="9:9">
      <c r="I18482" s="64" t="e">
        <f ca="1"/>
        <v>#N/A</v>
      </c>
    </row>
    <row r="18483" spans="9:9">
      <c r="I18483" s="64" t="e">
        <f ca="1"/>
        <v>#N/A</v>
      </c>
    </row>
    <row r="18484" spans="9:9">
      <c r="I18484" s="64" t="e">
        <f ca="1"/>
        <v>#N/A</v>
      </c>
    </row>
    <row r="18485" spans="9:9">
      <c r="I18485" s="64" t="e">
        <f ca="1"/>
        <v>#N/A</v>
      </c>
    </row>
    <row r="18486" spans="9:9">
      <c r="I18486" s="64" t="e">
        <f ca="1"/>
        <v>#N/A</v>
      </c>
    </row>
    <row r="18487" spans="9:9">
      <c r="I18487" s="64" t="e">
        <f ca="1"/>
        <v>#N/A</v>
      </c>
    </row>
    <row r="18488" spans="9:9">
      <c r="I18488" s="64" t="e">
        <f ca="1"/>
        <v>#N/A</v>
      </c>
    </row>
    <row r="18489" spans="9:9">
      <c r="I18489" s="64" t="e">
        <f ca="1"/>
        <v>#N/A</v>
      </c>
    </row>
    <row r="18490" spans="9:9">
      <c r="I18490" s="64" t="e">
        <f ca="1"/>
        <v>#N/A</v>
      </c>
    </row>
    <row r="18491" spans="9:9">
      <c r="I18491" s="64" t="e">
        <f ca="1"/>
        <v>#N/A</v>
      </c>
    </row>
    <row r="18492" spans="9:9">
      <c r="I18492" s="64" t="e">
        <f ca="1"/>
        <v>#N/A</v>
      </c>
    </row>
    <row r="18493" spans="9:9">
      <c r="I18493" s="64" t="e">
        <f ca="1"/>
        <v>#N/A</v>
      </c>
    </row>
    <row r="18494" spans="9:9">
      <c r="I18494" s="64" t="e">
        <f ca="1"/>
        <v>#N/A</v>
      </c>
    </row>
    <row r="18495" spans="9:9">
      <c r="I18495" s="64" t="e">
        <f ca="1"/>
        <v>#N/A</v>
      </c>
    </row>
    <row r="18496" spans="9:9">
      <c r="I18496" s="64" t="e">
        <f ca="1"/>
        <v>#N/A</v>
      </c>
    </row>
    <row r="18497" spans="9:9">
      <c r="I18497" s="64" t="e">
        <f ca="1"/>
        <v>#N/A</v>
      </c>
    </row>
    <row r="18498" spans="9:9">
      <c r="I18498" s="64" t="e">
        <f ca="1"/>
        <v>#N/A</v>
      </c>
    </row>
    <row r="18499" spans="9:9">
      <c r="I18499" s="64" t="e">
        <f ca="1"/>
        <v>#N/A</v>
      </c>
    </row>
    <row r="18500" spans="9:9">
      <c r="I18500" s="64" t="e">
        <f ca="1"/>
        <v>#N/A</v>
      </c>
    </row>
    <row r="18501" spans="9:9">
      <c r="I18501" s="64" t="e">
        <f ca="1"/>
        <v>#N/A</v>
      </c>
    </row>
    <row r="18502" spans="9:9">
      <c r="I18502" s="64" t="e">
        <f ca="1"/>
        <v>#N/A</v>
      </c>
    </row>
    <row r="18503" spans="9:9">
      <c r="I18503" s="64" t="e">
        <f ca="1"/>
        <v>#N/A</v>
      </c>
    </row>
    <row r="18504" spans="9:9">
      <c r="I18504" s="64" t="e">
        <f ca="1"/>
        <v>#N/A</v>
      </c>
    </row>
    <row r="18505" spans="9:9">
      <c r="I18505" s="64" t="e">
        <f ca="1"/>
        <v>#N/A</v>
      </c>
    </row>
    <row r="18506" spans="9:9">
      <c r="I18506" s="64" t="e">
        <f ca="1"/>
        <v>#N/A</v>
      </c>
    </row>
    <row r="18507" spans="9:9">
      <c r="I18507" s="64" t="e">
        <f ca="1"/>
        <v>#N/A</v>
      </c>
    </row>
    <row r="18508" spans="9:9">
      <c r="I18508" s="64" t="e">
        <f ca="1"/>
        <v>#N/A</v>
      </c>
    </row>
    <row r="18509" spans="9:9">
      <c r="I18509" s="64" t="e">
        <f ca="1"/>
        <v>#N/A</v>
      </c>
    </row>
    <row r="18510" spans="9:9">
      <c r="I18510" s="64" t="e">
        <f ca="1"/>
        <v>#N/A</v>
      </c>
    </row>
    <row r="18511" spans="9:9">
      <c r="I18511" s="64" t="e">
        <f ca="1"/>
        <v>#N/A</v>
      </c>
    </row>
    <row r="18512" spans="9:9">
      <c r="I18512" s="64" t="e">
        <f ca="1"/>
        <v>#N/A</v>
      </c>
    </row>
    <row r="18513" spans="9:9">
      <c r="I18513" s="64" t="e">
        <f ca="1"/>
        <v>#N/A</v>
      </c>
    </row>
    <row r="18514" spans="9:9">
      <c r="I18514" s="64" t="e">
        <f ca="1"/>
        <v>#N/A</v>
      </c>
    </row>
    <row r="18515" spans="9:9">
      <c r="I18515" s="64" t="e">
        <f ca="1"/>
        <v>#N/A</v>
      </c>
    </row>
    <row r="18516" spans="9:9">
      <c r="I18516" s="64" t="e">
        <f ca="1"/>
        <v>#N/A</v>
      </c>
    </row>
    <row r="18517" spans="9:9">
      <c r="I18517" s="64" t="e">
        <f ca="1"/>
        <v>#N/A</v>
      </c>
    </row>
    <row r="18518" spans="9:9">
      <c r="I18518" s="64" t="e">
        <f ca="1"/>
        <v>#N/A</v>
      </c>
    </row>
    <row r="18519" spans="9:9">
      <c r="I18519" s="64" t="e">
        <f ca="1"/>
        <v>#N/A</v>
      </c>
    </row>
    <row r="18520" spans="9:9">
      <c r="I18520" s="64" t="e">
        <f ca="1"/>
        <v>#N/A</v>
      </c>
    </row>
    <row r="18521" spans="9:9">
      <c r="I18521" s="64" t="e">
        <f ca="1"/>
        <v>#N/A</v>
      </c>
    </row>
    <row r="18522" spans="9:9">
      <c r="I18522" s="64" t="e">
        <f ca="1"/>
        <v>#N/A</v>
      </c>
    </row>
    <row r="18523" spans="9:9">
      <c r="I18523" s="64" t="e">
        <f ca="1"/>
        <v>#N/A</v>
      </c>
    </row>
    <row r="18524" spans="9:9">
      <c r="I18524" s="64" t="e">
        <f ca="1"/>
        <v>#N/A</v>
      </c>
    </row>
    <row r="18525" spans="9:9">
      <c r="I18525" s="64" t="e">
        <f ca="1"/>
        <v>#N/A</v>
      </c>
    </row>
    <row r="18526" spans="9:9">
      <c r="I18526" s="64" t="e">
        <f ca="1"/>
        <v>#N/A</v>
      </c>
    </row>
    <row r="18527" spans="9:9">
      <c r="I18527" s="64" t="e">
        <f ca="1"/>
        <v>#N/A</v>
      </c>
    </row>
    <row r="18528" spans="9:9">
      <c r="I18528" s="64" t="e">
        <f ca="1"/>
        <v>#N/A</v>
      </c>
    </row>
    <row r="18529" spans="9:9">
      <c r="I18529" s="64" t="e">
        <f ca="1"/>
        <v>#N/A</v>
      </c>
    </row>
    <row r="18530" spans="9:9">
      <c r="I18530" s="64" t="e">
        <f ca="1"/>
        <v>#N/A</v>
      </c>
    </row>
    <row r="18531" spans="9:9">
      <c r="I18531" s="64" t="e">
        <f ca="1"/>
        <v>#N/A</v>
      </c>
    </row>
    <row r="18532" spans="9:9">
      <c r="I18532" s="64" t="e">
        <f ca="1"/>
        <v>#N/A</v>
      </c>
    </row>
    <row r="18533" spans="9:9">
      <c r="I18533" s="64" t="e">
        <f ca="1"/>
        <v>#N/A</v>
      </c>
    </row>
    <row r="18534" spans="9:9">
      <c r="I18534" s="64" t="e">
        <f ca="1"/>
        <v>#N/A</v>
      </c>
    </row>
    <row r="18535" spans="9:9">
      <c r="I18535" s="64" t="e">
        <f ca="1"/>
        <v>#N/A</v>
      </c>
    </row>
    <row r="18536" spans="9:9">
      <c r="I18536" s="64" t="e">
        <f ca="1"/>
        <v>#N/A</v>
      </c>
    </row>
    <row r="18537" spans="9:9">
      <c r="I18537" s="64" t="e">
        <f ca="1"/>
        <v>#N/A</v>
      </c>
    </row>
    <row r="18538" spans="9:9">
      <c r="I18538" s="64" t="e">
        <f ca="1"/>
        <v>#N/A</v>
      </c>
    </row>
    <row r="18539" spans="9:9">
      <c r="I18539" s="64" t="e">
        <f ca="1"/>
        <v>#N/A</v>
      </c>
    </row>
    <row r="18540" spans="9:9">
      <c r="I18540" s="64" t="e">
        <f ca="1"/>
        <v>#N/A</v>
      </c>
    </row>
    <row r="18541" spans="9:9">
      <c r="I18541" s="64" t="e">
        <f ca="1"/>
        <v>#N/A</v>
      </c>
    </row>
    <row r="18542" spans="9:9">
      <c r="I18542" s="64" t="e">
        <f ca="1"/>
        <v>#N/A</v>
      </c>
    </row>
    <row r="18543" spans="9:9">
      <c r="I18543" s="64" t="e">
        <f ca="1"/>
        <v>#N/A</v>
      </c>
    </row>
    <row r="18544" spans="9:9">
      <c r="I18544" s="64" t="e">
        <f ca="1"/>
        <v>#N/A</v>
      </c>
    </row>
    <row r="18545" spans="9:9">
      <c r="I18545" s="64" t="e">
        <f ca="1"/>
        <v>#N/A</v>
      </c>
    </row>
    <row r="18546" spans="9:9">
      <c r="I18546" s="64" t="e">
        <f ca="1"/>
        <v>#N/A</v>
      </c>
    </row>
    <row r="18547" spans="9:9">
      <c r="I18547" s="64" t="e">
        <f ca="1"/>
        <v>#N/A</v>
      </c>
    </row>
    <row r="18548" spans="9:9">
      <c r="I18548" s="64" t="e">
        <f ca="1"/>
        <v>#N/A</v>
      </c>
    </row>
    <row r="18549" spans="9:9">
      <c r="I18549" s="64" t="e">
        <f ca="1"/>
        <v>#N/A</v>
      </c>
    </row>
    <row r="18550" spans="9:9">
      <c r="I18550" s="64" t="e">
        <f ca="1"/>
        <v>#N/A</v>
      </c>
    </row>
    <row r="18551" spans="9:9">
      <c r="I18551" s="64" t="e">
        <f ca="1"/>
        <v>#N/A</v>
      </c>
    </row>
    <row r="18552" spans="9:9">
      <c r="I18552" s="64" t="e">
        <f ca="1"/>
        <v>#N/A</v>
      </c>
    </row>
    <row r="18553" spans="9:9">
      <c r="I18553" s="64" t="e">
        <f ca="1"/>
        <v>#N/A</v>
      </c>
    </row>
    <row r="18554" spans="9:9">
      <c r="I18554" s="64" t="e">
        <f ca="1"/>
        <v>#N/A</v>
      </c>
    </row>
    <row r="18555" spans="9:9">
      <c r="I18555" s="64" t="e">
        <f ca="1"/>
        <v>#N/A</v>
      </c>
    </row>
    <row r="18556" spans="9:9">
      <c r="I18556" s="64" t="e">
        <f ca="1"/>
        <v>#N/A</v>
      </c>
    </row>
    <row r="18557" spans="9:9">
      <c r="I18557" s="64" t="e">
        <f ca="1"/>
        <v>#N/A</v>
      </c>
    </row>
    <row r="18558" spans="9:9">
      <c r="I18558" s="64" t="e">
        <f ca="1"/>
        <v>#N/A</v>
      </c>
    </row>
    <row r="18559" spans="9:9">
      <c r="I18559" s="64" t="e">
        <f ca="1"/>
        <v>#N/A</v>
      </c>
    </row>
    <row r="18560" spans="9:9">
      <c r="I18560" s="64" t="e">
        <f ca="1"/>
        <v>#N/A</v>
      </c>
    </row>
    <row r="18561" spans="9:9">
      <c r="I18561" s="64" t="e">
        <f ca="1"/>
        <v>#N/A</v>
      </c>
    </row>
    <row r="18562" spans="9:9">
      <c r="I18562" s="64" t="e">
        <f ca="1"/>
        <v>#N/A</v>
      </c>
    </row>
    <row r="18563" spans="9:9">
      <c r="I18563" s="64" t="e">
        <f ca="1"/>
        <v>#N/A</v>
      </c>
    </row>
    <row r="18564" spans="9:9">
      <c r="I18564" s="64" t="e">
        <f ca="1"/>
        <v>#N/A</v>
      </c>
    </row>
    <row r="18565" spans="9:9">
      <c r="I18565" s="64" t="e">
        <f ca="1"/>
        <v>#N/A</v>
      </c>
    </row>
    <row r="18566" spans="9:9">
      <c r="I18566" s="64" t="e">
        <f ca="1"/>
        <v>#N/A</v>
      </c>
    </row>
    <row r="18567" spans="9:9">
      <c r="I18567" s="64" t="e">
        <f ca="1"/>
        <v>#N/A</v>
      </c>
    </row>
    <row r="18568" spans="9:9">
      <c r="I18568" s="64" t="e">
        <f ca="1"/>
        <v>#N/A</v>
      </c>
    </row>
    <row r="18569" spans="9:9">
      <c r="I18569" s="64" t="e">
        <f ca="1"/>
        <v>#N/A</v>
      </c>
    </row>
    <row r="18570" spans="9:9">
      <c r="I18570" s="64" t="e">
        <f ca="1"/>
        <v>#N/A</v>
      </c>
    </row>
    <row r="18571" spans="9:9">
      <c r="I18571" s="64" t="e">
        <f ca="1"/>
        <v>#N/A</v>
      </c>
    </row>
    <row r="18572" spans="9:9">
      <c r="I18572" s="64" t="e">
        <f ca="1"/>
        <v>#N/A</v>
      </c>
    </row>
    <row r="18573" spans="9:9">
      <c r="I18573" s="64" t="e">
        <f ca="1"/>
        <v>#N/A</v>
      </c>
    </row>
    <row r="18574" spans="9:9">
      <c r="I18574" s="64" t="e">
        <f ca="1"/>
        <v>#N/A</v>
      </c>
    </row>
    <row r="18575" spans="9:9">
      <c r="I18575" s="64" t="e">
        <f ca="1"/>
        <v>#N/A</v>
      </c>
    </row>
    <row r="18576" spans="9:9">
      <c r="I18576" s="64" t="e">
        <f ca="1"/>
        <v>#N/A</v>
      </c>
    </row>
    <row r="18577" spans="9:9">
      <c r="I18577" s="64" t="e">
        <f ca="1"/>
        <v>#N/A</v>
      </c>
    </row>
    <row r="18578" spans="9:9">
      <c r="I18578" s="64" t="e">
        <f ca="1"/>
        <v>#N/A</v>
      </c>
    </row>
    <row r="18579" spans="9:9">
      <c r="I18579" s="64" t="e">
        <f ca="1"/>
        <v>#N/A</v>
      </c>
    </row>
    <row r="18580" spans="9:9">
      <c r="I18580" s="64" t="e">
        <f ca="1"/>
        <v>#N/A</v>
      </c>
    </row>
    <row r="18581" spans="9:9">
      <c r="I18581" s="64" t="e">
        <f ca="1"/>
        <v>#N/A</v>
      </c>
    </row>
    <row r="18582" spans="9:9">
      <c r="I18582" s="64" t="e">
        <f ca="1"/>
        <v>#N/A</v>
      </c>
    </row>
    <row r="18583" spans="9:9">
      <c r="I18583" s="64" t="e">
        <f ca="1"/>
        <v>#N/A</v>
      </c>
    </row>
    <row r="18584" spans="9:9">
      <c r="I18584" s="64" t="e">
        <f ca="1"/>
        <v>#N/A</v>
      </c>
    </row>
    <row r="18585" spans="9:9">
      <c r="I18585" s="64" t="e">
        <f ca="1"/>
        <v>#N/A</v>
      </c>
    </row>
    <row r="18586" spans="9:9">
      <c r="I18586" s="64" t="e">
        <f ca="1"/>
        <v>#N/A</v>
      </c>
    </row>
    <row r="18587" spans="9:9">
      <c r="I18587" s="64" t="e">
        <f ca="1"/>
        <v>#N/A</v>
      </c>
    </row>
    <row r="18588" spans="9:9">
      <c r="I18588" s="64" t="e">
        <f ca="1"/>
        <v>#N/A</v>
      </c>
    </row>
    <row r="18589" spans="9:9">
      <c r="I18589" s="64" t="e">
        <f ca="1"/>
        <v>#N/A</v>
      </c>
    </row>
    <row r="18590" spans="9:9">
      <c r="I18590" s="64" t="e">
        <f ca="1"/>
        <v>#N/A</v>
      </c>
    </row>
    <row r="18591" spans="9:9">
      <c r="I18591" s="64" t="e">
        <f ca="1"/>
        <v>#N/A</v>
      </c>
    </row>
    <row r="18592" spans="9:9">
      <c r="I18592" s="64" t="e">
        <f ca="1"/>
        <v>#N/A</v>
      </c>
    </row>
    <row r="18593" spans="9:9">
      <c r="I18593" s="64" t="e">
        <f ca="1"/>
        <v>#N/A</v>
      </c>
    </row>
    <row r="18594" spans="9:9">
      <c r="I18594" s="64" t="e">
        <f ca="1"/>
        <v>#N/A</v>
      </c>
    </row>
    <row r="18595" spans="9:9">
      <c r="I18595" s="64" t="e">
        <f ca="1"/>
        <v>#N/A</v>
      </c>
    </row>
    <row r="18596" spans="9:9">
      <c r="I18596" s="64" t="e">
        <f ca="1"/>
        <v>#N/A</v>
      </c>
    </row>
    <row r="18597" spans="9:9">
      <c r="I18597" s="64" t="e">
        <f ca="1"/>
        <v>#N/A</v>
      </c>
    </row>
    <row r="18598" spans="9:9">
      <c r="I18598" s="64" t="e">
        <f ca="1"/>
        <v>#N/A</v>
      </c>
    </row>
    <row r="18599" spans="9:9">
      <c r="I18599" s="64" t="e">
        <f ca="1"/>
        <v>#N/A</v>
      </c>
    </row>
    <row r="18600" spans="9:9">
      <c r="I18600" s="64" t="e">
        <f ca="1"/>
        <v>#N/A</v>
      </c>
    </row>
    <row r="18601" spans="9:9">
      <c r="I18601" s="64" t="e">
        <f ca="1"/>
        <v>#N/A</v>
      </c>
    </row>
    <row r="18602" spans="9:9">
      <c r="I18602" s="64" t="e">
        <f ca="1"/>
        <v>#N/A</v>
      </c>
    </row>
    <row r="18603" spans="9:9">
      <c r="I18603" s="64" t="e">
        <f ca="1"/>
        <v>#N/A</v>
      </c>
    </row>
    <row r="18604" spans="9:9">
      <c r="I18604" s="64" t="e">
        <f ca="1"/>
        <v>#N/A</v>
      </c>
    </row>
    <row r="18605" spans="9:9">
      <c r="I18605" s="64" t="e">
        <f ca="1"/>
        <v>#N/A</v>
      </c>
    </row>
    <row r="18606" spans="9:9">
      <c r="I18606" s="64" t="e">
        <f ca="1"/>
        <v>#N/A</v>
      </c>
    </row>
    <row r="18607" spans="9:9">
      <c r="I18607" s="64" t="e">
        <f ca="1"/>
        <v>#N/A</v>
      </c>
    </row>
    <row r="18608" spans="9:9">
      <c r="I18608" s="64" t="e">
        <f ca="1"/>
        <v>#N/A</v>
      </c>
    </row>
    <row r="18609" spans="9:9">
      <c r="I18609" s="64" t="e">
        <f ca="1"/>
        <v>#N/A</v>
      </c>
    </row>
    <row r="18610" spans="9:9">
      <c r="I18610" s="64" t="e">
        <f ca="1"/>
        <v>#N/A</v>
      </c>
    </row>
    <row r="18611" spans="9:9">
      <c r="I18611" s="64" t="e">
        <f ca="1"/>
        <v>#N/A</v>
      </c>
    </row>
    <row r="18612" spans="9:9">
      <c r="I18612" s="64" t="e">
        <f ca="1"/>
        <v>#N/A</v>
      </c>
    </row>
    <row r="18613" spans="9:9">
      <c r="I18613" s="64" t="e">
        <f ca="1"/>
        <v>#N/A</v>
      </c>
    </row>
    <row r="18614" spans="9:9">
      <c r="I18614" s="64" t="e">
        <f ca="1"/>
        <v>#N/A</v>
      </c>
    </row>
    <row r="18615" spans="9:9">
      <c r="I18615" s="64" t="e">
        <f ca="1"/>
        <v>#N/A</v>
      </c>
    </row>
    <row r="18616" spans="9:9">
      <c r="I18616" s="64" t="e">
        <f ca="1"/>
        <v>#N/A</v>
      </c>
    </row>
    <row r="18617" spans="9:9">
      <c r="I18617" s="64" t="e">
        <f ca="1"/>
        <v>#N/A</v>
      </c>
    </row>
    <row r="18618" spans="9:9">
      <c r="I18618" s="64" t="e">
        <f ca="1"/>
        <v>#N/A</v>
      </c>
    </row>
    <row r="18619" spans="9:9">
      <c r="I18619" s="64" t="e">
        <f ca="1"/>
        <v>#N/A</v>
      </c>
    </row>
    <row r="18620" spans="9:9">
      <c r="I18620" s="64" t="e">
        <f ca="1"/>
        <v>#N/A</v>
      </c>
    </row>
    <row r="18621" spans="9:9">
      <c r="I18621" s="64" t="e">
        <f ca="1"/>
        <v>#N/A</v>
      </c>
    </row>
    <row r="18622" spans="9:9">
      <c r="I18622" s="64" t="e">
        <f ca="1"/>
        <v>#N/A</v>
      </c>
    </row>
    <row r="18623" spans="9:9">
      <c r="I18623" s="64" t="e">
        <f ca="1"/>
        <v>#N/A</v>
      </c>
    </row>
    <row r="18624" spans="9:9">
      <c r="I18624" s="64" t="e">
        <f ca="1"/>
        <v>#N/A</v>
      </c>
    </row>
    <row r="18625" spans="9:9">
      <c r="I18625" s="64" t="e">
        <f ca="1"/>
        <v>#N/A</v>
      </c>
    </row>
    <row r="18626" spans="9:9">
      <c r="I18626" s="64" t="e">
        <f ca="1"/>
        <v>#N/A</v>
      </c>
    </row>
    <row r="18627" spans="9:9">
      <c r="I18627" s="64" t="e">
        <f ca="1"/>
        <v>#N/A</v>
      </c>
    </row>
    <row r="18628" spans="9:9">
      <c r="I18628" s="64" t="e">
        <f ca="1"/>
        <v>#N/A</v>
      </c>
    </row>
    <row r="18629" spans="9:9">
      <c r="I18629" s="64" t="e">
        <f ca="1"/>
        <v>#N/A</v>
      </c>
    </row>
    <row r="18630" spans="9:9">
      <c r="I18630" s="64" t="e">
        <f ca="1"/>
        <v>#N/A</v>
      </c>
    </row>
    <row r="18631" spans="9:9">
      <c r="I18631" s="64" t="e">
        <f ca="1"/>
        <v>#N/A</v>
      </c>
    </row>
    <row r="18632" spans="9:9">
      <c r="I18632" s="64" t="e">
        <f ca="1"/>
        <v>#N/A</v>
      </c>
    </row>
    <row r="18633" spans="9:9">
      <c r="I18633" s="64" t="e">
        <f ca="1"/>
        <v>#N/A</v>
      </c>
    </row>
    <row r="18634" spans="9:9">
      <c r="I18634" s="64" t="e">
        <f ca="1"/>
        <v>#N/A</v>
      </c>
    </row>
    <row r="18635" spans="9:9">
      <c r="I18635" s="64" t="e">
        <f ca="1"/>
        <v>#N/A</v>
      </c>
    </row>
    <row r="18636" spans="9:9">
      <c r="I18636" s="64" t="e">
        <f ca="1"/>
        <v>#N/A</v>
      </c>
    </row>
    <row r="18637" spans="9:9">
      <c r="I18637" s="64" t="e">
        <f ca="1"/>
        <v>#N/A</v>
      </c>
    </row>
    <row r="18638" spans="9:9">
      <c r="I18638" s="64" t="e">
        <f ca="1"/>
        <v>#N/A</v>
      </c>
    </row>
    <row r="18639" spans="9:9">
      <c r="I18639" s="64" t="e">
        <f ca="1"/>
        <v>#N/A</v>
      </c>
    </row>
    <row r="18640" spans="9:9">
      <c r="I18640" s="64" t="e">
        <f ca="1"/>
        <v>#N/A</v>
      </c>
    </row>
    <row r="18641" spans="9:9">
      <c r="I18641" s="64" t="e">
        <f ca="1"/>
        <v>#N/A</v>
      </c>
    </row>
    <row r="18642" spans="9:9">
      <c r="I18642" s="64" t="e">
        <f ca="1"/>
        <v>#N/A</v>
      </c>
    </row>
    <row r="18643" spans="9:9">
      <c r="I18643" s="64" t="e">
        <f ca="1"/>
        <v>#N/A</v>
      </c>
    </row>
    <row r="18644" spans="9:9">
      <c r="I18644" s="64" t="e">
        <f ca="1"/>
        <v>#N/A</v>
      </c>
    </row>
    <row r="18645" spans="9:9">
      <c r="I18645" s="64" t="e">
        <f ca="1"/>
        <v>#N/A</v>
      </c>
    </row>
    <row r="18646" spans="9:9">
      <c r="I18646" s="64" t="e">
        <f ca="1"/>
        <v>#N/A</v>
      </c>
    </row>
    <row r="18647" spans="9:9">
      <c r="I18647" s="64" t="e">
        <f ca="1"/>
        <v>#N/A</v>
      </c>
    </row>
    <row r="18648" spans="9:9">
      <c r="I18648" s="64" t="e">
        <f ca="1"/>
        <v>#N/A</v>
      </c>
    </row>
    <row r="18649" spans="9:9">
      <c r="I18649" s="64" t="e">
        <f ca="1"/>
        <v>#N/A</v>
      </c>
    </row>
    <row r="18650" spans="9:9">
      <c r="I18650" s="64" t="e">
        <f ca="1"/>
        <v>#N/A</v>
      </c>
    </row>
    <row r="18651" spans="9:9">
      <c r="I18651" s="64" t="e">
        <f ca="1"/>
        <v>#N/A</v>
      </c>
    </row>
    <row r="18652" spans="9:9">
      <c r="I18652" s="64" t="e">
        <f ca="1"/>
        <v>#N/A</v>
      </c>
    </row>
    <row r="18653" spans="9:9">
      <c r="I18653" s="64" t="e">
        <f ca="1"/>
        <v>#N/A</v>
      </c>
    </row>
    <row r="18654" spans="9:9">
      <c r="I18654" s="64" t="e">
        <f ca="1"/>
        <v>#N/A</v>
      </c>
    </row>
    <row r="18655" spans="9:9">
      <c r="I18655" s="64" t="e">
        <f ca="1"/>
        <v>#N/A</v>
      </c>
    </row>
    <row r="18656" spans="9:9">
      <c r="I18656" s="64" t="e">
        <f ca="1"/>
        <v>#N/A</v>
      </c>
    </row>
    <row r="18657" spans="9:9">
      <c r="I18657" s="64" t="e">
        <f ca="1"/>
        <v>#N/A</v>
      </c>
    </row>
    <row r="18658" spans="9:9">
      <c r="I18658" s="64" t="e">
        <f ca="1"/>
        <v>#N/A</v>
      </c>
    </row>
    <row r="18659" spans="9:9">
      <c r="I18659" s="64" t="e">
        <f ca="1"/>
        <v>#N/A</v>
      </c>
    </row>
    <row r="18660" spans="9:9">
      <c r="I18660" s="64" t="e">
        <f ca="1"/>
        <v>#N/A</v>
      </c>
    </row>
    <row r="18661" spans="9:9">
      <c r="I18661" s="64" t="e">
        <f ca="1"/>
        <v>#N/A</v>
      </c>
    </row>
    <row r="18662" spans="9:9">
      <c r="I18662" s="64" t="e">
        <f ca="1"/>
        <v>#N/A</v>
      </c>
    </row>
    <row r="18663" spans="9:9">
      <c r="I18663" s="64" t="e">
        <f ca="1"/>
        <v>#N/A</v>
      </c>
    </row>
    <row r="18664" spans="9:9">
      <c r="I18664" s="64" t="e">
        <f ca="1"/>
        <v>#N/A</v>
      </c>
    </row>
    <row r="18665" spans="9:9">
      <c r="I18665" s="64" t="e">
        <f ca="1"/>
        <v>#N/A</v>
      </c>
    </row>
    <row r="18666" spans="9:9">
      <c r="I18666" s="64" t="e">
        <f ca="1"/>
        <v>#N/A</v>
      </c>
    </row>
    <row r="18667" spans="9:9">
      <c r="I18667" s="64" t="e">
        <f ca="1"/>
        <v>#N/A</v>
      </c>
    </row>
    <row r="18668" spans="9:9">
      <c r="I18668" s="64" t="e">
        <f ca="1"/>
        <v>#N/A</v>
      </c>
    </row>
    <row r="18669" spans="9:9">
      <c r="I18669" s="64" t="e">
        <f ca="1"/>
        <v>#N/A</v>
      </c>
    </row>
    <row r="18670" spans="9:9">
      <c r="I18670" s="64" t="e">
        <f ca="1"/>
        <v>#N/A</v>
      </c>
    </row>
    <row r="18671" spans="9:9">
      <c r="I18671" s="64" t="e">
        <f ca="1"/>
        <v>#N/A</v>
      </c>
    </row>
    <row r="18672" spans="9:9">
      <c r="I18672" s="64" t="e">
        <f ca="1"/>
        <v>#N/A</v>
      </c>
    </row>
    <row r="18673" spans="9:9">
      <c r="I18673" s="64" t="e">
        <f ca="1"/>
        <v>#N/A</v>
      </c>
    </row>
    <row r="18674" spans="9:9">
      <c r="I18674" s="64" t="e">
        <f ca="1"/>
        <v>#N/A</v>
      </c>
    </row>
    <row r="18675" spans="9:9">
      <c r="I18675" s="64" t="e">
        <f ca="1"/>
        <v>#N/A</v>
      </c>
    </row>
    <row r="18676" spans="9:9">
      <c r="I18676" s="64" t="e">
        <f ca="1"/>
        <v>#N/A</v>
      </c>
    </row>
    <row r="18677" spans="9:9">
      <c r="I18677" s="64" t="e">
        <f ca="1"/>
        <v>#N/A</v>
      </c>
    </row>
    <row r="18678" spans="9:9">
      <c r="I18678" s="64" t="e">
        <f ca="1"/>
        <v>#N/A</v>
      </c>
    </row>
    <row r="18679" spans="9:9">
      <c r="I18679" s="64" t="e">
        <f ca="1"/>
        <v>#N/A</v>
      </c>
    </row>
    <row r="18680" spans="9:9">
      <c r="I18680" s="64" t="e">
        <f ca="1"/>
        <v>#N/A</v>
      </c>
    </row>
    <row r="18681" spans="9:9">
      <c r="I18681" s="64" t="e">
        <f ca="1"/>
        <v>#N/A</v>
      </c>
    </row>
    <row r="18682" spans="9:9">
      <c r="I18682" s="64" t="e">
        <f ca="1"/>
        <v>#N/A</v>
      </c>
    </row>
    <row r="18683" spans="9:9">
      <c r="I18683" s="64" t="e">
        <f ca="1"/>
        <v>#N/A</v>
      </c>
    </row>
    <row r="18684" spans="9:9">
      <c r="I18684" s="64" t="e">
        <f ca="1"/>
        <v>#N/A</v>
      </c>
    </row>
    <row r="18685" spans="9:9">
      <c r="I18685" s="64" t="e">
        <f ca="1"/>
        <v>#N/A</v>
      </c>
    </row>
    <row r="18686" spans="9:9">
      <c r="I18686" s="64" t="e">
        <f ca="1"/>
        <v>#N/A</v>
      </c>
    </row>
    <row r="18687" spans="9:9">
      <c r="I18687" s="64" t="e">
        <f ca="1"/>
        <v>#N/A</v>
      </c>
    </row>
    <row r="18688" spans="9:9">
      <c r="I18688" s="64" t="e">
        <f ca="1"/>
        <v>#N/A</v>
      </c>
    </row>
    <row r="18689" spans="9:9">
      <c r="I18689" s="64" t="e">
        <f ca="1"/>
        <v>#N/A</v>
      </c>
    </row>
    <row r="18690" spans="9:9">
      <c r="I18690" s="64" t="e">
        <f ca="1"/>
        <v>#N/A</v>
      </c>
    </row>
    <row r="18691" spans="9:9">
      <c r="I18691" s="64" t="e">
        <f ca="1"/>
        <v>#N/A</v>
      </c>
    </row>
    <row r="18692" spans="9:9">
      <c r="I18692" s="64" t="e">
        <f ca="1"/>
        <v>#N/A</v>
      </c>
    </row>
    <row r="18693" spans="9:9">
      <c r="I18693" s="64" t="e">
        <f ca="1"/>
        <v>#N/A</v>
      </c>
    </row>
    <row r="18694" spans="9:9">
      <c r="I18694" s="64" t="e">
        <f ca="1"/>
        <v>#N/A</v>
      </c>
    </row>
    <row r="18695" spans="9:9">
      <c r="I18695" s="64" t="e">
        <f ca="1"/>
        <v>#N/A</v>
      </c>
    </row>
    <row r="18696" spans="9:9">
      <c r="I18696" s="64" t="e">
        <f ca="1"/>
        <v>#N/A</v>
      </c>
    </row>
    <row r="18697" spans="9:9">
      <c r="I18697" s="64" t="e">
        <f ca="1"/>
        <v>#N/A</v>
      </c>
    </row>
    <row r="18698" spans="9:9">
      <c r="I18698" s="64" t="e">
        <f ca="1"/>
        <v>#N/A</v>
      </c>
    </row>
    <row r="18699" spans="9:9">
      <c r="I18699" s="64" t="e">
        <f ca="1"/>
        <v>#N/A</v>
      </c>
    </row>
    <row r="18700" spans="9:9">
      <c r="I18700" s="64" t="e">
        <f ca="1"/>
        <v>#N/A</v>
      </c>
    </row>
    <row r="18701" spans="9:9">
      <c r="I18701" s="64" t="e">
        <f ca="1"/>
        <v>#N/A</v>
      </c>
    </row>
    <row r="18702" spans="9:9">
      <c r="I18702" s="64" t="e">
        <f ca="1"/>
        <v>#N/A</v>
      </c>
    </row>
    <row r="18703" spans="9:9">
      <c r="I18703" s="64" t="e">
        <f ca="1"/>
        <v>#N/A</v>
      </c>
    </row>
    <row r="18704" spans="9:9">
      <c r="I18704" s="64" t="e">
        <f ca="1"/>
        <v>#N/A</v>
      </c>
    </row>
    <row r="18705" spans="9:9">
      <c r="I18705" s="64" t="e">
        <f ca="1"/>
        <v>#N/A</v>
      </c>
    </row>
    <row r="18706" spans="9:9">
      <c r="I18706" s="64" t="e">
        <f ca="1"/>
        <v>#N/A</v>
      </c>
    </row>
    <row r="18707" spans="9:9">
      <c r="I18707" s="64" t="e">
        <f ca="1"/>
        <v>#N/A</v>
      </c>
    </row>
    <row r="18708" spans="9:9">
      <c r="I18708" s="64" t="e">
        <f ca="1"/>
        <v>#N/A</v>
      </c>
    </row>
    <row r="18709" spans="9:9">
      <c r="I18709" s="64" t="e">
        <f ca="1"/>
        <v>#N/A</v>
      </c>
    </row>
    <row r="18710" spans="9:9">
      <c r="I18710" s="64" t="e">
        <f ca="1"/>
        <v>#N/A</v>
      </c>
    </row>
    <row r="18711" spans="9:9">
      <c r="I18711" s="64" t="e">
        <f ca="1"/>
        <v>#N/A</v>
      </c>
    </row>
    <row r="18712" spans="9:9">
      <c r="I18712" s="64" t="e">
        <f ca="1"/>
        <v>#N/A</v>
      </c>
    </row>
    <row r="18713" spans="9:9">
      <c r="I18713" s="64" t="e">
        <f ca="1"/>
        <v>#N/A</v>
      </c>
    </row>
    <row r="18714" spans="9:9">
      <c r="I18714" s="64" t="e">
        <f ca="1"/>
        <v>#N/A</v>
      </c>
    </row>
    <row r="18715" spans="9:9">
      <c r="I18715" s="64" t="e">
        <f ca="1"/>
        <v>#N/A</v>
      </c>
    </row>
    <row r="18716" spans="9:9">
      <c r="I18716" s="64" t="e">
        <f ca="1"/>
        <v>#N/A</v>
      </c>
    </row>
    <row r="18717" spans="9:9">
      <c r="I18717" s="64" t="e">
        <f ca="1"/>
        <v>#N/A</v>
      </c>
    </row>
    <row r="18718" spans="9:9">
      <c r="I18718" s="64" t="e">
        <f ca="1"/>
        <v>#N/A</v>
      </c>
    </row>
    <row r="18719" spans="9:9">
      <c r="I18719" s="64" t="e">
        <f ca="1"/>
        <v>#N/A</v>
      </c>
    </row>
    <row r="18720" spans="9:9">
      <c r="I18720" s="64" t="e">
        <f ca="1"/>
        <v>#N/A</v>
      </c>
    </row>
    <row r="18721" spans="9:9">
      <c r="I18721" s="64" t="e">
        <f ca="1"/>
        <v>#N/A</v>
      </c>
    </row>
    <row r="18722" spans="9:9">
      <c r="I18722" s="64" t="e">
        <f ca="1"/>
        <v>#N/A</v>
      </c>
    </row>
    <row r="18723" spans="9:9">
      <c r="I18723" s="64" t="e">
        <f ca="1"/>
        <v>#N/A</v>
      </c>
    </row>
    <row r="18724" spans="9:9">
      <c r="I18724" s="64" t="e">
        <f ca="1"/>
        <v>#N/A</v>
      </c>
    </row>
    <row r="18725" spans="9:9">
      <c r="I18725" s="64" t="e">
        <f ca="1"/>
        <v>#N/A</v>
      </c>
    </row>
    <row r="18726" spans="9:9">
      <c r="I18726" s="64" t="e">
        <f ca="1"/>
        <v>#N/A</v>
      </c>
    </row>
    <row r="18727" spans="9:9">
      <c r="I18727" s="64" t="e">
        <f ca="1"/>
        <v>#N/A</v>
      </c>
    </row>
    <row r="18728" spans="9:9">
      <c r="I18728" s="64" t="e">
        <f ca="1"/>
        <v>#N/A</v>
      </c>
    </row>
    <row r="18729" spans="9:9">
      <c r="I18729" s="64" t="e">
        <f ca="1"/>
        <v>#N/A</v>
      </c>
    </row>
    <row r="18730" spans="9:9">
      <c r="I18730" s="64" t="e">
        <f ca="1"/>
        <v>#N/A</v>
      </c>
    </row>
    <row r="18731" spans="9:9">
      <c r="I18731" s="64" t="e">
        <f ca="1"/>
        <v>#N/A</v>
      </c>
    </row>
    <row r="18732" spans="9:9">
      <c r="I18732" s="64" t="e">
        <f ca="1"/>
        <v>#N/A</v>
      </c>
    </row>
    <row r="18733" spans="9:9">
      <c r="I18733" s="64" t="e">
        <f ca="1"/>
        <v>#N/A</v>
      </c>
    </row>
    <row r="18734" spans="9:9">
      <c r="I18734" s="64" t="e">
        <f ca="1"/>
        <v>#N/A</v>
      </c>
    </row>
    <row r="18735" spans="9:9">
      <c r="I18735" s="64" t="e">
        <f ca="1"/>
        <v>#N/A</v>
      </c>
    </row>
    <row r="18736" spans="9:9">
      <c r="I18736" s="64" t="e">
        <f ca="1"/>
        <v>#N/A</v>
      </c>
    </row>
    <row r="18737" spans="9:9">
      <c r="I18737" s="64" t="e">
        <f ca="1"/>
        <v>#N/A</v>
      </c>
    </row>
    <row r="18738" spans="9:9">
      <c r="I18738" s="64" t="e">
        <f ca="1"/>
        <v>#N/A</v>
      </c>
    </row>
    <row r="18739" spans="9:9">
      <c r="I18739" s="64" t="e">
        <f ca="1"/>
        <v>#N/A</v>
      </c>
    </row>
    <row r="18740" spans="9:9">
      <c r="I18740" s="64" t="e">
        <f ca="1"/>
        <v>#N/A</v>
      </c>
    </row>
    <row r="18741" spans="9:9">
      <c r="I18741" s="64" t="e">
        <f ca="1"/>
        <v>#N/A</v>
      </c>
    </row>
    <row r="18742" spans="9:9">
      <c r="I18742" s="64" t="e">
        <f ca="1"/>
        <v>#N/A</v>
      </c>
    </row>
    <row r="18743" spans="9:9">
      <c r="I18743" s="64" t="e">
        <f ca="1"/>
        <v>#N/A</v>
      </c>
    </row>
    <row r="18744" spans="9:9">
      <c r="I18744" s="64" t="e">
        <f ca="1"/>
        <v>#N/A</v>
      </c>
    </row>
    <row r="18745" spans="9:9">
      <c r="I18745" s="64" t="e">
        <f ca="1"/>
        <v>#N/A</v>
      </c>
    </row>
    <row r="18746" spans="9:9">
      <c r="I18746" s="64" t="e">
        <f ca="1"/>
        <v>#N/A</v>
      </c>
    </row>
    <row r="18747" spans="9:9">
      <c r="I18747" s="64" t="e">
        <f ca="1"/>
        <v>#N/A</v>
      </c>
    </row>
    <row r="18748" spans="9:9">
      <c r="I18748" s="64" t="e">
        <f ca="1"/>
        <v>#N/A</v>
      </c>
    </row>
    <row r="18749" spans="9:9">
      <c r="I18749" s="64" t="e">
        <f ca="1"/>
        <v>#N/A</v>
      </c>
    </row>
    <row r="18750" spans="9:9">
      <c r="I18750" s="64" t="e">
        <f ca="1"/>
        <v>#N/A</v>
      </c>
    </row>
    <row r="18751" spans="9:9">
      <c r="I18751" s="64" t="e">
        <f ca="1"/>
        <v>#N/A</v>
      </c>
    </row>
    <row r="18752" spans="9:9">
      <c r="I18752" s="64" t="e">
        <f ca="1"/>
        <v>#N/A</v>
      </c>
    </row>
    <row r="18753" spans="9:9">
      <c r="I18753" s="64" t="e">
        <f ca="1"/>
        <v>#N/A</v>
      </c>
    </row>
    <row r="18754" spans="9:9">
      <c r="I18754" s="64" t="e">
        <f ca="1"/>
        <v>#N/A</v>
      </c>
    </row>
    <row r="18755" spans="9:9">
      <c r="I18755" s="64" t="e">
        <f ca="1"/>
        <v>#N/A</v>
      </c>
    </row>
    <row r="18756" spans="9:9">
      <c r="I18756" s="64" t="e">
        <f ca="1"/>
        <v>#N/A</v>
      </c>
    </row>
    <row r="18757" spans="9:9">
      <c r="I18757" s="64" t="e">
        <f ca="1"/>
        <v>#N/A</v>
      </c>
    </row>
    <row r="18758" spans="9:9">
      <c r="I18758" s="64" t="e">
        <f ca="1"/>
        <v>#N/A</v>
      </c>
    </row>
    <row r="18759" spans="9:9">
      <c r="I18759" s="64" t="e">
        <f ca="1"/>
        <v>#N/A</v>
      </c>
    </row>
    <row r="18760" spans="9:9">
      <c r="I18760" s="64" t="e">
        <f ca="1"/>
        <v>#N/A</v>
      </c>
    </row>
    <row r="18761" spans="9:9">
      <c r="I18761" s="64" t="e">
        <f ca="1"/>
        <v>#N/A</v>
      </c>
    </row>
    <row r="18762" spans="9:9">
      <c r="I18762" s="64" t="e">
        <f ca="1"/>
        <v>#N/A</v>
      </c>
    </row>
    <row r="18763" spans="9:9">
      <c r="I18763" s="64" t="e">
        <f ca="1"/>
        <v>#N/A</v>
      </c>
    </row>
    <row r="18764" spans="9:9">
      <c r="I18764" s="64" t="e">
        <f ca="1"/>
        <v>#N/A</v>
      </c>
    </row>
    <row r="18765" spans="9:9">
      <c r="I18765" s="64" t="e">
        <f ca="1"/>
        <v>#N/A</v>
      </c>
    </row>
    <row r="18766" spans="9:9">
      <c r="I18766" s="64" t="e">
        <f ca="1"/>
        <v>#N/A</v>
      </c>
    </row>
    <row r="18767" spans="9:9">
      <c r="I18767" s="64" t="e">
        <f ca="1"/>
        <v>#N/A</v>
      </c>
    </row>
    <row r="18768" spans="9:9">
      <c r="I18768" s="64" t="e">
        <f ca="1"/>
        <v>#N/A</v>
      </c>
    </row>
    <row r="18769" spans="9:9">
      <c r="I18769" s="64" t="e">
        <f ca="1"/>
        <v>#N/A</v>
      </c>
    </row>
    <row r="18770" spans="9:9">
      <c r="I18770" s="64" t="e">
        <f ca="1"/>
        <v>#N/A</v>
      </c>
    </row>
    <row r="18771" spans="9:9">
      <c r="I18771" s="64" t="e">
        <f ca="1"/>
        <v>#N/A</v>
      </c>
    </row>
    <row r="18772" spans="9:9">
      <c r="I18772" s="64" t="e">
        <f ca="1"/>
        <v>#N/A</v>
      </c>
    </row>
    <row r="18773" spans="9:9">
      <c r="I18773" s="64" t="e">
        <f ca="1"/>
        <v>#N/A</v>
      </c>
    </row>
    <row r="18774" spans="9:9">
      <c r="I18774" s="64" t="e">
        <f ca="1"/>
        <v>#N/A</v>
      </c>
    </row>
    <row r="18775" spans="9:9">
      <c r="I18775" s="64" t="e">
        <f ca="1"/>
        <v>#N/A</v>
      </c>
    </row>
    <row r="18776" spans="9:9">
      <c r="I18776" s="64" t="e">
        <f ca="1"/>
        <v>#N/A</v>
      </c>
    </row>
    <row r="18777" spans="9:9">
      <c r="I18777" s="64" t="e">
        <f ca="1"/>
        <v>#N/A</v>
      </c>
    </row>
    <row r="18778" spans="9:9">
      <c r="I18778" s="64" t="e">
        <f ca="1"/>
        <v>#N/A</v>
      </c>
    </row>
    <row r="18779" spans="9:9">
      <c r="I18779" s="64" t="e">
        <f ca="1"/>
        <v>#N/A</v>
      </c>
    </row>
    <row r="18780" spans="9:9">
      <c r="I18780" s="64" t="e">
        <f ca="1"/>
        <v>#N/A</v>
      </c>
    </row>
    <row r="18781" spans="9:9">
      <c r="I18781" s="64" t="e">
        <f ca="1"/>
        <v>#N/A</v>
      </c>
    </row>
    <row r="18782" spans="9:9">
      <c r="I18782" s="64" t="e">
        <f ca="1"/>
        <v>#N/A</v>
      </c>
    </row>
    <row r="18783" spans="9:9">
      <c r="I18783" s="64" t="e">
        <f ca="1"/>
        <v>#N/A</v>
      </c>
    </row>
    <row r="18784" spans="9:9">
      <c r="I18784" s="64" t="e">
        <f ca="1"/>
        <v>#N/A</v>
      </c>
    </row>
    <row r="18785" spans="9:9">
      <c r="I18785" s="64" t="e">
        <f ca="1"/>
        <v>#N/A</v>
      </c>
    </row>
    <row r="18786" spans="9:9">
      <c r="I18786" s="64" t="e">
        <f ca="1"/>
        <v>#N/A</v>
      </c>
    </row>
    <row r="18787" spans="9:9">
      <c r="I18787" s="64" t="e">
        <f ca="1"/>
        <v>#N/A</v>
      </c>
    </row>
    <row r="18788" spans="9:9">
      <c r="I18788" s="64" t="e">
        <f ca="1"/>
        <v>#N/A</v>
      </c>
    </row>
    <row r="18789" spans="9:9">
      <c r="I18789" s="64" t="e">
        <f ca="1"/>
        <v>#N/A</v>
      </c>
    </row>
    <row r="18790" spans="9:9">
      <c r="I18790" s="64" t="e">
        <f ca="1"/>
        <v>#N/A</v>
      </c>
    </row>
    <row r="18791" spans="9:9">
      <c r="I18791" s="64" t="e">
        <f ca="1"/>
        <v>#N/A</v>
      </c>
    </row>
    <row r="18792" spans="9:9">
      <c r="I18792" s="64" t="e">
        <f ca="1"/>
        <v>#N/A</v>
      </c>
    </row>
    <row r="18793" spans="9:9">
      <c r="I18793" s="64" t="e">
        <f ca="1"/>
        <v>#N/A</v>
      </c>
    </row>
    <row r="18794" spans="9:9">
      <c r="I18794" s="64" t="e">
        <f ca="1"/>
        <v>#N/A</v>
      </c>
    </row>
    <row r="18795" spans="9:9">
      <c r="I18795" s="64" t="e">
        <f ca="1"/>
        <v>#N/A</v>
      </c>
    </row>
    <row r="18796" spans="9:9">
      <c r="I18796" s="64" t="e">
        <f ca="1"/>
        <v>#N/A</v>
      </c>
    </row>
    <row r="18797" spans="9:9">
      <c r="I18797" s="64" t="e">
        <f ca="1"/>
        <v>#N/A</v>
      </c>
    </row>
    <row r="18798" spans="9:9">
      <c r="I18798" s="64" t="e">
        <f ca="1"/>
        <v>#N/A</v>
      </c>
    </row>
    <row r="18799" spans="9:9">
      <c r="I18799" s="64" t="e">
        <f ca="1"/>
        <v>#N/A</v>
      </c>
    </row>
    <row r="18800" spans="9:9">
      <c r="I18800" s="64" t="e">
        <f ca="1"/>
        <v>#N/A</v>
      </c>
    </row>
    <row r="18801" spans="9:9">
      <c r="I18801" s="64" t="e">
        <f ca="1"/>
        <v>#N/A</v>
      </c>
    </row>
    <row r="18802" spans="9:9">
      <c r="I18802" s="64" t="e">
        <f ca="1"/>
        <v>#N/A</v>
      </c>
    </row>
    <row r="18803" spans="9:9">
      <c r="I18803" s="64" t="e">
        <f ca="1"/>
        <v>#N/A</v>
      </c>
    </row>
    <row r="18804" spans="9:9">
      <c r="I18804" s="64" t="e">
        <f ca="1"/>
        <v>#N/A</v>
      </c>
    </row>
    <row r="18805" spans="9:9">
      <c r="I18805" s="64" t="e">
        <f ca="1"/>
        <v>#N/A</v>
      </c>
    </row>
    <row r="18806" spans="9:9">
      <c r="I18806" s="64" t="e">
        <f ca="1"/>
        <v>#N/A</v>
      </c>
    </row>
    <row r="18807" spans="9:9">
      <c r="I18807" s="64" t="e">
        <f ca="1"/>
        <v>#N/A</v>
      </c>
    </row>
    <row r="18808" spans="9:9">
      <c r="I18808" s="64" t="e">
        <f ca="1"/>
        <v>#N/A</v>
      </c>
    </row>
    <row r="18809" spans="9:9">
      <c r="I18809" s="64" t="e">
        <f ca="1"/>
        <v>#N/A</v>
      </c>
    </row>
    <row r="18810" spans="9:9">
      <c r="I18810" s="64" t="e">
        <f ca="1"/>
        <v>#N/A</v>
      </c>
    </row>
    <row r="18811" spans="9:9">
      <c r="I18811" s="64" t="e">
        <f ca="1"/>
        <v>#N/A</v>
      </c>
    </row>
    <row r="18812" spans="9:9">
      <c r="I18812" s="64" t="e">
        <f ca="1"/>
        <v>#N/A</v>
      </c>
    </row>
    <row r="18813" spans="9:9">
      <c r="I18813" s="64" t="e">
        <f ca="1"/>
        <v>#N/A</v>
      </c>
    </row>
    <row r="18814" spans="9:9">
      <c r="I18814" s="64" t="e">
        <f ca="1"/>
        <v>#N/A</v>
      </c>
    </row>
    <row r="18815" spans="9:9">
      <c r="I18815" s="64" t="e">
        <f ca="1"/>
        <v>#N/A</v>
      </c>
    </row>
    <row r="18816" spans="9:9">
      <c r="I18816" s="64" t="e">
        <f ca="1"/>
        <v>#N/A</v>
      </c>
    </row>
    <row r="18817" spans="9:9">
      <c r="I18817" s="64" t="e">
        <f ca="1"/>
        <v>#N/A</v>
      </c>
    </row>
    <row r="18818" spans="9:9">
      <c r="I18818" s="64" t="e">
        <f ca="1"/>
        <v>#N/A</v>
      </c>
    </row>
    <row r="18819" spans="9:9">
      <c r="I18819" s="64" t="e">
        <f ca="1"/>
        <v>#N/A</v>
      </c>
    </row>
    <row r="18820" spans="9:9">
      <c r="I18820" s="64" t="e">
        <f ca="1"/>
        <v>#N/A</v>
      </c>
    </row>
    <row r="18821" spans="9:9">
      <c r="I18821" s="64" t="e">
        <f ca="1"/>
        <v>#N/A</v>
      </c>
    </row>
    <row r="18822" spans="9:9">
      <c r="I18822" s="64" t="e">
        <f ca="1"/>
        <v>#N/A</v>
      </c>
    </row>
    <row r="18823" spans="9:9">
      <c r="I18823" s="64" t="e">
        <f ca="1"/>
        <v>#N/A</v>
      </c>
    </row>
    <row r="18824" spans="9:9">
      <c r="I18824" s="64" t="e">
        <f ca="1"/>
        <v>#N/A</v>
      </c>
    </row>
    <row r="18825" spans="9:9">
      <c r="I18825" s="64" t="e">
        <f ca="1"/>
        <v>#N/A</v>
      </c>
    </row>
    <row r="18826" spans="9:9">
      <c r="I18826" s="64" t="e">
        <f ca="1"/>
        <v>#N/A</v>
      </c>
    </row>
    <row r="18827" spans="9:9">
      <c r="I18827" s="64" t="e">
        <f ca="1"/>
        <v>#N/A</v>
      </c>
    </row>
    <row r="18828" spans="9:9">
      <c r="I18828" s="64" t="e">
        <f ca="1"/>
        <v>#N/A</v>
      </c>
    </row>
    <row r="18829" spans="9:9">
      <c r="I18829" s="64" t="e">
        <f ca="1"/>
        <v>#N/A</v>
      </c>
    </row>
    <row r="18830" spans="9:9">
      <c r="I18830" s="64" t="e">
        <f ca="1"/>
        <v>#N/A</v>
      </c>
    </row>
    <row r="18831" spans="9:9">
      <c r="I18831" s="64" t="e">
        <f ca="1"/>
        <v>#N/A</v>
      </c>
    </row>
    <row r="18832" spans="9:9">
      <c r="I18832" s="64" t="e">
        <f ca="1"/>
        <v>#N/A</v>
      </c>
    </row>
    <row r="18833" spans="9:9">
      <c r="I18833" s="64" t="e">
        <f ca="1"/>
        <v>#N/A</v>
      </c>
    </row>
    <row r="18834" spans="9:9">
      <c r="I18834" s="64" t="e">
        <f ca="1"/>
        <v>#N/A</v>
      </c>
    </row>
    <row r="18835" spans="9:9">
      <c r="I18835" s="64" t="e">
        <f ca="1"/>
        <v>#N/A</v>
      </c>
    </row>
    <row r="18836" spans="9:9">
      <c r="I18836" s="64" t="e">
        <f ca="1"/>
        <v>#N/A</v>
      </c>
    </row>
    <row r="18837" spans="9:9">
      <c r="I18837" s="64" t="e">
        <f ca="1"/>
        <v>#N/A</v>
      </c>
    </row>
    <row r="18838" spans="9:9">
      <c r="I18838" s="64" t="e">
        <f ca="1"/>
        <v>#N/A</v>
      </c>
    </row>
    <row r="18839" spans="9:9">
      <c r="I18839" s="64" t="e">
        <f ca="1"/>
        <v>#N/A</v>
      </c>
    </row>
    <row r="18840" spans="9:9">
      <c r="I18840" s="64" t="e">
        <f ca="1"/>
        <v>#N/A</v>
      </c>
    </row>
    <row r="18841" spans="9:9">
      <c r="I18841" s="64" t="e">
        <f ca="1"/>
        <v>#N/A</v>
      </c>
    </row>
    <row r="18842" spans="9:9">
      <c r="I18842" s="64" t="e">
        <f ca="1"/>
        <v>#N/A</v>
      </c>
    </row>
    <row r="18843" spans="9:9">
      <c r="I18843" s="64" t="e">
        <f ca="1"/>
        <v>#N/A</v>
      </c>
    </row>
    <row r="18844" spans="9:9">
      <c r="I18844" s="64" t="e">
        <f ca="1"/>
        <v>#N/A</v>
      </c>
    </row>
    <row r="18845" spans="9:9">
      <c r="I18845" s="64" t="e">
        <f ca="1"/>
        <v>#N/A</v>
      </c>
    </row>
    <row r="18846" spans="9:9">
      <c r="I18846" s="64" t="e">
        <f ca="1"/>
        <v>#N/A</v>
      </c>
    </row>
    <row r="18847" spans="9:9">
      <c r="I18847" s="64" t="e">
        <f ca="1"/>
        <v>#N/A</v>
      </c>
    </row>
    <row r="18848" spans="9:9">
      <c r="I18848" s="64" t="e">
        <f ca="1"/>
        <v>#N/A</v>
      </c>
    </row>
    <row r="18849" spans="9:9">
      <c r="I18849" s="64" t="e">
        <f ca="1"/>
        <v>#N/A</v>
      </c>
    </row>
    <row r="18850" spans="9:9">
      <c r="I18850" s="64" t="e">
        <f ca="1"/>
        <v>#N/A</v>
      </c>
    </row>
    <row r="18851" spans="9:9">
      <c r="I18851" s="64" t="e">
        <f ca="1"/>
        <v>#N/A</v>
      </c>
    </row>
    <row r="18852" spans="9:9">
      <c r="I18852" s="64" t="e">
        <f ca="1"/>
        <v>#N/A</v>
      </c>
    </row>
    <row r="18853" spans="9:9">
      <c r="I18853" s="64" t="e">
        <f ca="1"/>
        <v>#N/A</v>
      </c>
    </row>
    <row r="18854" spans="9:9">
      <c r="I18854" s="64" t="e">
        <f ca="1"/>
        <v>#N/A</v>
      </c>
    </row>
    <row r="18855" spans="9:9">
      <c r="I18855" s="64" t="e">
        <f ca="1"/>
        <v>#N/A</v>
      </c>
    </row>
    <row r="18856" spans="9:9">
      <c r="I18856" s="64" t="e">
        <f ca="1"/>
        <v>#N/A</v>
      </c>
    </row>
    <row r="18857" spans="9:9">
      <c r="I18857" s="64" t="e">
        <f ca="1"/>
        <v>#N/A</v>
      </c>
    </row>
    <row r="18858" spans="9:9">
      <c r="I18858" s="64" t="e">
        <f ca="1"/>
        <v>#N/A</v>
      </c>
    </row>
    <row r="18859" spans="9:9">
      <c r="I18859" s="64" t="e">
        <f ca="1"/>
        <v>#N/A</v>
      </c>
    </row>
    <row r="18860" spans="9:9">
      <c r="I18860" s="64" t="e">
        <f ca="1"/>
        <v>#N/A</v>
      </c>
    </row>
    <row r="18861" spans="9:9">
      <c r="I18861" s="64" t="e">
        <f ca="1"/>
        <v>#N/A</v>
      </c>
    </row>
    <row r="18862" spans="9:9">
      <c r="I18862" s="64" t="e">
        <f ca="1"/>
        <v>#N/A</v>
      </c>
    </row>
    <row r="18863" spans="9:9">
      <c r="I18863" s="64" t="e">
        <f ca="1"/>
        <v>#N/A</v>
      </c>
    </row>
    <row r="18864" spans="9:9">
      <c r="I18864" s="64" t="e">
        <f ca="1"/>
        <v>#N/A</v>
      </c>
    </row>
    <row r="18865" spans="9:9">
      <c r="I18865" s="64" t="e">
        <f ca="1"/>
        <v>#N/A</v>
      </c>
    </row>
    <row r="18866" spans="9:9">
      <c r="I18866" s="64" t="e">
        <f ca="1"/>
        <v>#N/A</v>
      </c>
    </row>
    <row r="18867" spans="9:9">
      <c r="I18867" s="64" t="e">
        <f ca="1"/>
        <v>#N/A</v>
      </c>
    </row>
    <row r="18868" spans="9:9">
      <c r="I18868" s="64" t="e">
        <f ca="1"/>
        <v>#N/A</v>
      </c>
    </row>
    <row r="18869" spans="9:9">
      <c r="I18869" s="64" t="e">
        <f ca="1"/>
        <v>#N/A</v>
      </c>
    </row>
    <row r="18870" spans="9:9">
      <c r="I18870" s="64" t="e">
        <f ca="1"/>
        <v>#N/A</v>
      </c>
    </row>
    <row r="18871" spans="9:9">
      <c r="I18871" s="64" t="e">
        <f ca="1"/>
        <v>#N/A</v>
      </c>
    </row>
    <row r="18872" spans="9:9">
      <c r="I18872" s="64" t="e">
        <f ca="1"/>
        <v>#N/A</v>
      </c>
    </row>
    <row r="18873" spans="9:9">
      <c r="I18873" s="64" t="e">
        <f ca="1"/>
        <v>#N/A</v>
      </c>
    </row>
    <row r="18874" spans="9:9">
      <c r="I18874" s="64" t="e">
        <f ca="1"/>
        <v>#N/A</v>
      </c>
    </row>
    <row r="18875" spans="9:9">
      <c r="I18875" s="64" t="e">
        <f ca="1"/>
        <v>#N/A</v>
      </c>
    </row>
    <row r="18876" spans="9:9">
      <c r="I18876" s="64" t="e">
        <f ca="1"/>
        <v>#N/A</v>
      </c>
    </row>
    <row r="18877" spans="9:9">
      <c r="I18877" s="64" t="e">
        <f ca="1"/>
        <v>#N/A</v>
      </c>
    </row>
    <row r="18878" spans="9:9">
      <c r="I18878" s="64" t="e">
        <f ca="1"/>
        <v>#N/A</v>
      </c>
    </row>
    <row r="18879" spans="9:9">
      <c r="I18879" s="64" t="e">
        <f ca="1"/>
        <v>#N/A</v>
      </c>
    </row>
    <row r="18880" spans="9:9">
      <c r="I18880" s="64" t="e">
        <f ca="1"/>
        <v>#N/A</v>
      </c>
    </row>
    <row r="18881" spans="9:9">
      <c r="I18881" s="64" t="e">
        <f ca="1"/>
        <v>#N/A</v>
      </c>
    </row>
    <row r="18882" spans="9:9">
      <c r="I18882" s="64" t="e">
        <f ca="1"/>
        <v>#N/A</v>
      </c>
    </row>
    <row r="18883" spans="9:9">
      <c r="I18883" s="64" t="e">
        <f ca="1"/>
        <v>#N/A</v>
      </c>
    </row>
    <row r="18884" spans="9:9">
      <c r="I18884" s="64" t="e">
        <f ca="1"/>
        <v>#N/A</v>
      </c>
    </row>
    <row r="18885" spans="9:9">
      <c r="I18885" s="64" t="e">
        <f ca="1"/>
        <v>#N/A</v>
      </c>
    </row>
    <row r="18886" spans="9:9">
      <c r="I18886" s="64" t="e">
        <f ca="1"/>
        <v>#N/A</v>
      </c>
    </row>
    <row r="18887" spans="9:9">
      <c r="I18887" s="64" t="e">
        <f ca="1"/>
        <v>#N/A</v>
      </c>
    </row>
    <row r="18888" spans="9:9">
      <c r="I18888" s="64" t="e">
        <f ca="1"/>
        <v>#N/A</v>
      </c>
    </row>
    <row r="18889" spans="9:9">
      <c r="I18889" s="64" t="e">
        <f ca="1"/>
        <v>#N/A</v>
      </c>
    </row>
    <row r="18890" spans="9:9">
      <c r="I18890" s="64" t="e">
        <f ca="1"/>
        <v>#N/A</v>
      </c>
    </row>
    <row r="18891" spans="9:9">
      <c r="I18891" s="64" t="e">
        <f ca="1"/>
        <v>#N/A</v>
      </c>
    </row>
    <row r="18892" spans="9:9">
      <c r="I18892" s="64" t="e">
        <f ca="1"/>
        <v>#N/A</v>
      </c>
    </row>
    <row r="18893" spans="9:9">
      <c r="I18893" s="64" t="e">
        <f ca="1"/>
        <v>#N/A</v>
      </c>
    </row>
    <row r="18894" spans="9:9">
      <c r="I18894" s="64" t="e">
        <f ca="1"/>
        <v>#N/A</v>
      </c>
    </row>
    <row r="18895" spans="9:9">
      <c r="I18895" s="64" t="e">
        <f ca="1"/>
        <v>#N/A</v>
      </c>
    </row>
    <row r="18896" spans="9:9">
      <c r="I18896" s="64" t="e">
        <f ca="1"/>
        <v>#N/A</v>
      </c>
    </row>
    <row r="18897" spans="9:9">
      <c r="I18897" s="64" t="e">
        <f ca="1"/>
        <v>#N/A</v>
      </c>
    </row>
    <row r="18898" spans="9:9">
      <c r="I18898" s="64" t="e">
        <f ca="1"/>
        <v>#N/A</v>
      </c>
    </row>
    <row r="18899" spans="9:9">
      <c r="I18899" s="64" t="e">
        <f ca="1"/>
        <v>#N/A</v>
      </c>
    </row>
    <row r="18900" spans="9:9">
      <c r="I18900" s="64" t="e">
        <f ca="1"/>
        <v>#N/A</v>
      </c>
    </row>
    <row r="18901" spans="9:9">
      <c r="I18901" s="64" t="e">
        <f ca="1"/>
        <v>#N/A</v>
      </c>
    </row>
    <row r="18902" spans="9:9">
      <c r="I18902" s="64" t="e">
        <f ca="1"/>
        <v>#N/A</v>
      </c>
    </row>
    <row r="18903" spans="9:9">
      <c r="I18903" s="64" t="e">
        <f ca="1"/>
        <v>#N/A</v>
      </c>
    </row>
    <row r="18904" spans="9:9">
      <c r="I18904" s="64" t="e">
        <f ca="1"/>
        <v>#N/A</v>
      </c>
    </row>
    <row r="18905" spans="9:9">
      <c r="I18905" s="64" t="e">
        <f ca="1"/>
        <v>#N/A</v>
      </c>
    </row>
    <row r="18906" spans="9:9">
      <c r="I18906" s="64" t="e">
        <f ca="1"/>
        <v>#N/A</v>
      </c>
    </row>
    <row r="18907" spans="9:9">
      <c r="I18907" s="64" t="e">
        <f ca="1"/>
        <v>#N/A</v>
      </c>
    </row>
    <row r="18908" spans="9:9">
      <c r="I18908" s="64" t="e">
        <f ca="1"/>
        <v>#N/A</v>
      </c>
    </row>
    <row r="18909" spans="9:9">
      <c r="I18909" s="64" t="e">
        <f ca="1"/>
        <v>#N/A</v>
      </c>
    </row>
    <row r="18910" spans="9:9">
      <c r="I18910" s="64" t="e">
        <f ca="1"/>
        <v>#N/A</v>
      </c>
    </row>
    <row r="18911" spans="9:9">
      <c r="I18911" s="64" t="e">
        <f ca="1"/>
        <v>#N/A</v>
      </c>
    </row>
    <row r="18912" spans="9:9">
      <c r="I18912" s="64" t="e">
        <f ca="1"/>
        <v>#N/A</v>
      </c>
    </row>
    <row r="18913" spans="9:9">
      <c r="I18913" s="64" t="e">
        <f ca="1"/>
        <v>#N/A</v>
      </c>
    </row>
    <row r="18914" spans="9:9">
      <c r="I18914" s="64" t="e">
        <f ca="1"/>
        <v>#N/A</v>
      </c>
    </row>
    <row r="18915" spans="9:9">
      <c r="I18915" s="64" t="e">
        <f ca="1"/>
        <v>#N/A</v>
      </c>
    </row>
    <row r="18916" spans="9:9">
      <c r="I18916" s="64" t="e">
        <f ca="1"/>
        <v>#N/A</v>
      </c>
    </row>
    <row r="18917" spans="9:9">
      <c r="I18917" s="64" t="e">
        <f ca="1"/>
        <v>#N/A</v>
      </c>
    </row>
    <row r="18918" spans="9:9">
      <c r="I18918" s="64" t="e">
        <f ca="1"/>
        <v>#N/A</v>
      </c>
    </row>
    <row r="18919" spans="9:9">
      <c r="I18919" s="64" t="e">
        <f ca="1"/>
        <v>#N/A</v>
      </c>
    </row>
    <row r="18920" spans="9:9">
      <c r="I18920" s="64" t="e">
        <f ca="1"/>
        <v>#N/A</v>
      </c>
    </row>
    <row r="18921" spans="9:9">
      <c r="I18921" s="64" t="e">
        <f ca="1"/>
        <v>#N/A</v>
      </c>
    </row>
    <row r="18922" spans="9:9">
      <c r="I18922" s="64" t="e">
        <f ca="1"/>
        <v>#N/A</v>
      </c>
    </row>
    <row r="18923" spans="9:9">
      <c r="I18923" s="64" t="e">
        <f ca="1"/>
        <v>#N/A</v>
      </c>
    </row>
    <row r="18924" spans="9:9">
      <c r="I18924" s="64" t="e">
        <f ca="1"/>
        <v>#N/A</v>
      </c>
    </row>
    <row r="18925" spans="9:9">
      <c r="I18925" s="64" t="e">
        <f ca="1"/>
        <v>#N/A</v>
      </c>
    </row>
    <row r="18926" spans="9:9">
      <c r="I18926" s="64" t="e">
        <f ca="1"/>
        <v>#N/A</v>
      </c>
    </row>
    <row r="18927" spans="9:9">
      <c r="I18927" s="64" t="e">
        <f ca="1"/>
        <v>#N/A</v>
      </c>
    </row>
    <row r="18928" spans="9:9">
      <c r="I18928" s="64" t="e">
        <f ca="1"/>
        <v>#N/A</v>
      </c>
    </row>
    <row r="18929" spans="9:9">
      <c r="I18929" s="64" t="e">
        <f ca="1"/>
        <v>#N/A</v>
      </c>
    </row>
    <row r="18930" spans="9:9">
      <c r="I18930" s="64" t="e">
        <f ca="1"/>
        <v>#N/A</v>
      </c>
    </row>
    <row r="18931" spans="9:9">
      <c r="I18931" s="64" t="e">
        <f ca="1"/>
        <v>#N/A</v>
      </c>
    </row>
    <row r="18932" spans="9:9">
      <c r="I18932" s="64" t="e">
        <f ca="1"/>
        <v>#N/A</v>
      </c>
    </row>
    <row r="18933" spans="9:9">
      <c r="I18933" s="64" t="e">
        <f ca="1"/>
        <v>#N/A</v>
      </c>
    </row>
    <row r="18934" spans="9:9">
      <c r="I18934" s="64" t="e">
        <f ca="1"/>
        <v>#N/A</v>
      </c>
    </row>
    <row r="18935" spans="9:9">
      <c r="I18935" s="64" t="e">
        <f ca="1"/>
        <v>#N/A</v>
      </c>
    </row>
    <row r="18936" spans="9:9">
      <c r="I18936" s="64" t="e">
        <f ca="1"/>
        <v>#N/A</v>
      </c>
    </row>
    <row r="18937" spans="9:9">
      <c r="I18937" s="64" t="e">
        <f ca="1"/>
        <v>#N/A</v>
      </c>
    </row>
    <row r="18938" spans="9:9">
      <c r="I18938" s="64" t="e">
        <f ca="1"/>
        <v>#N/A</v>
      </c>
    </row>
    <row r="18939" spans="9:9">
      <c r="I18939" s="64" t="e">
        <f ca="1"/>
        <v>#N/A</v>
      </c>
    </row>
    <row r="18940" spans="9:9">
      <c r="I18940" s="64" t="e">
        <f ca="1"/>
        <v>#N/A</v>
      </c>
    </row>
    <row r="18941" spans="9:9">
      <c r="I18941" s="64" t="e">
        <f ca="1"/>
        <v>#N/A</v>
      </c>
    </row>
    <row r="18942" spans="9:9">
      <c r="I18942" s="64" t="e">
        <f ca="1"/>
        <v>#N/A</v>
      </c>
    </row>
    <row r="18943" spans="9:9">
      <c r="I18943" s="64" t="e">
        <f ca="1"/>
        <v>#N/A</v>
      </c>
    </row>
    <row r="18944" spans="9:9">
      <c r="I18944" s="64" t="e">
        <f ca="1"/>
        <v>#N/A</v>
      </c>
    </row>
    <row r="18945" spans="9:9">
      <c r="I18945" s="64" t="e">
        <f ca="1"/>
        <v>#N/A</v>
      </c>
    </row>
    <row r="18946" spans="9:9">
      <c r="I18946" s="64" t="e">
        <f ca="1"/>
        <v>#N/A</v>
      </c>
    </row>
    <row r="18947" spans="9:9">
      <c r="I18947" s="64" t="e">
        <f ca="1"/>
        <v>#N/A</v>
      </c>
    </row>
    <row r="18948" spans="9:9">
      <c r="I18948" s="64" t="e">
        <f ca="1"/>
        <v>#N/A</v>
      </c>
    </row>
    <row r="18949" spans="9:9">
      <c r="I18949" s="64" t="e">
        <f ca="1"/>
        <v>#N/A</v>
      </c>
    </row>
    <row r="18950" spans="9:9">
      <c r="I18950" s="64" t="e">
        <f ca="1"/>
        <v>#N/A</v>
      </c>
    </row>
    <row r="18951" spans="9:9">
      <c r="I18951" s="64" t="e">
        <f ca="1"/>
        <v>#N/A</v>
      </c>
    </row>
    <row r="18952" spans="9:9">
      <c r="I18952" s="64" t="e">
        <f ca="1"/>
        <v>#N/A</v>
      </c>
    </row>
    <row r="18953" spans="9:9">
      <c r="I18953" s="64" t="e">
        <f ca="1"/>
        <v>#N/A</v>
      </c>
    </row>
    <row r="18954" spans="9:9">
      <c r="I18954" s="64" t="e">
        <f ca="1"/>
        <v>#N/A</v>
      </c>
    </row>
    <row r="18955" spans="9:9">
      <c r="I18955" s="64" t="e">
        <f ca="1"/>
        <v>#N/A</v>
      </c>
    </row>
    <row r="18956" spans="9:9">
      <c r="I18956" s="64" t="e">
        <f ca="1"/>
        <v>#N/A</v>
      </c>
    </row>
    <row r="18957" spans="9:9">
      <c r="I18957" s="64" t="e">
        <f ca="1"/>
        <v>#N/A</v>
      </c>
    </row>
    <row r="18958" spans="9:9">
      <c r="I18958" s="64" t="e">
        <f ca="1"/>
        <v>#N/A</v>
      </c>
    </row>
    <row r="18959" spans="9:9">
      <c r="I18959" s="64" t="e">
        <f ca="1"/>
        <v>#N/A</v>
      </c>
    </row>
    <row r="18960" spans="9:9">
      <c r="I18960" s="64" t="e">
        <f ca="1"/>
        <v>#N/A</v>
      </c>
    </row>
    <row r="18961" spans="9:9">
      <c r="I18961" s="64" t="e">
        <f ca="1"/>
        <v>#N/A</v>
      </c>
    </row>
    <row r="18962" spans="9:9">
      <c r="I18962" s="64" t="e">
        <f ca="1"/>
        <v>#N/A</v>
      </c>
    </row>
    <row r="18963" spans="9:9">
      <c r="I18963" s="64" t="e">
        <f ca="1"/>
        <v>#N/A</v>
      </c>
    </row>
    <row r="18964" spans="9:9">
      <c r="I18964" s="64" t="e">
        <f ca="1"/>
        <v>#N/A</v>
      </c>
    </row>
    <row r="18965" spans="9:9">
      <c r="I18965" s="64" t="e">
        <f ca="1"/>
        <v>#N/A</v>
      </c>
    </row>
    <row r="18966" spans="9:9">
      <c r="I18966" s="64" t="e">
        <f ca="1"/>
        <v>#N/A</v>
      </c>
    </row>
    <row r="18967" spans="9:9">
      <c r="I18967" s="64" t="e">
        <f ca="1"/>
        <v>#N/A</v>
      </c>
    </row>
    <row r="18968" spans="9:9">
      <c r="I18968" s="64" t="e">
        <f ca="1"/>
        <v>#N/A</v>
      </c>
    </row>
    <row r="18969" spans="9:9">
      <c r="I18969" s="64" t="e">
        <f ca="1"/>
        <v>#N/A</v>
      </c>
    </row>
    <row r="18970" spans="9:9">
      <c r="I18970" s="64" t="e">
        <f ca="1"/>
        <v>#N/A</v>
      </c>
    </row>
    <row r="18971" spans="9:9">
      <c r="I18971" s="64" t="e">
        <f ca="1"/>
        <v>#N/A</v>
      </c>
    </row>
    <row r="18972" spans="9:9">
      <c r="I18972" s="64" t="e">
        <f ca="1"/>
        <v>#N/A</v>
      </c>
    </row>
    <row r="18973" spans="9:9">
      <c r="I18973" s="64" t="e">
        <f ca="1"/>
        <v>#N/A</v>
      </c>
    </row>
    <row r="18974" spans="9:9">
      <c r="I18974" s="64" t="e">
        <f ca="1"/>
        <v>#N/A</v>
      </c>
    </row>
    <row r="18975" spans="9:9">
      <c r="I18975" s="64" t="e">
        <f ca="1"/>
        <v>#N/A</v>
      </c>
    </row>
    <row r="18976" spans="9:9">
      <c r="I18976" s="64" t="e">
        <f ca="1"/>
        <v>#N/A</v>
      </c>
    </row>
    <row r="18977" spans="9:9">
      <c r="I18977" s="64" t="e">
        <f ca="1"/>
        <v>#N/A</v>
      </c>
    </row>
    <row r="18978" spans="9:9">
      <c r="I18978" s="64" t="e">
        <f ca="1"/>
        <v>#N/A</v>
      </c>
    </row>
    <row r="18979" spans="9:9">
      <c r="I18979" s="64" t="e">
        <f ca="1"/>
        <v>#N/A</v>
      </c>
    </row>
    <row r="18980" spans="9:9">
      <c r="I18980" s="64" t="e">
        <f ca="1"/>
        <v>#N/A</v>
      </c>
    </row>
    <row r="18981" spans="9:9">
      <c r="I18981" s="64" t="e">
        <f ca="1"/>
        <v>#N/A</v>
      </c>
    </row>
    <row r="18982" spans="9:9">
      <c r="I18982" s="64" t="e">
        <f ca="1"/>
        <v>#N/A</v>
      </c>
    </row>
    <row r="18983" spans="9:9">
      <c r="I18983" s="64" t="e">
        <f ca="1"/>
        <v>#N/A</v>
      </c>
    </row>
    <row r="18984" spans="9:9">
      <c r="I18984" s="64" t="e">
        <f ca="1"/>
        <v>#N/A</v>
      </c>
    </row>
    <row r="18985" spans="9:9">
      <c r="I18985" s="64" t="e">
        <f ca="1"/>
        <v>#N/A</v>
      </c>
    </row>
    <row r="18986" spans="9:9">
      <c r="I18986" s="64" t="e">
        <f ca="1"/>
        <v>#N/A</v>
      </c>
    </row>
    <row r="18987" spans="9:9">
      <c r="I18987" s="64" t="e">
        <f ca="1"/>
        <v>#N/A</v>
      </c>
    </row>
    <row r="18988" spans="9:9">
      <c r="I18988" s="64" t="e">
        <f ca="1"/>
        <v>#N/A</v>
      </c>
    </row>
    <row r="18989" spans="9:9">
      <c r="I18989" s="64" t="e">
        <f ca="1"/>
        <v>#N/A</v>
      </c>
    </row>
    <row r="18990" spans="9:9">
      <c r="I18990" s="64" t="e">
        <f ca="1"/>
        <v>#N/A</v>
      </c>
    </row>
    <row r="18991" spans="9:9">
      <c r="I18991" s="64" t="e">
        <f ca="1"/>
        <v>#N/A</v>
      </c>
    </row>
    <row r="18992" spans="9:9">
      <c r="I18992" s="64" t="e">
        <f ca="1"/>
        <v>#N/A</v>
      </c>
    </row>
    <row r="18993" spans="9:9">
      <c r="I18993" s="64" t="e">
        <f ca="1"/>
        <v>#N/A</v>
      </c>
    </row>
    <row r="18994" spans="9:9">
      <c r="I18994" s="64" t="e">
        <f ca="1"/>
        <v>#N/A</v>
      </c>
    </row>
    <row r="18995" spans="9:9">
      <c r="I18995" s="64" t="e">
        <f ca="1"/>
        <v>#N/A</v>
      </c>
    </row>
    <row r="18996" spans="9:9">
      <c r="I18996" s="64" t="e">
        <f ca="1"/>
        <v>#N/A</v>
      </c>
    </row>
    <row r="18997" spans="9:9">
      <c r="I18997" s="64" t="e">
        <f ca="1"/>
        <v>#N/A</v>
      </c>
    </row>
    <row r="18998" spans="9:9">
      <c r="I18998" s="64" t="e">
        <f ca="1"/>
        <v>#N/A</v>
      </c>
    </row>
    <row r="18999" spans="9:9">
      <c r="I18999" s="64" t="e">
        <f ca="1"/>
        <v>#N/A</v>
      </c>
    </row>
    <row r="19000" spans="9:9">
      <c r="I19000" s="64" t="e">
        <f ca="1"/>
        <v>#N/A</v>
      </c>
    </row>
    <row r="19001" spans="9:9">
      <c r="I19001" s="64" t="e">
        <f ca="1"/>
        <v>#N/A</v>
      </c>
    </row>
    <row r="19002" spans="9:9">
      <c r="I19002" s="64" t="e">
        <f ca="1"/>
        <v>#N/A</v>
      </c>
    </row>
    <row r="19003" spans="9:9">
      <c r="I19003" s="64" t="e">
        <f ca="1"/>
        <v>#N/A</v>
      </c>
    </row>
    <row r="19004" spans="9:9">
      <c r="I19004" s="64" t="e">
        <f ca="1"/>
        <v>#N/A</v>
      </c>
    </row>
    <row r="19005" spans="9:9">
      <c r="I19005" s="64" t="e">
        <f ca="1"/>
        <v>#N/A</v>
      </c>
    </row>
    <row r="19006" spans="9:9">
      <c r="I19006" s="64" t="e">
        <f ca="1"/>
        <v>#N/A</v>
      </c>
    </row>
    <row r="19007" spans="9:9">
      <c r="I19007" s="64" t="e">
        <f ca="1"/>
        <v>#N/A</v>
      </c>
    </row>
    <row r="19008" spans="9:9">
      <c r="I19008" s="64" t="e">
        <f ca="1"/>
        <v>#N/A</v>
      </c>
    </row>
    <row r="19009" spans="9:9">
      <c r="I19009" s="64" t="e">
        <f ca="1"/>
        <v>#N/A</v>
      </c>
    </row>
    <row r="19010" spans="9:9">
      <c r="I19010" s="64" t="e">
        <f ca="1"/>
        <v>#N/A</v>
      </c>
    </row>
    <row r="19011" spans="9:9">
      <c r="I19011" s="64" t="e">
        <f ca="1"/>
        <v>#N/A</v>
      </c>
    </row>
    <row r="19012" spans="9:9">
      <c r="I19012" s="64" t="e">
        <f ca="1"/>
        <v>#N/A</v>
      </c>
    </row>
    <row r="19013" spans="9:9">
      <c r="I19013" s="64" t="e">
        <f ca="1"/>
        <v>#N/A</v>
      </c>
    </row>
    <row r="19014" spans="9:9">
      <c r="I19014" s="64" t="e">
        <f ca="1"/>
        <v>#N/A</v>
      </c>
    </row>
    <row r="19015" spans="9:9">
      <c r="I19015" s="64" t="e">
        <f ca="1"/>
        <v>#N/A</v>
      </c>
    </row>
    <row r="19016" spans="9:9">
      <c r="I19016" s="64" t="e">
        <f ca="1"/>
        <v>#N/A</v>
      </c>
    </row>
    <row r="19017" spans="9:9">
      <c r="I19017" s="64" t="e">
        <f ca="1"/>
        <v>#N/A</v>
      </c>
    </row>
    <row r="19018" spans="9:9">
      <c r="I19018" s="64" t="e">
        <f ca="1"/>
        <v>#N/A</v>
      </c>
    </row>
    <row r="19019" spans="9:9">
      <c r="I19019" s="64" t="e">
        <f ca="1"/>
        <v>#N/A</v>
      </c>
    </row>
    <row r="19020" spans="9:9">
      <c r="I19020" s="64" t="e">
        <f ca="1"/>
        <v>#N/A</v>
      </c>
    </row>
    <row r="19021" spans="9:9">
      <c r="I19021" s="64" t="e">
        <f ca="1"/>
        <v>#N/A</v>
      </c>
    </row>
    <row r="19022" spans="9:9">
      <c r="I19022" s="64" t="e">
        <f ca="1"/>
        <v>#N/A</v>
      </c>
    </row>
    <row r="19023" spans="9:9">
      <c r="I19023" s="64" t="e">
        <f ca="1"/>
        <v>#N/A</v>
      </c>
    </row>
    <row r="19024" spans="9:9">
      <c r="I19024" s="64" t="e">
        <f ca="1"/>
        <v>#N/A</v>
      </c>
    </row>
    <row r="19025" spans="9:9">
      <c r="I19025" s="64" t="e">
        <f ca="1"/>
        <v>#N/A</v>
      </c>
    </row>
    <row r="19026" spans="9:9">
      <c r="I19026" s="64" t="e">
        <f ca="1"/>
        <v>#N/A</v>
      </c>
    </row>
    <row r="19027" spans="9:9">
      <c r="I19027" s="64" t="e">
        <f ca="1"/>
        <v>#N/A</v>
      </c>
    </row>
    <row r="19028" spans="9:9">
      <c r="I19028" s="64" t="e">
        <f ca="1"/>
        <v>#N/A</v>
      </c>
    </row>
    <row r="19029" spans="9:9">
      <c r="I19029" s="64" t="e">
        <f ca="1"/>
        <v>#N/A</v>
      </c>
    </row>
    <row r="19030" spans="9:9">
      <c r="I19030" s="64" t="e">
        <f ca="1"/>
        <v>#N/A</v>
      </c>
    </row>
    <row r="19031" spans="9:9">
      <c r="I19031" s="64" t="e">
        <f ca="1"/>
        <v>#N/A</v>
      </c>
    </row>
    <row r="19032" spans="9:9">
      <c r="I19032" s="64" t="e">
        <f ca="1"/>
        <v>#N/A</v>
      </c>
    </row>
    <row r="19033" spans="9:9">
      <c r="I19033" s="64" t="e">
        <f ca="1"/>
        <v>#N/A</v>
      </c>
    </row>
    <row r="19034" spans="9:9">
      <c r="I19034" s="64" t="e">
        <f ca="1"/>
        <v>#N/A</v>
      </c>
    </row>
    <row r="19035" spans="9:9">
      <c r="I19035" s="64" t="e">
        <f ca="1"/>
        <v>#N/A</v>
      </c>
    </row>
    <row r="19036" spans="9:9">
      <c r="I19036" s="64" t="e">
        <f ca="1"/>
        <v>#N/A</v>
      </c>
    </row>
    <row r="19037" spans="9:9">
      <c r="I19037" s="64" t="e">
        <f ca="1"/>
        <v>#N/A</v>
      </c>
    </row>
    <row r="19038" spans="9:9">
      <c r="I19038" s="64" t="e">
        <f ca="1"/>
        <v>#N/A</v>
      </c>
    </row>
    <row r="19039" spans="9:9">
      <c r="I19039" s="64" t="e">
        <f ca="1"/>
        <v>#N/A</v>
      </c>
    </row>
    <row r="19040" spans="9:9">
      <c r="I19040" s="64" t="e">
        <f ca="1"/>
        <v>#N/A</v>
      </c>
    </row>
    <row r="19041" spans="9:9">
      <c r="I19041" s="64" t="e">
        <f ca="1"/>
        <v>#N/A</v>
      </c>
    </row>
    <row r="19042" spans="9:9">
      <c r="I19042" s="64" t="e">
        <f ca="1"/>
        <v>#N/A</v>
      </c>
    </row>
    <row r="19043" spans="9:9">
      <c r="I19043" s="64" t="e">
        <f ca="1"/>
        <v>#N/A</v>
      </c>
    </row>
    <row r="19044" spans="9:9">
      <c r="I19044" s="64" t="e">
        <f ca="1"/>
        <v>#N/A</v>
      </c>
    </row>
    <row r="19045" spans="9:9">
      <c r="I19045" s="64" t="e">
        <f ca="1"/>
        <v>#N/A</v>
      </c>
    </row>
    <row r="19046" spans="9:9">
      <c r="I19046" s="64" t="e">
        <f ca="1"/>
        <v>#N/A</v>
      </c>
    </row>
    <row r="19047" spans="9:9">
      <c r="I19047" s="64" t="e">
        <f ca="1"/>
        <v>#N/A</v>
      </c>
    </row>
    <row r="19048" spans="9:9">
      <c r="I19048" s="64" t="e">
        <f ca="1"/>
        <v>#N/A</v>
      </c>
    </row>
    <row r="19049" spans="9:9">
      <c r="I19049" s="64" t="e">
        <f ca="1"/>
        <v>#N/A</v>
      </c>
    </row>
    <row r="19050" spans="9:9">
      <c r="I19050" s="64" t="e">
        <f ca="1"/>
        <v>#N/A</v>
      </c>
    </row>
    <row r="19051" spans="9:9">
      <c r="I19051" s="64" t="e">
        <f ca="1"/>
        <v>#N/A</v>
      </c>
    </row>
    <row r="19052" spans="9:9">
      <c r="I19052" s="64" t="e">
        <f ca="1"/>
        <v>#N/A</v>
      </c>
    </row>
    <row r="19053" spans="9:9">
      <c r="I19053" s="64" t="e">
        <f ca="1"/>
        <v>#N/A</v>
      </c>
    </row>
    <row r="19054" spans="9:9">
      <c r="I19054" s="64" t="e">
        <f ca="1"/>
        <v>#N/A</v>
      </c>
    </row>
    <row r="19055" spans="9:9">
      <c r="I19055" s="64" t="e">
        <f ca="1"/>
        <v>#N/A</v>
      </c>
    </row>
    <row r="19056" spans="9:9">
      <c r="I19056" s="64" t="e">
        <f ca="1"/>
        <v>#N/A</v>
      </c>
    </row>
    <row r="19057" spans="9:9">
      <c r="I19057" s="64" t="e">
        <f ca="1"/>
        <v>#N/A</v>
      </c>
    </row>
    <row r="19058" spans="9:9">
      <c r="I19058" s="64" t="e">
        <f ca="1"/>
        <v>#N/A</v>
      </c>
    </row>
    <row r="19059" spans="9:9">
      <c r="I19059" s="64" t="e">
        <f ca="1"/>
        <v>#N/A</v>
      </c>
    </row>
    <row r="19060" spans="9:9">
      <c r="I19060" s="64" t="e">
        <f ca="1"/>
        <v>#N/A</v>
      </c>
    </row>
    <row r="19061" spans="9:9">
      <c r="I19061" s="64" t="e">
        <f ca="1"/>
        <v>#N/A</v>
      </c>
    </row>
    <row r="19062" spans="9:9">
      <c r="I19062" s="64" t="e">
        <f ca="1"/>
        <v>#N/A</v>
      </c>
    </row>
    <row r="19063" spans="9:9">
      <c r="I19063" s="64" t="e">
        <f ca="1"/>
        <v>#N/A</v>
      </c>
    </row>
    <row r="19064" spans="9:9">
      <c r="I19064" s="64" t="e">
        <f ca="1"/>
        <v>#N/A</v>
      </c>
    </row>
    <row r="19065" spans="9:9">
      <c r="I19065" s="64" t="e">
        <f ca="1"/>
        <v>#N/A</v>
      </c>
    </row>
    <row r="19066" spans="9:9">
      <c r="I19066" s="64" t="e">
        <f ca="1"/>
        <v>#N/A</v>
      </c>
    </row>
    <row r="19067" spans="9:9">
      <c r="I19067" s="64" t="e">
        <f ca="1"/>
        <v>#N/A</v>
      </c>
    </row>
    <row r="19068" spans="9:9">
      <c r="I19068" s="64" t="e">
        <f ca="1"/>
        <v>#N/A</v>
      </c>
    </row>
    <row r="19069" spans="9:9">
      <c r="I19069" s="64" t="e">
        <f ca="1"/>
        <v>#N/A</v>
      </c>
    </row>
    <row r="19070" spans="9:9">
      <c r="I19070" s="64" t="e">
        <f ca="1"/>
        <v>#N/A</v>
      </c>
    </row>
    <row r="19071" spans="9:9">
      <c r="I19071" s="64" t="e">
        <f ca="1"/>
        <v>#N/A</v>
      </c>
    </row>
    <row r="19072" spans="9:9">
      <c r="I19072" s="64" t="e">
        <f ca="1"/>
        <v>#N/A</v>
      </c>
    </row>
    <row r="19073" spans="9:9">
      <c r="I19073" s="64" t="e">
        <f ca="1"/>
        <v>#N/A</v>
      </c>
    </row>
    <row r="19074" spans="9:9">
      <c r="I19074" s="64" t="e">
        <f ca="1"/>
        <v>#N/A</v>
      </c>
    </row>
    <row r="19075" spans="9:9">
      <c r="I19075" s="64" t="e">
        <f ca="1"/>
        <v>#N/A</v>
      </c>
    </row>
    <row r="19076" spans="9:9">
      <c r="I19076" s="64" t="e">
        <f ca="1"/>
        <v>#N/A</v>
      </c>
    </row>
    <row r="19077" spans="9:9">
      <c r="I19077" s="64" t="e">
        <f ca="1"/>
        <v>#N/A</v>
      </c>
    </row>
    <row r="19078" spans="9:9">
      <c r="I19078" s="64" t="e">
        <f ca="1"/>
        <v>#N/A</v>
      </c>
    </row>
    <row r="19079" spans="9:9">
      <c r="I19079" s="64" t="e">
        <f ca="1"/>
        <v>#N/A</v>
      </c>
    </row>
    <row r="19080" spans="9:9">
      <c r="I19080" s="64" t="e">
        <f ca="1"/>
        <v>#N/A</v>
      </c>
    </row>
    <row r="19081" spans="9:9">
      <c r="I19081" s="64" t="e">
        <f ca="1"/>
        <v>#N/A</v>
      </c>
    </row>
    <row r="19082" spans="9:9">
      <c r="I19082" s="64" t="e">
        <f ca="1"/>
        <v>#N/A</v>
      </c>
    </row>
    <row r="19083" spans="9:9">
      <c r="I19083" s="64" t="e">
        <f ca="1"/>
        <v>#N/A</v>
      </c>
    </row>
    <row r="19084" spans="9:9">
      <c r="I19084" s="64" t="e">
        <f ca="1"/>
        <v>#N/A</v>
      </c>
    </row>
    <row r="19085" spans="9:9">
      <c r="I19085" s="64" t="e">
        <f ca="1"/>
        <v>#N/A</v>
      </c>
    </row>
    <row r="19086" spans="9:9">
      <c r="I19086" s="64" t="e">
        <f ca="1"/>
        <v>#N/A</v>
      </c>
    </row>
    <row r="19087" spans="9:9">
      <c r="I19087" s="64" t="e">
        <f ca="1"/>
        <v>#N/A</v>
      </c>
    </row>
    <row r="19088" spans="9:9">
      <c r="I19088" s="64" t="e">
        <f ca="1"/>
        <v>#N/A</v>
      </c>
    </row>
    <row r="19089" spans="9:9">
      <c r="I19089" s="64" t="e">
        <f ca="1"/>
        <v>#N/A</v>
      </c>
    </row>
    <row r="19090" spans="9:9">
      <c r="I19090" s="64" t="e">
        <f ca="1"/>
        <v>#N/A</v>
      </c>
    </row>
    <row r="19091" spans="9:9">
      <c r="I19091" s="64" t="e">
        <f ca="1"/>
        <v>#N/A</v>
      </c>
    </row>
    <row r="19092" spans="9:9">
      <c r="I19092" s="64" t="e">
        <f ca="1"/>
        <v>#N/A</v>
      </c>
    </row>
    <row r="19093" spans="9:9">
      <c r="I19093" s="64" t="e">
        <f ca="1"/>
        <v>#N/A</v>
      </c>
    </row>
    <row r="19094" spans="9:9">
      <c r="I19094" s="64" t="e">
        <f ca="1"/>
        <v>#N/A</v>
      </c>
    </row>
    <row r="19095" spans="9:9">
      <c r="I19095" s="64" t="e">
        <f ca="1"/>
        <v>#N/A</v>
      </c>
    </row>
    <row r="19096" spans="9:9">
      <c r="I19096" s="64" t="e">
        <f ca="1"/>
        <v>#N/A</v>
      </c>
    </row>
    <row r="19097" spans="9:9">
      <c r="I19097" s="64" t="e">
        <f ca="1"/>
        <v>#N/A</v>
      </c>
    </row>
    <row r="19098" spans="9:9">
      <c r="I19098" s="64" t="e">
        <f ca="1"/>
        <v>#N/A</v>
      </c>
    </row>
    <row r="19099" spans="9:9">
      <c r="I19099" s="64" t="e">
        <f ca="1"/>
        <v>#N/A</v>
      </c>
    </row>
    <row r="19100" spans="9:9">
      <c r="I19100" s="64" t="e">
        <f ca="1"/>
        <v>#N/A</v>
      </c>
    </row>
    <row r="19101" spans="9:9">
      <c r="I19101" s="64" t="e">
        <f ca="1"/>
        <v>#N/A</v>
      </c>
    </row>
    <row r="19102" spans="9:9">
      <c r="I19102" s="64" t="e">
        <f ca="1"/>
        <v>#N/A</v>
      </c>
    </row>
    <row r="19103" spans="9:9">
      <c r="I19103" s="64" t="e">
        <f ca="1"/>
        <v>#N/A</v>
      </c>
    </row>
    <row r="19104" spans="9:9">
      <c r="I19104" s="64" t="e">
        <f ca="1"/>
        <v>#N/A</v>
      </c>
    </row>
    <row r="19105" spans="9:9">
      <c r="I19105" s="64" t="e">
        <f ca="1"/>
        <v>#N/A</v>
      </c>
    </row>
    <row r="19106" spans="9:9">
      <c r="I19106" s="64" t="e">
        <f ca="1"/>
        <v>#N/A</v>
      </c>
    </row>
    <row r="19107" spans="9:9">
      <c r="I19107" s="64" t="e">
        <f ca="1"/>
        <v>#N/A</v>
      </c>
    </row>
    <row r="19108" spans="9:9">
      <c r="I19108" s="64" t="e">
        <f ca="1"/>
        <v>#N/A</v>
      </c>
    </row>
    <row r="19109" spans="9:9">
      <c r="I19109" s="64" t="e">
        <f ca="1"/>
        <v>#N/A</v>
      </c>
    </row>
    <row r="19110" spans="9:9">
      <c r="I19110" s="64" t="e">
        <f ca="1"/>
        <v>#N/A</v>
      </c>
    </row>
    <row r="19111" spans="9:9">
      <c r="I19111" s="64" t="e">
        <f ca="1"/>
        <v>#N/A</v>
      </c>
    </row>
    <row r="19112" spans="9:9">
      <c r="I19112" s="64" t="e">
        <f ca="1"/>
        <v>#N/A</v>
      </c>
    </row>
    <row r="19113" spans="9:9">
      <c r="I19113" s="64" t="e">
        <f ca="1"/>
        <v>#N/A</v>
      </c>
    </row>
    <row r="19114" spans="9:9">
      <c r="I19114" s="64" t="e">
        <f ca="1"/>
        <v>#N/A</v>
      </c>
    </row>
    <row r="19115" spans="9:9">
      <c r="I19115" s="64" t="e">
        <f ca="1"/>
        <v>#N/A</v>
      </c>
    </row>
    <row r="19116" spans="9:9">
      <c r="I19116" s="64" t="e">
        <f ca="1"/>
        <v>#N/A</v>
      </c>
    </row>
    <row r="19117" spans="9:9">
      <c r="I19117" s="64" t="e">
        <f ca="1"/>
        <v>#N/A</v>
      </c>
    </row>
    <row r="19118" spans="9:9">
      <c r="I19118" s="64" t="e">
        <f ca="1"/>
        <v>#N/A</v>
      </c>
    </row>
    <row r="19119" spans="9:9">
      <c r="I19119" s="64" t="e">
        <f ca="1"/>
        <v>#N/A</v>
      </c>
    </row>
    <row r="19120" spans="9:9">
      <c r="I19120" s="64" t="e">
        <f ca="1"/>
        <v>#N/A</v>
      </c>
    </row>
    <row r="19121" spans="9:9">
      <c r="I19121" s="64" t="e">
        <f ca="1"/>
        <v>#N/A</v>
      </c>
    </row>
    <row r="19122" spans="9:9">
      <c r="I19122" s="64" t="e">
        <f ca="1"/>
        <v>#N/A</v>
      </c>
    </row>
    <row r="19123" spans="9:9">
      <c r="I19123" s="64" t="e">
        <f ca="1"/>
        <v>#N/A</v>
      </c>
    </row>
    <row r="19124" spans="9:9">
      <c r="I19124" s="64" t="e">
        <f ca="1"/>
        <v>#N/A</v>
      </c>
    </row>
    <row r="19125" spans="9:9">
      <c r="I19125" s="64" t="e">
        <f ca="1"/>
        <v>#N/A</v>
      </c>
    </row>
    <row r="19126" spans="9:9">
      <c r="I19126" s="64" t="e">
        <f ca="1"/>
        <v>#N/A</v>
      </c>
    </row>
    <row r="19127" spans="9:9">
      <c r="I19127" s="64" t="e">
        <f ca="1"/>
        <v>#N/A</v>
      </c>
    </row>
    <row r="19128" spans="9:9">
      <c r="I19128" s="64" t="e">
        <f ca="1"/>
        <v>#N/A</v>
      </c>
    </row>
    <row r="19129" spans="9:9">
      <c r="I19129" s="64" t="e">
        <f ca="1"/>
        <v>#N/A</v>
      </c>
    </row>
    <row r="19130" spans="9:9">
      <c r="I19130" s="64" t="e">
        <f ca="1"/>
        <v>#N/A</v>
      </c>
    </row>
    <row r="19131" spans="9:9">
      <c r="I19131" s="64" t="e">
        <f ca="1"/>
        <v>#N/A</v>
      </c>
    </row>
    <row r="19132" spans="9:9">
      <c r="I19132" s="64" t="e">
        <f ca="1"/>
        <v>#N/A</v>
      </c>
    </row>
    <row r="19133" spans="9:9">
      <c r="I19133" s="64" t="e">
        <f ca="1"/>
        <v>#N/A</v>
      </c>
    </row>
    <row r="19134" spans="9:9">
      <c r="I19134" s="64" t="e">
        <f ca="1"/>
        <v>#N/A</v>
      </c>
    </row>
    <row r="19135" spans="9:9">
      <c r="I19135" s="64" t="e">
        <f ca="1"/>
        <v>#N/A</v>
      </c>
    </row>
    <row r="19136" spans="9:9">
      <c r="I19136" s="64" t="e">
        <f ca="1"/>
        <v>#N/A</v>
      </c>
    </row>
    <row r="19137" spans="9:9">
      <c r="I19137" s="64" t="e">
        <f ca="1"/>
        <v>#N/A</v>
      </c>
    </row>
    <row r="19138" spans="9:9">
      <c r="I19138" s="64" t="e">
        <f ca="1"/>
        <v>#N/A</v>
      </c>
    </row>
    <row r="19139" spans="9:9">
      <c r="I19139" s="64" t="e">
        <f ca="1"/>
        <v>#N/A</v>
      </c>
    </row>
    <row r="19140" spans="9:9">
      <c r="I19140" s="64" t="e">
        <f ca="1"/>
        <v>#N/A</v>
      </c>
    </row>
    <row r="19141" spans="9:9">
      <c r="I19141" s="64" t="e">
        <f ca="1"/>
        <v>#N/A</v>
      </c>
    </row>
    <row r="19142" spans="9:9">
      <c r="I19142" s="64" t="e">
        <f ca="1"/>
        <v>#N/A</v>
      </c>
    </row>
    <row r="19143" spans="9:9">
      <c r="I19143" s="64" t="e">
        <f ca="1"/>
        <v>#N/A</v>
      </c>
    </row>
    <row r="19144" spans="9:9">
      <c r="I19144" s="64" t="e">
        <f ca="1"/>
        <v>#N/A</v>
      </c>
    </row>
    <row r="19145" spans="9:9">
      <c r="I19145" s="64" t="e">
        <f ca="1"/>
        <v>#N/A</v>
      </c>
    </row>
    <row r="19146" spans="9:9">
      <c r="I19146" s="64" t="e">
        <f ca="1"/>
        <v>#N/A</v>
      </c>
    </row>
    <row r="19147" spans="9:9">
      <c r="I19147" s="64" t="e">
        <f ca="1"/>
        <v>#N/A</v>
      </c>
    </row>
    <row r="19148" spans="9:9">
      <c r="I19148" s="64" t="e">
        <f ca="1"/>
        <v>#N/A</v>
      </c>
    </row>
    <row r="19149" spans="9:9">
      <c r="I19149" s="64" t="e">
        <f ca="1"/>
        <v>#N/A</v>
      </c>
    </row>
    <row r="19150" spans="9:9">
      <c r="I19150" s="64" t="e">
        <f ca="1"/>
        <v>#N/A</v>
      </c>
    </row>
    <row r="19151" spans="9:9">
      <c r="I19151" s="64" t="e">
        <f ca="1"/>
        <v>#N/A</v>
      </c>
    </row>
    <row r="19152" spans="9:9">
      <c r="I19152" s="64" t="e">
        <f ca="1"/>
        <v>#N/A</v>
      </c>
    </row>
    <row r="19153" spans="9:9">
      <c r="I19153" s="64" t="e">
        <f ca="1"/>
        <v>#N/A</v>
      </c>
    </row>
    <row r="19154" spans="9:9">
      <c r="I19154" s="64" t="e">
        <f ca="1"/>
        <v>#N/A</v>
      </c>
    </row>
    <row r="19155" spans="9:9">
      <c r="I19155" s="64" t="e">
        <f ca="1"/>
        <v>#N/A</v>
      </c>
    </row>
    <row r="19156" spans="9:9">
      <c r="I19156" s="64" t="e">
        <f ca="1"/>
        <v>#N/A</v>
      </c>
    </row>
    <row r="19157" spans="9:9">
      <c r="I19157" s="64" t="e">
        <f ca="1"/>
        <v>#N/A</v>
      </c>
    </row>
    <row r="19158" spans="9:9">
      <c r="I19158" s="64" t="e">
        <f ca="1"/>
        <v>#N/A</v>
      </c>
    </row>
    <row r="19159" spans="9:9">
      <c r="I19159" s="64" t="e">
        <f ca="1"/>
        <v>#N/A</v>
      </c>
    </row>
    <row r="19160" spans="9:9">
      <c r="I19160" s="64" t="e">
        <f ca="1"/>
        <v>#N/A</v>
      </c>
    </row>
    <row r="19161" spans="9:9">
      <c r="I19161" s="64" t="e">
        <f ca="1"/>
        <v>#N/A</v>
      </c>
    </row>
    <row r="19162" spans="9:9">
      <c r="I19162" s="64" t="e">
        <f ca="1"/>
        <v>#N/A</v>
      </c>
    </row>
    <row r="19163" spans="9:9">
      <c r="I19163" s="64" t="e">
        <f ca="1"/>
        <v>#N/A</v>
      </c>
    </row>
    <row r="19164" spans="9:9">
      <c r="I19164" s="64" t="e">
        <f ca="1"/>
        <v>#N/A</v>
      </c>
    </row>
    <row r="19165" spans="9:9">
      <c r="I19165" s="64" t="e">
        <f ca="1"/>
        <v>#N/A</v>
      </c>
    </row>
    <row r="19166" spans="9:9">
      <c r="I19166" s="64" t="e">
        <f ca="1"/>
        <v>#N/A</v>
      </c>
    </row>
    <row r="19167" spans="9:9">
      <c r="I19167" s="64" t="e">
        <f ca="1"/>
        <v>#N/A</v>
      </c>
    </row>
    <row r="19168" spans="9:9">
      <c r="I19168" s="64" t="e">
        <f ca="1"/>
        <v>#N/A</v>
      </c>
    </row>
    <row r="19169" spans="9:9">
      <c r="I19169" s="64" t="e">
        <f ca="1"/>
        <v>#N/A</v>
      </c>
    </row>
    <row r="19170" spans="9:9">
      <c r="I19170" s="64" t="e">
        <f ca="1"/>
        <v>#N/A</v>
      </c>
    </row>
    <row r="19171" spans="9:9">
      <c r="I19171" s="64" t="e">
        <f ca="1"/>
        <v>#N/A</v>
      </c>
    </row>
    <row r="19172" spans="9:9">
      <c r="I19172" s="64" t="e">
        <f ca="1"/>
        <v>#N/A</v>
      </c>
    </row>
    <row r="19173" spans="9:9">
      <c r="I19173" s="64" t="e">
        <f ca="1"/>
        <v>#N/A</v>
      </c>
    </row>
    <row r="19174" spans="9:9">
      <c r="I19174" s="64" t="e">
        <f ca="1"/>
        <v>#N/A</v>
      </c>
    </row>
    <row r="19175" spans="9:9">
      <c r="I19175" s="64" t="e">
        <f ca="1"/>
        <v>#N/A</v>
      </c>
    </row>
    <row r="19176" spans="9:9">
      <c r="I19176" s="64" t="e">
        <f ca="1"/>
        <v>#N/A</v>
      </c>
    </row>
    <row r="19177" spans="9:9">
      <c r="I19177" s="64" t="e">
        <f ca="1"/>
        <v>#N/A</v>
      </c>
    </row>
    <row r="19178" spans="9:9">
      <c r="I19178" s="64" t="e">
        <f ca="1"/>
        <v>#N/A</v>
      </c>
    </row>
    <row r="19179" spans="9:9">
      <c r="I19179" s="64" t="e">
        <f ca="1"/>
        <v>#N/A</v>
      </c>
    </row>
    <row r="19180" spans="9:9">
      <c r="I19180" s="64" t="e">
        <f ca="1"/>
        <v>#N/A</v>
      </c>
    </row>
    <row r="19181" spans="9:9">
      <c r="I19181" s="64" t="e">
        <f ca="1"/>
        <v>#N/A</v>
      </c>
    </row>
    <row r="19182" spans="9:9">
      <c r="I19182" s="64" t="e">
        <f ca="1"/>
        <v>#N/A</v>
      </c>
    </row>
    <row r="19183" spans="9:9">
      <c r="I19183" s="64" t="e">
        <f ca="1"/>
        <v>#N/A</v>
      </c>
    </row>
    <row r="19184" spans="9:9">
      <c r="I19184" s="64" t="e">
        <f ca="1"/>
        <v>#N/A</v>
      </c>
    </row>
    <row r="19185" spans="9:9">
      <c r="I19185" s="64" t="e">
        <f ca="1"/>
        <v>#N/A</v>
      </c>
    </row>
    <row r="19186" spans="9:9">
      <c r="I19186" s="64" t="e">
        <f ca="1"/>
        <v>#N/A</v>
      </c>
    </row>
    <row r="19187" spans="9:9">
      <c r="I19187" s="64" t="e">
        <f ca="1"/>
        <v>#N/A</v>
      </c>
    </row>
    <row r="19188" spans="9:9">
      <c r="I19188" s="64" t="e">
        <f ca="1"/>
        <v>#N/A</v>
      </c>
    </row>
    <row r="19189" spans="9:9">
      <c r="I19189" s="64" t="e">
        <f ca="1"/>
        <v>#N/A</v>
      </c>
    </row>
    <row r="19190" spans="9:9">
      <c r="I19190" s="64" t="e">
        <f ca="1"/>
        <v>#N/A</v>
      </c>
    </row>
    <row r="19191" spans="9:9">
      <c r="I19191" s="64" t="e">
        <f ca="1"/>
        <v>#N/A</v>
      </c>
    </row>
    <row r="19192" spans="9:9">
      <c r="I19192" s="64" t="e">
        <f ca="1"/>
        <v>#N/A</v>
      </c>
    </row>
    <row r="19193" spans="9:9">
      <c r="I19193" s="64" t="e">
        <f ca="1"/>
        <v>#N/A</v>
      </c>
    </row>
    <row r="19194" spans="9:9">
      <c r="I19194" s="64" t="e">
        <f ca="1"/>
        <v>#N/A</v>
      </c>
    </row>
    <row r="19195" spans="9:9">
      <c r="I19195" s="64" t="e">
        <f ca="1"/>
        <v>#N/A</v>
      </c>
    </row>
    <row r="19196" spans="9:9">
      <c r="I19196" s="64" t="e">
        <f ca="1"/>
        <v>#N/A</v>
      </c>
    </row>
    <row r="19197" spans="9:9">
      <c r="I19197" s="64" t="e">
        <f ca="1"/>
        <v>#N/A</v>
      </c>
    </row>
    <row r="19198" spans="9:9">
      <c r="I19198" s="64" t="e">
        <f ca="1"/>
        <v>#N/A</v>
      </c>
    </row>
    <row r="19199" spans="9:9">
      <c r="I19199" s="64" t="e">
        <f ca="1"/>
        <v>#N/A</v>
      </c>
    </row>
    <row r="19200" spans="9:9">
      <c r="I19200" s="64" t="e">
        <f ca="1"/>
        <v>#N/A</v>
      </c>
    </row>
    <row r="19201" spans="9:9">
      <c r="I19201" s="64" t="e">
        <f ca="1"/>
        <v>#N/A</v>
      </c>
    </row>
    <row r="19202" spans="9:9">
      <c r="I19202" s="64" t="e">
        <f ca="1"/>
        <v>#N/A</v>
      </c>
    </row>
    <row r="19203" spans="9:9">
      <c r="I19203" s="64" t="e">
        <f ca="1"/>
        <v>#N/A</v>
      </c>
    </row>
    <row r="19204" spans="9:9">
      <c r="I19204" s="64" t="e">
        <f ca="1"/>
        <v>#N/A</v>
      </c>
    </row>
    <row r="19205" spans="9:9">
      <c r="I19205" s="64" t="e">
        <f ca="1"/>
        <v>#N/A</v>
      </c>
    </row>
    <row r="19206" spans="9:9">
      <c r="I19206" s="64" t="e">
        <f ca="1"/>
        <v>#N/A</v>
      </c>
    </row>
    <row r="19207" spans="9:9">
      <c r="I19207" s="64" t="e">
        <f ca="1"/>
        <v>#N/A</v>
      </c>
    </row>
    <row r="19208" spans="9:9">
      <c r="I19208" s="64" t="e">
        <f ca="1"/>
        <v>#N/A</v>
      </c>
    </row>
    <row r="19209" spans="9:9">
      <c r="I19209" s="64" t="e">
        <f ca="1"/>
        <v>#N/A</v>
      </c>
    </row>
    <row r="19210" spans="9:9">
      <c r="I19210" s="64" t="e">
        <f ca="1"/>
        <v>#N/A</v>
      </c>
    </row>
    <row r="19211" spans="9:9">
      <c r="I19211" s="64" t="e">
        <f ca="1"/>
        <v>#N/A</v>
      </c>
    </row>
    <row r="19212" spans="9:9">
      <c r="I19212" s="64" t="e">
        <f ca="1"/>
        <v>#N/A</v>
      </c>
    </row>
    <row r="19213" spans="9:9">
      <c r="I19213" s="64" t="e">
        <f ca="1"/>
        <v>#N/A</v>
      </c>
    </row>
    <row r="19214" spans="9:9">
      <c r="I19214" s="64" t="e">
        <f ca="1"/>
        <v>#N/A</v>
      </c>
    </row>
    <row r="19215" spans="9:9">
      <c r="I19215" s="64" t="e">
        <f ca="1"/>
        <v>#N/A</v>
      </c>
    </row>
    <row r="19216" spans="9:9">
      <c r="I19216" s="64" t="e">
        <f ca="1"/>
        <v>#N/A</v>
      </c>
    </row>
    <row r="19217" spans="9:9">
      <c r="I19217" s="64" t="e">
        <f ca="1"/>
        <v>#N/A</v>
      </c>
    </row>
    <row r="19218" spans="9:9">
      <c r="I19218" s="64" t="e">
        <f ca="1"/>
        <v>#N/A</v>
      </c>
    </row>
    <row r="19219" spans="9:9">
      <c r="I19219" s="64" t="e">
        <f ca="1"/>
        <v>#N/A</v>
      </c>
    </row>
    <row r="19220" spans="9:9">
      <c r="I19220" s="64" t="e">
        <f ca="1"/>
        <v>#N/A</v>
      </c>
    </row>
    <row r="19221" spans="9:9">
      <c r="I19221" s="64" t="e">
        <f ca="1"/>
        <v>#N/A</v>
      </c>
    </row>
    <row r="19222" spans="9:9">
      <c r="I19222" s="64" t="e">
        <f ca="1"/>
        <v>#N/A</v>
      </c>
    </row>
    <row r="19223" spans="9:9">
      <c r="I19223" s="64" t="e">
        <f ca="1"/>
        <v>#N/A</v>
      </c>
    </row>
    <row r="19224" spans="9:9">
      <c r="I19224" s="64" t="e">
        <f ca="1"/>
        <v>#N/A</v>
      </c>
    </row>
    <row r="19225" spans="9:9">
      <c r="I19225" s="64" t="e">
        <f ca="1"/>
        <v>#N/A</v>
      </c>
    </row>
    <row r="19226" spans="9:9">
      <c r="I19226" s="64" t="e">
        <f ca="1"/>
        <v>#N/A</v>
      </c>
    </row>
    <row r="19227" spans="9:9">
      <c r="I19227" s="64" t="e">
        <f ca="1"/>
        <v>#N/A</v>
      </c>
    </row>
    <row r="19228" spans="9:9">
      <c r="I19228" s="64" t="e">
        <f ca="1"/>
        <v>#N/A</v>
      </c>
    </row>
    <row r="19229" spans="9:9">
      <c r="I19229" s="64" t="e">
        <f ca="1"/>
        <v>#N/A</v>
      </c>
    </row>
    <row r="19230" spans="9:9">
      <c r="I19230" s="64" t="e">
        <f ca="1"/>
        <v>#N/A</v>
      </c>
    </row>
    <row r="19231" spans="9:9">
      <c r="I19231" s="64" t="e">
        <f ca="1"/>
        <v>#N/A</v>
      </c>
    </row>
    <row r="19232" spans="9:9">
      <c r="I19232" s="64" t="e">
        <f ca="1"/>
        <v>#N/A</v>
      </c>
    </row>
    <row r="19233" spans="9:9">
      <c r="I19233" s="64" t="e">
        <f ca="1"/>
        <v>#N/A</v>
      </c>
    </row>
    <row r="19234" spans="9:9">
      <c r="I19234" s="64" t="e">
        <f ca="1"/>
        <v>#N/A</v>
      </c>
    </row>
    <row r="19235" spans="9:9">
      <c r="I19235" s="64" t="e">
        <f ca="1"/>
        <v>#N/A</v>
      </c>
    </row>
    <row r="19236" spans="9:9">
      <c r="I19236" s="64" t="e">
        <f ca="1"/>
        <v>#N/A</v>
      </c>
    </row>
    <row r="19237" spans="9:9">
      <c r="I19237" s="64" t="e">
        <f ca="1"/>
        <v>#N/A</v>
      </c>
    </row>
    <row r="19238" spans="9:9">
      <c r="I19238" s="64" t="e">
        <f ca="1"/>
        <v>#N/A</v>
      </c>
    </row>
    <row r="19239" spans="9:9">
      <c r="I19239" s="64" t="e">
        <f ca="1"/>
        <v>#N/A</v>
      </c>
    </row>
    <row r="19240" spans="9:9">
      <c r="I19240" s="64" t="e">
        <f ca="1"/>
        <v>#N/A</v>
      </c>
    </row>
    <row r="19241" spans="9:9">
      <c r="I19241" s="64" t="e">
        <f ca="1"/>
        <v>#N/A</v>
      </c>
    </row>
    <row r="19242" spans="9:9">
      <c r="I19242" s="64" t="e">
        <f ca="1"/>
        <v>#N/A</v>
      </c>
    </row>
    <row r="19243" spans="9:9">
      <c r="I19243" s="64" t="e">
        <f ca="1"/>
        <v>#N/A</v>
      </c>
    </row>
    <row r="19244" spans="9:9">
      <c r="I19244" s="64" t="e">
        <f ca="1"/>
        <v>#N/A</v>
      </c>
    </row>
    <row r="19245" spans="9:9">
      <c r="I19245" s="64" t="e">
        <f ca="1"/>
        <v>#N/A</v>
      </c>
    </row>
    <row r="19246" spans="9:9">
      <c r="I19246" s="64" t="e">
        <f ca="1"/>
        <v>#N/A</v>
      </c>
    </row>
    <row r="19247" spans="9:9">
      <c r="I19247" s="64" t="e">
        <f ca="1"/>
        <v>#N/A</v>
      </c>
    </row>
    <row r="19248" spans="9:9">
      <c r="I19248" s="64" t="e">
        <f ca="1"/>
        <v>#N/A</v>
      </c>
    </row>
    <row r="19249" spans="9:9">
      <c r="I19249" s="64" t="e">
        <f ca="1"/>
        <v>#N/A</v>
      </c>
    </row>
    <row r="19250" spans="9:9">
      <c r="I19250" s="64" t="e">
        <f ca="1"/>
        <v>#N/A</v>
      </c>
    </row>
    <row r="19251" spans="9:9">
      <c r="I19251" s="64" t="e">
        <f ca="1"/>
        <v>#N/A</v>
      </c>
    </row>
    <row r="19252" spans="9:9">
      <c r="I19252" s="64" t="e">
        <f ca="1"/>
        <v>#N/A</v>
      </c>
    </row>
    <row r="19253" spans="9:9">
      <c r="I19253" s="64" t="e">
        <f ca="1"/>
        <v>#N/A</v>
      </c>
    </row>
    <row r="19254" spans="9:9">
      <c r="I19254" s="64" t="e">
        <f ca="1"/>
        <v>#N/A</v>
      </c>
    </row>
    <row r="19255" spans="9:9">
      <c r="I19255" s="64" t="e">
        <f ca="1"/>
        <v>#N/A</v>
      </c>
    </row>
    <row r="19256" spans="9:9">
      <c r="I19256" s="64" t="e">
        <f ca="1"/>
        <v>#N/A</v>
      </c>
    </row>
    <row r="19257" spans="9:9">
      <c r="I19257" s="64" t="e">
        <f ca="1"/>
        <v>#N/A</v>
      </c>
    </row>
    <row r="19258" spans="9:9">
      <c r="I19258" s="64" t="e">
        <f ca="1"/>
        <v>#N/A</v>
      </c>
    </row>
    <row r="19259" spans="9:9">
      <c r="I19259" s="64" t="e">
        <f ca="1"/>
        <v>#N/A</v>
      </c>
    </row>
    <row r="19260" spans="9:9">
      <c r="I19260" s="64" t="e">
        <f ca="1"/>
        <v>#N/A</v>
      </c>
    </row>
    <row r="19261" spans="9:9">
      <c r="I19261" s="64" t="e">
        <f ca="1"/>
        <v>#N/A</v>
      </c>
    </row>
    <row r="19262" spans="9:9">
      <c r="I19262" s="64" t="e">
        <f ca="1"/>
        <v>#N/A</v>
      </c>
    </row>
    <row r="19263" spans="9:9">
      <c r="I19263" s="64" t="e">
        <f ca="1"/>
        <v>#N/A</v>
      </c>
    </row>
    <row r="19264" spans="9:9">
      <c r="I19264" s="64" t="e">
        <f ca="1"/>
        <v>#N/A</v>
      </c>
    </row>
    <row r="19265" spans="9:9">
      <c r="I19265" s="64" t="e">
        <f ca="1"/>
        <v>#N/A</v>
      </c>
    </row>
    <row r="19266" spans="9:9">
      <c r="I19266" s="64" t="e">
        <f ca="1"/>
        <v>#N/A</v>
      </c>
    </row>
    <row r="19267" spans="9:9">
      <c r="I19267" s="64" t="e">
        <f ca="1"/>
        <v>#N/A</v>
      </c>
    </row>
    <row r="19268" spans="9:9">
      <c r="I19268" s="64" t="e">
        <f ca="1"/>
        <v>#N/A</v>
      </c>
    </row>
    <row r="19269" spans="9:9">
      <c r="I19269" s="64" t="e">
        <f ca="1"/>
        <v>#N/A</v>
      </c>
    </row>
    <row r="19270" spans="9:9">
      <c r="I19270" s="64" t="e">
        <f ca="1"/>
        <v>#N/A</v>
      </c>
    </row>
    <row r="19271" spans="9:9">
      <c r="I19271" s="64" t="e">
        <f ca="1"/>
        <v>#N/A</v>
      </c>
    </row>
    <row r="19272" spans="9:9">
      <c r="I19272" s="64" t="e">
        <f ca="1"/>
        <v>#N/A</v>
      </c>
    </row>
    <row r="19273" spans="9:9">
      <c r="I19273" s="64" t="e">
        <f ca="1"/>
        <v>#N/A</v>
      </c>
    </row>
    <row r="19274" spans="9:9">
      <c r="I19274" s="64" t="e">
        <f ca="1"/>
        <v>#N/A</v>
      </c>
    </row>
    <row r="19275" spans="9:9">
      <c r="I19275" s="64" t="e">
        <f ca="1"/>
        <v>#N/A</v>
      </c>
    </row>
    <row r="19276" spans="9:9">
      <c r="I19276" s="64" t="e">
        <f ca="1"/>
        <v>#N/A</v>
      </c>
    </row>
    <row r="19277" spans="9:9">
      <c r="I19277" s="64" t="e">
        <f ca="1"/>
        <v>#N/A</v>
      </c>
    </row>
    <row r="19278" spans="9:9">
      <c r="I19278" s="64" t="e">
        <f ca="1"/>
        <v>#N/A</v>
      </c>
    </row>
    <row r="19279" spans="9:9">
      <c r="I19279" s="64" t="e">
        <f ca="1"/>
        <v>#N/A</v>
      </c>
    </row>
    <row r="19280" spans="9:9">
      <c r="I19280" s="64" t="e">
        <f ca="1"/>
        <v>#N/A</v>
      </c>
    </row>
    <row r="19281" spans="9:9">
      <c r="I19281" s="64" t="e">
        <f ca="1"/>
        <v>#N/A</v>
      </c>
    </row>
    <row r="19282" spans="9:9">
      <c r="I19282" s="64" t="e">
        <f ca="1"/>
        <v>#N/A</v>
      </c>
    </row>
    <row r="19283" spans="9:9">
      <c r="I19283" s="64" t="e">
        <f ca="1"/>
        <v>#N/A</v>
      </c>
    </row>
    <row r="19284" spans="9:9">
      <c r="I19284" s="64" t="e">
        <f ca="1"/>
        <v>#N/A</v>
      </c>
    </row>
    <row r="19285" spans="9:9">
      <c r="I19285" s="64" t="e">
        <f ca="1"/>
        <v>#N/A</v>
      </c>
    </row>
    <row r="19286" spans="9:9">
      <c r="I19286" s="64" t="e">
        <f ca="1"/>
        <v>#N/A</v>
      </c>
    </row>
    <row r="19287" spans="9:9">
      <c r="I19287" s="64" t="e">
        <f ca="1"/>
        <v>#N/A</v>
      </c>
    </row>
    <row r="19288" spans="9:9">
      <c r="I19288" s="64" t="e">
        <f ca="1"/>
        <v>#N/A</v>
      </c>
    </row>
    <row r="19289" spans="9:9">
      <c r="I19289" s="64" t="e">
        <f ca="1"/>
        <v>#N/A</v>
      </c>
    </row>
    <row r="19290" spans="9:9">
      <c r="I19290" s="64" t="e">
        <f ca="1"/>
        <v>#N/A</v>
      </c>
    </row>
    <row r="19291" spans="9:9">
      <c r="I19291" s="64" t="e">
        <f ca="1"/>
        <v>#N/A</v>
      </c>
    </row>
    <row r="19292" spans="9:9">
      <c r="I19292" s="64" t="e">
        <f ca="1"/>
        <v>#N/A</v>
      </c>
    </row>
    <row r="19293" spans="9:9">
      <c r="I19293" s="64" t="e">
        <f ca="1"/>
        <v>#N/A</v>
      </c>
    </row>
    <row r="19294" spans="9:9">
      <c r="I19294" s="64" t="e">
        <f ca="1"/>
        <v>#N/A</v>
      </c>
    </row>
    <row r="19295" spans="9:9">
      <c r="I19295" s="64" t="e">
        <f ca="1"/>
        <v>#N/A</v>
      </c>
    </row>
    <row r="19296" spans="9:9">
      <c r="I19296" s="64" t="e">
        <f ca="1"/>
        <v>#N/A</v>
      </c>
    </row>
    <row r="19297" spans="9:9">
      <c r="I19297" s="64" t="e">
        <f ca="1"/>
        <v>#N/A</v>
      </c>
    </row>
    <row r="19298" spans="9:9">
      <c r="I19298" s="64" t="e">
        <f ca="1"/>
        <v>#N/A</v>
      </c>
    </row>
    <row r="19299" spans="9:9">
      <c r="I19299" s="64" t="e">
        <f ca="1"/>
        <v>#N/A</v>
      </c>
    </row>
    <row r="19300" spans="9:9">
      <c r="I19300" s="64" t="e">
        <f ca="1"/>
        <v>#N/A</v>
      </c>
    </row>
    <row r="19301" spans="9:9">
      <c r="I19301" s="64" t="e">
        <f ca="1"/>
        <v>#N/A</v>
      </c>
    </row>
    <row r="19302" spans="9:9">
      <c r="I19302" s="64" t="e">
        <f ca="1"/>
        <v>#N/A</v>
      </c>
    </row>
    <row r="19303" spans="9:9">
      <c r="I19303" s="64" t="e">
        <f ca="1"/>
        <v>#N/A</v>
      </c>
    </row>
    <row r="19304" spans="9:9">
      <c r="I19304" s="64" t="e">
        <f ca="1"/>
        <v>#N/A</v>
      </c>
    </row>
    <row r="19305" spans="9:9">
      <c r="I19305" s="64" t="e">
        <f ca="1"/>
        <v>#N/A</v>
      </c>
    </row>
    <row r="19306" spans="9:9">
      <c r="I19306" s="64" t="e">
        <f ca="1"/>
        <v>#N/A</v>
      </c>
    </row>
    <row r="19307" spans="9:9">
      <c r="I19307" s="64" t="e">
        <f ca="1"/>
        <v>#N/A</v>
      </c>
    </row>
    <row r="19308" spans="9:9">
      <c r="I19308" s="64" t="e">
        <f ca="1"/>
        <v>#N/A</v>
      </c>
    </row>
    <row r="19309" spans="9:9">
      <c r="I19309" s="64" t="e">
        <f ca="1"/>
        <v>#N/A</v>
      </c>
    </row>
    <row r="19310" spans="9:9">
      <c r="I19310" s="64" t="e">
        <f ca="1"/>
        <v>#N/A</v>
      </c>
    </row>
    <row r="19311" spans="9:9">
      <c r="I19311" s="64" t="e">
        <f ca="1"/>
        <v>#N/A</v>
      </c>
    </row>
    <row r="19312" spans="9:9">
      <c r="I19312" s="64" t="e">
        <f ca="1"/>
        <v>#N/A</v>
      </c>
    </row>
    <row r="19313" spans="9:9">
      <c r="I19313" s="64" t="e">
        <f ca="1"/>
        <v>#N/A</v>
      </c>
    </row>
    <row r="19314" spans="9:9">
      <c r="I19314" s="64" t="e">
        <f ca="1"/>
        <v>#N/A</v>
      </c>
    </row>
    <row r="19315" spans="9:9">
      <c r="I19315" s="64" t="e">
        <f ca="1"/>
        <v>#N/A</v>
      </c>
    </row>
    <row r="19316" spans="9:9">
      <c r="I19316" s="64" t="e">
        <f ca="1"/>
        <v>#N/A</v>
      </c>
    </row>
    <row r="19317" spans="9:9">
      <c r="I19317" s="64" t="e">
        <f ca="1"/>
        <v>#N/A</v>
      </c>
    </row>
    <row r="19318" spans="9:9">
      <c r="I19318" s="64" t="e">
        <f ca="1"/>
        <v>#N/A</v>
      </c>
    </row>
    <row r="19319" spans="9:9">
      <c r="I19319" s="64" t="e">
        <f ca="1"/>
        <v>#N/A</v>
      </c>
    </row>
    <row r="19320" spans="9:9">
      <c r="I19320" s="64" t="e">
        <f ca="1"/>
        <v>#N/A</v>
      </c>
    </row>
    <row r="19321" spans="9:9">
      <c r="I19321" s="64" t="e">
        <f ca="1"/>
        <v>#N/A</v>
      </c>
    </row>
    <row r="19322" spans="9:9">
      <c r="I19322" s="64" t="e">
        <f ca="1"/>
        <v>#N/A</v>
      </c>
    </row>
    <row r="19323" spans="9:9">
      <c r="I19323" s="64" t="e">
        <f ca="1"/>
        <v>#N/A</v>
      </c>
    </row>
    <row r="19324" spans="9:9">
      <c r="I19324" s="64" t="e">
        <f ca="1"/>
        <v>#N/A</v>
      </c>
    </row>
    <row r="19325" spans="9:9">
      <c r="I19325" s="64" t="e">
        <f ca="1"/>
        <v>#N/A</v>
      </c>
    </row>
    <row r="19326" spans="9:9">
      <c r="I19326" s="64" t="e">
        <f ca="1"/>
        <v>#N/A</v>
      </c>
    </row>
    <row r="19327" spans="9:9">
      <c r="I19327" s="64" t="e">
        <f ca="1"/>
        <v>#N/A</v>
      </c>
    </row>
    <row r="19328" spans="9:9">
      <c r="I19328" s="64" t="e">
        <f ca="1"/>
        <v>#N/A</v>
      </c>
    </row>
    <row r="19329" spans="9:9">
      <c r="I19329" s="64" t="e">
        <f ca="1"/>
        <v>#N/A</v>
      </c>
    </row>
    <row r="19330" spans="9:9">
      <c r="I19330" s="64" t="e">
        <f ca="1"/>
        <v>#N/A</v>
      </c>
    </row>
    <row r="19331" spans="9:9">
      <c r="I19331" s="64" t="e">
        <f ca="1"/>
        <v>#N/A</v>
      </c>
    </row>
    <row r="19332" spans="9:9">
      <c r="I19332" s="64" t="e">
        <f ca="1"/>
        <v>#N/A</v>
      </c>
    </row>
    <row r="19333" spans="9:9">
      <c r="I19333" s="64" t="e">
        <f ca="1"/>
        <v>#N/A</v>
      </c>
    </row>
    <row r="19334" spans="9:9">
      <c r="I19334" s="64" t="e">
        <f ca="1"/>
        <v>#N/A</v>
      </c>
    </row>
    <row r="19335" spans="9:9">
      <c r="I19335" s="64" t="e">
        <f ca="1"/>
        <v>#N/A</v>
      </c>
    </row>
    <row r="19336" spans="9:9">
      <c r="I19336" s="64" t="e">
        <f ca="1"/>
        <v>#N/A</v>
      </c>
    </row>
    <row r="19337" spans="9:9">
      <c r="I19337" s="64" t="e">
        <f ca="1"/>
        <v>#N/A</v>
      </c>
    </row>
    <row r="19338" spans="9:9">
      <c r="I19338" s="64" t="e">
        <f ca="1"/>
        <v>#N/A</v>
      </c>
    </row>
    <row r="19339" spans="9:9">
      <c r="I19339" s="64" t="e">
        <f ca="1"/>
        <v>#N/A</v>
      </c>
    </row>
    <row r="19340" spans="9:9">
      <c r="I19340" s="64" t="e">
        <f ca="1"/>
        <v>#N/A</v>
      </c>
    </row>
    <row r="19341" spans="9:9">
      <c r="I19341" s="64" t="e">
        <f ca="1"/>
        <v>#N/A</v>
      </c>
    </row>
    <row r="19342" spans="9:9">
      <c r="I19342" s="64" t="e">
        <f ca="1"/>
        <v>#N/A</v>
      </c>
    </row>
    <row r="19343" spans="9:9">
      <c r="I19343" s="64" t="e">
        <f ca="1"/>
        <v>#N/A</v>
      </c>
    </row>
    <row r="19344" spans="9:9">
      <c r="I19344" s="64" t="e">
        <f ca="1"/>
        <v>#N/A</v>
      </c>
    </row>
    <row r="19345" spans="9:9">
      <c r="I19345" s="64" t="e">
        <f ca="1"/>
        <v>#N/A</v>
      </c>
    </row>
    <row r="19346" spans="9:9">
      <c r="I19346" s="64" t="e">
        <f ca="1"/>
        <v>#N/A</v>
      </c>
    </row>
    <row r="19347" spans="9:9">
      <c r="I19347" s="64" t="e">
        <f ca="1"/>
        <v>#N/A</v>
      </c>
    </row>
    <row r="19348" spans="9:9">
      <c r="I19348" s="64" t="e">
        <f ca="1"/>
        <v>#N/A</v>
      </c>
    </row>
    <row r="19349" spans="9:9">
      <c r="I19349" s="64" t="e">
        <f ca="1"/>
        <v>#N/A</v>
      </c>
    </row>
    <row r="19350" spans="9:9">
      <c r="I19350" s="64" t="e">
        <f ca="1"/>
        <v>#N/A</v>
      </c>
    </row>
    <row r="19351" spans="9:9">
      <c r="I19351" s="64" t="e">
        <f ca="1"/>
        <v>#N/A</v>
      </c>
    </row>
    <row r="19352" spans="9:9">
      <c r="I19352" s="64" t="e">
        <f ca="1"/>
        <v>#N/A</v>
      </c>
    </row>
    <row r="19353" spans="9:9">
      <c r="I19353" s="64" t="e">
        <f ca="1"/>
        <v>#N/A</v>
      </c>
    </row>
    <row r="19354" spans="9:9">
      <c r="I19354" s="64" t="e">
        <f ca="1"/>
        <v>#N/A</v>
      </c>
    </row>
    <row r="19355" spans="9:9">
      <c r="I19355" s="64" t="e">
        <f ca="1"/>
        <v>#N/A</v>
      </c>
    </row>
    <row r="19356" spans="9:9">
      <c r="I19356" s="64" t="e">
        <f ca="1"/>
        <v>#N/A</v>
      </c>
    </row>
    <row r="19357" spans="9:9">
      <c r="I19357" s="64" t="e">
        <f ca="1"/>
        <v>#N/A</v>
      </c>
    </row>
    <row r="19358" spans="9:9">
      <c r="I19358" s="64" t="e">
        <f ca="1"/>
        <v>#N/A</v>
      </c>
    </row>
    <row r="19359" spans="9:9">
      <c r="I19359" s="64" t="e">
        <f ca="1"/>
        <v>#N/A</v>
      </c>
    </row>
    <row r="19360" spans="9:9">
      <c r="I19360" s="64" t="e">
        <f ca="1"/>
        <v>#N/A</v>
      </c>
    </row>
    <row r="19361" spans="9:9">
      <c r="I19361" s="64" t="e">
        <f ca="1"/>
        <v>#N/A</v>
      </c>
    </row>
    <row r="19362" spans="9:9">
      <c r="I19362" s="64" t="e">
        <f ca="1"/>
        <v>#N/A</v>
      </c>
    </row>
    <row r="19363" spans="9:9">
      <c r="I19363" s="64" t="e">
        <f ca="1"/>
        <v>#N/A</v>
      </c>
    </row>
    <row r="19364" spans="9:9">
      <c r="I19364" s="64" t="e">
        <f ca="1"/>
        <v>#N/A</v>
      </c>
    </row>
    <row r="19365" spans="9:9">
      <c r="I19365" s="64" t="e">
        <f ca="1"/>
        <v>#N/A</v>
      </c>
    </row>
    <row r="19366" spans="9:9">
      <c r="I19366" s="64" t="e">
        <f ca="1"/>
        <v>#N/A</v>
      </c>
    </row>
    <row r="19367" spans="9:9">
      <c r="I19367" s="64" t="e">
        <f ca="1"/>
        <v>#N/A</v>
      </c>
    </row>
    <row r="19368" spans="9:9">
      <c r="I19368" s="64" t="e">
        <f ca="1"/>
        <v>#N/A</v>
      </c>
    </row>
    <row r="19369" spans="9:9">
      <c r="I19369" s="64" t="e">
        <f ca="1"/>
        <v>#N/A</v>
      </c>
    </row>
    <row r="19370" spans="9:9">
      <c r="I19370" s="64" t="e">
        <f ca="1"/>
        <v>#N/A</v>
      </c>
    </row>
    <row r="19371" spans="9:9">
      <c r="I19371" s="64" t="e">
        <f ca="1"/>
        <v>#N/A</v>
      </c>
    </row>
    <row r="19372" spans="9:9">
      <c r="I19372" s="64" t="e">
        <f ca="1"/>
        <v>#N/A</v>
      </c>
    </row>
    <row r="19373" spans="9:9">
      <c r="I19373" s="64" t="e">
        <f ca="1"/>
        <v>#N/A</v>
      </c>
    </row>
    <row r="19374" spans="9:9">
      <c r="I19374" s="64" t="e">
        <f ca="1"/>
        <v>#N/A</v>
      </c>
    </row>
    <row r="19375" spans="9:9">
      <c r="I19375" s="64" t="e">
        <f ca="1"/>
        <v>#N/A</v>
      </c>
    </row>
    <row r="19376" spans="9:9">
      <c r="I19376" s="64" t="e">
        <f ca="1"/>
        <v>#N/A</v>
      </c>
    </row>
    <row r="19377" spans="9:9">
      <c r="I19377" s="64" t="e">
        <f ca="1"/>
        <v>#N/A</v>
      </c>
    </row>
    <row r="19378" spans="9:9">
      <c r="I19378" s="64" t="e">
        <f ca="1"/>
        <v>#N/A</v>
      </c>
    </row>
    <row r="19379" spans="9:9">
      <c r="I19379" s="64" t="e">
        <f ca="1"/>
        <v>#N/A</v>
      </c>
    </row>
    <row r="19380" spans="9:9">
      <c r="I19380" s="64" t="e">
        <f ca="1"/>
        <v>#N/A</v>
      </c>
    </row>
    <row r="19381" spans="9:9">
      <c r="I19381" s="64" t="e">
        <f ca="1"/>
        <v>#N/A</v>
      </c>
    </row>
    <row r="19382" spans="9:9">
      <c r="I19382" s="64" t="e">
        <f ca="1"/>
        <v>#N/A</v>
      </c>
    </row>
    <row r="19383" spans="9:9">
      <c r="I19383" s="64" t="e">
        <f ca="1"/>
        <v>#N/A</v>
      </c>
    </row>
    <row r="19384" spans="9:9">
      <c r="I19384" s="64" t="e">
        <f ca="1"/>
        <v>#N/A</v>
      </c>
    </row>
    <row r="19385" spans="9:9">
      <c r="I19385" s="64" t="e">
        <f ca="1"/>
        <v>#N/A</v>
      </c>
    </row>
    <row r="19386" spans="9:9">
      <c r="I19386" s="64" t="e">
        <f ca="1"/>
        <v>#N/A</v>
      </c>
    </row>
    <row r="19387" spans="9:9">
      <c r="I19387" s="64" t="e">
        <f ca="1"/>
        <v>#N/A</v>
      </c>
    </row>
    <row r="19388" spans="9:9">
      <c r="I19388" s="64" t="e">
        <f ca="1"/>
        <v>#N/A</v>
      </c>
    </row>
    <row r="19389" spans="9:9">
      <c r="I19389" s="64" t="e">
        <f ca="1"/>
        <v>#N/A</v>
      </c>
    </row>
    <row r="19390" spans="9:9">
      <c r="I19390" s="64" t="e">
        <f ca="1"/>
        <v>#N/A</v>
      </c>
    </row>
    <row r="19391" spans="9:9">
      <c r="I19391" s="64" t="e">
        <f ca="1"/>
        <v>#N/A</v>
      </c>
    </row>
    <row r="19392" spans="9:9">
      <c r="I19392" s="64" t="e">
        <f ca="1"/>
        <v>#N/A</v>
      </c>
    </row>
    <row r="19393" spans="9:9">
      <c r="I19393" s="64" t="e">
        <f ca="1"/>
        <v>#N/A</v>
      </c>
    </row>
    <row r="19394" spans="9:9">
      <c r="I19394" s="64" t="e">
        <f ca="1"/>
        <v>#N/A</v>
      </c>
    </row>
    <row r="19395" spans="9:9">
      <c r="I19395" s="64" t="e">
        <f ca="1"/>
        <v>#N/A</v>
      </c>
    </row>
    <row r="19396" spans="9:9">
      <c r="I19396" s="64" t="e">
        <f ca="1"/>
        <v>#N/A</v>
      </c>
    </row>
    <row r="19397" spans="9:9">
      <c r="I19397" s="64" t="e">
        <f ca="1"/>
        <v>#N/A</v>
      </c>
    </row>
    <row r="19398" spans="9:9">
      <c r="I19398" s="64" t="e">
        <f ca="1"/>
        <v>#N/A</v>
      </c>
    </row>
    <row r="19399" spans="9:9">
      <c r="I19399" s="64" t="e">
        <f ca="1"/>
        <v>#N/A</v>
      </c>
    </row>
    <row r="19400" spans="9:9">
      <c r="I19400" s="64" t="e">
        <f ca="1"/>
        <v>#N/A</v>
      </c>
    </row>
    <row r="19401" spans="9:9">
      <c r="I19401" s="64" t="e">
        <f ca="1"/>
        <v>#N/A</v>
      </c>
    </row>
    <row r="19402" spans="9:9">
      <c r="I19402" s="64" t="e">
        <f ca="1"/>
        <v>#N/A</v>
      </c>
    </row>
    <row r="19403" spans="9:9">
      <c r="I19403" s="64" t="e">
        <f ca="1"/>
        <v>#N/A</v>
      </c>
    </row>
    <row r="19404" spans="9:9">
      <c r="I19404" s="64" t="e">
        <f ca="1"/>
        <v>#N/A</v>
      </c>
    </row>
    <row r="19405" spans="9:9">
      <c r="I19405" s="64" t="e">
        <f ca="1"/>
        <v>#N/A</v>
      </c>
    </row>
    <row r="19406" spans="9:9">
      <c r="I19406" s="64" t="e">
        <f ca="1"/>
        <v>#N/A</v>
      </c>
    </row>
    <row r="19407" spans="9:9">
      <c r="I19407" s="64" t="e">
        <f ca="1"/>
        <v>#N/A</v>
      </c>
    </row>
    <row r="19408" spans="9:9">
      <c r="I19408" s="64" t="e">
        <f ca="1"/>
        <v>#N/A</v>
      </c>
    </row>
    <row r="19409" spans="9:9">
      <c r="I19409" s="64" t="e">
        <f ca="1"/>
        <v>#N/A</v>
      </c>
    </row>
    <row r="19410" spans="9:9">
      <c r="I19410" s="64" t="e">
        <f ca="1"/>
        <v>#N/A</v>
      </c>
    </row>
    <row r="19411" spans="9:9">
      <c r="I19411" s="64" t="e">
        <f ca="1"/>
        <v>#N/A</v>
      </c>
    </row>
    <row r="19412" spans="9:9">
      <c r="I19412" s="64" t="e">
        <f ca="1"/>
        <v>#N/A</v>
      </c>
    </row>
    <row r="19413" spans="9:9">
      <c r="I19413" s="64" t="e">
        <f ca="1"/>
        <v>#N/A</v>
      </c>
    </row>
    <row r="19414" spans="9:9">
      <c r="I19414" s="64" t="e">
        <f ca="1"/>
        <v>#N/A</v>
      </c>
    </row>
    <row r="19415" spans="9:9">
      <c r="I19415" s="64" t="e">
        <f ca="1"/>
        <v>#N/A</v>
      </c>
    </row>
    <row r="19416" spans="9:9">
      <c r="I19416" s="64" t="e">
        <f ca="1"/>
        <v>#N/A</v>
      </c>
    </row>
    <row r="19417" spans="9:9">
      <c r="I19417" s="64" t="e">
        <f ca="1"/>
        <v>#N/A</v>
      </c>
    </row>
    <row r="19418" spans="9:9">
      <c r="I19418" s="64" t="e">
        <f ca="1"/>
        <v>#N/A</v>
      </c>
    </row>
    <row r="19419" spans="9:9">
      <c r="I19419" s="64" t="e">
        <f ca="1"/>
        <v>#N/A</v>
      </c>
    </row>
    <row r="19420" spans="9:9">
      <c r="I19420" s="64" t="e">
        <f ca="1"/>
        <v>#N/A</v>
      </c>
    </row>
    <row r="19421" spans="9:9">
      <c r="I19421" s="64" t="e">
        <f ca="1"/>
        <v>#N/A</v>
      </c>
    </row>
    <row r="19422" spans="9:9">
      <c r="I19422" s="64" t="e">
        <f ca="1"/>
        <v>#N/A</v>
      </c>
    </row>
    <row r="19423" spans="9:9">
      <c r="I19423" s="64" t="e">
        <f ca="1"/>
        <v>#N/A</v>
      </c>
    </row>
    <row r="19424" spans="9:9">
      <c r="I19424" s="64" t="e">
        <f ca="1"/>
        <v>#N/A</v>
      </c>
    </row>
    <row r="19425" spans="9:9">
      <c r="I19425" s="64" t="e">
        <f ca="1"/>
        <v>#N/A</v>
      </c>
    </row>
    <row r="19426" spans="9:9">
      <c r="I19426" s="64" t="e">
        <f ca="1"/>
        <v>#N/A</v>
      </c>
    </row>
    <row r="19427" spans="9:9">
      <c r="I19427" s="64" t="e">
        <f ca="1"/>
        <v>#N/A</v>
      </c>
    </row>
    <row r="19428" spans="9:9">
      <c r="I19428" s="64" t="e">
        <f ca="1"/>
        <v>#N/A</v>
      </c>
    </row>
    <row r="19429" spans="9:9">
      <c r="I19429" s="64" t="e">
        <f ca="1"/>
        <v>#N/A</v>
      </c>
    </row>
    <row r="19430" spans="9:9">
      <c r="I19430" s="64" t="e">
        <f ca="1"/>
        <v>#N/A</v>
      </c>
    </row>
    <row r="19431" spans="9:9">
      <c r="I19431" s="64" t="e">
        <f ca="1"/>
        <v>#N/A</v>
      </c>
    </row>
    <row r="19432" spans="9:9">
      <c r="I19432" s="64" t="e">
        <f ca="1"/>
        <v>#N/A</v>
      </c>
    </row>
    <row r="19433" spans="9:9">
      <c r="I19433" s="64" t="e">
        <f ca="1"/>
        <v>#N/A</v>
      </c>
    </row>
    <row r="19434" spans="9:9">
      <c r="I19434" s="64" t="e">
        <f ca="1"/>
        <v>#N/A</v>
      </c>
    </row>
    <row r="19435" spans="9:9">
      <c r="I19435" s="64" t="e">
        <f ca="1"/>
        <v>#N/A</v>
      </c>
    </row>
    <row r="19436" spans="9:9">
      <c r="I19436" s="64" t="e">
        <f ca="1"/>
        <v>#N/A</v>
      </c>
    </row>
    <row r="19437" spans="9:9">
      <c r="I19437" s="64" t="e">
        <f ca="1"/>
        <v>#N/A</v>
      </c>
    </row>
    <row r="19438" spans="9:9">
      <c r="I19438" s="64" t="e">
        <f ca="1"/>
        <v>#N/A</v>
      </c>
    </row>
    <row r="19439" spans="9:9">
      <c r="I19439" s="64" t="e">
        <f ca="1"/>
        <v>#N/A</v>
      </c>
    </row>
    <row r="19440" spans="9:9">
      <c r="I19440" s="64" t="e">
        <f ca="1"/>
        <v>#N/A</v>
      </c>
    </row>
    <row r="19441" spans="9:9">
      <c r="I19441" s="64" t="e">
        <f ca="1"/>
        <v>#N/A</v>
      </c>
    </row>
    <row r="19442" spans="9:9">
      <c r="I19442" s="64" t="e">
        <f ca="1"/>
        <v>#N/A</v>
      </c>
    </row>
    <row r="19443" spans="9:9">
      <c r="I19443" s="64" t="e">
        <f ca="1"/>
        <v>#N/A</v>
      </c>
    </row>
    <row r="19444" spans="9:9">
      <c r="I19444" s="64" t="e">
        <f ca="1"/>
        <v>#N/A</v>
      </c>
    </row>
    <row r="19445" spans="9:9">
      <c r="I19445" s="64" t="e">
        <f ca="1"/>
        <v>#N/A</v>
      </c>
    </row>
    <row r="19446" spans="9:9">
      <c r="I19446" s="64" t="e">
        <f ca="1"/>
        <v>#N/A</v>
      </c>
    </row>
    <row r="19447" spans="9:9">
      <c r="I19447" s="64" t="e">
        <f ca="1"/>
        <v>#N/A</v>
      </c>
    </row>
    <row r="19448" spans="9:9">
      <c r="I19448" s="64" t="e">
        <f ca="1"/>
        <v>#N/A</v>
      </c>
    </row>
    <row r="19449" spans="9:9">
      <c r="I19449" s="64" t="e">
        <f ca="1"/>
        <v>#N/A</v>
      </c>
    </row>
    <row r="19450" spans="9:9">
      <c r="I19450" s="64" t="e">
        <f ca="1"/>
        <v>#N/A</v>
      </c>
    </row>
    <row r="19451" spans="9:9">
      <c r="I19451" s="64" t="e">
        <f ca="1"/>
        <v>#N/A</v>
      </c>
    </row>
    <row r="19452" spans="9:9">
      <c r="I19452" s="64" t="e">
        <f ca="1"/>
        <v>#N/A</v>
      </c>
    </row>
    <row r="19453" spans="9:9">
      <c r="I19453" s="64" t="e">
        <f ca="1"/>
        <v>#N/A</v>
      </c>
    </row>
    <row r="19454" spans="9:9">
      <c r="I19454" s="64" t="e">
        <f ca="1"/>
        <v>#N/A</v>
      </c>
    </row>
    <row r="19455" spans="9:9">
      <c r="I19455" s="64" t="e">
        <f ca="1"/>
        <v>#N/A</v>
      </c>
    </row>
    <row r="19456" spans="9:9">
      <c r="I19456" s="64" t="e">
        <f ca="1"/>
        <v>#N/A</v>
      </c>
    </row>
    <row r="19457" spans="9:9">
      <c r="I19457" s="64" t="e">
        <f ca="1"/>
        <v>#N/A</v>
      </c>
    </row>
    <row r="19458" spans="9:9">
      <c r="I19458" s="64" t="e">
        <f ca="1"/>
        <v>#N/A</v>
      </c>
    </row>
    <row r="19459" spans="9:9">
      <c r="I19459" s="64" t="e">
        <f ca="1"/>
        <v>#N/A</v>
      </c>
    </row>
    <row r="19460" spans="9:9">
      <c r="I19460" s="64" t="e">
        <f ca="1"/>
        <v>#N/A</v>
      </c>
    </row>
    <row r="19461" spans="9:9">
      <c r="I19461" s="64" t="e">
        <f ca="1"/>
        <v>#N/A</v>
      </c>
    </row>
    <row r="19462" spans="9:9">
      <c r="I19462" s="64" t="e">
        <f ca="1"/>
        <v>#N/A</v>
      </c>
    </row>
    <row r="19463" spans="9:9">
      <c r="I19463" s="64" t="e">
        <f ca="1"/>
        <v>#N/A</v>
      </c>
    </row>
    <row r="19464" spans="9:9">
      <c r="I19464" s="64" t="e">
        <f ca="1"/>
        <v>#N/A</v>
      </c>
    </row>
    <row r="19465" spans="9:9">
      <c r="I19465" s="64" t="e">
        <f ca="1"/>
        <v>#N/A</v>
      </c>
    </row>
    <row r="19466" spans="9:9">
      <c r="I19466" s="64" t="e">
        <f ca="1"/>
        <v>#N/A</v>
      </c>
    </row>
    <row r="19467" spans="9:9">
      <c r="I19467" s="64" t="e">
        <f ca="1"/>
        <v>#N/A</v>
      </c>
    </row>
    <row r="19468" spans="9:9">
      <c r="I19468" s="64" t="e">
        <f ca="1"/>
        <v>#N/A</v>
      </c>
    </row>
    <row r="19469" spans="9:9">
      <c r="I19469" s="64" t="e">
        <f ca="1"/>
        <v>#N/A</v>
      </c>
    </row>
    <row r="19470" spans="9:9">
      <c r="I19470" s="64" t="e">
        <f ca="1"/>
        <v>#N/A</v>
      </c>
    </row>
    <row r="19471" spans="9:9">
      <c r="I19471" s="64" t="e">
        <f ca="1"/>
        <v>#N/A</v>
      </c>
    </row>
    <row r="19472" spans="9:9">
      <c r="I19472" s="64" t="e">
        <f ca="1"/>
        <v>#N/A</v>
      </c>
    </row>
    <row r="19473" spans="9:9">
      <c r="I19473" s="64" t="e">
        <f ca="1"/>
        <v>#N/A</v>
      </c>
    </row>
    <row r="19474" spans="9:9">
      <c r="I19474" s="64" t="e">
        <f ca="1"/>
        <v>#N/A</v>
      </c>
    </row>
    <row r="19475" spans="9:9">
      <c r="I19475" s="64" t="e">
        <f ca="1"/>
        <v>#N/A</v>
      </c>
    </row>
    <row r="19476" spans="9:9">
      <c r="I19476" s="64" t="e">
        <f ca="1"/>
        <v>#N/A</v>
      </c>
    </row>
    <row r="19477" spans="9:9">
      <c r="I19477" s="64" t="e">
        <f ca="1"/>
        <v>#N/A</v>
      </c>
    </row>
    <row r="19478" spans="9:9">
      <c r="I19478" s="64" t="e">
        <f ca="1"/>
        <v>#N/A</v>
      </c>
    </row>
    <row r="19479" spans="9:9">
      <c r="I19479" s="64" t="e">
        <f ca="1"/>
        <v>#N/A</v>
      </c>
    </row>
    <row r="19480" spans="9:9">
      <c r="I19480" s="64" t="e">
        <f ca="1"/>
        <v>#N/A</v>
      </c>
    </row>
    <row r="19481" spans="9:9">
      <c r="I19481" s="64" t="e">
        <f ca="1"/>
        <v>#N/A</v>
      </c>
    </row>
    <row r="19482" spans="9:9">
      <c r="I19482" s="64" t="e">
        <f ca="1"/>
        <v>#N/A</v>
      </c>
    </row>
    <row r="19483" spans="9:9">
      <c r="I19483" s="64" t="e">
        <f ca="1"/>
        <v>#N/A</v>
      </c>
    </row>
    <row r="19484" spans="9:9">
      <c r="I19484" s="64" t="e">
        <f ca="1"/>
        <v>#N/A</v>
      </c>
    </row>
    <row r="19485" spans="9:9">
      <c r="I19485" s="64" t="e">
        <f ca="1"/>
        <v>#N/A</v>
      </c>
    </row>
    <row r="19486" spans="9:9">
      <c r="I19486" s="64" t="e">
        <f ca="1"/>
        <v>#N/A</v>
      </c>
    </row>
    <row r="19487" spans="9:9">
      <c r="I19487" s="64" t="e">
        <f ca="1"/>
        <v>#N/A</v>
      </c>
    </row>
    <row r="19488" spans="9:9">
      <c r="I19488" s="64" t="e">
        <f ca="1"/>
        <v>#N/A</v>
      </c>
    </row>
    <row r="19489" spans="9:9">
      <c r="I19489" s="64" t="e">
        <f ca="1"/>
        <v>#N/A</v>
      </c>
    </row>
    <row r="19490" spans="9:9">
      <c r="I19490" s="64" t="e">
        <f ca="1"/>
        <v>#N/A</v>
      </c>
    </row>
    <row r="19491" spans="9:9">
      <c r="I19491" s="64" t="e">
        <f ca="1"/>
        <v>#N/A</v>
      </c>
    </row>
    <row r="19492" spans="9:9">
      <c r="I19492" s="64" t="e">
        <f ca="1"/>
        <v>#N/A</v>
      </c>
    </row>
    <row r="19493" spans="9:9">
      <c r="I19493" s="64" t="e">
        <f ca="1"/>
        <v>#N/A</v>
      </c>
    </row>
    <row r="19494" spans="9:9">
      <c r="I19494" s="64" t="e">
        <f ca="1"/>
        <v>#N/A</v>
      </c>
    </row>
    <row r="19495" spans="9:9">
      <c r="I19495" s="64" t="e">
        <f ca="1"/>
        <v>#N/A</v>
      </c>
    </row>
    <row r="19496" spans="9:9">
      <c r="I19496" s="64" t="e">
        <f ca="1"/>
        <v>#N/A</v>
      </c>
    </row>
    <row r="19497" spans="9:9">
      <c r="I19497" s="64" t="e">
        <f ca="1"/>
        <v>#N/A</v>
      </c>
    </row>
    <row r="19498" spans="9:9">
      <c r="I19498" s="64" t="e">
        <f ca="1"/>
        <v>#N/A</v>
      </c>
    </row>
    <row r="19499" spans="9:9">
      <c r="I19499" s="64" t="e">
        <f ca="1"/>
        <v>#N/A</v>
      </c>
    </row>
    <row r="19500" spans="9:9">
      <c r="I19500" s="64" t="e">
        <f ca="1"/>
        <v>#N/A</v>
      </c>
    </row>
    <row r="19501" spans="9:9">
      <c r="I19501" s="64" t="e">
        <f ca="1"/>
        <v>#N/A</v>
      </c>
    </row>
    <row r="19502" spans="9:9">
      <c r="I19502" s="64" t="e">
        <f ca="1"/>
        <v>#N/A</v>
      </c>
    </row>
    <row r="19503" spans="9:9">
      <c r="I19503" s="64" t="e">
        <f ca="1"/>
        <v>#N/A</v>
      </c>
    </row>
    <row r="19504" spans="9:9">
      <c r="I19504" s="64" t="e">
        <f ca="1"/>
        <v>#N/A</v>
      </c>
    </row>
    <row r="19505" spans="9:9">
      <c r="I19505" s="64" t="e">
        <f ca="1"/>
        <v>#N/A</v>
      </c>
    </row>
    <row r="19506" spans="9:9">
      <c r="I19506" s="64" t="e">
        <f ca="1"/>
        <v>#N/A</v>
      </c>
    </row>
    <row r="19507" spans="9:9">
      <c r="I19507" s="64" t="e">
        <f ca="1"/>
        <v>#N/A</v>
      </c>
    </row>
    <row r="19508" spans="9:9">
      <c r="I19508" s="64" t="e">
        <f ca="1"/>
        <v>#N/A</v>
      </c>
    </row>
    <row r="19509" spans="9:9">
      <c r="I19509" s="64" t="e">
        <f ca="1"/>
        <v>#N/A</v>
      </c>
    </row>
    <row r="19510" spans="9:9">
      <c r="I19510" s="64" t="e">
        <f ca="1"/>
        <v>#N/A</v>
      </c>
    </row>
    <row r="19511" spans="9:9">
      <c r="I19511" s="64" t="e">
        <f ca="1"/>
        <v>#N/A</v>
      </c>
    </row>
    <row r="19512" spans="9:9">
      <c r="I19512" s="64" t="e">
        <f ca="1"/>
        <v>#N/A</v>
      </c>
    </row>
    <row r="19513" spans="9:9">
      <c r="I19513" s="64" t="e">
        <f ca="1"/>
        <v>#N/A</v>
      </c>
    </row>
    <row r="19514" spans="9:9">
      <c r="I19514" s="64" t="e">
        <f ca="1"/>
        <v>#N/A</v>
      </c>
    </row>
    <row r="19515" spans="9:9">
      <c r="I19515" s="64" t="e">
        <f ca="1"/>
        <v>#N/A</v>
      </c>
    </row>
    <row r="19516" spans="9:9">
      <c r="I19516" s="64" t="e">
        <f ca="1"/>
        <v>#N/A</v>
      </c>
    </row>
    <row r="19517" spans="9:9">
      <c r="I19517" s="64" t="e">
        <f ca="1"/>
        <v>#N/A</v>
      </c>
    </row>
    <row r="19518" spans="9:9">
      <c r="I19518" s="64" t="e">
        <f ca="1"/>
        <v>#N/A</v>
      </c>
    </row>
    <row r="19519" spans="9:9">
      <c r="I19519" s="64" t="e">
        <f ca="1"/>
        <v>#N/A</v>
      </c>
    </row>
    <row r="19520" spans="9:9">
      <c r="I19520" s="64" t="e">
        <f ca="1"/>
        <v>#N/A</v>
      </c>
    </row>
    <row r="19521" spans="9:9">
      <c r="I19521" s="64" t="e">
        <f ca="1"/>
        <v>#N/A</v>
      </c>
    </row>
    <row r="19522" spans="9:9">
      <c r="I19522" s="64" t="e">
        <f ca="1"/>
        <v>#N/A</v>
      </c>
    </row>
    <row r="19523" spans="9:9">
      <c r="I19523" s="64" t="e">
        <f ca="1"/>
        <v>#N/A</v>
      </c>
    </row>
    <row r="19524" spans="9:9">
      <c r="I19524" s="64" t="e">
        <f ca="1"/>
        <v>#N/A</v>
      </c>
    </row>
    <row r="19525" spans="9:9">
      <c r="I19525" s="64" t="e">
        <f ca="1"/>
        <v>#N/A</v>
      </c>
    </row>
    <row r="19526" spans="9:9">
      <c r="I19526" s="64" t="e">
        <f ca="1"/>
        <v>#N/A</v>
      </c>
    </row>
    <row r="19527" spans="9:9">
      <c r="I19527" s="64" t="e">
        <f ca="1"/>
        <v>#N/A</v>
      </c>
    </row>
    <row r="19528" spans="9:9">
      <c r="I19528" s="64" t="e">
        <f ca="1"/>
        <v>#N/A</v>
      </c>
    </row>
    <row r="19529" spans="9:9">
      <c r="I19529" s="64" t="e">
        <f ca="1"/>
        <v>#N/A</v>
      </c>
    </row>
    <row r="19530" spans="9:9">
      <c r="I19530" s="64" t="e">
        <f ca="1"/>
        <v>#N/A</v>
      </c>
    </row>
    <row r="19531" spans="9:9">
      <c r="I19531" s="64" t="e">
        <f ca="1"/>
        <v>#N/A</v>
      </c>
    </row>
    <row r="19532" spans="9:9">
      <c r="I19532" s="64" t="e">
        <f ca="1"/>
        <v>#N/A</v>
      </c>
    </row>
    <row r="19533" spans="9:9">
      <c r="I19533" s="64" t="e">
        <f ca="1"/>
        <v>#N/A</v>
      </c>
    </row>
    <row r="19534" spans="9:9">
      <c r="I19534" s="64" t="e">
        <f ca="1"/>
        <v>#N/A</v>
      </c>
    </row>
    <row r="19535" spans="9:9">
      <c r="I19535" s="64" t="e">
        <f ca="1"/>
        <v>#N/A</v>
      </c>
    </row>
    <row r="19536" spans="9:9">
      <c r="I19536" s="64" t="e">
        <f ca="1"/>
        <v>#N/A</v>
      </c>
    </row>
    <row r="19537" spans="9:9">
      <c r="I19537" s="64" t="e">
        <f ca="1"/>
        <v>#N/A</v>
      </c>
    </row>
    <row r="19538" spans="9:9">
      <c r="I19538" s="64" t="e">
        <f ca="1"/>
        <v>#N/A</v>
      </c>
    </row>
    <row r="19539" spans="9:9">
      <c r="I19539" s="64" t="e">
        <f ca="1"/>
        <v>#N/A</v>
      </c>
    </row>
    <row r="19540" spans="9:9">
      <c r="I19540" s="64" t="e">
        <f ca="1"/>
        <v>#N/A</v>
      </c>
    </row>
    <row r="19541" spans="9:9">
      <c r="I19541" s="64" t="e">
        <f ca="1"/>
        <v>#N/A</v>
      </c>
    </row>
    <row r="19542" spans="9:9">
      <c r="I19542" s="64" t="e">
        <f ca="1"/>
        <v>#N/A</v>
      </c>
    </row>
    <row r="19543" spans="9:9">
      <c r="I19543" s="64" t="e">
        <f ca="1"/>
        <v>#N/A</v>
      </c>
    </row>
    <row r="19544" spans="9:9">
      <c r="I19544" s="64" t="e">
        <f ca="1"/>
        <v>#N/A</v>
      </c>
    </row>
    <row r="19545" spans="9:9">
      <c r="I19545" s="64" t="e">
        <f ca="1"/>
        <v>#N/A</v>
      </c>
    </row>
    <row r="19546" spans="9:9">
      <c r="I19546" s="64" t="e">
        <f ca="1"/>
        <v>#N/A</v>
      </c>
    </row>
    <row r="19547" spans="9:9">
      <c r="I19547" s="64" t="e">
        <f ca="1"/>
        <v>#N/A</v>
      </c>
    </row>
    <row r="19548" spans="9:9">
      <c r="I19548" s="64" t="e">
        <f ca="1"/>
        <v>#N/A</v>
      </c>
    </row>
    <row r="19549" spans="9:9">
      <c r="I19549" s="64" t="e">
        <f ca="1"/>
        <v>#N/A</v>
      </c>
    </row>
    <row r="19550" spans="9:9">
      <c r="I19550" s="64" t="e">
        <f ca="1"/>
        <v>#N/A</v>
      </c>
    </row>
    <row r="19551" spans="9:9">
      <c r="I19551" s="64" t="e">
        <f ca="1"/>
        <v>#N/A</v>
      </c>
    </row>
    <row r="19552" spans="9:9">
      <c r="I19552" s="64" t="e">
        <f ca="1"/>
        <v>#N/A</v>
      </c>
    </row>
    <row r="19553" spans="9:9">
      <c r="I19553" s="64" t="e">
        <f ca="1"/>
        <v>#N/A</v>
      </c>
    </row>
    <row r="19554" spans="9:9">
      <c r="I19554" s="64" t="e">
        <f ca="1"/>
        <v>#N/A</v>
      </c>
    </row>
    <row r="19555" spans="9:9">
      <c r="I19555" s="64" t="e">
        <f ca="1"/>
        <v>#N/A</v>
      </c>
    </row>
    <row r="19556" spans="9:9">
      <c r="I19556" s="64" t="e">
        <f ca="1"/>
        <v>#N/A</v>
      </c>
    </row>
    <row r="19557" spans="9:9">
      <c r="I19557" s="64" t="e">
        <f ca="1"/>
        <v>#N/A</v>
      </c>
    </row>
    <row r="19558" spans="9:9">
      <c r="I19558" s="64" t="e">
        <f ca="1"/>
        <v>#N/A</v>
      </c>
    </row>
    <row r="19559" spans="9:9">
      <c r="I19559" s="64" t="e">
        <f ca="1"/>
        <v>#N/A</v>
      </c>
    </row>
    <row r="19560" spans="9:9">
      <c r="I19560" s="64" t="e">
        <f ca="1"/>
        <v>#N/A</v>
      </c>
    </row>
    <row r="19561" spans="9:9">
      <c r="I19561" s="64" t="e">
        <f ca="1"/>
        <v>#N/A</v>
      </c>
    </row>
    <row r="19562" spans="9:9">
      <c r="I19562" s="64" t="e">
        <f ca="1"/>
        <v>#N/A</v>
      </c>
    </row>
    <row r="19563" spans="9:9">
      <c r="I19563" s="64" t="e">
        <f ca="1"/>
        <v>#N/A</v>
      </c>
    </row>
    <row r="19564" spans="9:9">
      <c r="I19564" s="64" t="e">
        <f ca="1"/>
        <v>#N/A</v>
      </c>
    </row>
    <row r="19565" spans="9:9">
      <c r="I19565" s="64" t="e">
        <f ca="1"/>
        <v>#N/A</v>
      </c>
    </row>
    <row r="19566" spans="9:9">
      <c r="I19566" s="64" t="e">
        <f ca="1"/>
        <v>#N/A</v>
      </c>
    </row>
    <row r="19567" spans="9:9">
      <c r="I19567" s="64" t="e">
        <f ca="1"/>
        <v>#N/A</v>
      </c>
    </row>
    <row r="19568" spans="9:9">
      <c r="I19568" s="64" t="e">
        <f ca="1"/>
        <v>#N/A</v>
      </c>
    </row>
    <row r="19569" spans="9:9">
      <c r="I19569" s="64" t="e">
        <f ca="1"/>
        <v>#N/A</v>
      </c>
    </row>
    <row r="19570" spans="9:9">
      <c r="I19570" s="64" t="e">
        <f ca="1"/>
        <v>#N/A</v>
      </c>
    </row>
    <row r="19571" spans="9:9">
      <c r="I19571" s="64" t="e">
        <f ca="1"/>
        <v>#N/A</v>
      </c>
    </row>
    <row r="19572" spans="9:9">
      <c r="I19572" s="64" t="e">
        <f ca="1"/>
        <v>#N/A</v>
      </c>
    </row>
    <row r="19573" spans="9:9">
      <c r="I19573" s="64" t="e">
        <f ca="1"/>
        <v>#N/A</v>
      </c>
    </row>
    <row r="19574" spans="9:9">
      <c r="I19574" s="64" t="e">
        <f ca="1"/>
        <v>#N/A</v>
      </c>
    </row>
    <row r="19575" spans="9:9">
      <c r="I19575" s="64" t="e">
        <f ca="1"/>
        <v>#N/A</v>
      </c>
    </row>
    <row r="19576" spans="9:9">
      <c r="I19576" s="64" t="e">
        <f ca="1"/>
        <v>#N/A</v>
      </c>
    </row>
    <row r="19577" spans="9:9">
      <c r="I19577" s="64" t="e">
        <f ca="1"/>
        <v>#N/A</v>
      </c>
    </row>
    <row r="19578" spans="9:9">
      <c r="I19578" s="64" t="e">
        <f ca="1"/>
        <v>#N/A</v>
      </c>
    </row>
    <row r="19579" spans="9:9">
      <c r="I19579" s="64" t="e">
        <f ca="1"/>
        <v>#N/A</v>
      </c>
    </row>
    <row r="19580" spans="9:9">
      <c r="I19580" s="64" t="e">
        <f ca="1"/>
        <v>#N/A</v>
      </c>
    </row>
    <row r="19581" spans="9:9">
      <c r="I19581" s="64" t="e">
        <f ca="1"/>
        <v>#N/A</v>
      </c>
    </row>
    <row r="19582" spans="9:9">
      <c r="I19582" s="64" t="e">
        <f ca="1"/>
        <v>#N/A</v>
      </c>
    </row>
    <row r="19583" spans="9:9">
      <c r="I19583" s="64" t="e">
        <f ca="1"/>
        <v>#N/A</v>
      </c>
    </row>
    <row r="19584" spans="9:9">
      <c r="I19584" s="64" t="e">
        <f ca="1"/>
        <v>#N/A</v>
      </c>
    </row>
    <row r="19585" spans="9:9">
      <c r="I19585" s="64" t="e">
        <f ca="1"/>
        <v>#N/A</v>
      </c>
    </row>
    <row r="19586" spans="9:9">
      <c r="I19586" s="64" t="e">
        <f ca="1"/>
        <v>#N/A</v>
      </c>
    </row>
    <row r="19587" spans="9:9">
      <c r="I19587" s="64" t="e">
        <f ca="1"/>
        <v>#N/A</v>
      </c>
    </row>
    <row r="19588" spans="9:9">
      <c r="I19588" s="64" t="e">
        <f ca="1"/>
        <v>#N/A</v>
      </c>
    </row>
    <row r="19589" spans="9:9">
      <c r="I19589" s="64" t="e">
        <f ca="1"/>
        <v>#N/A</v>
      </c>
    </row>
    <row r="19590" spans="9:9">
      <c r="I19590" s="64" t="e">
        <f ca="1"/>
        <v>#N/A</v>
      </c>
    </row>
    <row r="19591" spans="9:9">
      <c r="I19591" s="64" t="e">
        <f ca="1"/>
        <v>#N/A</v>
      </c>
    </row>
    <row r="19592" spans="9:9">
      <c r="I19592" s="64" t="e">
        <f ca="1"/>
        <v>#N/A</v>
      </c>
    </row>
    <row r="19593" spans="9:9">
      <c r="I19593" s="64" t="e">
        <f ca="1"/>
        <v>#N/A</v>
      </c>
    </row>
    <row r="19594" spans="9:9">
      <c r="I19594" s="64" t="e">
        <f ca="1"/>
        <v>#N/A</v>
      </c>
    </row>
    <row r="19595" spans="9:9">
      <c r="I19595" s="64" t="e">
        <f ca="1"/>
        <v>#N/A</v>
      </c>
    </row>
    <row r="19596" spans="9:9">
      <c r="I19596" s="64" t="e">
        <f ca="1"/>
        <v>#N/A</v>
      </c>
    </row>
    <row r="19597" spans="9:9">
      <c r="I19597" s="64" t="e">
        <f ca="1"/>
        <v>#N/A</v>
      </c>
    </row>
    <row r="19598" spans="9:9">
      <c r="I19598" s="64" t="e">
        <f ca="1"/>
        <v>#N/A</v>
      </c>
    </row>
    <row r="19599" spans="9:9">
      <c r="I19599" s="64" t="e">
        <f ca="1"/>
        <v>#N/A</v>
      </c>
    </row>
    <row r="19600" spans="9:9">
      <c r="I19600" s="64" t="e">
        <f ca="1"/>
        <v>#N/A</v>
      </c>
    </row>
    <row r="19601" spans="9:9">
      <c r="I19601" s="64" t="e">
        <f ca="1"/>
        <v>#N/A</v>
      </c>
    </row>
    <row r="19602" spans="9:9">
      <c r="I19602" s="64" t="e">
        <f ca="1"/>
        <v>#N/A</v>
      </c>
    </row>
    <row r="19603" spans="9:9">
      <c r="I19603" s="64" t="e">
        <f ca="1"/>
        <v>#N/A</v>
      </c>
    </row>
    <row r="19604" spans="9:9">
      <c r="I19604" s="64" t="e">
        <f ca="1"/>
        <v>#N/A</v>
      </c>
    </row>
    <row r="19605" spans="9:9">
      <c r="I19605" s="64" t="e">
        <f ca="1"/>
        <v>#N/A</v>
      </c>
    </row>
    <row r="19606" spans="9:9">
      <c r="I19606" s="64" t="e">
        <f ca="1"/>
        <v>#N/A</v>
      </c>
    </row>
    <row r="19607" spans="9:9">
      <c r="I19607" s="64" t="e">
        <f ca="1"/>
        <v>#N/A</v>
      </c>
    </row>
    <row r="19608" spans="9:9">
      <c r="I19608" s="64" t="e">
        <f ca="1"/>
        <v>#N/A</v>
      </c>
    </row>
    <row r="19609" spans="9:9">
      <c r="I19609" s="64" t="e">
        <f ca="1"/>
        <v>#N/A</v>
      </c>
    </row>
    <row r="19610" spans="9:9">
      <c r="I19610" s="64" t="e">
        <f ca="1"/>
        <v>#N/A</v>
      </c>
    </row>
    <row r="19611" spans="9:9">
      <c r="I19611" s="64" t="e">
        <f ca="1"/>
        <v>#N/A</v>
      </c>
    </row>
    <row r="19612" spans="9:9">
      <c r="I19612" s="64" t="e">
        <f ca="1"/>
        <v>#N/A</v>
      </c>
    </row>
    <row r="19613" spans="9:9">
      <c r="I19613" s="64" t="e">
        <f ca="1"/>
        <v>#N/A</v>
      </c>
    </row>
    <row r="19614" spans="9:9">
      <c r="I19614" s="64" t="e">
        <f ca="1"/>
        <v>#N/A</v>
      </c>
    </row>
    <row r="19615" spans="9:9">
      <c r="I19615" s="64" t="e">
        <f ca="1"/>
        <v>#N/A</v>
      </c>
    </row>
    <row r="19616" spans="9:9">
      <c r="I19616" s="64" t="e">
        <f ca="1"/>
        <v>#N/A</v>
      </c>
    </row>
    <row r="19617" spans="9:9">
      <c r="I19617" s="64" t="e">
        <f ca="1"/>
        <v>#N/A</v>
      </c>
    </row>
    <row r="19618" spans="9:9">
      <c r="I19618" s="64" t="e">
        <f ca="1"/>
        <v>#N/A</v>
      </c>
    </row>
    <row r="19619" spans="9:9">
      <c r="I19619" s="64" t="e">
        <f ca="1"/>
        <v>#N/A</v>
      </c>
    </row>
    <row r="19620" spans="9:9">
      <c r="I19620" s="64" t="e">
        <f ca="1"/>
        <v>#N/A</v>
      </c>
    </row>
    <row r="19621" spans="9:9">
      <c r="I19621" s="64" t="e">
        <f ca="1"/>
        <v>#N/A</v>
      </c>
    </row>
    <row r="19622" spans="9:9">
      <c r="I19622" s="64" t="e">
        <f ca="1"/>
        <v>#N/A</v>
      </c>
    </row>
    <row r="19623" spans="9:9">
      <c r="I19623" s="64" t="e">
        <f ca="1"/>
        <v>#N/A</v>
      </c>
    </row>
    <row r="19624" spans="9:9">
      <c r="I19624" s="64" t="e">
        <f ca="1"/>
        <v>#N/A</v>
      </c>
    </row>
    <row r="19625" spans="9:9">
      <c r="I19625" s="64" t="e">
        <f ca="1"/>
        <v>#N/A</v>
      </c>
    </row>
    <row r="19626" spans="9:9">
      <c r="I19626" s="64" t="e">
        <f ca="1"/>
        <v>#N/A</v>
      </c>
    </row>
    <row r="19627" spans="9:9">
      <c r="I19627" s="64" t="e">
        <f ca="1"/>
        <v>#N/A</v>
      </c>
    </row>
    <row r="19628" spans="9:9">
      <c r="I19628" s="64" t="e">
        <f ca="1"/>
        <v>#N/A</v>
      </c>
    </row>
    <row r="19629" spans="9:9">
      <c r="I19629" s="64" t="e">
        <f ca="1"/>
        <v>#N/A</v>
      </c>
    </row>
    <row r="19630" spans="9:9">
      <c r="I19630" s="64" t="e">
        <f ca="1"/>
        <v>#N/A</v>
      </c>
    </row>
    <row r="19631" spans="9:9">
      <c r="I19631" s="64" t="e">
        <f ca="1"/>
        <v>#N/A</v>
      </c>
    </row>
    <row r="19632" spans="9:9">
      <c r="I19632" s="64" t="e">
        <f ca="1"/>
        <v>#N/A</v>
      </c>
    </row>
    <row r="19633" spans="9:9">
      <c r="I19633" s="64" t="e">
        <f ca="1"/>
        <v>#N/A</v>
      </c>
    </row>
    <row r="19634" spans="9:9">
      <c r="I19634" s="64" t="e">
        <f ca="1"/>
        <v>#N/A</v>
      </c>
    </row>
    <row r="19635" spans="9:9">
      <c r="I19635" s="64" t="e">
        <f ca="1"/>
        <v>#N/A</v>
      </c>
    </row>
    <row r="19636" spans="9:9">
      <c r="I19636" s="64" t="e">
        <f ca="1"/>
        <v>#N/A</v>
      </c>
    </row>
    <row r="19637" spans="9:9">
      <c r="I19637" s="64" t="e">
        <f ca="1"/>
        <v>#N/A</v>
      </c>
    </row>
    <row r="19638" spans="9:9">
      <c r="I19638" s="64" t="e">
        <f ca="1"/>
        <v>#N/A</v>
      </c>
    </row>
    <row r="19639" spans="9:9">
      <c r="I19639" s="64" t="e">
        <f ca="1"/>
        <v>#N/A</v>
      </c>
    </row>
    <row r="19640" spans="9:9">
      <c r="I19640" s="64" t="e">
        <f ca="1"/>
        <v>#N/A</v>
      </c>
    </row>
    <row r="19641" spans="9:9">
      <c r="I19641" s="64" t="e">
        <f ca="1"/>
        <v>#N/A</v>
      </c>
    </row>
    <row r="19642" spans="9:9">
      <c r="I19642" s="64" t="e">
        <f ca="1"/>
        <v>#N/A</v>
      </c>
    </row>
    <row r="19643" spans="9:9">
      <c r="I19643" s="64" t="e">
        <f ca="1"/>
        <v>#N/A</v>
      </c>
    </row>
    <row r="19644" spans="9:9">
      <c r="I19644" s="64" t="e">
        <f ca="1"/>
        <v>#N/A</v>
      </c>
    </row>
    <row r="19645" spans="9:9">
      <c r="I19645" s="64" t="e">
        <f ca="1"/>
        <v>#N/A</v>
      </c>
    </row>
    <row r="19646" spans="9:9">
      <c r="I19646" s="64" t="e">
        <f ca="1"/>
        <v>#N/A</v>
      </c>
    </row>
    <row r="19647" spans="9:9">
      <c r="I19647" s="64" t="e">
        <f ca="1"/>
        <v>#N/A</v>
      </c>
    </row>
    <row r="19648" spans="9:9">
      <c r="I19648" s="64" t="e">
        <f ca="1"/>
        <v>#N/A</v>
      </c>
    </row>
    <row r="19649" spans="9:9">
      <c r="I19649" s="64" t="e">
        <f ca="1"/>
        <v>#N/A</v>
      </c>
    </row>
    <row r="19650" spans="9:9">
      <c r="I19650" s="64" t="e">
        <f ca="1"/>
        <v>#N/A</v>
      </c>
    </row>
    <row r="19651" spans="9:9">
      <c r="I19651" s="64" t="e">
        <f ca="1"/>
        <v>#N/A</v>
      </c>
    </row>
    <row r="19652" spans="9:9">
      <c r="I19652" s="64" t="e">
        <f ca="1"/>
        <v>#N/A</v>
      </c>
    </row>
    <row r="19653" spans="9:9">
      <c r="I19653" s="64" t="e">
        <f ca="1"/>
        <v>#N/A</v>
      </c>
    </row>
    <row r="19654" spans="9:9">
      <c r="I19654" s="64" t="e">
        <f ca="1"/>
        <v>#N/A</v>
      </c>
    </row>
    <row r="19655" spans="9:9">
      <c r="I19655" s="64" t="e">
        <f ca="1"/>
        <v>#N/A</v>
      </c>
    </row>
    <row r="19656" spans="9:9">
      <c r="I19656" s="64" t="e">
        <f ca="1"/>
        <v>#N/A</v>
      </c>
    </row>
    <row r="19657" spans="9:9">
      <c r="I19657" s="64" t="e">
        <f ca="1"/>
        <v>#N/A</v>
      </c>
    </row>
    <row r="19658" spans="9:9">
      <c r="I19658" s="64" t="e">
        <f ca="1"/>
        <v>#N/A</v>
      </c>
    </row>
    <row r="19659" spans="9:9">
      <c r="I19659" s="64" t="e">
        <f ca="1"/>
        <v>#N/A</v>
      </c>
    </row>
    <row r="19660" spans="9:9">
      <c r="I19660" s="64" t="e">
        <f ca="1"/>
        <v>#N/A</v>
      </c>
    </row>
    <row r="19661" spans="9:9">
      <c r="I19661" s="64" t="e">
        <f ca="1"/>
        <v>#N/A</v>
      </c>
    </row>
    <row r="19662" spans="9:9">
      <c r="I19662" s="64" t="e">
        <f ca="1"/>
        <v>#N/A</v>
      </c>
    </row>
    <row r="19663" spans="9:9">
      <c r="I19663" s="64" t="e">
        <f ca="1"/>
        <v>#N/A</v>
      </c>
    </row>
    <row r="19664" spans="9:9">
      <c r="I19664" s="64" t="e">
        <f ca="1"/>
        <v>#N/A</v>
      </c>
    </row>
    <row r="19665" spans="9:9">
      <c r="I19665" s="64" t="e">
        <f ca="1"/>
        <v>#N/A</v>
      </c>
    </row>
    <row r="19666" spans="9:9">
      <c r="I19666" s="64" t="e">
        <f ca="1"/>
        <v>#N/A</v>
      </c>
    </row>
    <row r="19667" spans="9:9">
      <c r="I19667" s="64" t="e">
        <f ca="1"/>
        <v>#N/A</v>
      </c>
    </row>
    <row r="19668" spans="9:9">
      <c r="I19668" s="64" t="e">
        <f ca="1"/>
        <v>#N/A</v>
      </c>
    </row>
    <row r="19669" spans="9:9">
      <c r="I19669" s="64" t="e">
        <f ca="1"/>
        <v>#N/A</v>
      </c>
    </row>
    <row r="19670" spans="9:9">
      <c r="I19670" s="64" t="e">
        <f ca="1"/>
        <v>#N/A</v>
      </c>
    </row>
    <row r="19671" spans="9:9">
      <c r="I19671" s="64" t="e">
        <f ca="1"/>
        <v>#N/A</v>
      </c>
    </row>
    <row r="19672" spans="9:9">
      <c r="I19672" s="64" t="e">
        <f ca="1"/>
        <v>#N/A</v>
      </c>
    </row>
    <row r="19673" spans="9:9">
      <c r="I19673" s="64" t="e">
        <f ca="1"/>
        <v>#N/A</v>
      </c>
    </row>
    <row r="19674" spans="9:9">
      <c r="I19674" s="64" t="e">
        <f ca="1"/>
        <v>#N/A</v>
      </c>
    </row>
    <row r="19675" spans="9:9">
      <c r="I19675" s="64" t="e">
        <f ca="1"/>
        <v>#N/A</v>
      </c>
    </row>
    <row r="19676" spans="9:9">
      <c r="I19676" s="64" t="e">
        <f ca="1"/>
        <v>#N/A</v>
      </c>
    </row>
    <row r="19677" spans="9:9">
      <c r="I19677" s="64" t="e">
        <f ca="1"/>
        <v>#N/A</v>
      </c>
    </row>
    <row r="19678" spans="9:9">
      <c r="I19678" s="64" t="e">
        <f ca="1"/>
        <v>#N/A</v>
      </c>
    </row>
    <row r="19679" spans="9:9">
      <c r="I19679" s="64" t="e">
        <f ca="1"/>
        <v>#N/A</v>
      </c>
    </row>
    <row r="19680" spans="9:9">
      <c r="I19680" s="64" t="e">
        <f ca="1"/>
        <v>#N/A</v>
      </c>
    </row>
    <row r="19681" spans="9:9">
      <c r="I19681" s="64" t="e">
        <f ca="1"/>
        <v>#N/A</v>
      </c>
    </row>
    <row r="19682" spans="9:9">
      <c r="I19682" s="64" t="e">
        <f ca="1"/>
        <v>#N/A</v>
      </c>
    </row>
    <row r="19683" spans="9:9">
      <c r="I19683" s="64" t="e">
        <f ca="1"/>
        <v>#N/A</v>
      </c>
    </row>
    <row r="19684" spans="9:9">
      <c r="I19684" s="64" t="e">
        <f ca="1"/>
        <v>#N/A</v>
      </c>
    </row>
    <row r="19685" spans="9:9">
      <c r="I19685" s="64" t="e">
        <f ca="1"/>
        <v>#N/A</v>
      </c>
    </row>
    <row r="19686" spans="9:9">
      <c r="I19686" s="64" t="e">
        <f ca="1"/>
        <v>#N/A</v>
      </c>
    </row>
    <row r="19687" spans="9:9">
      <c r="I19687" s="64" t="e">
        <f ca="1"/>
        <v>#N/A</v>
      </c>
    </row>
    <row r="19688" spans="9:9">
      <c r="I19688" s="64" t="e">
        <f ca="1"/>
        <v>#N/A</v>
      </c>
    </row>
    <row r="19689" spans="9:9">
      <c r="I19689" s="64" t="e">
        <f ca="1"/>
        <v>#N/A</v>
      </c>
    </row>
    <row r="19690" spans="9:9">
      <c r="I19690" s="64" t="e">
        <f ca="1"/>
        <v>#N/A</v>
      </c>
    </row>
    <row r="19691" spans="9:9">
      <c r="I19691" s="64" t="e">
        <f ca="1"/>
        <v>#N/A</v>
      </c>
    </row>
    <row r="19692" spans="9:9">
      <c r="I19692" s="64" t="e">
        <f ca="1"/>
        <v>#N/A</v>
      </c>
    </row>
    <row r="19693" spans="9:9">
      <c r="I19693" s="64" t="e">
        <f ca="1"/>
        <v>#N/A</v>
      </c>
    </row>
    <row r="19694" spans="9:9">
      <c r="I19694" s="64" t="e">
        <f ca="1"/>
        <v>#N/A</v>
      </c>
    </row>
    <row r="19695" spans="9:9">
      <c r="I19695" s="64" t="e">
        <f ca="1"/>
        <v>#N/A</v>
      </c>
    </row>
    <row r="19696" spans="9:9">
      <c r="I19696" s="64" t="e">
        <f ca="1"/>
        <v>#N/A</v>
      </c>
    </row>
    <row r="19697" spans="9:9">
      <c r="I19697" s="64" t="e">
        <f ca="1"/>
        <v>#N/A</v>
      </c>
    </row>
    <row r="19698" spans="9:9">
      <c r="I19698" s="64" t="e">
        <f ca="1"/>
        <v>#N/A</v>
      </c>
    </row>
    <row r="19699" spans="9:9">
      <c r="I19699" s="64" t="e">
        <f ca="1"/>
        <v>#N/A</v>
      </c>
    </row>
    <row r="19700" spans="9:9">
      <c r="I19700" s="64" t="e">
        <f ca="1"/>
        <v>#N/A</v>
      </c>
    </row>
    <row r="19701" spans="9:9">
      <c r="I19701" s="64" t="e">
        <f ca="1"/>
        <v>#N/A</v>
      </c>
    </row>
    <row r="19702" spans="9:9">
      <c r="I19702" s="64" t="e">
        <f ca="1"/>
        <v>#N/A</v>
      </c>
    </row>
    <row r="19703" spans="9:9">
      <c r="I19703" s="64" t="e">
        <f ca="1"/>
        <v>#N/A</v>
      </c>
    </row>
    <row r="19704" spans="9:9">
      <c r="I19704" s="64" t="e">
        <f ca="1"/>
        <v>#N/A</v>
      </c>
    </row>
    <row r="19705" spans="9:9">
      <c r="I19705" s="64" t="e">
        <f ca="1"/>
        <v>#N/A</v>
      </c>
    </row>
    <row r="19706" spans="9:9">
      <c r="I19706" s="64" t="e">
        <f ca="1"/>
        <v>#N/A</v>
      </c>
    </row>
    <row r="19707" spans="9:9">
      <c r="I19707" s="64" t="e">
        <f ca="1"/>
        <v>#N/A</v>
      </c>
    </row>
    <row r="19708" spans="9:9">
      <c r="I19708" s="64" t="e">
        <f ca="1"/>
        <v>#N/A</v>
      </c>
    </row>
    <row r="19709" spans="9:9">
      <c r="I19709" s="64" t="e">
        <f ca="1"/>
        <v>#N/A</v>
      </c>
    </row>
    <row r="19710" spans="9:9">
      <c r="I19710" s="64" t="e">
        <f ca="1"/>
        <v>#N/A</v>
      </c>
    </row>
    <row r="19711" spans="9:9">
      <c r="I19711" s="64" t="e">
        <f ca="1"/>
        <v>#N/A</v>
      </c>
    </row>
    <row r="19712" spans="9:9">
      <c r="I19712" s="64" t="e">
        <f ca="1"/>
        <v>#N/A</v>
      </c>
    </row>
    <row r="19713" spans="9:9">
      <c r="I19713" s="64" t="e">
        <f ca="1"/>
        <v>#N/A</v>
      </c>
    </row>
    <row r="19714" spans="9:9">
      <c r="I19714" s="64" t="e">
        <f ca="1"/>
        <v>#N/A</v>
      </c>
    </row>
    <row r="19715" spans="9:9">
      <c r="I19715" s="64" t="e">
        <f ca="1"/>
        <v>#N/A</v>
      </c>
    </row>
    <row r="19716" spans="9:9">
      <c r="I19716" s="64" t="e">
        <f ca="1"/>
        <v>#N/A</v>
      </c>
    </row>
    <row r="19717" spans="9:9">
      <c r="I19717" s="64" t="e">
        <f ca="1"/>
        <v>#N/A</v>
      </c>
    </row>
    <row r="19718" spans="9:9">
      <c r="I19718" s="64" t="e">
        <f ca="1"/>
        <v>#N/A</v>
      </c>
    </row>
    <row r="19719" spans="9:9">
      <c r="I19719" s="64" t="e">
        <f ca="1"/>
        <v>#N/A</v>
      </c>
    </row>
    <row r="19720" spans="9:9">
      <c r="I19720" s="64" t="e">
        <f ca="1"/>
        <v>#N/A</v>
      </c>
    </row>
    <row r="19721" spans="9:9">
      <c r="I19721" s="64" t="e">
        <f ca="1"/>
        <v>#N/A</v>
      </c>
    </row>
    <row r="19722" spans="9:9">
      <c r="I19722" s="64" t="e">
        <f ca="1"/>
        <v>#N/A</v>
      </c>
    </row>
    <row r="19723" spans="9:9">
      <c r="I19723" s="64" t="e">
        <f ca="1"/>
        <v>#N/A</v>
      </c>
    </row>
    <row r="19724" spans="9:9">
      <c r="I19724" s="64" t="e">
        <f ca="1"/>
        <v>#N/A</v>
      </c>
    </row>
    <row r="19725" spans="9:9">
      <c r="I19725" s="64" t="e">
        <f ca="1"/>
        <v>#N/A</v>
      </c>
    </row>
    <row r="19726" spans="9:9">
      <c r="I19726" s="64" t="e">
        <f ca="1"/>
        <v>#N/A</v>
      </c>
    </row>
    <row r="19727" spans="9:9">
      <c r="I19727" s="64" t="e">
        <f ca="1"/>
        <v>#N/A</v>
      </c>
    </row>
    <row r="19728" spans="9:9">
      <c r="I19728" s="64" t="e">
        <f ca="1"/>
        <v>#N/A</v>
      </c>
    </row>
    <row r="19729" spans="9:9">
      <c r="I19729" s="64" t="e">
        <f ca="1"/>
        <v>#N/A</v>
      </c>
    </row>
    <row r="19730" spans="9:9">
      <c r="I19730" s="64" t="e">
        <f ca="1"/>
        <v>#N/A</v>
      </c>
    </row>
    <row r="19731" spans="9:9">
      <c r="I19731" s="64" t="e">
        <f ca="1"/>
        <v>#N/A</v>
      </c>
    </row>
    <row r="19732" spans="9:9">
      <c r="I19732" s="64" t="e">
        <f ca="1"/>
        <v>#N/A</v>
      </c>
    </row>
    <row r="19733" spans="9:9">
      <c r="I19733" s="64" t="e">
        <f ca="1"/>
        <v>#N/A</v>
      </c>
    </row>
    <row r="19734" spans="9:9">
      <c r="I19734" s="64" t="e">
        <f ca="1"/>
        <v>#N/A</v>
      </c>
    </row>
    <row r="19735" spans="9:9">
      <c r="I19735" s="64" t="e">
        <f ca="1"/>
        <v>#N/A</v>
      </c>
    </row>
    <row r="19736" spans="9:9">
      <c r="I19736" s="64" t="e">
        <f ca="1"/>
        <v>#N/A</v>
      </c>
    </row>
    <row r="19737" spans="9:9">
      <c r="I19737" s="64" t="e">
        <f ca="1"/>
        <v>#N/A</v>
      </c>
    </row>
    <row r="19738" spans="9:9">
      <c r="I19738" s="64" t="e">
        <f ca="1"/>
        <v>#N/A</v>
      </c>
    </row>
    <row r="19739" spans="9:9">
      <c r="I19739" s="64" t="e">
        <f ca="1"/>
        <v>#N/A</v>
      </c>
    </row>
    <row r="19740" spans="9:9">
      <c r="I19740" s="64" t="e">
        <f ca="1"/>
        <v>#N/A</v>
      </c>
    </row>
    <row r="19741" spans="9:9">
      <c r="I19741" s="64" t="e">
        <f ca="1"/>
        <v>#N/A</v>
      </c>
    </row>
    <row r="19742" spans="9:9">
      <c r="I19742" s="64" t="e">
        <f ca="1"/>
        <v>#N/A</v>
      </c>
    </row>
    <row r="19743" spans="9:9">
      <c r="I19743" s="64" t="e">
        <f ca="1"/>
        <v>#N/A</v>
      </c>
    </row>
    <row r="19744" spans="9:9">
      <c r="I19744" s="64" t="e">
        <f ca="1"/>
        <v>#N/A</v>
      </c>
    </row>
    <row r="19745" spans="9:9">
      <c r="I19745" s="64" t="e">
        <f ca="1"/>
        <v>#N/A</v>
      </c>
    </row>
    <row r="19746" spans="9:9">
      <c r="I19746" s="64" t="e">
        <f ca="1"/>
        <v>#N/A</v>
      </c>
    </row>
    <row r="19747" spans="9:9">
      <c r="I19747" s="64" t="e">
        <f ca="1"/>
        <v>#N/A</v>
      </c>
    </row>
    <row r="19748" spans="9:9">
      <c r="I19748" s="64" t="e">
        <f ca="1"/>
        <v>#N/A</v>
      </c>
    </row>
    <row r="19749" spans="9:9">
      <c r="I19749" s="64" t="e">
        <f ca="1"/>
        <v>#N/A</v>
      </c>
    </row>
    <row r="19750" spans="9:9">
      <c r="I19750" s="64" t="e">
        <f ca="1"/>
        <v>#N/A</v>
      </c>
    </row>
    <row r="19751" spans="9:9">
      <c r="I19751" s="64" t="e">
        <f ca="1"/>
        <v>#N/A</v>
      </c>
    </row>
    <row r="19752" spans="9:9">
      <c r="I19752" s="64" t="e">
        <f ca="1"/>
        <v>#N/A</v>
      </c>
    </row>
    <row r="19753" spans="9:9">
      <c r="I19753" s="64" t="e">
        <f ca="1"/>
        <v>#N/A</v>
      </c>
    </row>
    <row r="19754" spans="9:9">
      <c r="I19754" s="64" t="e">
        <f ca="1"/>
        <v>#N/A</v>
      </c>
    </row>
    <row r="19755" spans="9:9">
      <c r="I19755" s="64" t="e">
        <f ca="1"/>
        <v>#N/A</v>
      </c>
    </row>
    <row r="19756" spans="9:9">
      <c r="I19756" s="64" t="e">
        <f ca="1"/>
        <v>#N/A</v>
      </c>
    </row>
    <row r="19757" spans="9:9">
      <c r="I19757" s="64" t="e">
        <f ca="1"/>
        <v>#N/A</v>
      </c>
    </row>
    <row r="19758" spans="9:9">
      <c r="I19758" s="64" t="e">
        <f ca="1"/>
        <v>#N/A</v>
      </c>
    </row>
    <row r="19759" spans="9:9">
      <c r="I19759" s="64" t="e">
        <f ca="1"/>
        <v>#N/A</v>
      </c>
    </row>
    <row r="19760" spans="9:9">
      <c r="I19760" s="64" t="e">
        <f ca="1"/>
        <v>#N/A</v>
      </c>
    </row>
    <row r="19761" spans="9:9">
      <c r="I19761" s="64" t="e">
        <f ca="1"/>
        <v>#N/A</v>
      </c>
    </row>
    <row r="19762" spans="9:9">
      <c r="I19762" s="64" t="e">
        <f ca="1"/>
        <v>#N/A</v>
      </c>
    </row>
    <row r="19763" spans="9:9">
      <c r="I19763" s="64" t="e">
        <f ca="1"/>
        <v>#N/A</v>
      </c>
    </row>
    <row r="19764" spans="9:9">
      <c r="I19764" s="64" t="e">
        <f ca="1"/>
        <v>#N/A</v>
      </c>
    </row>
    <row r="19765" spans="9:9">
      <c r="I19765" s="64" t="e">
        <f ca="1"/>
        <v>#N/A</v>
      </c>
    </row>
    <row r="19766" spans="9:9">
      <c r="I19766" s="64" t="e">
        <f ca="1"/>
        <v>#N/A</v>
      </c>
    </row>
    <row r="19767" spans="9:9">
      <c r="I19767" s="64" t="e">
        <f ca="1"/>
        <v>#N/A</v>
      </c>
    </row>
    <row r="19768" spans="9:9">
      <c r="I19768" s="64" t="e">
        <f ca="1"/>
        <v>#N/A</v>
      </c>
    </row>
    <row r="19769" spans="9:9">
      <c r="I19769" s="64" t="e">
        <f ca="1"/>
        <v>#N/A</v>
      </c>
    </row>
    <row r="19770" spans="9:9">
      <c r="I19770" s="64" t="e">
        <f ca="1"/>
        <v>#N/A</v>
      </c>
    </row>
    <row r="19771" spans="9:9">
      <c r="I19771" s="64" t="e">
        <f ca="1"/>
        <v>#N/A</v>
      </c>
    </row>
    <row r="19772" spans="9:9">
      <c r="I19772" s="64" t="e">
        <f ca="1"/>
        <v>#N/A</v>
      </c>
    </row>
    <row r="19773" spans="9:9">
      <c r="I19773" s="64" t="e">
        <f ca="1"/>
        <v>#N/A</v>
      </c>
    </row>
    <row r="19774" spans="9:9">
      <c r="I19774" s="64" t="e">
        <f ca="1"/>
        <v>#N/A</v>
      </c>
    </row>
    <row r="19775" spans="9:9">
      <c r="I19775" s="64" t="e">
        <f ca="1"/>
        <v>#N/A</v>
      </c>
    </row>
    <row r="19776" spans="9:9">
      <c r="I19776" s="64" t="e">
        <f ca="1"/>
        <v>#N/A</v>
      </c>
    </row>
    <row r="19777" spans="9:9">
      <c r="I19777" s="64" t="e">
        <f ca="1"/>
        <v>#N/A</v>
      </c>
    </row>
    <row r="19778" spans="9:9">
      <c r="I19778" s="64" t="e">
        <f ca="1"/>
        <v>#N/A</v>
      </c>
    </row>
    <row r="19779" spans="9:9">
      <c r="I19779" s="64" t="e">
        <f ca="1"/>
        <v>#N/A</v>
      </c>
    </row>
    <row r="19780" spans="9:9">
      <c r="I19780" s="64" t="e">
        <f ca="1"/>
        <v>#N/A</v>
      </c>
    </row>
    <row r="19781" spans="9:9">
      <c r="I19781" s="64" t="e">
        <f ca="1"/>
        <v>#N/A</v>
      </c>
    </row>
    <row r="19782" spans="9:9">
      <c r="I19782" s="64" t="e">
        <f ca="1"/>
        <v>#N/A</v>
      </c>
    </row>
    <row r="19783" spans="9:9">
      <c r="I19783" s="64" t="e">
        <f ca="1"/>
        <v>#N/A</v>
      </c>
    </row>
    <row r="19784" spans="9:9">
      <c r="I19784" s="64" t="e">
        <f ca="1"/>
        <v>#N/A</v>
      </c>
    </row>
    <row r="19785" spans="9:9">
      <c r="I19785" s="64" t="e">
        <f ca="1"/>
        <v>#N/A</v>
      </c>
    </row>
    <row r="19786" spans="9:9">
      <c r="I19786" s="64" t="e">
        <f ca="1"/>
        <v>#N/A</v>
      </c>
    </row>
    <row r="19787" spans="9:9">
      <c r="I19787" s="64" t="e">
        <f ca="1"/>
        <v>#N/A</v>
      </c>
    </row>
    <row r="19788" spans="9:9">
      <c r="I19788" s="64" t="e">
        <f ca="1"/>
        <v>#N/A</v>
      </c>
    </row>
    <row r="19789" spans="9:9">
      <c r="I19789" s="64" t="e">
        <f ca="1"/>
        <v>#N/A</v>
      </c>
    </row>
    <row r="19790" spans="9:9">
      <c r="I19790" s="64" t="e">
        <f ca="1"/>
        <v>#N/A</v>
      </c>
    </row>
    <row r="19791" spans="9:9">
      <c r="I19791" s="64" t="e">
        <f ca="1"/>
        <v>#N/A</v>
      </c>
    </row>
    <row r="19792" spans="9:9">
      <c r="I19792" s="64" t="e">
        <f ca="1"/>
        <v>#N/A</v>
      </c>
    </row>
    <row r="19793" spans="9:9">
      <c r="I19793" s="64" t="e">
        <f ca="1"/>
        <v>#N/A</v>
      </c>
    </row>
    <row r="19794" spans="9:9">
      <c r="I19794" s="64" t="e">
        <f ca="1"/>
        <v>#N/A</v>
      </c>
    </row>
    <row r="19795" spans="9:9">
      <c r="I19795" s="64" t="e">
        <f ca="1"/>
        <v>#N/A</v>
      </c>
    </row>
    <row r="19796" spans="9:9">
      <c r="I19796" s="64" t="e">
        <f ca="1"/>
        <v>#N/A</v>
      </c>
    </row>
    <row r="19797" spans="9:9">
      <c r="I19797" s="64" t="e">
        <f ca="1"/>
        <v>#N/A</v>
      </c>
    </row>
    <row r="19798" spans="9:9">
      <c r="I19798" s="64" t="e">
        <f ca="1"/>
        <v>#N/A</v>
      </c>
    </row>
    <row r="19799" spans="9:9">
      <c r="I19799" s="64" t="e">
        <f ca="1"/>
        <v>#N/A</v>
      </c>
    </row>
    <row r="19800" spans="9:9">
      <c r="I19800" s="64" t="e">
        <f ca="1"/>
        <v>#N/A</v>
      </c>
    </row>
    <row r="19801" spans="9:9">
      <c r="I19801" s="64" t="e">
        <f ca="1"/>
        <v>#N/A</v>
      </c>
    </row>
    <row r="19802" spans="9:9">
      <c r="I19802" s="64" t="e">
        <f ca="1"/>
        <v>#N/A</v>
      </c>
    </row>
    <row r="19803" spans="9:9">
      <c r="I19803" s="64" t="e">
        <f ca="1"/>
        <v>#N/A</v>
      </c>
    </row>
    <row r="19804" spans="9:9">
      <c r="I19804" s="64" t="e">
        <f ca="1"/>
        <v>#N/A</v>
      </c>
    </row>
    <row r="19805" spans="9:9">
      <c r="I19805" s="64" t="e">
        <f ca="1"/>
        <v>#N/A</v>
      </c>
    </row>
    <row r="19806" spans="9:9">
      <c r="I19806" s="64" t="e">
        <f ca="1"/>
        <v>#N/A</v>
      </c>
    </row>
    <row r="19807" spans="9:9">
      <c r="I19807" s="64" t="e">
        <f ca="1"/>
        <v>#N/A</v>
      </c>
    </row>
    <row r="19808" spans="9:9">
      <c r="I19808" s="64" t="e">
        <f ca="1"/>
        <v>#N/A</v>
      </c>
    </row>
    <row r="19809" spans="9:9">
      <c r="I19809" s="64" t="e">
        <f ca="1"/>
        <v>#N/A</v>
      </c>
    </row>
    <row r="19810" spans="9:9">
      <c r="I19810" s="64" t="e">
        <f ca="1"/>
        <v>#N/A</v>
      </c>
    </row>
    <row r="19811" spans="9:9">
      <c r="I19811" s="64" t="e">
        <f ca="1"/>
        <v>#N/A</v>
      </c>
    </row>
    <row r="19812" spans="9:9">
      <c r="I19812" s="64" t="e">
        <f ca="1"/>
        <v>#N/A</v>
      </c>
    </row>
    <row r="19813" spans="9:9">
      <c r="I19813" s="64" t="e">
        <f ca="1"/>
        <v>#N/A</v>
      </c>
    </row>
    <row r="19814" spans="9:9">
      <c r="I19814" s="64" t="e">
        <f ca="1"/>
        <v>#N/A</v>
      </c>
    </row>
    <row r="19815" spans="9:9">
      <c r="I19815" s="64" t="e">
        <f ca="1"/>
        <v>#N/A</v>
      </c>
    </row>
    <row r="19816" spans="9:9">
      <c r="I19816" s="64" t="e">
        <f ca="1"/>
        <v>#N/A</v>
      </c>
    </row>
    <row r="19817" spans="9:9">
      <c r="I19817" s="64" t="e">
        <f ca="1"/>
        <v>#N/A</v>
      </c>
    </row>
    <row r="19818" spans="9:9">
      <c r="I19818" s="64" t="e">
        <f ca="1"/>
        <v>#N/A</v>
      </c>
    </row>
    <row r="19819" spans="9:9">
      <c r="I19819" s="64" t="e">
        <f ca="1"/>
        <v>#N/A</v>
      </c>
    </row>
    <row r="19820" spans="9:9">
      <c r="I19820" s="64" t="e">
        <f ca="1"/>
        <v>#N/A</v>
      </c>
    </row>
    <row r="19821" spans="9:9">
      <c r="I19821" s="64" t="e">
        <f ca="1"/>
        <v>#N/A</v>
      </c>
    </row>
    <row r="19822" spans="9:9">
      <c r="I19822" s="64" t="e">
        <f ca="1"/>
        <v>#N/A</v>
      </c>
    </row>
    <row r="19823" spans="9:9">
      <c r="I19823" s="64" t="e">
        <f ca="1"/>
        <v>#N/A</v>
      </c>
    </row>
    <row r="19824" spans="9:9">
      <c r="I19824" s="64" t="e">
        <f ca="1"/>
        <v>#N/A</v>
      </c>
    </row>
    <row r="19825" spans="9:9">
      <c r="I19825" s="64" t="e">
        <f ca="1"/>
        <v>#N/A</v>
      </c>
    </row>
    <row r="19826" spans="9:9">
      <c r="I19826" s="64" t="e">
        <f ca="1"/>
        <v>#N/A</v>
      </c>
    </row>
    <row r="19827" spans="9:9">
      <c r="I19827" s="64" t="e">
        <f ca="1"/>
        <v>#N/A</v>
      </c>
    </row>
    <row r="19828" spans="9:9">
      <c r="I19828" s="64" t="e">
        <f ca="1"/>
        <v>#N/A</v>
      </c>
    </row>
    <row r="19829" spans="9:9">
      <c r="I19829" s="64" t="e">
        <f ca="1"/>
        <v>#N/A</v>
      </c>
    </row>
    <row r="19830" spans="9:9">
      <c r="I19830" s="64" t="e">
        <f ca="1"/>
        <v>#N/A</v>
      </c>
    </row>
    <row r="19831" spans="9:9">
      <c r="I19831" s="64" t="e">
        <f ca="1"/>
        <v>#N/A</v>
      </c>
    </row>
    <row r="19832" spans="9:9">
      <c r="I19832" s="64" t="e">
        <f ca="1"/>
        <v>#N/A</v>
      </c>
    </row>
    <row r="19833" spans="9:9">
      <c r="I19833" s="64" t="e">
        <f ca="1"/>
        <v>#N/A</v>
      </c>
    </row>
    <row r="19834" spans="9:9">
      <c r="I19834" s="64" t="e">
        <f ca="1"/>
        <v>#N/A</v>
      </c>
    </row>
    <row r="19835" spans="9:9">
      <c r="I19835" s="64" t="e">
        <f ca="1"/>
        <v>#N/A</v>
      </c>
    </row>
    <row r="19836" spans="9:9">
      <c r="I19836" s="64" t="e">
        <f ca="1"/>
        <v>#N/A</v>
      </c>
    </row>
    <row r="19837" spans="9:9">
      <c r="I19837" s="64" t="e">
        <f ca="1"/>
        <v>#N/A</v>
      </c>
    </row>
    <row r="19838" spans="9:9">
      <c r="I19838" s="64" t="e">
        <f ca="1"/>
        <v>#N/A</v>
      </c>
    </row>
    <row r="19839" spans="9:9">
      <c r="I19839" s="64" t="e">
        <f ca="1"/>
        <v>#N/A</v>
      </c>
    </row>
    <row r="19840" spans="9:9">
      <c r="I19840" s="64" t="e">
        <f ca="1"/>
        <v>#N/A</v>
      </c>
    </row>
    <row r="19841" spans="9:9">
      <c r="I19841" s="64" t="e">
        <f ca="1"/>
        <v>#N/A</v>
      </c>
    </row>
    <row r="19842" spans="9:9">
      <c r="I19842" s="64" t="e">
        <f ca="1"/>
        <v>#N/A</v>
      </c>
    </row>
    <row r="19843" spans="9:9">
      <c r="I19843" s="64" t="e">
        <f ca="1"/>
        <v>#N/A</v>
      </c>
    </row>
    <row r="19844" spans="9:9">
      <c r="I19844" s="64" t="e">
        <f ca="1"/>
        <v>#N/A</v>
      </c>
    </row>
    <row r="19845" spans="9:9">
      <c r="I19845" s="64" t="e">
        <f ca="1"/>
        <v>#N/A</v>
      </c>
    </row>
    <row r="19846" spans="9:9">
      <c r="I19846" s="64" t="e">
        <f ca="1"/>
        <v>#N/A</v>
      </c>
    </row>
    <row r="19847" spans="9:9">
      <c r="I19847" s="64" t="e">
        <f ca="1"/>
        <v>#N/A</v>
      </c>
    </row>
    <row r="19848" spans="9:9">
      <c r="I19848" s="64" t="e">
        <f ca="1"/>
        <v>#N/A</v>
      </c>
    </row>
    <row r="19849" spans="9:9">
      <c r="I19849" s="64" t="e">
        <f ca="1"/>
        <v>#N/A</v>
      </c>
    </row>
    <row r="19850" spans="9:9">
      <c r="I19850" s="64" t="e">
        <f ca="1"/>
        <v>#N/A</v>
      </c>
    </row>
    <row r="19851" spans="9:9">
      <c r="I19851" s="64" t="e">
        <f ca="1"/>
        <v>#N/A</v>
      </c>
    </row>
    <row r="19852" spans="9:9">
      <c r="I19852" s="64" t="e">
        <f ca="1"/>
        <v>#N/A</v>
      </c>
    </row>
    <row r="19853" spans="9:9">
      <c r="I19853" s="64" t="e">
        <f ca="1"/>
        <v>#N/A</v>
      </c>
    </row>
    <row r="19854" spans="9:9">
      <c r="I19854" s="64" t="e">
        <f ca="1"/>
        <v>#N/A</v>
      </c>
    </row>
    <row r="19855" spans="9:9">
      <c r="I19855" s="64" t="e">
        <f ca="1"/>
        <v>#N/A</v>
      </c>
    </row>
    <row r="19856" spans="9:9">
      <c r="I19856" s="64" t="e">
        <f ca="1"/>
        <v>#N/A</v>
      </c>
    </row>
    <row r="19857" spans="9:9">
      <c r="I19857" s="64" t="e">
        <f ca="1"/>
        <v>#N/A</v>
      </c>
    </row>
    <row r="19858" spans="9:9">
      <c r="I19858" s="64" t="e">
        <f ca="1"/>
        <v>#N/A</v>
      </c>
    </row>
    <row r="19859" spans="9:9">
      <c r="I19859" s="64" t="e">
        <f ca="1"/>
        <v>#N/A</v>
      </c>
    </row>
    <row r="19860" spans="9:9">
      <c r="I19860" s="64" t="e">
        <f ca="1"/>
        <v>#N/A</v>
      </c>
    </row>
    <row r="19861" spans="9:9">
      <c r="I19861" s="64" t="e">
        <f ca="1"/>
        <v>#N/A</v>
      </c>
    </row>
    <row r="19862" spans="9:9">
      <c r="I19862" s="64" t="e">
        <f ca="1"/>
        <v>#N/A</v>
      </c>
    </row>
    <row r="19863" spans="9:9">
      <c r="I19863" s="64" t="e">
        <f ca="1"/>
        <v>#N/A</v>
      </c>
    </row>
    <row r="19864" spans="9:9">
      <c r="I19864" s="64" t="e">
        <f ca="1"/>
        <v>#N/A</v>
      </c>
    </row>
    <row r="19865" spans="9:9">
      <c r="I19865" s="64" t="e">
        <f ca="1"/>
        <v>#N/A</v>
      </c>
    </row>
    <row r="19866" spans="9:9">
      <c r="I19866" s="64" t="e">
        <f ca="1"/>
        <v>#N/A</v>
      </c>
    </row>
    <row r="19867" spans="9:9">
      <c r="I19867" s="64" t="e">
        <f ca="1"/>
        <v>#N/A</v>
      </c>
    </row>
    <row r="19868" spans="9:9">
      <c r="I19868" s="64" t="e">
        <f ca="1"/>
        <v>#N/A</v>
      </c>
    </row>
    <row r="19869" spans="9:9">
      <c r="I19869" s="64" t="e">
        <f ca="1"/>
        <v>#N/A</v>
      </c>
    </row>
    <row r="19870" spans="9:9">
      <c r="I19870" s="64" t="e">
        <f ca="1"/>
        <v>#N/A</v>
      </c>
    </row>
    <row r="19871" spans="9:9">
      <c r="I19871" s="64" t="e">
        <f ca="1"/>
        <v>#N/A</v>
      </c>
    </row>
    <row r="19872" spans="9:9">
      <c r="I19872" s="64" t="e">
        <f ca="1"/>
        <v>#N/A</v>
      </c>
    </row>
    <row r="19873" spans="9:9">
      <c r="I19873" s="64" t="e">
        <f ca="1"/>
        <v>#N/A</v>
      </c>
    </row>
    <row r="19874" spans="9:9">
      <c r="I19874" s="64" t="e">
        <f ca="1"/>
        <v>#N/A</v>
      </c>
    </row>
    <row r="19875" spans="9:9">
      <c r="I19875" s="64" t="e">
        <f ca="1"/>
        <v>#N/A</v>
      </c>
    </row>
    <row r="19876" spans="9:9">
      <c r="I19876" s="64" t="e">
        <f ca="1"/>
        <v>#N/A</v>
      </c>
    </row>
    <row r="19877" spans="9:9">
      <c r="I19877" s="64" t="e">
        <f ca="1"/>
        <v>#N/A</v>
      </c>
    </row>
    <row r="19878" spans="9:9">
      <c r="I19878" s="64" t="e">
        <f ca="1"/>
        <v>#N/A</v>
      </c>
    </row>
    <row r="19879" spans="9:9">
      <c r="I19879" s="64" t="e">
        <f ca="1"/>
        <v>#N/A</v>
      </c>
    </row>
    <row r="19880" spans="9:9">
      <c r="I19880" s="64" t="e">
        <f ca="1"/>
        <v>#N/A</v>
      </c>
    </row>
    <row r="19881" spans="9:9">
      <c r="I19881" s="64" t="e">
        <f ca="1"/>
        <v>#N/A</v>
      </c>
    </row>
    <row r="19882" spans="9:9">
      <c r="I19882" s="64" t="e">
        <f ca="1"/>
        <v>#N/A</v>
      </c>
    </row>
    <row r="19883" spans="9:9">
      <c r="I19883" s="64" t="e">
        <f ca="1"/>
        <v>#N/A</v>
      </c>
    </row>
    <row r="19884" spans="9:9">
      <c r="I19884" s="64" t="e">
        <f ca="1"/>
        <v>#N/A</v>
      </c>
    </row>
    <row r="19885" spans="9:9">
      <c r="I19885" s="64" t="e">
        <f ca="1"/>
        <v>#N/A</v>
      </c>
    </row>
    <row r="19886" spans="9:9">
      <c r="I19886" s="64" t="e">
        <f ca="1"/>
        <v>#N/A</v>
      </c>
    </row>
    <row r="19887" spans="9:9">
      <c r="I19887" s="64" t="e">
        <f ca="1"/>
        <v>#N/A</v>
      </c>
    </row>
    <row r="19888" spans="9:9">
      <c r="I19888" s="64" t="e">
        <f ca="1"/>
        <v>#N/A</v>
      </c>
    </row>
    <row r="19889" spans="9:9">
      <c r="I19889" s="64" t="e">
        <f ca="1"/>
        <v>#N/A</v>
      </c>
    </row>
    <row r="19890" spans="9:9">
      <c r="I19890" s="64" t="e">
        <f ca="1"/>
        <v>#N/A</v>
      </c>
    </row>
    <row r="19891" spans="9:9">
      <c r="I19891" s="64" t="e">
        <f ca="1"/>
        <v>#N/A</v>
      </c>
    </row>
    <row r="19892" spans="9:9">
      <c r="I19892" s="64" t="e">
        <f ca="1"/>
        <v>#N/A</v>
      </c>
    </row>
    <row r="19893" spans="9:9">
      <c r="I19893" s="64" t="e">
        <f ca="1"/>
        <v>#N/A</v>
      </c>
    </row>
    <row r="19894" spans="9:9">
      <c r="I19894" s="64" t="e">
        <f ca="1"/>
        <v>#N/A</v>
      </c>
    </row>
    <row r="19895" spans="9:9">
      <c r="I19895" s="64" t="e">
        <f ca="1"/>
        <v>#N/A</v>
      </c>
    </row>
    <row r="19896" spans="9:9">
      <c r="I19896" s="64" t="e">
        <f ca="1"/>
        <v>#N/A</v>
      </c>
    </row>
    <row r="19897" spans="9:9">
      <c r="I19897" s="64" t="e">
        <f ca="1"/>
        <v>#N/A</v>
      </c>
    </row>
    <row r="19898" spans="9:9">
      <c r="I19898" s="64" t="e">
        <f ca="1"/>
        <v>#N/A</v>
      </c>
    </row>
    <row r="19899" spans="9:9">
      <c r="I19899" s="64" t="e">
        <f ca="1"/>
        <v>#N/A</v>
      </c>
    </row>
    <row r="19900" spans="9:9">
      <c r="I19900" s="64" t="e">
        <f ca="1"/>
        <v>#N/A</v>
      </c>
    </row>
    <row r="19901" spans="9:9">
      <c r="I19901" s="64" t="e">
        <f ca="1"/>
        <v>#N/A</v>
      </c>
    </row>
    <row r="19902" spans="9:9">
      <c r="I19902" s="64" t="e">
        <f ca="1"/>
        <v>#N/A</v>
      </c>
    </row>
    <row r="19903" spans="9:9">
      <c r="I19903" s="64" t="e">
        <f ca="1"/>
        <v>#N/A</v>
      </c>
    </row>
    <row r="19904" spans="9:9">
      <c r="I19904" s="64" t="e">
        <f ca="1"/>
        <v>#N/A</v>
      </c>
    </row>
    <row r="19905" spans="9:9">
      <c r="I19905" s="64" t="e">
        <f ca="1"/>
        <v>#N/A</v>
      </c>
    </row>
    <row r="19906" spans="9:9">
      <c r="I19906" s="64" t="e">
        <f ca="1"/>
        <v>#N/A</v>
      </c>
    </row>
    <row r="19907" spans="9:9">
      <c r="I19907" s="64" t="e">
        <f ca="1"/>
        <v>#N/A</v>
      </c>
    </row>
    <row r="19908" spans="9:9">
      <c r="I19908" s="64" t="e">
        <f ca="1"/>
        <v>#N/A</v>
      </c>
    </row>
    <row r="19909" spans="9:9">
      <c r="I19909" s="64" t="e">
        <f ca="1"/>
        <v>#N/A</v>
      </c>
    </row>
    <row r="19910" spans="9:9">
      <c r="I19910" s="64" t="e">
        <f ca="1"/>
        <v>#N/A</v>
      </c>
    </row>
    <row r="19911" spans="9:9">
      <c r="I19911" s="64" t="e">
        <f ca="1"/>
        <v>#N/A</v>
      </c>
    </row>
    <row r="19912" spans="9:9">
      <c r="I19912" s="64" t="e">
        <f ca="1"/>
        <v>#N/A</v>
      </c>
    </row>
    <row r="19913" spans="9:9">
      <c r="I19913" s="64" t="e">
        <f ca="1"/>
        <v>#N/A</v>
      </c>
    </row>
    <row r="19914" spans="9:9">
      <c r="I19914" s="64" t="e">
        <f ca="1"/>
        <v>#N/A</v>
      </c>
    </row>
    <row r="19915" spans="9:9">
      <c r="I19915" s="64" t="e">
        <f ca="1"/>
        <v>#N/A</v>
      </c>
    </row>
    <row r="19916" spans="9:9">
      <c r="I19916" s="64" t="e">
        <f ca="1"/>
        <v>#N/A</v>
      </c>
    </row>
    <row r="19917" spans="9:9">
      <c r="I19917" s="64" t="e">
        <f ca="1"/>
        <v>#N/A</v>
      </c>
    </row>
    <row r="19918" spans="9:9">
      <c r="I19918" s="64" t="e">
        <f ca="1"/>
        <v>#N/A</v>
      </c>
    </row>
    <row r="19919" spans="9:9">
      <c r="I19919" s="64" t="e">
        <f ca="1"/>
        <v>#N/A</v>
      </c>
    </row>
    <row r="19920" spans="9:9">
      <c r="I19920" s="64" t="e">
        <f ca="1"/>
        <v>#N/A</v>
      </c>
    </row>
    <row r="19921" spans="9:9">
      <c r="I19921" s="64" t="e">
        <f ca="1"/>
        <v>#N/A</v>
      </c>
    </row>
    <row r="19922" spans="9:9">
      <c r="I19922" s="64" t="e">
        <f ca="1"/>
        <v>#N/A</v>
      </c>
    </row>
    <row r="19923" spans="9:9">
      <c r="I19923" s="64" t="e">
        <f ca="1"/>
        <v>#N/A</v>
      </c>
    </row>
    <row r="19924" spans="9:9">
      <c r="I19924" s="64" t="e">
        <f ca="1"/>
        <v>#N/A</v>
      </c>
    </row>
    <row r="19925" spans="9:9">
      <c r="I19925" s="64" t="e">
        <f ca="1"/>
        <v>#N/A</v>
      </c>
    </row>
    <row r="19926" spans="9:9">
      <c r="I19926" s="64" t="e">
        <f ca="1"/>
        <v>#N/A</v>
      </c>
    </row>
    <row r="19927" spans="9:9">
      <c r="I19927" s="64" t="e">
        <f ca="1"/>
        <v>#N/A</v>
      </c>
    </row>
    <row r="19928" spans="9:9">
      <c r="I19928" s="64" t="e">
        <f ca="1"/>
        <v>#N/A</v>
      </c>
    </row>
    <row r="19929" spans="9:9">
      <c r="I19929" s="64" t="e">
        <f ca="1"/>
        <v>#N/A</v>
      </c>
    </row>
    <row r="19930" spans="9:9">
      <c r="I19930" s="64" t="e">
        <f ca="1"/>
        <v>#N/A</v>
      </c>
    </row>
    <row r="19931" spans="9:9">
      <c r="I19931" s="64" t="e">
        <f ca="1"/>
        <v>#N/A</v>
      </c>
    </row>
    <row r="19932" spans="9:9">
      <c r="I19932" s="64" t="e">
        <f ca="1"/>
        <v>#N/A</v>
      </c>
    </row>
    <row r="19933" spans="9:9">
      <c r="I19933" s="64" t="e">
        <f ca="1"/>
        <v>#N/A</v>
      </c>
    </row>
    <row r="19934" spans="9:9">
      <c r="I19934" s="64" t="e">
        <f ca="1"/>
        <v>#N/A</v>
      </c>
    </row>
    <row r="19935" spans="9:9">
      <c r="I19935" s="64" t="e">
        <f ca="1"/>
        <v>#N/A</v>
      </c>
    </row>
    <row r="19936" spans="9:9">
      <c r="I19936" s="64" t="e">
        <f ca="1"/>
        <v>#N/A</v>
      </c>
    </row>
    <row r="19937" spans="9:9">
      <c r="I19937" s="64" t="e">
        <f ca="1"/>
        <v>#N/A</v>
      </c>
    </row>
    <row r="19938" spans="9:9">
      <c r="I19938" s="64" t="e">
        <f ca="1"/>
        <v>#N/A</v>
      </c>
    </row>
    <row r="19939" spans="9:9">
      <c r="I19939" s="64" t="e">
        <f ca="1"/>
        <v>#N/A</v>
      </c>
    </row>
    <row r="19940" spans="9:9">
      <c r="I19940" s="64" t="e">
        <f ca="1"/>
        <v>#N/A</v>
      </c>
    </row>
    <row r="19941" spans="9:9">
      <c r="I19941" s="64" t="e">
        <f ca="1"/>
        <v>#N/A</v>
      </c>
    </row>
    <row r="19942" spans="9:9">
      <c r="I19942" s="64" t="e">
        <f ca="1"/>
        <v>#N/A</v>
      </c>
    </row>
    <row r="19943" spans="9:9">
      <c r="I19943" s="64" t="e">
        <f ca="1"/>
        <v>#N/A</v>
      </c>
    </row>
    <row r="19944" spans="9:9">
      <c r="I19944" s="64" t="e">
        <f ca="1"/>
        <v>#N/A</v>
      </c>
    </row>
    <row r="19945" spans="9:9">
      <c r="I19945" s="64" t="e">
        <f ca="1"/>
        <v>#N/A</v>
      </c>
    </row>
    <row r="19946" spans="9:9">
      <c r="I19946" s="64" t="e">
        <f ca="1"/>
        <v>#N/A</v>
      </c>
    </row>
    <row r="19947" spans="9:9">
      <c r="I19947" s="64" t="e">
        <f ca="1"/>
        <v>#N/A</v>
      </c>
    </row>
    <row r="19948" spans="9:9">
      <c r="I19948" s="64" t="e">
        <f ca="1"/>
        <v>#N/A</v>
      </c>
    </row>
    <row r="19949" spans="9:9">
      <c r="I19949" s="64" t="e">
        <f ca="1"/>
        <v>#N/A</v>
      </c>
    </row>
    <row r="19950" spans="9:9">
      <c r="I19950" s="64" t="e">
        <f ca="1"/>
        <v>#N/A</v>
      </c>
    </row>
    <row r="19951" spans="9:9">
      <c r="I19951" s="64" t="e">
        <f ca="1"/>
        <v>#N/A</v>
      </c>
    </row>
    <row r="19952" spans="9:9">
      <c r="I19952" s="64" t="e">
        <f ca="1"/>
        <v>#N/A</v>
      </c>
    </row>
    <row r="19953" spans="9:9">
      <c r="I19953" s="64" t="e">
        <f ca="1"/>
        <v>#N/A</v>
      </c>
    </row>
    <row r="19954" spans="9:9">
      <c r="I19954" s="64" t="e">
        <f ca="1"/>
        <v>#N/A</v>
      </c>
    </row>
    <row r="19955" spans="9:9">
      <c r="I19955" s="64" t="e">
        <f ca="1"/>
        <v>#N/A</v>
      </c>
    </row>
    <row r="19956" spans="9:9">
      <c r="I19956" s="64" t="e">
        <f ca="1"/>
        <v>#N/A</v>
      </c>
    </row>
    <row r="19957" spans="9:9">
      <c r="I19957" s="64" t="e">
        <f ca="1"/>
        <v>#N/A</v>
      </c>
    </row>
    <row r="19958" spans="9:9">
      <c r="I19958" s="64" t="e">
        <f ca="1"/>
        <v>#N/A</v>
      </c>
    </row>
    <row r="19959" spans="9:9">
      <c r="I19959" s="64" t="e">
        <f ca="1"/>
        <v>#N/A</v>
      </c>
    </row>
    <row r="19960" spans="9:9">
      <c r="I19960" s="64" t="e">
        <f ca="1"/>
        <v>#N/A</v>
      </c>
    </row>
    <row r="19961" spans="9:9">
      <c r="I19961" s="64" t="e">
        <f ca="1"/>
        <v>#N/A</v>
      </c>
    </row>
    <row r="19962" spans="9:9">
      <c r="I19962" s="64" t="e">
        <f ca="1"/>
        <v>#N/A</v>
      </c>
    </row>
    <row r="19963" spans="9:9">
      <c r="I19963" s="64" t="e">
        <f ca="1"/>
        <v>#N/A</v>
      </c>
    </row>
    <row r="19964" spans="9:9">
      <c r="I19964" s="64" t="e">
        <f ca="1"/>
        <v>#N/A</v>
      </c>
    </row>
    <row r="19965" spans="9:9">
      <c r="I19965" s="64" t="e">
        <f ca="1"/>
        <v>#N/A</v>
      </c>
    </row>
    <row r="19966" spans="9:9">
      <c r="I19966" s="64" t="e">
        <f ca="1"/>
        <v>#N/A</v>
      </c>
    </row>
    <row r="19967" spans="9:9">
      <c r="I19967" s="64" t="e">
        <f ca="1"/>
        <v>#N/A</v>
      </c>
    </row>
    <row r="19968" spans="9:9">
      <c r="I19968" s="64" t="e">
        <f ca="1"/>
        <v>#N/A</v>
      </c>
    </row>
    <row r="19969" spans="9:9">
      <c r="I19969" s="64" t="e">
        <f ca="1"/>
        <v>#N/A</v>
      </c>
    </row>
    <row r="19970" spans="9:9">
      <c r="I19970" s="64" t="e">
        <f ca="1"/>
        <v>#N/A</v>
      </c>
    </row>
    <row r="19971" spans="9:9">
      <c r="I19971" s="64" t="e">
        <f ca="1"/>
        <v>#N/A</v>
      </c>
    </row>
    <row r="19972" spans="9:9">
      <c r="I19972" s="64" t="e">
        <f ca="1"/>
        <v>#N/A</v>
      </c>
    </row>
    <row r="19973" spans="9:9">
      <c r="I19973" s="64" t="e">
        <f ca="1"/>
        <v>#N/A</v>
      </c>
    </row>
    <row r="19974" spans="9:9">
      <c r="I19974" s="64" t="e">
        <f ca="1"/>
        <v>#N/A</v>
      </c>
    </row>
    <row r="19975" spans="9:9">
      <c r="I19975" s="64" t="e">
        <f ca="1"/>
        <v>#N/A</v>
      </c>
    </row>
    <row r="19976" spans="9:9">
      <c r="I19976" s="64" t="e">
        <f ca="1"/>
        <v>#N/A</v>
      </c>
    </row>
    <row r="19977" spans="9:9">
      <c r="I19977" s="64" t="e">
        <f ca="1"/>
        <v>#N/A</v>
      </c>
    </row>
    <row r="19978" spans="9:9">
      <c r="I19978" s="64" t="e">
        <f ca="1"/>
        <v>#N/A</v>
      </c>
    </row>
    <row r="19979" spans="9:9">
      <c r="I19979" s="64" t="e">
        <f ca="1"/>
        <v>#N/A</v>
      </c>
    </row>
    <row r="19980" spans="9:9">
      <c r="I19980" s="64" t="e">
        <f ca="1"/>
        <v>#N/A</v>
      </c>
    </row>
    <row r="19981" spans="9:9">
      <c r="I19981" s="64" t="e">
        <f ca="1"/>
        <v>#N/A</v>
      </c>
    </row>
    <row r="19982" spans="9:9">
      <c r="I19982" s="64" t="e">
        <f ca="1"/>
        <v>#N/A</v>
      </c>
    </row>
    <row r="19983" spans="9:9">
      <c r="I19983" s="64" t="e">
        <f ca="1"/>
        <v>#N/A</v>
      </c>
    </row>
    <row r="19984" spans="9:9">
      <c r="I19984" s="64" t="e">
        <f ca="1"/>
        <v>#N/A</v>
      </c>
    </row>
    <row r="19985" spans="9:9">
      <c r="I19985" s="64" t="e">
        <f ca="1"/>
        <v>#N/A</v>
      </c>
    </row>
    <row r="19986" spans="9:9">
      <c r="I19986" s="64" t="e">
        <f ca="1"/>
        <v>#N/A</v>
      </c>
    </row>
    <row r="19987" spans="9:9">
      <c r="I19987" s="64" t="e">
        <f ca="1"/>
        <v>#N/A</v>
      </c>
    </row>
    <row r="19988" spans="9:9">
      <c r="I19988" s="64" t="e">
        <f ca="1"/>
        <v>#N/A</v>
      </c>
    </row>
    <row r="19989" spans="9:9">
      <c r="I19989" s="64" t="e">
        <f ca="1"/>
        <v>#N/A</v>
      </c>
    </row>
    <row r="19990" spans="9:9">
      <c r="I19990" s="64" t="e">
        <f ca="1"/>
        <v>#N/A</v>
      </c>
    </row>
    <row r="19991" spans="9:9">
      <c r="I19991" s="64" t="e">
        <f ca="1"/>
        <v>#N/A</v>
      </c>
    </row>
    <row r="19992" spans="9:9">
      <c r="I19992" s="64" t="e">
        <f ca="1"/>
        <v>#N/A</v>
      </c>
    </row>
    <row r="19993" spans="9:9">
      <c r="I19993" s="64" t="e">
        <f ca="1"/>
        <v>#N/A</v>
      </c>
    </row>
    <row r="19994" spans="9:9">
      <c r="I19994" s="64" t="e">
        <f ca="1"/>
        <v>#N/A</v>
      </c>
    </row>
    <row r="19995" spans="9:9">
      <c r="I19995" s="64" t="e">
        <f ca="1"/>
        <v>#N/A</v>
      </c>
    </row>
    <row r="19996" spans="9:9">
      <c r="I19996" s="64" t="e">
        <f ca="1"/>
        <v>#N/A</v>
      </c>
    </row>
    <row r="19997" spans="9:9">
      <c r="I19997" s="64" t="e">
        <f ca="1"/>
        <v>#N/A</v>
      </c>
    </row>
    <row r="19998" spans="9:9">
      <c r="I19998" s="64" t="e">
        <f ca="1"/>
        <v>#N/A</v>
      </c>
    </row>
    <row r="19999" spans="9:9">
      <c r="I19999" s="64" t="e">
        <f ca="1"/>
        <v>#N/A</v>
      </c>
    </row>
    <row r="20000" spans="9:9">
      <c r="I20000" s="64" t="e">
        <f ca="1"/>
        <v>#N/A</v>
      </c>
    </row>
    <row r="20001" spans="9:9">
      <c r="I20001" s="64" t="e">
        <f ca="1"/>
        <v>#N/A</v>
      </c>
    </row>
    <row r="20002" spans="9:9">
      <c r="I20002" s="64" t="e">
        <f ca="1"/>
        <v>#N/A</v>
      </c>
    </row>
    <row r="20003" spans="9:9">
      <c r="I20003" s="64" t="e">
        <f ca="1"/>
        <v>#N/A</v>
      </c>
    </row>
    <row r="20004" spans="9:9">
      <c r="I20004" s="64" t="e">
        <f ca="1"/>
        <v>#N/A</v>
      </c>
    </row>
    <row r="20005" spans="9:9">
      <c r="I20005" s="64" t="e">
        <f ca="1"/>
        <v>#N/A</v>
      </c>
    </row>
    <row r="20006" spans="9:9">
      <c r="I20006" s="64" t="e">
        <f ca="1"/>
        <v>#N/A</v>
      </c>
    </row>
    <row r="20007" spans="9:9">
      <c r="I20007" s="64" t="e">
        <f ca="1"/>
        <v>#N/A</v>
      </c>
    </row>
    <row r="20008" spans="9:9">
      <c r="I20008" s="64" t="e">
        <f ca="1"/>
        <v>#N/A</v>
      </c>
    </row>
    <row r="20009" spans="9:9">
      <c r="I20009" s="64" t="e">
        <f ca="1"/>
        <v>#N/A</v>
      </c>
    </row>
    <row r="20010" spans="9:9">
      <c r="I20010" s="64" t="e">
        <f ca="1"/>
        <v>#N/A</v>
      </c>
    </row>
    <row r="20011" spans="9:9">
      <c r="I20011" s="64" t="e">
        <f ca="1"/>
        <v>#N/A</v>
      </c>
    </row>
    <row r="20012" spans="9:9">
      <c r="I20012" s="64" t="e">
        <f ca="1"/>
        <v>#N/A</v>
      </c>
    </row>
    <row r="20013" spans="9:9">
      <c r="I20013" s="64" t="e">
        <f ca="1"/>
        <v>#N/A</v>
      </c>
    </row>
    <row r="20014" spans="9:9">
      <c r="I20014" s="64" t="e">
        <f ca="1"/>
        <v>#N/A</v>
      </c>
    </row>
    <row r="20015" spans="9:9">
      <c r="I20015" s="64" t="e">
        <f ca="1"/>
        <v>#N/A</v>
      </c>
    </row>
    <row r="20016" spans="9:9">
      <c r="I20016" s="64" t="e">
        <f ca="1"/>
        <v>#N/A</v>
      </c>
    </row>
    <row r="20017" spans="9:9">
      <c r="I20017" s="64" t="e">
        <f ca="1"/>
        <v>#N/A</v>
      </c>
    </row>
    <row r="20018" spans="9:9">
      <c r="I20018" s="64" t="e">
        <f ca="1"/>
        <v>#N/A</v>
      </c>
    </row>
    <row r="20019" spans="9:9">
      <c r="I20019" s="64" t="e">
        <f ca="1"/>
        <v>#N/A</v>
      </c>
    </row>
    <row r="20020" spans="9:9">
      <c r="I20020" s="64" t="e">
        <f ca="1"/>
        <v>#N/A</v>
      </c>
    </row>
    <row r="20021" spans="9:9">
      <c r="I20021" s="64" t="e">
        <f ca="1"/>
        <v>#N/A</v>
      </c>
    </row>
    <row r="20022" spans="9:9">
      <c r="I20022" s="64" t="e">
        <f ca="1"/>
        <v>#N/A</v>
      </c>
    </row>
    <row r="20023" spans="9:9">
      <c r="I20023" s="64" t="e">
        <f ca="1"/>
        <v>#N/A</v>
      </c>
    </row>
    <row r="20024" spans="9:9">
      <c r="I20024" s="64" t="e">
        <f ca="1"/>
        <v>#N/A</v>
      </c>
    </row>
    <row r="20025" spans="9:9">
      <c r="I20025" s="64" t="e">
        <f ca="1"/>
        <v>#N/A</v>
      </c>
    </row>
    <row r="20026" spans="9:9">
      <c r="I20026" s="64" t="e">
        <f ca="1"/>
        <v>#N/A</v>
      </c>
    </row>
    <row r="20027" spans="9:9">
      <c r="I20027" s="64" t="e">
        <f ca="1"/>
        <v>#N/A</v>
      </c>
    </row>
    <row r="20028" spans="9:9">
      <c r="I20028" s="64" t="e">
        <f ca="1"/>
        <v>#N/A</v>
      </c>
    </row>
    <row r="20029" spans="9:9">
      <c r="I20029" s="64" t="e">
        <f ca="1"/>
        <v>#N/A</v>
      </c>
    </row>
    <row r="20030" spans="9:9">
      <c r="I20030" s="64" t="e">
        <f ca="1"/>
        <v>#N/A</v>
      </c>
    </row>
    <row r="20031" spans="9:9">
      <c r="I20031" s="64" t="e">
        <f ca="1"/>
        <v>#N/A</v>
      </c>
    </row>
    <row r="20032" spans="9:9">
      <c r="I20032" s="64" t="e">
        <f ca="1"/>
        <v>#N/A</v>
      </c>
    </row>
    <row r="20033" spans="9:9">
      <c r="I20033" s="64" t="e">
        <f ca="1"/>
        <v>#N/A</v>
      </c>
    </row>
    <row r="20034" spans="9:9">
      <c r="I20034" s="64" t="e">
        <f ca="1"/>
        <v>#N/A</v>
      </c>
    </row>
    <row r="20035" spans="9:9">
      <c r="I20035" s="64" t="e">
        <f ca="1"/>
        <v>#N/A</v>
      </c>
    </row>
    <row r="20036" spans="9:9">
      <c r="I20036" s="64" t="e">
        <f ca="1"/>
        <v>#N/A</v>
      </c>
    </row>
    <row r="20037" spans="9:9">
      <c r="I20037" s="64" t="e">
        <f ca="1"/>
        <v>#N/A</v>
      </c>
    </row>
    <row r="20038" spans="9:9">
      <c r="I20038" s="64" t="e">
        <f ca="1"/>
        <v>#N/A</v>
      </c>
    </row>
    <row r="20039" spans="9:9">
      <c r="I20039" s="64" t="e">
        <f ca="1"/>
        <v>#N/A</v>
      </c>
    </row>
    <row r="20040" spans="9:9">
      <c r="I20040" s="64" t="e">
        <f ca="1"/>
        <v>#N/A</v>
      </c>
    </row>
    <row r="20041" spans="9:9">
      <c r="I20041" s="64" t="e">
        <f ca="1"/>
        <v>#N/A</v>
      </c>
    </row>
    <row r="20042" spans="9:9">
      <c r="I20042" s="64" t="e">
        <f ca="1"/>
        <v>#N/A</v>
      </c>
    </row>
    <row r="20043" spans="9:9">
      <c r="I20043" s="64" t="e">
        <f ca="1"/>
        <v>#N/A</v>
      </c>
    </row>
    <row r="20044" spans="9:9">
      <c r="I20044" s="64" t="e">
        <f ca="1"/>
        <v>#N/A</v>
      </c>
    </row>
    <row r="20045" spans="9:9">
      <c r="I20045" s="64" t="e">
        <f ca="1"/>
        <v>#N/A</v>
      </c>
    </row>
    <row r="20046" spans="9:9">
      <c r="I20046" s="64" t="e">
        <f ca="1"/>
        <v>#N/A</v>
      </c>
    </row>
    <row r="20047" spans="9:9">
      <c r="I20047" s="64" t="e">
        <f ca="1"/>
        <v>#N/A</v>
      </c>
    </row>
    <row r="20048" spans="9:9">
      <c r="I20048" s="64" t="e">
        <f ca="1"/>
        <v>#N/A</v>
      </c>
    </row>
    <row r="20049" spans="9:9">
      <c r="I20049" s="64" t="e">
        <f ca="1"/>
        <v>#N/A</v>
      </c>
    </row>
    <row r="20050" spans="9:9">
      <c r="I20050" s="64" t="e">
        <f ca="1"/>
        <v>#N/A</v>
      </c>
    </row>
    <row r="20051" spans="9:9">
      <c r="I20051" s="64" t="e">
        <f ca="1"/>
        <v>#N/A</v>
      </c>
    </row>
    <row r="20052" spans="9:9">
      <c r="I20052" s="64" t="e">
        <f ca="1"/>
        <v>#N/A</v>
      </c>
    </row>
    <row r="20053" spans="9:9">
      <c r="I20053" s="64" t="e">
        <f ca="1"/>
        <v>#N/A</v>
      </c>
    </row>
    <row r="20054" spans="9:9">
      <c r="I20054" s="64" t="e">
        <f ca="1"/>
        <v>#N/A</v>
      </c>
    </row>
    <row r="20055" spans="9:9">
      <c r="I20055" s="64" t="e">
        <f ca="1"/>
        <v>#N/A</v>
      </c>
    </row>
    <row r="20056" spans="9:9">
      <c r="I20056" s="64" t="e">
        <f ca="1"/>
        <v>#N/A</v>
      </c>
    </row>
    <row r="20057" spans="9:9">
      <c r="I20057" s="64" t="e">
        <f ca="1"/>
        <v>#N/A</v>
      </c>
    </row>
    <row r="20058" spans="9:9">
      <c r="I20058" s="64" t="e">
        <f ca="1"/>
        <v>#N/A</v>
      </c>
    </row>
    <row r="20059" spans="9:9">
      <c r="I20059" s="64" t="e">
        <f ca="1"/>
        <v>#N/A</v>
      </c>
    </row>
    <row r="20060" spans="9:9">
      <c r="I20060" s="64" t="e">
        <f ca="1"/>
        <v>#N/A</v>
      </c>
    </row>
    <row r="20061" spans="9:9">
      <c r="I20061" s="64" t="e">
        <f ca="1"/>
        <v>#N/A</v>
      </c>
    </row>
    <row r="20062" spans="9:9">
      <c r="I20062" s="64" t="e">
        <f ca="1"/>
        <v>#N/A</v>
      </c>
    </row>
    <row r="20063" spans="9:9">
      <c r="I20063" s="64" t="e">
        <f ca="1"/>
        <v>#N/A</v>
      </c>
    </row>
    <row r="20064" spans="9:9">
      <c r="I20064" s="64" t="e">
        <f ca="1"/>
        <v>#N/A</v>
      </c>
    </row>
    <row r="20065" spans="9:9">
      <c r="I20065" s="64" t="e">
        <f ca="1"/>
        <v>#N/A</v>
      </c>
    </row>
    <row r="20066" spans="9:9">
      <c r="I20066" s="64" t="e">
        <f ca="1"/>
        <v>#N/A</v>
      </c>
    </row>
    <row r="20067" spans="9:9">
      <c r="I20067" s="64" t="e">
        <f ca="1"/>
        <v>#N/A</v>
      </c>
    </row>
    <row r="20068" spans="9:9">
      <c r="I20068" s="64" t="e">
        <f ca="1"/>
        <v>#N/A</v>
      </c>
    </row>
    <row r="20069" spans="9:9">
      <c r="I20069" s="64" t="e">
        <f ca="1"/>
        <v>#N/A</v>
      </c>
    </row>
    <row r="20070" spans="9:9">
      <c r="I20070" s="64" t="e">
        <f ca="1"/>
        <v>#N/A</v>
      </c>
    </row>
    <row r="20071" spans="9:9">
      <c r="I20071" s="64" t="e">
        <f ca="1"/>
        <v>#N/A</v>
      </c>
    </row>
    <row r="20072" spans="9:9">
      <c r="I20072" s="64" t="e">
        <f ca="1"/>
        <v>#N/A</v>
      </c>
    </row>
    <row r="20073" spans="9:9">
      <c r="I20073" s="64" t="e">
        <f ca="1"/>
        <v>#N/A</v>
      </c>
    </row>
    <row r="20074" spans="9:9">
      <c r="I20074" s="64" t="e">
        <f ca="1"/>
        <v>#N/A</v>
      </c>
    </row>
    <row r="20075" spans="9:9">
      <c r="I20075" s="64" t="e">
        <f ca="1"/>
        <v>#N/A</v>
      </c>
    </row>
    <row r="20076" spans="9:9">
      <c r="I20076" s="64" t="e">
        <f ca="1"/>
        <v>#N/A</v>
      </c>
    </row>
    <row r="20077" spans="9:9">
      <c r="I20077" s="64" t="e">
        <f ca="1"/>
        <v>#N/A</v>
      </c>
    </row>
    <row r="20078" spans="9:9">
      <c r="I20078" s="64" t="e">
        <f ca="1"/>
        <v>#N/A</v>
      </c>
    </row>
    <row r="20079" spans="9:9">
      <c r="I20079" s="64" t="e">
        <f ca="1"/>
        <v>#N/A</v>
      </c>
    </row>
    <row r="20080" spans="9:9">
      <c r="I20080" s="64" t="e">
        <f ca="1"/>
        <v>#N/A</v>
      </c>
    </row>
    <row r="20081" spans="9:9">
      <c r="I20081" s="64" t="e">
        <f ca="1"/>
        <v>#N/A</v>
      </c>
    </row>
    <row r="20082" spans="9:9">
      <c r="I20082" s="64" t="e">
        <f ca="1"/>
        <v>#N/A</v>
      </c>
    </row>
    <row r="20083" spans="9:9">
      <c r="I20083" s="64" t="e">
        <f ca="1"/>
        <v>#N/A</v>
      </c>
    </row>
    <row r="20084" spans="9:9">
      <c r="I20084" s="64" t="e">
        <f ca="1"/>
        <v>#N/A</v>
      </c>
    </row>
    <row r="20085" spans="9:9">
      <c r="I20085" s="64" t="e">
        <f ca="1"/>
        <v>#N/A</v>
      </c>
    </row>
    <row r="20086" spans="9:9">
      <c r="I20086" s="64" t="e">
        <f ca="1"/>
        <v>#N/A</v>
      </c>
    </row>
    <row r="20087" spans="9:9">
      <c r="I20087" s="64" t="e">
        <f ca="1"/>
        <v>#N/A</v>
      </c>
    </row>
    <row r="20088" spans="9:9">
      <c r="I20088" s="64" t="e">
        <f ca="1"/>
        <v>#N/A</v>
      </c>
    </row>
    <row r="20089" spans="9:9">
      <c r="I20089" s="64" t="e">
        <f ca="1"/>
        <v>#N/A</v>
      </c>
    </row>
    <row r="20090" spans="9:9">
      <c r="I20090" s="64" t="e">
        <f ca="1"/>
        <v>#N/A</v>
      </c>
    </row>
    <row r="20091" spans="9:9">
      <c r="I20091" s="64" t="e">
        <f ca="1"/>
        <v>#N/A</v>
      </c>
    </row>
    <row r="20092" spans="9:9">
      <c r="I20092" s="64" t="e">
        <f ca="1"/>
        <v>#N/A</v>
      </c>
    </row>
    <row r="20093" spans="9:9">
      <c r="I20093" s="64" t="e">
        <f ca="1"/>
        <v>#N/A</v>
      </c>
    </row>
    <row r="20094" spans="9:9">
      <c r="I20094" s="64" t="e">
        <f ca="1"/>
        <v>#N/A</v>
      </c>
    </row>
    <row r="20095" spans="9:9">
      <c r="I20095" s="64" t="e">
        <f ca="1"/>
        <v>#N/A</v>
      </c>
    </row>
    <row r="20096" spans="9:9">
      <c r="I20096" s="64" t="e">
        <f ca="1"/>
        <v>#N/A</v>
      </c>
    </row>
    <row r="20097" spans="9:9">
      <c r="I20097" s="64" t="e">
        <f ca="1"/>
        <v>#N/A</v>
      </c>
    </row>
    <row r="20098" spans="9:9">
      <c r="I20098" s="64" t="e">
        <f ca="1"/>
        <v>#N/A</v>
      </c>
    </row>
    <row r="20099" spans="9:9">
      <c r="I20099" s="64" t="e">
        <f ca="1"/>
        <v>#N/A</v>
      </c>
    </row>
    <row r="20100" spans="9:9">
      <c r="I20100" s="64" t="e">
        <f ca="1"/>
        <v>#N/A</v>
      </c>
    </row>
    <row r="20101" spans="9:9">
      <c r="I20101" s="64" t="e">
        <f ca="1"/>
        <v>#N/A</v>
      </c>
    </row>
    <row r="20102" spans="9:9">
      <c r="I20102" s="64" t="e">
        <f ca="1"/>
        <v>#N/A</v>
      </c>
    </row>
    <row r="20103" spans="9:9">
      <c r="I20103" s="64" t="e">
        <f ca="1"/>
        <v>#N/A</v>
      </c>
    </row>
    <row r="20104" spans="9:9">
      <c r="I20104" s="64" t="e">
        <f ca="1"/>
        <v>#N/A</v>
      </c>
    </row>
    <row r="20105" spans="9:9">
      <c r="I20105" s="64" t="e">
        <f ca="1"/>
        <v>#N/A</v>
      </c>
    </row>
    <row r="20106" spans="9:9">
      <c r="I20106" s="64" t="e">
        <f ca="1"/>
        <v>#N/A</v>
      </c>
    </row>
    <row r="20107" spans="9:9">
      <c r="I20107" s="64" t="e">
        <f ca="1"/>
        <v>#N/A</v>
      </c>
    </row>
    <row r="20108" spans="9:9">
      <c r="I20108" s="64" t="e">
        <f ca="1"/>
        <v>#N/A</v>
      </c>
    </row>
    <row r="20109" spans="9:9">
      <c r="I20109" s="64" t="e">
        <f ca="1"/>
        <v>#N/A</v>
      </c>
    </row>
    <row r="20110" spans="9:9">
      <c r="I20110" s="64" t="e">
        <f ca="1"/>
        <v>#N/A</v>
      </c>
    </row>
    <row r="20111" spans="9:9">
      <c r="I20111" s="64" t="e">
        <f ca="1"/>
        <v>#N/A</v>
      </c>
    </row>
    <row r="20112" spans="9:9">
      <c r="I20112" s="64" t="e">
        <f ca="1"/>
        <v>#N/A</v>
      </c>
    </row>
    <row r="20113" spans="9:9">
      <c r="I20113" s="64" t="e">
        <f ca="1"/>
        <v>#N/A</v>
      </c>
    </row>
    <row r="20114" spans="9:9">
      <c r="I20114" s="64" t="e">
        <f ca="1"/>
        <v>#N/A</v>
      </c>
    </row>
    <row r="20115" spans="9:9">
      <c r="I20115" s="64" t="e">
        <f ca="1"/>
        <v>#N/A</v>
      </c>
    </row>
    <row r="20116" spans="9:9">
      <c r="I20116" s="64" t="e">
        <f ca="1"/>
        <v>#N/A</v>
      </c>
    </row>
    <row r="20117" spans="9:9">
      <c r="I20117" s="64" t="e">
        <f ca="1"/>
        <v>#N/A</v>
      </c>
    </row>
    <row r="20118" spans="9:9">
      <c r="I20118" s="64" t="e">
        <f ca="1"/>
        <v>#N/A</v>
      </c>
    </row>
    <row r="20119" spans="9:9">
      <c r="I20119" s="64" t="e">
        <f ca="1"/>
        <v>#N/A</v>
      </c>
    </row>
    <row r="20120" spans="9:9">
      <c r="I20120" s="64" t="e">
        <f ca="1"/>
        <v>#N/A</v>
      </c>
    </row>
    <row r="20121" spans="9:9">
      <c r="I20121" s="64" t="e">
        <f ca="1"/>
        <v>#N/A</v>
      </c>
    </row>
    <row r="20122" spans="9:9">
      <c r="I20122" s="64" t="e">
        <f ca="1"/>
        <v>#N/A</v>
      </c>
    </row>
    <row r="20123" spans="9:9">
      <c r="I20123" s="64" t="e">
        <f ca="1"/>
        <v>#N/A</v>
      </c>
    </row>
    <row r="20124" spans="9:9">
      <c r="I20124" s="64" t="e">
        <f ca="1"/>
        <v>#N/A</v>
      </c>
    </row>
    <row r="20125" spans="9:9">
      <c r="I20125" s="64" t="e">
        <f ca="1"/>
        <v>#N/A</v>
      </c>
    </row>
    <row r="20126" spans="9:9">
      <c r="I20126" s="64" t="e">
        <f ca="1"/>
        <v>#N/A</v>
      </c>
    </row>
    <row r="20127" spans="9:9">
      <c r="I20127" s="64" t="e">
        <f ca="1"/>
        <v>#N/A</v>
      </c>
    </row>
    <row r="20128" spans="9:9">
      <c r="I20128" s="64" t="e">
        <f ca="1"/>
        <v>#N/A</v>
      </c>
    </row>
    <row r="20129" spans="9:9">
      <c r="I20129" s="64" t="e">
        <f ca="1"/>
        <v>#N/A</v>
      </c>
    </row>
    <row r="20130" spans="9:9">
      <c r="I20130" s="64" t="e">
        <f ca="1"/>
        <v>#N/A</v>
      </c>
    </row>
    <row r="20131" spans="9:9">
      <c r="I20131" s="64" t="e">
        <f ca="1"/>
        <v>#N/A</v>
      </c>
    </row>
    <row r="20132" spans="9:9">
      <c r="I20132" s="64" t="e">
        <f ca="1"/>
        <v>#N/A</v>
      </c>
    </row>
    <row r="20133" spans="9:9">
      <c r="I20133" s="64" t="e">
        <f ca="1"/>
        <v>#N/A</v>
      </c>
    </row>
    <row r="20134" spans="9:9">
      <c r="I20134" s="64" t="e">
        <f ca="1"/>
        <v>#N/A</v>
      </c>
    </row>
    <row r="20135" spans="9:9">
      <c r="I20135" s="64" t="e">
        <f ca="1"/>
        <v>#N/A</v>
      </c>
    </row>
    <row r="20136" spans="9:9">
      <c r="I20136" s="64" t="e">
        <f ca="1"/>
        <v>#N/A</v>
      </c>
    </row>
    <row r="20137" spans="9:9">
      <c r="I20137" s="64" t="e">
        <f ca="1"/>
        <v>#N/A</v>
      </c>
    </row>
    <row r="20138" spans="9:9">
      <c r="I20138" s="64" t="e">
        <f ca="1"/>
        <v>#N/A</v>
      </c>
    </row>
    <row r="20139" spans="9:9">
      <c r="I20139" s="64" t="e">
        <f ca="1"/>
        <v>#N/A</v>
      </c>
    </row>
    <row r="20140" spans="9:9">
      <c r="I20140" s="64" t="e">
        <f ca="1"/>
        <v>#N/A</v>
      </c>
    </row>
    <row r="20141" spans="9:9">
      <c r="I20141" s="64" t="e">
        <f ca="1"/>
        <v>#N/A</v>
      </c>
    </row>
    <row r="20142" spans="9:9">
      <c r="I20142" s="64" t="e">
        <f ca="1"/>
        <v>#N/A</v>
      </c>
    </row>
    <row r="20143" spans="9:9">
      <c r="I20143" s="64" t="e">
        <f ca="1"/>
        <v>#N/A</v>
      </c>
    </row>
    <row r="20144" spans="9:9">
      <c r="I20144" s="64" t="e">
        <f ca="1"/>
        <v>#N/A</v>
      </c>
    </row>
    <row r="20145" spans="9:9">
      <c r="I20145" s="64" t="e">
        <f ca="1"/>
        <v>#N/A</v>
      </c>
    </row>
    <row r="20146" spans="9:9">
      <c r="I20146" s="64" t="e">
        <f ca="1"/>
        <v>#N/A</v>
      </c>
    </row>
    <row r="20147" spans="9:9">
      <c r="I20147" s="64" t="e">
        <f ca="1"/>
        <v>#N/A</v>
      </c>
    </row>
    <row r="20148" spans="9:9">
      <c r="I20148" s="64" t="e">
        <f ca="1"/>
        <v>#N/A</v>
      </c>
    </row>
    <row r="20149" spans="9:9">
      <c r="I20149" s="64" t="e">
        <f ca="1"/>
        <v>#N/A</v>
      </c>
    </row>
    <row r="20150" spans="9:9">
      <c r="I20150" s="64" t="e">
        <f ca="1"/>
        <v>#N/A</v>
      </c>
    </row>
    <row r="20151" spans="9:9">
      <c r="I20151" s="64" t="e">
        <f ca="1"/>
        <v>#N/A</v>
      </c>
    </row>
    <row r="20152" spans="9:9">
      <c r="I20152" s="64" t="e">
        <f ca="1"/>
        <v>#N/A</v>
      </c>
    </row>
    <row r="20153" spans="9:9">
      <c r="I20153" s="64" t="e">
        <f ca="1"/>
        <v>#N/A</v>
      </c>
    </row>
    <row r="20154" spans="9:9">
      <c r="I20154" s="64" t="e">
        <f ca="1"/>
        <v>#N/A</v>
      </c>
    </row>
    <row r="20155" spans="9:9">
      <c r="I20155" s="64" t="e">
        <f ca="1"/>
        <v>#N/A</v>
      </c>
    </row>
    <row r="20156" spans="9:9">
      <c r="I20156" s="64" t="e">
        <f ca="1"/>
        <v>#N/A</v>
      </c>
    </row>
    <row r="20157" spans="9:9">
      <c r="I20157" s="64" t="e">
        <f ca="1"/>
        <v>#N/A</v>
      </c>
    </row>
    <row r="20158" spans="9:9">
      <c r="I20158" s="64" t="e">
        <f ca="1"/>
        <v>#N/A</v>
      </c>
    </row>
    <row r="20159" spans="9:9">
      <c r="I20159" s="64" t="e">
        <f ca="1"/>
        <v>#N/A</v>
      </c>
    </row>
    <row r="20160" spans="9:9">
      <c r="I20160" s="64" t="e">
        <f ca="1"/>
        <v>#N/A</v>
      </c>
    </row>
    <row r="20161" spans="9:9">
      <c r="I20161" s="64" t="e">
        <f ca="1"/>
        <v>#N/A</v>
      </c>
    </row>
    <row r="20162" spans="9:9">
      <c r="I20162" s="64" t="e">
        <f ca="1"/>
        <v>#N/A</v>
      </c>
    </row>
    <row r="20163" spans="9:9">
      <c r="I20163" s="64" t="e">
        <f ca="1"/>
        <v>#N/A</v>
      </c>
    </row>
    <row r="20164" spans="9:9">
      <c r="I20164" s="64" t="e">
        <f ca="1"/>
        <v>#N/A</v>
      </c>
    </row>
    <row r="20165" spans="9:9">
      <c r="I20165" s="64" t="e">
        <f ca="1"/>
        <v>#N/A</v>
      </c>
    </row>
    <row r="20166" spans="9:9">
      <c r="I20166" s="64" t="e">
        <f ca="1"/>
        <v>#N/A</v>
      </c>
    </row>
    <row r="20167" spans="9:9">
      <c r="I20167" s="64" t="e">
        <f ca="1"/>
        <v>#N/A</v>
      </c>
    </row>
    <row r="20168" spans="9:9">
      <c r="I20168" s="64" t="e">
        <f ca="1"/>
        <v>#N/A</v>
      </c>
    </row>
    <row r="20169" spans="9:9">
      <c r="I20169" s="64" t="e">
        <f ca="1"/>
        <v>#N/A</v>
      </c>
    </row>
    <row r="20170" spans="9:9">
      <c r="I20170" s="64" t="e">
        <f ca="1"/>
        <v>#N/A</v>
      </c>
    </row>
    <row r="20171" spans="9:9">
      <c r="I20171" s="64" t="e">
        <f ca="1"/>
        <v>#N/A</v>
      </c>
    </row>
    <row r="20172" spans="9:9">
      <c r="I20172" s="64" t="e">
        <f ca="1"/>
        <v>#N/A</v>
      </c>
    </row>
    <row r="20173" spans="9:9">
      <c r="I20173" s="64" t="e">
        <f ca="1"/>
        <v>#N/A</v>
      </c>
    </row>
    <row r="20174" spans="9:9">
      <c r="I20174" s="64" t="e">
        <f ca="1"/>
        <v>#N/A</v>
      </c>
    </row>
    <row r="20175" spans="9:9">
      <c r="I20175" s="64" t="e">
        <f ca="1"/>
        <v>#N/A</v>
      </c>
    </row>
    <row r="20176" spans="9:9">
      <c r="I20176" s="64" t="e">
        <f ca="1"/>
        <v>#N/A</v>
      </c>
    </row>
    <row r="20177" spans="9:9">
      <c r="I20177" s="64" t="e">
        <f ca="1"/>
        <v>#N/A</v>
      </c>
    </row>
    <row r="20178" spans="9:9">
      <c r="I20178" s="64" t="e">
        <f ca="1"/>
        <v>#N/A</v>
      </c>
    </row>
    <row r="20179" spans="9:9">
      <c r="I20179" s="64" t="e">
        <f ca="1"/>
        <v>#N/A</v>
      </c>
    </row>
    <row r="20180" spans="9:9">
      <c r="I20180" s="64" t="e">
        <f ca="1"/>
        <v>#N/A</v>
      </c>
    </row>
    <row r="20181" spans="9:9">
      <c r="I20181" s="64" t="e">
        <f ca="1"/>
        <v>#N/A</v>
      </c>
    </row>
    <row r="20182" spans="9:9">
      <c r="I20182" s="64" t="e">
        <f ca="1"/>
        <v>#N/A</v>
      </c>
    </row>
    <row r="20183" spans="9:9">
      <c r="I20183" s="64" t="e">
        <f ca="1"/>
        <v>#N/A</v>
      </c>
    </row>
    <row r="20184" spans="9:9">
      <c r="I20184" s="64" t="e">
        <f ca="1"/>
        <v>#N/A</v>
      </c>
    </row>
    <row r="20185" spans="9:9">
      <c r="I20185" s="64" t="e">
        <f ca="1"/>
        <v>#N/A</v>
      </c>
    </row>
    <row r="20186" spans="9:9">
      <c r="I20186" s="64" t="e">
        <f ca="1"/>
        <v>#N/A</v>
      </c>
    </row>
    <row r="20187" spans="9:9">
      <c r="I20187" s="64" t="e">
        <f ca="1"/>
        <v>#N/A</v>
      </c>
    </row>
    <row r="20188" spans="9:9">
      <c r="I20188" s="64" t="e">
        <f ca="1"/>
        <v>#N/A</v>
      </c>
    </row>
    <row r="20189" spans="9:9">
      <c r="I20189" s="64" t="e">
        <f ca="1"/>
        <v>#N/A</v>
      </c>
    </row>
    <row r="20190" spans="9:9">
      <c r="I20190" s="64" t="e">
        <f ca="1"/>
        <v>#N/A</v>
      </c>
    </row>
    <row r="20191" spans="9:9">
      <c r="I20191" s="64" t="e">
        <f ca="1"/>
        <v>#N/A</v>
      </c>
    </row>
    <row r="20192" spans="9:9">
      <c r="I20192" s="64" t="e">
        <f ca="1"/>
        <v>#N/A</v>
      </c>
    </row>
    <row r="20193" spans="9:9">
      <c r="I20193" s="64" t="e">
        <f ca="1"/>
        <v>#N/A</v>
      </c>
    </row>
    <row r="20194" spans="9:9">
      <c r="I20194" s="64" t="e">
        <f ca="1"/>
        <v>#N/A</v>
      </c>
    </row>
    <row r="20195" spans="9:9">
      <c r="I20195" s="64" t="e">
        <f ca="1"/>
        <v>#N/A</v>
      </c>
    </row>
    <row r="20196" spans="9:9">
      <c r="I20196" s="64" t="e">
        <f ca="1"/>
        <v>#N/A</v>
      </c>
    </row>
    <row r="20197" spans="9:9">
      <c r="I20197" s="64" t="e">
        <f ca="1"/>
        <v>#N/A</v>
      </c>
    </row>
    <row r="20198" spans="9:9">
      <c r="I20198" s="64" t="e">
        <f ca="1"/>
        <v>#N/A</v>
      </c>
    </row>
    <row r="20199" spans="9:9">
      <c r="I20199" s="64" t="e">
        <f ca="1"/>
        <v>#N/A</v>
      </c>
    </row>
    <row r="20200" spans="9:9">
      <c r="I20200" s="64" t="e">
        <f ca="1"/>
        <v>#N/A</v>
      </c>
    </row>
    <row r="20201" spans="9:9">
      <c r="I20201" s="64" t="e">
        <f ca="1"/>
        <v>#N/A</v>
      </c>
    </row>
    <row r="20202" spans="9:9">
      <c r="I20202" s="64" t="e">
        <f ca="1"/>
        <v>#N/A</v>
      </c>
    </row>
    <row r="20203" spans="9:9">
      <c r="I20203" s="64" t="e">
        <f ca="1"/>
        <v>#N/A</v>
      </c>
    </row>
    <row r="20204" spans="9:9">
      <c r="I20204" s="64" t="e">
        <f ca="1"/>
        <v>#N/A</v>
      </c>
    </row>
    <row r="20205" spans="9:9">
      <c r="I20205" s="64" t="e">
        <f ca="1"/>
        <v>#N/A</v>
      </c>
    </row>
    <row r="20206" spans="9:9">
      <c r="I20206" s="64" t="e">
        <f ca="1"/>
        <v>#N/A</v>
      </c>
    </row>
    <row r="20207" spans="9:9">
      <c r="I20207" s="64" t="e">
        <f ca="1"/>
        <v>#N/A</v>
      </c>
    </row>
    <row r="20208" spans="9:9">
      <c r="I20208" s="64" t="e">
        <f ca="1"/>
        <v>#N/A</v>
      </c>
    </row>
    <row r="20209" spans="9:9">
      <c r="I20209" s="64" t="e">
        <f ca="1"/>
        <v>#N/A</v>
      </c>
    </row>
    <row r="20210" spans="9:9">
      <c r="I20210" s="64" t="e">
        <f ca="1"/>
        <v>#N/A</v>
      </c>
    </row>
    <row r="20211" spans="9:9">
      <c r="I20211" s="64" t="e">
        <f ca="1"/>
        <v>#N/A</v>
      </c>
    </row>
    <row r="20212" spans="9:9">
      <c r="I20212" s="64" t="e">
        <f ca="1"/>
        <v>#N/A</v>
      </c>
    </row>
    <row r="20213" spans="9:9">
      <c r="I20213" s="64" t="e">
        <f ca="1"/>
        <v>#N/A</v>
      </c>
    </row>
    <row r="20214" spans="9:9">
      <c r="I20214" s="64" t="e">
        <f ca="1"/>
        <v>#N/A</v>
      </c>
    </row>
    <row r="20215" spans="9:9">
      <c r="I20215" s="64" t="e">
        <f ca="1"/>
        <v>#N/A</v>
      </c>
    </row>
    <row r="20216" spans="9:9">
      <c r="I20216" s="64" t="e">
        <f ca="1"/>
        <v>#N/A</v>
      </c>
    </row>
    <row r="20217" spans="9:9">
      <c r="I20217" s="64" t="e">
        <f ca="1"/>
        <v>#N/A</v>
      </c>
    </row>
    <row r="20218" spans="9:9">
      <c r="I20218" s="64" t="e">
        <f ca="1"/>
        <v>#N/A</v>
      </c>
    </row>
    <row r="20219" spans="9:9">
      <c r="I20219" s="64" t="e">
        <f ca="1"/>
        <v>#N/A</v>
      </c>
    </row>
    <row r="20220" spans="9:9">
      <c r="I20220" s="64" t="e">
        <f ca="1"/>
        <v>#N/A</v>
      </c>
    </row>
    <row r="20221" spans="9:9">
      <c r="I20221" s="64" t="e">
        <f ca="1"/>
        <v>#N/A</v>
      </c>
    </row>
    <row r="20222" spans="9:9">
      <c r="I20222" s="64" t="e">
        <f ca="1"/>
        <v>#N/A</v>
      </c>
    </row>
    <row r="20223" spans="9:9">
      <c r="I20223" s="64" t="e">
        <f ca="1"/>
        <v>#N/A</v>
      </c>
    </row>
    <row r="20224" spans="9:9">
      <c r="I20224" s="64" t="e">
        <f ca="1"/>
        <v>#N/A</v>
      </c>
    </row>
    <row r="20225" spans="9:9">
      <c r="I20225" s="64" t="e">
        <f ca="1"/>
        <v>#N/A</v>
      </c>
    </row>
    <row r="20226" spans="9:9">
      <c r="I20226" s="64" t="e">
        <f ca="1"/>
        <v>#N/A</v>
      </c>
    </row>
    <row r="20227" spans="9:9">
      <c r="I20227" s="64" t="e">
        <f ca="1"/>
        <v>#N/A</v>
      </c>
    </row>
    <row r="20228" spans="9:9">
      <c r="I20228" s="64" t="e">
        <f ca="1"/>
        <v>#N/A</v>
      </c>
    </row>
    <row r="20229" spans="9:9">
      <c r="I20229" s="64" t="e">
        <f ca="1"/>
        <v>#N/A</v>
      </c>
    </row>
    <row r="20230" spans="9:9">
      <c r="I20230" s="64" t="e">
        <f ca="1"/>
        <v>#N/A</v>
      </c>
    </row>
    <row r="20231" spans="9:9">
      <c r="I20231" s="64" t="e">
        <f ca="1"/>
        <v>#N/A</v>
      </c>
    </row>
    <row r="20232" spans="9:9">
      <c r="I20232" s="64" t="e">
        <f ca="1"/>
        <v>#N/A</v>
      </c>
    </row>
    <row r="20233" spans="9:9">
      <c r="I20233" s="64" t="e">
        <f ca="1"/>
        <v>#N/A</v>
      </c>
    </row>
    <row r="20234" spans="9:9">
      <c r="I20234" s="64" t="e">
        <f ca="1"/>
        <v>#N/A</v>
      </c>
    </row>
    <row r="20235" spans="9:9">
      <c r="I20235" s="64" t="e">
        <f ca="1"/>
        <v>#N/A</v>
      </c>
    </row>
    <row r="20236" spans="9:9">
      <c r="I20236" s="64" t="e">
        <f ca="1"/>
        <v>#N/A</v>
      </c>
    </row>
    <row r="20237" spans="9:9">
      <c r="I20237" s="64" t="e">
        <f ca="1"/>
        <v>#N/A</v>
      </c>
    </row>
    <row r="20238" spans="9:9">
      <c r="I20238" s="64" t="e">
        <f ca="1"/>
        <v>#N/A</v>
      </c>
    </row>
    <row r="20239" spans="9:9">
      <c r="I20239" s="64" t="e">
        <f ca="1"/>
        <v>#N/A</v>
      </c>
    </row>
    <row r="20240" spans="9:9">
      <c r="I20240" s="64" t="e">
        <f ca="1"/>
        <v>#N/A</v>
      </c>
    </row>
    <row r="20241" spans="9:9">
      <c r="I20241" s="64" t="e">
        <f ca="1"/>
        <v>#N/A</v>
      </c>
    </row>
    <row r="20242" spans="9:9">
      <c r="I20242" s="64" t="e">
        <f ca="1"/>
        <v>#N/A</v>
      </c>
    </row>
    <row r="20243" spans="9:9">
      <c r="I20243" s="64" t="e">
        <f ca="1"/>
        <v>#N/A</v>
      </c>
    </row>
    <row r="20244" spans="9:9">
      <c r="I20244" s="64" t="e">
        <f ca="1"/>
        <v>#N/A</v>
      </c>
    </row>
    <row r="20245" spans="9:9">
      <c r="I20245" s="64" t="e">
        <f ca="1"/>
        <v>#N/A</v>
      </c>
    </row>
    <row r="20246" spans="9:9">
      <c r="I20246" s="64" t="e">
        <f ca="1"/>
        <v>#N/A</v>
      </c>
    </row>
    <row r="20247" spans="9:9">
      <c r="I20247" s="64" t="e">
        <f ca="1"/>
        <v>#N/A</v>
      </c>
    </row>
    <row r="20248" spans="9:9">
      <c r="I20248" s="64" t="e">
        <f ca="1"/>
        <v>#N/A</v>
      </c>
    </row>
    <row r="20249" spans="9:9">
      <c r="I20249" s="64" t="e">
        <f ca="1"/>
        <v>#N/A</v>
      </c>
    </row>
    <row r="20250" spans="9:9">
      <c r="I20250" s="64" t="e">
        <f ca="1"/>
        <v>#N/A</v>
      </c>
    </row>
    <row r="20251" spans="9:9">
      <c r="I20251" s="64" t="e">
        <f ca="1"/>
        <v>#N/A</v>
      </c>
    </row>
    <row r="20252" spans="9:9">
      <c r="I20252" s="64" t="e">
        <f ca="1"/>
        <v>#N/A</v>
      </c>
    </row>
    <row r="20253" spans="9:9">
      <c r="I20253" s="64" t="e">
        <f ca="1"/>
        <v>#N/A</v>
      </c>
    </row>
    <row r="20254" spans="9:9">
      <c r="I20254" s="64" t="e">
        <f ca="1"/>
        <v>#N/A</v>
      </c>
    </row>
    <row r="20255" spans="9:9">
      <c r="I20255" s="64" t="e">
        <f ca="1"/>
        <v>#N/A</v>
      </c>
    </row>
    <row r="20256" spans="9:9">
      <c r="I20256" s="64" t="e">
        <f ca="1"/>
        <v>#N/A</v>
      </c>
    </row>
    <row r="20257" spans="9:9">
      <c r="I20257" s="64" t="e">
        <f ca="1"/>
        <v>#N/A</v>
      </c>
    </row>
    <row r="20258" spans="9:9">
      <c r="I20258" s="64" t="e">
        <f ca="1"/>
        <v>#N/A</v>
      </c>
    </row>
    <row r="20259" spans="9:9">
      <c r="I20259" s="64" t="e">
        <f ca="1"/>
        <v>#N/A</v>
      </c>
    </row>
    <row r="20260" spans="9:9">
      <c r="I20260" s="64" t="e">
        <f ca="1"/>
        <v>#N/A</v>
      </c>
    </row>
    <row r="20261" spans="9:9">
      <c r="I20261" s="64" t="e">
        <f ca="1"/>
        <v>#N/A</v>
      </c>
    </row>
    <row r="20262" spans="9:9">
      <c r="I20262" s="64" t="e">
        <f ca="1"/>
        <v>#N/A</v>
      </c>
    </row>
    <row r="20263" spans="9:9">
      <c r="I20263" s="64" t="e">
        <f ca="1"/>
        <v>#N/A</v>
      </c>
    </row>
    <row r="20264" spans="9:9">
      <c r="I20264" s="64" t="e">
        <f ca="1"/>
        <v>#N/A</v>
      </c>
    </row>
    <row r="20265" spans="9:9">
      <c r="I20265" s="64" t="e">
        <f ca="1"/>
        <v>#N/A</v>
      </c>
    </row>
    <row r="20266" spans="9:9">
      <c r="I20266" s="64" t="e">
        <f ca="1"/>
        <v>#N/A</v>
      </c>
    </row>
    <row r="20267" spans="9:9">
      <c r="I20267" s="64" t="e">
        <f ca="1"/>
        <v>#N/A</v>
      </c>
    </row>
    <row r="20268" spans="9:9">
      <c r="I20268" s="64" t="e">
        <f ca="1"/>
        <v>#N/A</v>
      </c>
    </row>
    <row r="20269" spans="9:9">
      <c r="I20269" s="64" t="e">
        <f ca="1"/>
        <v>#N/A</v>
      </c>
    </row>
    <row r="20270" spans="9:9">
      <c r="I20270" s="64" t="e">
        <f ca="1"/>
        <v>#N/A</v>
      </c>
    </row>
    <row r="20271" spans="9:9">
      <c r="I20271" s="64" t="e">
        <f ca="1"/>
        <v>#N/A</v>
      </c>
    </row>
    <row r="20272" spans="9:9">
      <c r="I20272" s="64" t="e">
        <f ca="1"/>
        <v>#N/A</v>
      </c>
    </row>
    <row r="20273" spans="9:9">
      <c r="I20273" s="64" t="e">
        <f ca="1"/>
        <v>#N/A</v>
      </c>
    </row>
    <row r="20274" spans="9:9">
      <c r="I20274" s="64" t="e">
        <f ca="1"/>
        <v>#N/A</v>
      </c>
    </row>
    <row r="20275" spans="9:9">
      <c r="I20275" s="64" t="e">
        <f ca="1"/>
        <v>#N/A</v>
      </c>
    </row>
    <row r="20276" spans="9:9">
      <c r="I20276" s="64" t="e">
        <f ca="1"/>
        <v>#N/A</v>
      </c>
    </row>
    <row r="20277" spans="9:9">
      <c r="I20277" s="64" t="e">
        <f ca="1"/>
        <v>#N/A</v>
      </c>
    </row>
    <row r="20278" spans="9:9">
      <c r="I20278" s="64" t="e">
        <f ca="1"/>
        <v>#N/A</v>
      </c>
    </row>
    <row r="20279" spans="9:9">
      <c r="I20279" s="64" t="e">
        <f ca="1"/>
        <v>#N/A</v>
      </c>
    </row>
    <row r="20280" spans="9:9">
      <c r="I20280" s="64" t="e">
        <f ca="1"/>
        <v>#N/A</v>
      </c>
    </row>
    <row r="20281" spans="9:9">
      <c r="I20281" s="64" t="e">
        <f ca="1"/>
        <v>#N/A</v>
      </c>
    </row>
    <row r="20282" spans="9:9">
      <c r="I20282" s="64" t="e">
        <f ca="1"/>
        <v>#N/A</v>
      </c>
    </row>
    <row r="20283" spans="9:9">
      <c r="I20283" s="64" t="e">
        <f ca="1"/>
        <v>#N/A</v>
      </c>
    </row>
    <row r="20284" spans="9:9">
      <c r="I20284" s="64" t="e">
        <f ca="1"/>
        <v>#N/A</v>
      </c>
    </row>
    <row r="20285" spans="9:9">
      <c r="I20285" s="64" t="e">
        <f ca="1"/>
        <v>#N/A</v>
      </c>
    </row>
    <row r="20286" spans="9:9">
      <c r="I20286" s="64" t="e">
        <f ca="1"/>
        <v>#N/A</v>
      </c>
    </row>
    <row r="20287" spans="9:9">
      <c r="I20287" s="64" t="e">
        <f ca="1"/>
        <v>#N/A</v>
      </c>
    </row>
    <row r="20288" spans="9:9">
      <c r="I20288" s="64" t="e">
        <f ca="1"/>
        <v>#N/A</v>
      </c>
    </row>
    <row r="20289" spans="9:9">
      <c r="I20289" s="64" t="e">
        <f ca="1"/>
        <v>#N/A</v>
      </c>
    </row>
    <row r="20290" spans="9:9">
      <c r="I20290" s="64" t="e">
        <f ca="1"/>
        <v>#N/A</v>
      </c>
    </row>
    <row r="20291" spans="9:9">
      <c r="I20291" s="64" t="e">
        <f ca="1"/>
        <v>#N/A</v>
      </c>
    </row>
    <row r="20292" spans="9:9">
      <c r="I20292" s="64" t="e">
        <f ca="1"/>
        <v>#N/A</v>
      </c>
    </row>
    <row r="20293" spans="9:9">
      <c r="I20293" s="64" t="e">
        <f ca="1"/>
        <v>#N/A</v>
      </c>
    </row>
    <row r="20294" spans="9:9">
      <c r="I20294" s="64" t="e">
        <f ca="1"/>
        <v>#N/A</v>
      </c>
    </row>
    <row r="20295" spans="9:9">
      <c r="I20295" s="64" t="e">
        <f ca="1"/>
        <v>#N/A</v>
      </c>
    </row>
    <row r="20296" spans="9:9">
      <c r="I20296" s="64" t="e">
        <f ca="1"/>
        <v>#N/A</v>
      </c>
    </row>
    <row r="20297" spans="9:9">
      <c r="I20297" s="64" t="e">
        <f ca="1"/>
        <v>#N/A</v>
      </c>
    </row>
    <row r="20298" spans="9:9">
      <c r="I20298" s="64" t="e">
        <f ca="1"/>
        <v>#N/A</v>
      </c>
    </row>
    <row r="20299" spans="9:9">
      <c r="I20299" s="64" t="e">
        <f ca="1"/>
        <v>#N/A</v>
      </c>
    </row>
    <row r="20300" spans="9:9">
      <c r="I20300" s="64" t="e">
        <f ca="1"/>
        <v>#N/A</v>
      </c>
    </row>
    <row r="20301" spans="9:9">
      <c r="I20301" s="64" t="e">
        <f ca="1"/>
        <v>#N/A</v>
      </c>
    </row>
    <row r="20302" spans="9:9">
      <c r="I20302" s="64" t="e">
        <f ca="1"/>
        <v>#N/A</v>
      </c>
    </row>
    <row r="20303" spans="9:9">
      <c r="I20303" s="64" t="e">
        <f ca="1"/>
        <v>#N/A</v>
      </c>
    </row>
    <row r="20304" spans="9:9">
      <c r="I20304" s="64" t="e">
        <f ca="1"/>
        <v>#N/A</v>
      </c>
    </row>
    <row r="20305" spans="9:9">
      <c r="I20305" s="64" t="e">
        <f ca="1"/>
        <v>#N/A</v>
      </c>
    </row>
    <row r="20306" spans="9:9">
      <c r="I20306" s="64" t="e">
        <f ca="1"/>
        <v>#N/A</v>
      </c>
    </row>
    <row r="20307" spans="9:9">
      <c r="I20307" s="64" t="e">
        <f ca="1"/>
        <v>#N/A</v>
      </c>
    </row>
    <row r="20308" spans="9:9">
      <c r="I20308" s="64" t="e">
        <f ca="1"/>
        <v>#N/A</v>
      </c>
    </row>
    <row r="20309" spans="9:9">
      <c r="I20309" s="64" t="e">
        <f ca="1"/>
        <v>#N/A</v>
      </c>
    </row>
    <row r="20310" spans="9:9">
      <c r="I20310" s="64" t="e">
        <f ca="1"/>
        <v>#N/A</v>
      </c>
    </row>
    <row r="20311" spans="9:9">
      <c r="I20311" s="64" t="e">
        <f ca="1"/>
        <v>#N/A</v>
      </c>
    </row>
    <row r="20312" spans="9:9">
      <c r="I20312" s="64" t="e">
        <f ca="1"/>
        <v>#N/A</v>
      </c>
    </row>
    <row r="20313" spans="9:9">
      <c r="I20313" s="64" t="e">
        <f ca="1"/>
        <v>#N/A</v>
      </c>
    </row>
    <row r="20314" spans="9:9">
      <c r="I20314" s="64" t="e">
        <f ca="1"/>
        <v>#N/A</v>
      </c>
    </row>
    <row r="20315" spans="9:9">
      <c r="I20315" s="64" t="e">
        <f ca="1"/>
        <v>#N/A</v>
      </c>
    </row>
    <row r="20316" spans="9:9">
      <c r="I20316" s="64" t="e">
        <f ca="1"/>
        <v>#N/A</v>
      </c>
    </row>
    <row r="20317" spans="9:9">
      <c r="I20317" s="64" t="e">
        <f ca="1"/>
        <v>#N/A</v>
      </c>
    </row>
    <row r="20318" spans="9:9">
      <c r="I20318" s="64" t="e">
        <f ca="1"/>
        <v>#N/A</v>
      </c>
    </row>
    <row r="20319" spans="9:9">
      <c r="I20319" s="64" t="e">
        <f ca="1"/>
        <v>#N/A</v>
      </c>
    </row>
    <row r="20320" spans="9:9">
      <c r="I20320" s="64" t="e">
        <f ca="1"/>
        <v>#N/A</v>
      </c>
    </row>
    <row r="20321" spans="9:9">
      <c r="I20321" s="64" t="e">
        <f ca="1"/>
        <v>#N/A</v>
      </c>
    </row>
    <row r="20322" spans="9:9">
      <c r="I20322" s="64" t="e">
        <f ca="1"/>
        <v>#N/A</v>
      </c>
    </row>
    <row r="20323" spans="9:9">
      <c r="I20323" s="64" t="e">
        <f ca="1"/>
        <v>#N/A</v>
      </c>
    </row>
    <row r="20324" spans="9:9">
      <c r="I20324" s="64" t="e">
        <f ca="1"/>
        <v>#N/A</v>
      </c>
    </row>
    <row r="20325" spans="9:9">
      <c r="I20325" s="64" t="e">
        <f ca="1"/>
        <v>#N/A</v>
      </c>
    </row>
    <row r="20326" spans="9:9">
      <c r="I20326" s="64" t="e">
        <f ca="1"/>
        <v>#N/A</v>
      </c>
    </row>
    <row r="20327" spans="9:9">
      <c r="I20327" s="64" t="e">
        <f ca="1"/>
        <v>#N/A</v>
      </c>
    </row>
    <row r="20328" spans="9:9">
      <c r="I20328" s="64" t="e">
        <f ca="1"/>
        <v>#N/A</v>
      </c>
    </row>
    <row r="20329" spans="9:9">
      <c r="I20329" s="64" t="e">
        <f ca="1"/>
        <v>#N/A</v>
      </c>
    </row>
    <row r="20330" spans="9:9">
      <c r="I20330" s="64" t="e">
        <f ca="1"/>
        <v>#N/A</v>
      </c>
    </row>
    <row r="20331" spans="9:9">
      <c r="I20331" s="64" t="e">
        <f ca="1"/>
        <v>#N/A</v>
      </c>
    </row>
    <row r="20332" spans="9:9">
      <c r="I20332" s="64" t="e">
        <f ca="1"/>
        <v>#N/A</v>
      </c>
    </row>
    <row r="20333" spans="9:9">
      <c r="I20333" s="64" t="e">
        <f ca="1"/>
        <v>#N/A</v>
      </c>
    </row>
    <row r="20334" spans="9:9">
      <c r="I20334" s="64" t="e">
        <f ca="1"/>
        <v>#N/A</v>
      </c>
    </row>
    <row r="20335" spans="9:9">
      <c r="I20335" s="64" t="e">
        <f ca="1"/>
        <v>#N/A</v>
      </c>
    </row>
    <row r="20336" spans="9:9">
      <c r="I20336" s="64" t="e">
        <f ca="1"/>
        <v>#N/A</v>
      </c>
    </row>
    <row r="20337" spans="9:9">
      <c r="I20337" s="64" t="e">
        <f ca="1"/>
        <v>#N/A</v>
      </c>
    </row>
    <row r="20338" spans="9:9">
      <c r="I20338" s="64" t="e">
        <f ca="1"/>
        <v>#N/A</v>
      </c>
    </row>
    <row r="20339" spans="9:9">
      <c r="I20339" s="64" t="e">
        <f ca="1"/>
        <v>#N/A</v>
      </c>
    </row>
    <row r="20340" spans="9:9">
      <c r="I20340" s="64" t="e">
        <f ca="1"/>
        <v>#N/A</v>
      </c>
    </row>
    <row r="20341" spans="9:9">
      <c r="I20341" s="64" t="e">
        <f ca="1"/>
        <v>#N/A</v>
      </c>
    </row>
    <row r="20342" spans="9:9">
      <c r="I20342" s="64" t="e">
        <f ca="1"/>
        <v>#N/A</v>
      </c>
    </row>
    <row r="20343" spans="9:9">
      <c r="I20343" s="64" t="e">
        <f ca="1"/>
        <v>#N/A</v>
      </c>
    </row>
    <row r="20344" spans="9:9">
      <c r="I20344" s="64" t="e">
        <f ca="1"/>
        <v>#N/A</v>
      </c>
    </row>
    <row r="20345" spans="9:9">
      <c r="I20345" s="64" t="e">
        <f ca="1"/>
        <v>#N/A</v>
      </c>
    </row>
    <row r="20346" spans="9:9">
      <c r="I20346" s="64" t="e">
        <f ca="1"/>
        <v>#N/A</v>
      </c>
    </row>
    <row r="20347" spans="9:9">
      <c r="I20347" s="64" t="e">
        <f ca="1"/>
        <v>#N/A</v>
      </c>
    </row>
    <row r="20348" spans="9:9">
      <c r="I20348" s="64" t="e">
        <f ca="1"/>
        <v>#N/A</v>
      </c>
    </row>
    <row r="20349" spans="9:9">
      <c r="I20349" s="64" t="e">
        <f ca="1"/>
        <v>#N/A</v>
      </c>
    </row>
    <row r="20350" spans="9:9">
      <c r="I20350" s="64" t="e">
        <f ca="1"/>
        <v>#N/A</v>
      </c>
    </row>
    <row r="20351" spans="9:9">
      <c r="I20351" s="64" t="e">
        <f ca="1"/>
        <v>#N/A</v>
      </c>
    </row>
    <row r="20352" spans="9:9">
      <c r="I20352" s="64" t="e">
        <f ca="1"/>
        <v>#N/A</v>
      </c>
    </row>
    <row r="20353" spans="9:9">
      <c r="I20353" s="64" t="e">
        <f ca="1"/>
        <v>#N/A</v>
      </c>
    </row>
    <row r="20354" spans="9:9">
      <c r="I20354" s="64" t="e">
        <f ca="1"/>
        <v>#N/A</v>
      </c>
    </row>
    <row r="20355" spans="9:9">
      <c r="I20355" s="64" t="e">
        <f ca="1"/>
        <v>#N/A</v>
      </c>
    </row>
    <row r="20356" spans="9:9">
      <c r="I20356" s="64" t="e">
        <f ca="1"/>
        <v>#N/A</v>
      </c>
    </row>
    <row r="20357" spans="9:9">
      <c r="I20357" s="64" t="e">
        <f ca="1"/>
        <v>#N/A</v>
      </c>
    </row>
    <row r="20358" spans="9:9">
      <c r="I20358" s="64" t="e">
        <f ca="1"/>
        <v>#N/A</v>
      </c>
    </row>
    <row r="20359" spans="9:9">
      <c r="I20359" s="64" t="e">
        <f ca="1"/>
        <v>#N/A</v>
      </c>
    </row>
    <row r="20360" spans="9:9">
      <c r="I20360" s="64" t="e">
        <f ca="1"/>
        <v>#N/A</v>
      </c>
    </row>
    <row r="20361" spans="9:9">
      <c r="I20361" s="64" t="e">
        <f ca="1"/>
        <v>#N/A</v>
      </c>
    </row>
    <row r="20362" spans="9:9">
      <c r="I20362" s="64" t="e">
        <f ca="1"/>
        <v>#N/A</v>
      </c>
    </row>
    <row r="20363" spans="9:9">
      <c r="I20363" s="64" t="e">
        <f ca="1"/>
        <v>#N/A</v>
      </c>
    </row>
    <row r="20364" spans="9:9">
      <c r="I20364" s="64" t="e">
        <f ca="1"/>
        <v>#N/A</v>
      </c>
    </row>
    <row r="20365" spans="9:9">
      <c r="I20365" s="64" t="e">
        <f ca="1"/>
        <v>#N/A</v>
      </c>
    </row>
    <row r="20366" spans="9:9">
      <c r="I20366" s="64" t="e">
        <f ca="1"/>
        <v>#N/A</v>
      </c>
    </row>
    <row r="20367" spans="9:9">
      <c r="I20367" s="64" t="e">
        <f ca="1"/>
        <v>#N/A</v>
      </c>
    </row>
    <row r="20368" spans="9:9">
      <c r="I20368" s="64" t="e">
        <f ca="1"/>
        <v>#N/A</v>
      </c>
    </row>
    <row r="20369" spans="9:9">
      <c r="I20369" s="64" t="e">
        <f ca="1"/>
        <v>#N/A</v>
      </c>
    </row>
    <row r="20370" spans="9:9">
      <c r="I20370" s="64" t="e">
        <f ca="1"/>
        <v>#N/A</v>
      </c>
    </row>
    <row r="20371" spans="9:9">
      <c r="I20371" s="64" t="e">
        <f ca="1"/>
        <v>#N/A</v>
      </c>
    </row>
    <row r="20372" spans="9:9">
      <c r="I20372" s="64" t="e">
        <f ca="1"/>
        <v>#N/A</v>
      </c>
    </row>
    <row r="20373" spans="9:9">
      <c r="I20373" s="64" t="e">
        <f ca="1"/>
        <v>#N/A</v>
      </c>
    </row>
    <row r="20374" spans="9:9">
      <c r="I20374" s="64" t="e">
        <f ca="1"/>
        <v>#N/A</v>
      </c>
    </row>
    <row r="20375" spans="9:9">
      <c r="I20375" s="64" t="e">
        <f ca="1"/>
        <v>#N/A</v>
      </c>
    </row>
    <row r="20376" spans="9:9">
      <c r="I20376" s="64" t="e">
        <f ca="1"/>
        <v>#N/A</v>
      </c>
    </row>
    <row r="20377" spans="9:9">
      <c r="I20377" s="64" t="e">
        <f ca="1"/>
        <v>#N/A</v>
      </c>
    </row>
    <row r="20378" spans="9:9">
      <c r="I20378" s="64" t="e">
        <f ca="1"/>
        <v>#N/A</v>
      </c>
    </row>
    <row r="20379" spans="9:9">
      <c r="I20379" s="64" t="e">
        <f ca="1"/>
        <v>#N/A</v>
      </c>
    </row>
    <row r="20380" spans="9:9">
      <c r="I20380" s="64" t="e">
        <f ca="1"/>
        <v>#N/A</v>
      </c>
    </row>
    <row r="20381" spans="9:9">
      <c r="I20381" s="64" t="e">
        <f ca="1"/>
        <v>#N/A</v>
      </c>
    </row>
    <row r="20382" spans="9:9">
      <c r="I20382" s="64" t="e">
        <f ca="1"/>
        <v>#N/A</v>
      </c>
    </row>
    <row r="20383" spans="9:9">
      <c r="I20383" s="64" t="e">
        <f ca="1"/>
        <v>#N/A</v>
      </c>
    </row>
    <row r="20384" spans="9:9">
      <c r="I20384" s="64" t="e">
        <f ca="1"/>
        <v>#N/A</v>
      </c>
    </row>
    <row r="20385" spans="9:9">
      <c r="I20385" s="64" t="e">
        <f ca="1"/>
        <v>#N/A</v>
      </c>
    </row>
    <row r="20386" spans="9:9">
      <c r="I20386" s="64" t="e">
        <f ca="1"/>
        <v>#N/A</v>
      </c>
    </row>
    <row r="20387" spans="9:9">
      <c r="I20387" s="64" t="e">
        <f ca="1"/>
        <v>#N/A</v>
      </c>
    </row>
    <row r="20388" spans="9:9">
      <c r="I20388" s="64" t="e">
        <f ca="1"/>
        <v>#N/A</v>
      </c>
    </row>
    <row r="20389" spans="9:9">
      <c r="I20389" s="64" t="e">
        <f ca="1"/>
        <v>#N/A</v>
      </c>
    </row>
    <row r="20390" spans="9:9">
      <c r="I20390" s="64" t="e">
        <f ca="1"/>
        <v>#N/A</v>
      </c>
    </row>
    <row r="20391" spans="9:9">
      <c r="I20391" s="64" t="e">
        <f ca="1"/>
        <v>#N/A</v>
      </c>
    </row>
    <row r="20392" spans="9:9">
      <c r="I20392" s="64" t="e">
        <f ca="1"/>
        <v>#N/A</v>
      </c>
    </row>
    <row r="20393" spans="9:9">
      <c r="I20393" s="64" t="e">
        <f ca="1"/>
        <v>#N/A</v>
      </c>
    </row>
    <row r="20394" spans="9:9">
      <c r="I20394" s="64" t="e">
        <f ca="1"/>
        <v>#N/A</v>
      </c>
    </row>
    <row r="20395" spans="9:9">
      <c r="I20395" s="64" t="e">
        <f ca="1"/>
        <v>#N/A</v>
      </c>
    </row>
    <row r="20396" spans="9:9">
      <c r="I20396" s="64" t="e">
        <f ca="1"/>
        <v>#N/A</v>
      </c>
    </row>
    <row r="20397" spans="9:9">
      <c r="I20397" s="64" t="e">
        <f ca="1"/>
        <v>#N/A</v>
      </c>
    </row>
    <row r="20398" spans="9:9">
      <c r="I20398" s="64" t="e">
        <f ca="1"/>
        <v>#N/A</v>
      </c>
    </row>
    <row r="20399" spans="9:9">
      <c r="I20399" s="64" t="e">
        <f ca="1"/>
        <v>#N/A</v>
      </c>
    </row>
    <row r="20400" spans="9:9">
      <c r="I20400" s="64" t="e">
        <f ca="1"/>
        <v>#N/A</v>
      </c>
    </row>
    <row r="20401" spans="9:9">
      <c r="I20401" s="64" t="e">
        <f ca="1"/>
        <v>#N/A</v>
      </c>
    </row>
    <row r="20402" spans="9:9">
      <c r="I20402" s="64" t="e">
        <f ca="1"/>
        <v>#N/A</v>
      </c>
    </row>
    <row r="20403" spans="9:9">
      <c r="I20403" s="64" t="e">
        <f ca="1"/>
        <v>#N/A</v>
      </c>
    </row>
    <row r="20404" spans="9:9">
      <c r="I20404" s="64" t="e">
        <f ca="1"/>
        <v>#N/A</v>
      </c>
    </row>
    <row r="20405" spans="9:9">
      <c r="I20405" s="64" t="e">
        <f ca="1"/>
        <v>#N/A</v>
      </c>
    </row>
    <row r="20406" spans="9:9">
      <c r="I20406" s="64" t="e">
        <f ca="1"/>
        <v>#N/A</v>
      </c>
    </row>
    <row r="20407" spans="9:9">
      <c r="I20407" s="64" t="e">
        <f ca="1"/>
        <v>#N/A</v>
      </c>
    </row>
    <row r="20408" spans="9:9">
      <c r="I20408" s="64" t="e">
        <f ca="1"/>
        <v>#N/A</v>
      </c>
    </row>
    <row r="20409" spans="9:9">
      <c r="I20409" s="64" t="e">
        <f ca="1"/>
        <v>#N/A</v>
      </c>
    </row>
    <row r="20410" spans="9:9">
      <c r="I20410" s="64" t="e">
        <f ca="1"/>
        <v>#N/A</v>
      </c>
    </row>
    <row r="20411" spans="9:9">
      <c r="I20411" s="64" t="e">
        <f ca="1"/>
        <v>#N/A</v>
      </c>
    </row>
    <row r="20412" spans="9:9">
      <c r="I20412" s="64" t="e">
        <f ca="1"/>
        <v>#N/A</v>
      </c>
    </row>
    <row r="20413" spans="9:9">
      <c r="I20413" s="64" t="e">
        <f ca="1"/>
        <v>#N/A</v>
      </c>
    </row>
    <row r="20414" spans="9:9">
      <c r="I20414" s="64" t="e">
        <f ca="1"/>
        <v>#N/A</v>
      </c>
    </row>
    <row r="20415" spans="9:9">
      <c r="I20415" s="64" t="e">
        <f ca="1"/>
        <v>#N/A</v>
      </c>
    </row>
    <row r="20416" spans="9:9">
      <c r="I20416" s="64" t="e">
        <f ca="1"/>
        <v>#N/A</v>
      </c>
    </row>
    <row r="20417" spans="9:9">
      <c r="I20417" s="64" t="e">
        <f ca="1"/>
        <v>#N/A</v>
      </c>
    </row>
    <row r="20418" spans="9:9">
      <c r="I20418" s="64" t="e">
        <f ca="1"/>
        <v>#N/A</v>
      </c>
    </row>
    <row r="20419" spans="9:9">
      <c r="I20419" s="64" t="e">
        <f ca="1"/>
        <v>#N/A</v>
      </c>
    </row>
    <row r="20420" spans="9:9">
      <c r="I20420" s="64" t="e">
        <f ca="1"/>
        <v>#N/A</v>
      </c>
    </row>
    <row r="20421" spans="9:9">
      <c r="I20421" s="64" t="e">
        <f ca="1"/>
        <v>#N/A</v>
      </c>
    </row>
    <row r="20422" spans="9:9">
      <c r="I20422" s="64" t="e">
        <f ca="1"/>
        <v>#N/A</v>
      </c>
    </row>
    <row r="20423" spans="9:9">
      <c r="I20423" s="64" t="e">
        <f ca="1"/>
        <v>#N/A</v>
      </c>
    </row>
    <row r="20424" spans="9:9">
      <c r="I20424" s="64" t="e">
        <f ca="1"/>
        <v>#N/A</v>
      </c>
    </row>
    <row r="20425" spans="9:9">
      <c r="I20425" s="64" t="e">
        <f ca="1"/>
        <v>#N/A</v>
      </c>
    </row>
    <row r="20426" spans="9:9">
      <c r="I20426" s="64" t="e">
        <f ca="1"/>
        <v>#N/A</v>
      </c>
    </row>
    <row r="20427" spans="9:9">
      <c r="I20427" s="64" t="e">
        <f ca="1"/>
        <v>#N/A</v>
      </c>
    </row>
    <row r="20428" spans="9:9">
      <c r="I20428" s="64" t="e">
        <f ca="1"/>
        <v>#N/A</v>
      </c>
    </row>
    <row r="20429" spans="9:9">
      <c r="I20429" s="64" t="e">
        <f ca="1"/>
        <v>#N/A</v>
      </c>
    </row>
    <row r="20430" spans="9:9">
      <c r="I20430" s="64" t="e">
        <f ca="1"/>
        <v>#N/A</v>
      </c>
    </row>
    <row r="20431" spans="9:9">
      <c r="I20431" s="64" t="e">
        <f ca="1"/>
        <v>#N/A</v>
      </c>
    </row>
    <row r="20432" spans="9:9">
      <c r="I20432" s="64" t="e">
        <f ca="1"/>
        <v>#N/A</v>
      </c>
    </row>
    <row r="20433" spans="9:9">
      <c r="I20433" s="64" t="e">
        <f ca="1"/>
        <v>#N/A</v>
      </c>
    </row>
    <row r="20434" spans="9:9">
      <c r="I20434" s="64" t="e">
        <f ca="1"/>
        <v>#N/A</v>
      </c>
    </row>
    <row r="20435" spans="9:9">
      <c r="I20435" s="64" t="e">
        <f ca="1"/>
        <v>#N/A</v>
      </c>
    </row>
    <row r="20436" spans="9:9">
      <c r="I20436" s="64" t="e">
        <f ca="1"/>
        <v>#N/A</v>
      </c>
    </row>
    <row r="20437" spans="9:9">
      <c r="I20437" s="64" t="e">
        <f ca="1"/>
        <v>#N/A</v>
      </c>
    </row>
    <row r="20438" spans="9:9">
      <c r="I20438" s="64" t="e">
        <f ca="1"/>
        <v>#N/A</v>
      </c>
    </row>
    <row r="20439" spans="9:9">
      <c r="I20439" s="64" t="e">
        <f ca="1"/>
        <v>#N/A</v>
      </c>
    </row>
    <row r="20440" spans="9:9">
      <c r="I20440" s="64" t="e">
        <f ca="1"/>
        <v>#N/A</v>
      </c>
    </row>
    <row r="20441" spans="9:9">
      <c r="I20441" s="64" t="e">
        <f ca="1"/>
        <v>#N/A</v>
      </c>
    </row>
    <row r="20442" spans="9:9">
      <c r="I20442" s="64" t="e">
        <f ca="1"/>
        <v>#N/A</v>
      </c>
    </row>
    <row r="20443" spans="9:9">
      <c r="I20443" s="64" t="e">
        <f ca="1"/>
        <v>#N/A</v>
      </c>
    </row>
    <row r="20444" spans="9:9">
      <c r="I20444" s="64" t="e">
        <f ca="1"/>
        <v>#N/A</v>
      </c>
    </row>
    <row r="20445" spans="9:9">
      <c r="I20445" s="64" t="e">
        <f ca="1"/>
        <v>#N/A</v>
      </c>
    </row>
    <row r="20446" spans="9:9">
      <c r="I20446" s="64" t="e">
        <f ca="1"/>
        <v>#N/A</v>
      </c>
    </row>
    <row r="20447" spans="9:9">
      <c r="I20447" s="64" t="e">
        <f ca="1"/>
        <v>#N/A</v>
      </c>
    </row>
    <row r="20448" spans="9:9">
      <c r="I20448" s="64" t="e">
        <f ca="1"/>
        <v>#N/A</v>
      </c>
    </row>
    <row r="20449" spans="9:9">
      <c r="I20449" s="64" t="e">
        <f ca="1"/>
        <v>#N/A</v>
      </c>
    </row>
    <row r="20450" spans="9:9">
      <c r="I20450" s="64" t="e">
        <f ca="1"/>
        <v>#N/A</v>
      </c>
    </row>
    <row r="20451" spans="9:9">
      <c r="I20451" s="64" t="e">
        <f ca="1"/>
        <v>#N/A</v>
      </c>
    </row>
    <row r="20452" spans="9:9">
      <c r="I20452" s="64" t="e">
        <f ca="1"/>
        <v>#N/A</v>
      </c>
    </row>
    <row r="20453" spans="9:9">
      <c r="I20453" s="64" t="e">
        <f ca="1"/>
        <v>#N/A</v>
      </c>
    </row>
    <row r="20454" spans="9:9">
      <c r="I20454" s="64" t="e">
        <f ca="1"/>
        <v>#N/A</v>
      </c>
    </row>
    <row r="20455" spans="9:9">
      <c r="I20455" s="64" t="e">
        <f ca="1"/>
        <v>#N/A</v>
      </c>
    </row>
    <row r="20456" spans="9:9">
      <c r="I20456" s="64" t="e">
        <f ca="1"/>
        <v>#N/A</v>
      </c>
    </row>
    <row r="20457" spans="9:9">
      <c r="I20457" s="64" t="e">
        <f ca="1"/>
        <v>#N/A</v>
      </c>
    </row>
    <row r="20458" spans="9:9">
      <c r="I20458" s="64" t="e">
        <f ca="1"/>
        <v>#N/A</v>
      </c>
    </row>
    <row r="20459" spans="9:9">
      <c r="I20459" s="64" t="e">
        <f ca="1"/>
        <v>#N/A</v>
      </c>
    </row>
    <row r="20460" spans="9:9">
      <c r="I20460" s="64" t="e">
        <f ca="1"/>
        <v>#N/A</v>
      </c>
    </row>
    <row r="20461" spans="9:9">
      <c r="I20461" s="64" t="e">
        <f ca="1"/>
        <v>#N/A</v>
      </c>
    </row>
    <row r="20462" spans="9:9">
      <c r="I20462" s="64" t="e">
        <f ca="1"/>
        <v>#N/A</v>
      </c>
    </row>
    <row r="20463" spans="9:9">
      <c r="I20463" s="64" t="e">
        <f ca="1"/>
        <v>#N/A</v>
      </c>
    </row>
    <row r="20464" spans="9:9">
      <c r="I20464" s="64" t="e">
        <f ca="1"/>
        <v>#N/A</v>
      </c>
    </row>
    <row r="20465" spans="9:9">
      <c r="I20465" s="64" t="e">
        <f ca="1"/>
        <v>#N/A</v>
      </c>
    </row>
    <row r="20466" spans="9:9">
      <c r="I20466" s="64" t="e">
        <f ca="1"/>
        <v>#N/A</v>
      </c>
    </row>
    <row r="20467" spans="9:9">
      <c r="I20467" s="64" t="e">
        <f ca="1"/>
        <v>#N/A</v>
      </c>
    </row>
    <row r="20468" spans="9:9">
      <c r="I20468" s="64" t="e">
        <f ca="1"/>
        <v>#N/A</v>
      </c>
    </row>
    <row r="20469" spans="9:9">
      <c r="I20469" s="64" t="e">
        <f ca="1"/>
        <v>#N/A</v>
      </c>
    </row>
    <row r="20470" spans="9:9">
      <c r="I20470" s="64" t="e">
        <f ca="1"/>
        <v>#N/A</v>
      </c>
    </row>
    <row r="20471" spans="9:9">
      <c r="I20471" s="64" t="e">
        <f ca="1"/>
        <v>#N/A</v>
      </c>
    </row>
    <row r="20472" spans="9:9">
      <c r="I20472" s="64" t="e">
        <f ca="1"/>
        <v>#N/A</v>
      </c>
    </row>
    <row r="20473" spans="9:9">
      <c r="I20473" s="64" t="e">
        <f ca="1"/>
        <v>#N/A</v>
      </c>
    </row>
    <row r="20474" spans="9:9">
      <c r="I20474" s="64" t="e">
        <f ca="1"/>
        <v>#N/A</v>
      </c>
    </row>
    <row r="20475" spans="9:9">
      <c r="I20475" s="64" t="e">
        <f ca="1"/>
        <v>#N/A</v>
      </c>
    </row>
    <row r="20476" spans="9:9">
      <c r="I20476" s="64" t="e">
        <f ca="1"/>
        <v>#N/A</v>
      </c>
    </row>
    <row r="20477" spans="9:9">
      <c r="I20477" s="64" t="e">
        <f ca="1"/>
        <v>#N/A</v>
      </c>
    </row>
    <row r="20478" spans="9:9">
      <c r="I20478" s="64" t="e">
        <f ca="1"/>
        <v>#N/A</v>
      </c>
    </row>
    <row r="20479" spans="9:9">
      <c r="I20479" s="64" t="e">
        <f ca="1"/>
        <v>#N/A</v>
      </c>
    </row>
    <row r="20480" spans="9:9">
      <c r="I20480" s="64" t="e">
        <f ca="1"/>
        <v>#N/A</v>
      </c>
    </row>
    <row r="20481" spans="9:9">
      <c r="I20481" s="64" t="e">
        <f ca="1"/>
        <v>#N/A</v>
      </c>
    </row>
    <row r="20482" spans="9:9">
      <c r="I20482" s="64" t="e">
        <f ca="1"/>
        <v>#N/A</v>
      </c>
    </row>
    <row r="20483" spans="9:9">
      <c r="I20483" s="64" t="e">
        <f ca="1"/>
        <v>#N/A</v>
      </c>
    </row>
    <row r="20484" spans="9:9">
      <c r="I20484" s="64" t="e">
        <f ca="1"/>
        <v>#N/A</v>
      </c>
    </row>
    <row r="20485" spans="9:9">
      <c r="I20485" s="64" t="e">
        <f ca="1"/>
        <v>#N/A</v>
      </c>
    </row>
    <row r="20486" spans="9:9">
      <c r="I20486" s="64" t="e">
        <f ca="1"/>
        <v>#N/A</v>
      </c>
    </row>
    <row r="20487" spans="9:9">
      <c r="I20487" s="64" t="e">
        <f ca="1"/>
        <v>#N/A</v>
      </c>
    </row>
    <row r="20488" spans="9:9">
      <c r="I20488" s="64" t="e">
        <f ca="1"/>
        <v>#N/A</v>
      </c>
    </row>
    <row r="20489" spans="9:9">
      <c r="I20489" s="64" t="e">
        <f ca="1"/>
        <v>#N/A</v>
      </c>
    </row>
    <row r="20490" spans="9:9">
      <c r="I20490" s="64" t="e">
        <f ca="1"/>
        <v>#N/A</v>
      </c>
    </row>
    <row r="20491" spans="9:9">
      <c r="I20491" s="64" t="e">
        <f ca="1"/>
        <v>#N/A</v>
      </c>
    </row>
    <row r="20492" spans="9:9">
      <c r="I20492" s="64" t="e">
        <f ca="1"/>
        <v>#N/A</v>
      </c>
    </row>
    <row r="20493" spans="9:9">
      <c r="I20493" s="64" t="e">
        <f ca="1"/>
        <v>#N/A</v>
      </c>
    </row>
    <row r="20494" spans="9:9">
      <c r="I20494" s="64" t="e">
        <f ca="1"/>
        <v>#N/A</v>
      </c>
    </row>
    <row r="20495" spans="9:9">
      <c r="I20495" s="64" t="e">
        <f ca="1"/>
        <v>#N/A</v>
      </c>
    </row>
    <row r="20496" spans="9:9">
      <c r="I20496" s="64" t="e">
        <f ca="1"/>
        <v>#N/A</v>
      </c>
    </row>
    <row r="20497" spans="9:9">
      <c r="I20497" s="64" t="e">
        <f ca="1"/>
        <v>#N/A</v>
      </c>
    </row>
    <row r="20498" spans="9:9">
      <c r="I20498" s="64" t="e">
        <f ca="1"/>
        <v>#N/A</v>
      </c>
    </row>
    <row r="20499" spans="9:9">
      <c r="I20499" s="64" t="e">
        <f ca="1"/>
        <v>#N/A</v>
      </c>
    </row>
    <row r="20500" spans="9:9">
      <c r="I20500" s="64" t="e">
        <f ca="1"/>
        <v>#N/A</v>
      </c>
    </row>
    <row r="20501" spans="9:9">
      <c r="I20501" s="64" t="e">
        <f ca="1"/>
        <v>#N/A</v>
      </c>
    </row>
    <row r="20502" spans="9:9">
      <c r="I20502" s="64" t="e">
        <f ca="1"/>
        <v>#N/A</v>
      </c>
    </row>
    <row r="20503" spans="9:9">
      <c r="I20503" s="64" t="e">
        <f ca="1"/>
        <v>#N/A</v>
      </c>
    </row>
    <row r="20504" spans="9:9">
      <c r="I20504" s="64" t="e">
        <f ca="1"/>
        <v>#N/A</v>
      </c>
    </row>
    <row r="20505" spans="9:9">
      <c r="I20505" s="64" t="e">
        <f ca="1"/>
        <v>#N/A</v>
      </c>
    </row>
    <row r="20506" spans="9:9">
      <c r="I20506" s="64" t="e">
        <f ca="1"/>
        <v>#N/A</v>
      </c>
    </row>
    <row r="20507" spans="9:9">
      <c r="I20507" s="64" t="e">
        <f ca="1"/>
        <v>#N/A</v>
      </c>
    </row>
    <row r="20508" spans="9:9">
      <c r="I20508" s="64" t="e">
        <f ca="1"/>
        <v>#N/A</v>
      </c>
    </row>
    <row r="20509" spans="9:9">
      <c r="I20509" s="64" t="e">
        <f ca="1"/>
        <v>#N/A</v>
      </c>
    </row>
    <row r="20510" spans="9:9">
      <c r="I20510" s="64" t="e">
        <f ca="1"/>
        <v>#N/A</v>
      </c>
    </row>
    <row r="20511" spans="9:9">
      <c r="I20511" s="64" t="e">
        <f ca="1"/>
        <v>#N/A</v>
      </c>
    </row>
    <row r="20512" spans="9:9">
      <c r="I20512" s="64" t="e">
        <f ca="1"/>
        <v>#N/A</v>
      </c>
    </row>
    <row r="20513" spans="9:9">
      <c r="I20513" s="64" t="e">
        <f ca="1"/>
        <v>#N/A</v>
      </c>
    </row>
    <row r="20514" spans="9:9">
      <c r="I20514" s="64" t="e">
        <f ca="1"/>
        <v>#N/A</v>
      </c>
    </row>
    <row r="20515" spans="9:9">
      <c r="I20515" s="64" t="e">
        <f ca="1"/>
        <v>#N/A</v>
      </c>
    </row>
    <row r="20516" spans="9:9">
      <c r="I20516" s="64" t="e">
        <f ca="1"/>
        <v>#N/A</v>
      </c>
    </row>
    <row r="20517" spans="9:9">
      <c r="I20517" s="64" t="e">
        <f ca="1"/>
        <v>#N/A</v>
      </c>
    </row>
    <row r="20518" spans="9:9">
      <c r="I20518" s="64" t="e">
        <f ca="1"/>
        <v>#N/A</v>
      </c>
    </row>
    <row r="20519" spans="9:9">
      <c r="I20519" s="64" t="e">
        <f ca="1"/>
        <v>#N/A</v>
      </c>
    </row>
    <row r="20520" spans="9:9">
      <c r="I20520" s="64" t="e">
        <f ca="1"/>
        <v>#N/A</v>
      </c>
    </row>
    <row r="20521" spans="9:9">
      <c r="I20521" s="64" t="e">
        <f ca="1"/>
        <v>#N/A</v>
      </c>
    </row>
    <row r="20522" spans="9:9">
      <c r="I20522" s="64" t="e">
        <f ca="1"/>
        <v>#N/A</v>
      </c>
    </row>
    <row r="20523" spans="9:9">
      <c r="I20523" s="64" t="e">
        <f ca="1"/>
        <v>#N/A</v>
      </c>
    </row>
    <row r="20524" spans="9:9">
      <c r="I20524" s="64" t="e">
        <f ca="1"/>
        <v>#N/A</v>
      </c>
    </row>
    <row r="20525" spans="9:9">
      <c r="I20525" s="64" t="e">
        <f ca="1"/>
        <v>#N/A</v>
      </c>
    </row>
    <row r="20526" spans="9:9">
      <c r="I20526" s="64" t="e">
        <f ca="1"/>
        <v>#N/A</v>
      </c>
    </row>
    <row r="20527" spans="9:9">
      <c r="I20527" s="64" t="e">
        <f ca="1"/>
        <v>#N/A</v>
      </c>
    </row>
    <row r="20528" spans="9:9">
      <c r="I20528" s="64" t="e">
        <f ca="1"/>
        <v>#N/A</v>
      </c>
    </row>
    <row r="20529" spans="9:9">
      <c r="I20529" s="64" t="e">
        <f ca="1"/>
        <v>#N/A</v>
      </c>
    </row>
    <row r="20530" spans="9:9">
      <c r="I20530" s="64" t="e">
        <f ca="1"/>
        <v>#N/A</v>
      </c>
    </row>
    <row r="20531" spans="9:9">
      <c r="I20531" s="64" t="e">
        <f ca="1"/>
        <v>#N/A</v>
      </c>
    </row>
    <row r="20532" spans="9:9">
      <c r="I20532" s="64" t="e">
        <f ca="1"/>
        <v>#N/A</v>
      </c>
    </row>
    <row r="20533" spans="9:9">
      <c r="I20533" s="64" t="e">
        <f ca="1"/>
        <v>#N/A</v>
      </c>
    </row>
    <row r="20534" spans="9:9">
      <c r="I20534" s="64" t="e">
        <f ca="1"/>
        <v>#N/A</v>
      </c>
    </row>
    <row r="20535" spans="9:9">
      <c r="I20535" s="64" t="e">
        <f ca="1"/>
        <v>#N/A</v>
      </c>
    </row>
    <row r="20536" spans="9:9">
      <c r="I20536" s="64" t="e">
        <f ca="1"/>
        <v>#N/A</v>
      </c>
    </row>
    <row r="20537" spans="9:9">
      <c r="I20537" s="64" t="e">
        <f ca="1"/>
        <v>#N/A</v>
      </c>
    </row>
    <row r="20538" spans="9:9">
      <c r="I20538" s="64" t="e">
        <f ca="1"/>
        <v>#N/A</v>
      </c>
    </row>
    <row r="20539" spans="9:9">
      <c r="I20539" s="64" t="e">
        <f ca="1"/>
        <v>#N/A</v>
      </c>
    </row>
    <row r="20540" spans="9:9">
      <c r="I20540" s="64" t="e">
        <f ca="1"/>
        <v>#N/A</v>
      </c>
    </row>
    <row r="20541" spans="9:9">
      <c r="I20541" s="64" t="e">
        <f ca="1"/>
        <v>#N/A</v>
      </c>
    </row>
    <row r="20542" spans="9:9">
      <c r="I20542" s="64" t="e">
        <f ca="1"/>
        <v>#N/A</v>
      </c>
    </row>
    <row r="20543" spans="9:9">
      <c r="I20543" s="64" t="e">
        <f ca="1"/>
        <v>#N/A</v>
      </c>
    </row>
    <row r="20544" spans="9:9">
      <c r="I20544" s="64" t="e">
        <f ca="1"/>
        <v>#N/A</v>
      </c>
    </row>
    <row r="20545" spans="9:9">
      <c r="I20545" s="64" t="e">
        <f ca="1"/>
        <v>#N/A</v>
      </c>
    </row>
    <row r="20546" spans="9:9">
      <c r="I20546" s="64" t="e">
        <f ca="1"/>
        <v>#N/A</v>
      </c>
    </row>
    <row r="20547" spans="9:9">
      <c r="I20547" s="64" t="e">
        <f ca="1"/>
        <v>#N/A</v>
      </c>
    </row>
    <row r="20548" spans="9:9">
      <c r="I20548" s="64" t="e">
        <f ca="1"/>
        <v>#N/A</v>
      </c>
    </row>
    <row r="20549" spans="9:9">
      <c r="I20549" s="64" t="e">
        <f ca="1"/>
        <v>#N/A</v>
      </c>
    </row>
    <row r="20550" spans="9:9">
      <c r="I20550" s="64" t="e">
        <f ca="1"/>
        <v>#N/A</v>
      </c>
    </row>
    <row r="20551" spans="9:9">
      <c r="I20551" s="64" t="e">
        <f ca="1"/>
        <v>#N/A</v>
      </c>
    </row>
    <row r="20552" spans="9:9">
      <c r="I20552" s="64" t="e">
        <f ca="1"/>
        <v>#N/A</v>
      </c>
    </row>
    <row r="20553" spans="9:9">
      <c r="I20553" s="64" t="e">
        <f ca="1"/>
        <v>#N/A</v>
      </c>
    </row>
    <row r="20554" spans="9:9">
      <c r="I20554" s="64" t="e">
        <f ca="1"/>
        <v>#N/A</v>
      </c>
    </row>
    <row r="20555" spans="9:9">
      <c r="I20555" s="64" t="e">
        <f ca="1"/>
        <v>#N/A</v>
      </c>
    </row>
    <row r="20556" spans="9:9">
      <c r="I20556" s="64" t="e">
        <f ca="1"/>
        <v>#N/A</v>
      </c>
    </row>
    <row r="20557" spans="9:9">
      <c r="I20557" s="64" t="e">
        <f ca="1"/>
        <v>#N/A</v>
      </c>
    </row>
    <row r="20558" spans="9:9">
      <c r="I20558" s="64" t="e">
        <f ca="1"/>
        <v>#N/A</v>
      </c>
    </row>
    <row r="20559" spans="9:9">
      <c r="I20559" s="64" t="e">
        <f ca="1"/>
        <v>#N/A</v>
      </c>
    </row>
    <row r="20560" spans="9:9">
      <c r="I20560" s="64" t="e">
        <f ca="1"/>
        <v>#N/A</v>
      </c>
    </row>
    <row r="20561" spans="9:9">
      <c r="I20561" s="64" t="e">
        <f ca="1"/>
        <v>#N/A</v>
      </c>
    </row>
    <row r="20562" spans="9:9">
      <c r="I20562" s="64" t="e">
        <f ca="1"/>
        <v>#N/A</v>
      </c>
    </row>
    <row r="20563" spans="9:9">
      <c r="I20563" s="64" t="e">
        <f ca="1"/>
        <v>#N/A</v>
      </c>
    </row>
    <row r="20564" spans="9:9">
      <c r="I20564" s="64" t="e">
        <f ca="1"/>
        <v>#N/A</v>
      </c>
    </row>
    <row r="20565" spans="9:9">
      <c r="I20565" s="64" t="e">
        <f ca="1"/>
        <v>#N/A</v>
      </c>
    </row>
    <row r="20566" spans="9:9">
      <c r="I20566" s="64" t="e">
        <f ca="1"/>
        <v>#N/A</v>
      </c>
    </row>
    <row r="20567" spans="9:9">
      <c r="I20567" s="64" t="e">
        <f ca="1"/>
        <v>#N/A</v>
      </c>
    </row>
    <row r="20568" spans="9:9">
      <c r="I20568" s="64" t="e">
        <f ca="1"/>
        <v>#N/A</v>
      </c>
    </row>
    <row r="20569" spans="9:9">
      <c r="I20569" s="64" t="e">
        <f ca="1"/>
        <v>#N/A</v>
      </c>
    </row>
    <row r="20570" spans="9:9">
      <c r="I20570" s="64" t="e">
        <f ca="1"/>
        <v>#N/A</v>
      </c>
    </row>
    <row r="20571" spans="9:9">
      <c r="I20571" s="64" t="e">
        <f ca="1"/>
        <v>#N/A</v>
      </c>
    </row>
    <row r="20572" spans="9:9">
      <c r="I20572" s="64" t="e">
        <f ca="1"/>
        <v>#N/A</v>
      </c>
    </row>
    <row r="20573" spans="9:9">
      <c r="I20573" s="64" t="e">
        <f ca="1"/>
        <v>#N/A</v>
      </c>
    </row>
    <row r="20574" spans="9:9">
      <c r="I20574" s="64" t="e">
        <f ca="1"/>
        <v>#N/A</v>
      </c>
    </row>
    <row r="20575" spans="9:9">
      <c r="I20575" s="64" t="e">
        <f ca="1"/>
        <v>#N/A</v>
      </c>
    </row>
    <row r="20576" spans="9:9">
      <c r="I20576" s="64" t="e">
        <f ca="1"/>
        <v>#N/A</v>
      </c>
    </row>
    <row r="20577" spans="9:9">
      <c r="I20577" s="64" t="e">
        <f ca="1"/>
        <v>#N/A</v>
      </c>
    </row>
    <row r="20578" spans="9:9">
      <c r="I20578" s="64" t="e">
        <f ca="1"/>
        <v>#N/A</v>
      </c>
    </row>
    <row r="20579" spans="9:9">
      <c r="I20579" s="64" t="e">
        <f ca="1"/>
        <v>#N/A</v>
      </c>
    </row>
    <row r="20580" spans="9:9">
      <c r="I20580" s="64" t="e">
        <f ca="1"/>
        <v>#N/A</v>
      </c>
    </row>
    <row r="20581" spans="9:9">
      <c r="I20581" s="64" t="e">
        <f ca="1"/>
        <v>#N/A</v>
      </c>
    </row>
    <row r="20582" spans="9:9">
      <c r="I20582" s="64" t="e">
        <f ca="1"/>
        <v>#N/A</v>
      </c>
    </row>
    <row r="20583" spans="9:9">
      <c r="I20583" s="64" t="e">
        <f ca="1"/>
        <v>#N/A</v>
      </c>
    </row>
    <row r="20584" spans="9:9">
      <c r="I20584" s="64" t="e">
        <f ca="1"/>
        <v>#N/A</v>
      </c>
    </row>
    <row r="20585" spans="9:9">
      <c r="I20585" s="64" t="e">
        <f ca="1"/>
        <v>#N/A</v>
      </c>
    </row>
    <row r="20586" spans="9:9">
      <c r="I20586" s="64" t="e">
        <f ca="1"/>
        <v>#N/A</v>
      </c>
    </row>
    <row r="20587" spans="9:9">
      <c r="I20587" s="64" t="e">
        <f ca="1"/>
        <v>#N/A</v>
      </c>
    </row>
    <row r="20588" spans="9:9">
      <c r="I20588" s="64" t="e">
        <f ca="1"/>
        <v>#N/A</v>
      </c>
    </row>
    <row r="20589" spans="9:9">
      <c r="I20589" s="64" t="e">
        <f ca="1"/>
        <v>#N/A</v>
      </c>
    </row>
    <row r="20590" spans="9:9">
      <c r="I20590" s="64" t="e">
        <f ca="1"/>
        <v>#N/A</v>
      </c>
    </row>
    <row r="20591" spans="9:9">
      <c r="I20591" s="64" t="e">
        <f ca="1"/>
        <v>#N/A</v>
      </c>
    </row>
    <row r="20592" spans="9:9">
      <c r="I20592" s="64" t="e">
        <f ca="1"/>
        <v>#N/A</v>
      </c>
    </row>
    <row r="20593" spans="9:9">
      <c r="I20593" s="64" t="e">
        <f ca="1"/>
        <v>#N/A</v>
      </c>
    </row>
    <row r="20594" spans="9:9">
      <c r="I20594" s="64" t="e">
        <f ca="1"/>
        <v>#N/A</v>
      </c>
    </row>
    <row r="20595" spans="9:9">
      <c r="I20595" s="64" t="e">
        <f ca="1"/>
        <v>#N/A</v>
      </c>
    </row>
    <row r="20596" spans="9:9">
      <c r="I20596" s="64" t="e">
        <f ca="1"/>
        <v>#N/A</v>
      </c>
    </row>
    <row r="20597" spans="9:9">
      <c r="I20597" s="64" t="e">
        <f ca="1"/>
        <v>#N/A</v>
      </c>
    </row>
    <row r="20598" spans="9:9">
      <c r="I20598" s="64" t="e">
        <f ca="1"/>
        <v>#N/A</v>
      </c>
    </row>
    <row r="20599" spans="9:9">
      <c r="I20599" s="64" t="e">
        <f ca="1"/>
        <v>#N/A</v>
      </c>
    </row>
    <row r="20600" spans="9:9">
      <c r="I20600" s="64" t="e">
        <f ca="1"/>
        <v>#N/A</v>
      </c>
    </row>
    <row r="20601" spans="9:9">
      <c r="I20601" s="64" t="e">
        <f ca="1"/>
        <v>#N/A</v>
      </c>
    </row>
    <row r="20602" spans="9:9">
      <c r="I20602" s="64" t="e">
        <f ca="1"/>
        <v>#N/A</v>
      </c>
    </row>
    <row r="20603" spans="9:9">
      <c r="I20603" s="64" t="e">
        <f ca="1"/>
        <v>#N/A</v>
      </c>
    </row>
    <row r="20604" spans="9:9">
      <c r="I20604" s="64" t="e">
        <f ca="1"/>
        <v>#N/A</v>
      </c>
    </row>
    <row r="20605" spans="9:9">
      <c r="I20605" s="64" t="e">
        <f ca="1"/>
        <v>#N/A</v>
      </c>
    </row>
    <row r="20606" spans="9:9">
      <c r="I20606" s="64" t="e">
        <f ca="1"/>
        <v>#N/A</v>
      </c>
    </row>
    <row r="20607" spans="9:9">
      <c r="I20607" s="64" t="e">
        <f ca="1"/>
        <v>#N/A</v>
      </c>
    </row>
    <row r="20608" spans="9:9">
      <c r="I20608" s="64" t="e">
        <f ca="1"/>
        <v>#N/A</v>
      </c>
    </row>
    <row r="20609" spans="9:9">
      <c r="I20609" s="64" t="e">
        <f ca="1"/>
        <v>#N/A</v>
      </c>
    </row>
    <row r="20610" spans="9:9">
      <c r="I20610" s="64" t="e">
        <f ca="1"/>
        <v>#N/A</v>
      </c>
    </row>
    <row r="20611" spans="9:9">
      <c r="I20611" s="64" t="e">
        <f ca="1"/>
        <v>#N/A</v>
      </c>
    </row>
    <row r="20612" spans="9:9">
      <c r="I20612" s="64" t="e">
        <f ca="1"/>
        <v>#N/A</v>
      </c>
    </row>
    <row r="20613" spans="9:9">
      <c r="I20613" s="64" t="e">
        <f ca="1"/>
        <v>#N/A</v>
      </c>
    </row>
    <row r="20614" spans="9:9">
      <c r="I20614" s="64" t="e">
        <f ca="1"/>
        <v>#N/A</v>
      </c>
    </row>
    <row r="20615" spans="9:9">
      <c r="I20615" s="64" t="e">
        <f ca="1"/>
        <v>#N/A</v>
      </c>
    </row>
    <row r="20616" spans="9:9">
      <c r="I20616" s="64" t="e">
        <f ca="1"/>
        <v>#N/A</v>
      </c>
    </row>
    <row r="20617" spans="9:9">
      <c r="I20617" s="64" t="e">
        <f ca="1"/>
        <v>#N/A</v>
      </c>
    </row>
    <row r="20618" spans="9:9">
      <c r="I20618" s="64" t="e">
        <f ca="1"/>
        <v>#N/A</v>
      </c>
    </row>
    <row r="20619" spans="9:9">
      <c r="I20619" s="64" t="e">
        <f ca="1"/>
        <v>#N/A</v>
      </c>
    </row>
    <row r="20620" spans="9:9">
      <c r="I20620" s="64" t="e">
        <f ca="1"/>
        <v>#N/A</v>
      </c>
    </row>
    <row r="20621" spans="9:9">
      <c r="I20621" s="64" t="e">
        <f ca="1"/>
        <v>#N/A</v>
      </c>
    </row>
    <row r="20622" spans="9:9">
      <c r="I20622" s="64" t="e">
        <f ca="1"/>
        <v>#N/A</v>
      </c>
    </row>
    <row r="20623" spans="9:9">
      <c r="I20623" s="64" t="e">
        <f ca="1"/>
        <v>#N/A</v>
      </c>
    </row>
    <row r="20624" spans="9:9">
      <c r="I20624" s="64" t="e">
        <f ca="1"/>
        <v>#N/A</v>
      </c>
    </row>
    <row r="20625" spans="9:9">
      <c r="I20625" s="64" t="e">
        <f ca="1"/>
        <v>#N/A</v>
      </c>
    </row>
    <row r="20626" spans="9:9">
      <c r="I20626" s="64" t="e">
        <f ca="1"/>
        <v>#N/A</v>
      </c>
    </row>
    <row r="20627" spans="9:9">
      <c r="I20627" s="64" t="e">
        <f ca="1"/>
        <v>#N/A</v>
      </c>
    </row>
    <row r="20628" spans="9:9">
      <c r="I20628" s="64" t="e">
        <f ca="1"/>
        <v>#N/A</v>
      </c>
    </row>
    <row r="20629" spans="9:9">
      <c r="I20629" s="64" t="e">
        <f ca="1"/>
        <v>#N/A</v>
      </c>
    </row>
    <row r="20630" spans="9:9">
      <c r="I20630" s="64" t="e">
        <f ca="1"/>
        <v>#N/A</v>
      </c>
    </row>
    <row r="20631" spans="9:9">
      <c r="I20631" s="64" t="e">
        <f ca="1"/>
        <v>#N/A</v>
      </c>
    </row>
    <row r="20632" spans="9:9">
      <c r="I20632" s="64" t="e">
        <f ca="1"/>
        <v>#N/A</v>
      </c>
    </row>
    <row r="20633" spans="9:9">
      <c r="I20633" s="64" t="e">
        <f ca="1"/>
        <v>#N/A</v>
      </c>
    </row>
    <row r="20634" spans="9:9">
      <c r="I20634" s="64" t="e">
        <f ca="1"/>
        <v>#N/A</v>
      </c>
    </row>
    <row r="20635" spans="9:9">
      <c r="I20635" s="64" t="e">
        <f ca="1"/>
        <v>#N/A</v>
      </c>
    </row>
    <row r="20636" spans="9:9">
      <c r="I20636" s="64" t="e">
        <f ca="1"/>
        <v>#N/A</v>
      </c>
    </row>
    <row r="20637" spans="9:9">
      <c r="I20637" s="64" t="e">
        <f ca="1"/>
        <v>#N/A</v>
      </c>
    </row>
    <row r="20638" spans="9:9">
      <c r="I20638" s="64" t="e">
        <f ca="1"/>
        <v>#N/A</v>
      </c>
    </row>
    <row r="20639" spans="9:9">
      <c r="I20639" s="64" t="e">
        <f ca="1"/>
        <v>#N/A</v>
      </c>
    </row>
    <row r="20640" spans="9:9">
      <c r="I20640" s="64" t="e">
        <f ca="1"/>
        <v>#N/A</v>
      </c>
    </row>
    <row r="20641" spans="9:9">
      <c r="I20641" s="64" t="e">
        <f ca="1"/>
        <v>#N/A</v>
      </c>
    </row>
    <row r="20642" spans="9:9">
      <c r="I20642" s="64" t="e">
        <f ca="1"/>
        <v>#N/A</v>
      </c>
    </row>
    <row r="20643" spans="9:9">
      <c r="I20643" s="64" t="e">
        <f ca="1"/>
        <v>#N/A</v>
      </c>
    </row>
    <row r="20644" spans="9:9">
      <c r="I20644" s="64" t="e">
        <f ca="1"/>
        <v>#N/A</v>
      </c>
    </row>
    <row r="20645" spans="9:9">
      <c r="I20645" s="64" t="e">
        <f ca="1"/>
        <v>#N/A</v>
      </c>
    </row>
    <row r="20646" spans="9:9">
      <c r="I20646" s="64" t="e">
        <f ca="1"/>
        <v>#N/A</v>
      </c>
    </row>
    <row r="20647" spans="9:9">
      <c r="I20647" s="64" t="e">
        <f ca="1"/>
        <v>#N/A</v>
      </c>
    </row>
    <row r="20648" spans="9:9">
      <c r="I20648" s="64" t="e">
        <f ca="1"/>
        <v>#N/A</v>
      </c>
    </row>
    <row r="20649" spans="9:9">
      <c r="I20649" s="64" t="e">
        <f ca="1"/>
        <v>#N/A</v>
      </c>
    </row>
    <row r="20650" spans="9:9">
      <c r="I20650" s="64" t="e">
        <f ca="1"/>
        <v>#N/A</v>
      </c>
    </row>
    <row r="20651" spans="9:9">
      <c r="I20651" s="64" t="e">
        <f ca="1"/>
        <v>#N/A</v>
      </c>
    </row>
    <row r="20652" spans="9:9">
      <c r="I20652" s="64" t="e">
        <f ca="1"/>
        <v>#N/A</v>
      </c>
    </row>
    <row r="20653" spans="9:9">
      <c r="I20653" s="64" t="e">
        <f ca="1"/>
        <v>#N/A</v>
      </c>
    </row>
    <row r="20654" spans="9:9">
      <c r="I20654" s="64" t="e">
        <f ca="1"/>
        <v>#N/A</v>
      </c>
    </row>
    <row r="20655" spans="9:9">
      <c r="I20655" s="64" t="e">
        <f ca="1"/>
        <v>#N/A</v>
      </c>
    </row>
    <row r="20656" spans="9:9">
      <c r="I20656" s="64" t="e">
        <f ca="1"/>
        <v>#N/A</v>
      </c>
    </row>
    <row r="20657" spans="9:9">
      <c r="I20657" s="64" t="e">
        <f ca="1"/>
        <v>#N/A</v>
      </c>
    </row>
    <row r="20658" spans="9:9">
      <c r="I20658" s="64" t="e">
        <f ca="1"/>
        <v>#N/A</v>
      </c>
    </row>
    <row r="20659" spans="9:9">
      <c r="I20659" s="64" t="e">
        <f ca="1"/>
        <v>#N/A</v>
      </c>
    </row>
    <row r="20660" spans="9:9">
      <c r="I20660" s="64" t="e">
        <f ca="1"/>
        <v>#N/A</v>
      </c>
    </row>
    <row r="20661" spans="9:9">
      <c r="I20661" s="64" t="e">
        <f ca="1"/>
        <v>#N/A</v>
      </c>
    </row>
    <row r="20662" spans="9:9">
      <c r="I20662" s="64" t="e">
        <f ca="1"/>
        <v>#N/A</v>
      </c>
    </row>
    <row r="20663" spans="9:9">
      <c r="I20663" s="64" t="e">
        <f ca="1"/>
        <v>#N/A</v>
      </c>
    </row>
    <row r="20664" spans="9:9">
      <c r="I20664" s="64" t="e">
        <f ca="1"/>
        <v>#N/A</v>
      </c>
    </row>
    <row r="20665" spans="9:9">
      <c r="I20665" s="64" t="e">
        <f ca="1"/>
        <v>#N/A</v>
      </c>
    </row>
    <row r="20666" spans="9:9">
      <c r="I20666" s="64" t="e">
        <f ca="1"/>
        <v>#N/A</v>
      </c>
    </row>
    <row r="20667" spans="9:9">
      <c r="I20667" s="64" t="e">
        <f ca="1"/>
        <v>#N/A</v>
      </c>
    </row>
    <row r="20668" spans="9:9">
      <c r="I20668" s="64" t="e">
        <f ca="1"/>
        <v>#N/A</v>
      </c>
    </row>
    <row r="20669" spans="9:9">
      <c r="I20669" s="64" t="e">
        <f ca="1"/>
        <v>#N/A</v>
      </c>
    </row>
    <row r="20670" spans="9:9">
      <c r="I20670" s="64" t="e">
        <f ca="1"/>
        <v>#N/A</v>
      </c>
    </row>
    <row r="20671" spans="9:9">
      <c r="I20671" s="64" t="e">
        <f ca="1"/>
        <v>#N/A</v>
      </c>
    </row>
    <row r="20672" spans="9:9">
      <c r="I20672" s="64" t="e">
        <f ca="1"/>
        <v>#N/A</v>
      </c>
    </row>
    <row r="20673" spans="9:9">
      <c r="I20673" s="64" t="e">
        <f ca="1"/>
        <v>#N/A</v>
      </c>
    </row>
    <row r="20674" spans="9:9">
      <c r="I20674" s="64" t="e">
        <f ca="1"/>
        <v>#N/A</v>
      </c>
    </row>
    <row r="20675" spans="9:9">
      <c r="I20675" s="64" t="e">
        <f ca="1"/>
        <v>#N/A</v>
      </c>
    </row>
    <row r="20676" spans="9:9">
      <c r="I20676" s="64" t="e">
        <f ca="1"/>
        <v>#N/A</v>
      </c>
    </row>
    <row r="20677" spans="9:9">
      <c r="I20677" s="64" t="e">
        <f ca="1"/>
        <v>#N/A</v>
      </c>
    </row>
    <row r="20678" spans="9:9">
      <c r="I20678" s="64" t="e">
        <f ca="1"/>
        <v>#N/A</v>
      </c>
    </row>
    <row r="20679" spans="9:9">
      <c r="I20679" s="64" t="e">
        <f ca="1"/>
        <v>#N/A</v>
      </c>
    </row>
    <row r="20680" spans="9:9">
      <c r="I20680" s="64" t="e">
        <f ca="1"/>
        <v>#N/A</v>
      </c>
    </row>
    <row r="20681" spans="9:9">
      <c r="I20681" s="64" t="e">
        <f ca="1"/>
        <v>#N/A</v>
      </c>
    </row>
    <row r="20682" spans="9:9">
      <c r="I20682" s="64" t="e">
        <f ca="1"/>
        <v>#N/A</v>
      </c>
    </row>
    <row r="20683" spans="9:9">
      <c r="I20683" s="64" t="e">
        <f ca="1"/>
        <v>#N/A</v>
      </c>
    </row>
    <row r="20684" spans="9:9">
      <c r="I20684" s="64" t="e">
        <f ca="1"/>
        <v>#N/A</v>
      </c>
    </row>
    <row r="20685" spans="9:9">
      <c r="I20685" s="64" t="e">
        <f ca="1"/>
        <v>#N/A</v>
      </c>
    </row>
    <row r="20686" spans="9:9">
      <c r="I20686" s="64" t="e">
        <f ca="1"/>
        <v>#N/A</v>
      </c>
    </row>
    <row r="20687" spans="9:9">
      <c r="I20687" s="64" t="e">
        <f ca="1"/>
        <v>#N/A</v>
      </c>
    </row>
    <row r="20688" spans="9:9">
      <c r="I20688" s="64" t="e">
        <f ca="1"/>
        <v>#N/A</v>
      </c>
    </row>
    <row r="20689" spans="9:9">
      <c r="I20689" s="64" t="e">
        <f ca="1"/>
        <v>#N/A</v>
      </c>
    </row>
    <row r="20690" spans="9:9">
      <c r="I20690" s="64" t="e">
        <f ca="1"/>
        <v>#N/A</v>
      </c>
    </row>
    <row r="20691" spans="9:9">
      <c r="I20691" s="64" t="e">
        <f ca="1"/>
        <v>#N/A</v>
      </c>
    </row>
    <row r="20692" spans="9:9">
      <c r="I20692" s="64" t="e">
        <f ca="1"/>
        <v>#N/A</v>
      </c>
    </row>
    <row r="20693" spans="9:9">
      <c r="I20693" s="64" t="e">
        <f ca="1"/>
        <v>#N/A</v>
      </c>
    </row>
    <row r="20694" spans="9:9">
      <c r="I20694" s="64" t="e">
        <f ca="1"/>
        <v>#N/A</v>
      </c>
    </row>
    <row r="20695" spans="9:9">
      <c r="I20695" s="64" t="e">
        <f ca="1"/>
        <v>#N/A</v>
      </c>
    </row>
    <row r="20696" spans="9:9">
      <c r="I20696" s="64" t="e">
        <f ca="1"/>
        <v>#N/A</v>
      </c>
    </row>
    <row r="20697" spans="9:9">
      <c r="I20697" s="64" t="e">
        <f ca="1"/>
        <v>#N/A</v>
      </c>
    </row>
    <row r="20698" spans="9:9">
      <c r="I20698" s="64" t="e">
        <f ca="1"/>
        <v>#N/A</v>
      </c>
    </row>
    <row r="20699" spans="9:9">
      <c r="I20699" s="64" t="e">
        <f ca="1"/>
        <v>#N/A</v>
      </c>
    </row>
    <row r="20700" spans="9:9">
      <c r="I20700" s="64" t="e">
        <f ca="1"/>
        <v>#N/A</v>
      </c>
    </row>
    <row r="20701" spans="9:9">
      <c r="I20701" s="64" t="e">
        <f ca="1"/>
        <v>#N/A</v>
      </c>
    </row>
    <row r="20702" spans="9:9">
      <c r="I20702" s="64" t="e">
        <f ca="1"/>
        <v>#N/A</v>
      </c>
    </row>
    <row r="20703" spans="9:9">
      <c r="I20703" s="64" t="e">
        <f ca="1"/>
        <v>#N/A</v>
      </c>
    </row>
    <row r="20704" spans="9:9">
      <c r="I20704" s="64" t="e">
        <f ca="1"/>
        <v>#N/A</v>
      </c>
    </row>
    <row r="20705" spans="9:9">
      <c r="I20705" s="64" t="e">
        <f ca="1"/>
        <v>#N/A</v>
      </c>
    </row>
    <row r="20706" spans="9:9">
      <c r="I20706" s="64" t="e">
        <f ca="1"/>
        <v>#N/A</v>
      </c>
    </row>
    <row r="20707" spans="9:9">
      <c r="I20707" s="64" t="e">
        <f ca="1"/>
        <v>#N/A</v>
      </c>
    </row>
    <row r="20708" spans="9:9">
      <c r="I20708" s="64" t="e">
        <f ca="1"/>
        <v>#N/A</v>
      </c>
    </row>
    <row r="20709" spans="9:9">
      <c r="I20709" s="64" t="e">
        <f ca="1"/>
        <v>#N/A</v>
      </c>
    </row>
    <row r="20710" spans="9:9">
      <c r="I20710" s="64" t="e">
        <f ca="1"/>
        <v>#N/A</v>
      </c>
    </row>
    <row r="20711" spans="9:9">
      <c r="I20711" s="64" t="e">
        <f ca="1"/>
        <v>#N/A</v>
      </c>
    </row>
    <row r="20712" spans="9:9">
      <c r="I20712" s="64" t="e">
        <f ca="1"/>
        <v>#N/A</v>
      </c>
    </row>
    <row r="20713" spans="9:9">
      <c r="I20713" s="64" t="e">
        <f ca="1"/>
        <v>#N/A</v>
      </c>
    </row>
    <row r="20714" spans="9:9">
      <c r="I20714" s="64" t="e">
        <f ca="1"/>
        <v>#N/A</v>
      </c>
    </row>
    <row r="20715" spans="9:9">
      <c r="I20715" s="64" t="e">
        <f ca="1"/>
        <v>#N/A</v>
      </c>
    </row>
    <row r="20716" spans="9:9">
      <c r="I20716" s="64" t="e">
        <f ca="1"/>
        <v>#N/A</v>
      </c>
    </row>
    <row r="20717" spans="9:9">
      <c r="I20717" s="64" t="e">
        <f ca="1"/>
        <v>#N/A</v>
      </c>
    </row>
    <row r="20718" spans="9:9">
      <c r="I20718" s="64" t="e">
        <f ca="1"/>
        <v>#N/A</v>
      </c>
    </row>
    <row r="20719" spans="9:9">
      <c r="I20719" s="64" t="e">
        <f ca="1"/>
        <v>#N/A</v>
      </c>
    </row>
    <row r="20720" spans="9:9">
      <c r="I20720" s="64" t="e">
        <f ca="1"/>
        <v>#N/A</v>
      </c>
    </row>
    <row r="20721" spans="9:9">
      <c r="I20721" s="64" t="e">
        <f ca="1"/>
        <v>#N/A</v>
      </c>
    </row>
    <row r="20722" spans="9:9">
      <c r="I20722" s="64" t="e">
        <f ca="1"/>
        <v>#N/A</v>
      </c>
    </row>
    <row r="20723" spans="9:9">
      <c r="I20723" s="64" t="e">
        <f ca="1"/>
        <v>#N/A</v>
      </c>
    </row>
    <row r="20724" spans="9:9">
      <c r="I20724" s="64" t="e">
        <f ca="1"/>
        <v>#N/A</v>
      </c>
    </row>
    <row r="20725" spans="9:9">
      <c r="I20725" s="64" t="e">
        <f ca="1"/>
        <v>#N/A</v>
      </c>
    </row>
    <row r="20726" spans="9:9">
      <c r="I20726" s="64" t="e">
        <f ca="1"/>
        <v>#N/A</v>
      </c>
    </row>
    <row r="20727" spans="9:9">
      <c r="I20727" s="64" t="e">
        <f ca="1"/>
        <v>#N/A</v>
      </c>
    </row>
    <row r="20728" spans="9:9">
      <c r="I20728" s="64" t="e">
        <f ca="1"/>
        <v>#N/A</v>
      </c>
    </row>
    <row r="20729" spans="9:9">
      <c r="I20729" s="64" t="e">
        <f ca="1"/>
        <v>#N/A</v>
      </c>
    </row>
    <row r="20730" spans="9:9">
      <c r="I20730" s="64" t="e">
        <f ca="1"/>
        <v>#N/A</v>
      </c>
    </row>
    <row r="20731" spans="9:9">
      <c r="I20731" s="64" t="e">
        <f ca="1"/>
        <v>#N/A</v>
      </c>
    </row>
    <row r="20732" spans="9:9">
      <c r="I20732" s="64" t="e">
        <f ca="1"/>
        <v>#N/A</v>
      </c>
    </row>
    <row r="20733" spans="9:9">
      <c r="I20733" s="64" t="e">
        <f ca="1"/>
        <v>#N/A</v>
      </c>
    </row>
    <row r="20734" spans="9:9">
      <c r="I20734" s="64" t="e">
        <f ca="1"/>
        <v>#N/A</v>
      </c>
    </row>
    <row r="20735" spans="9:9">
      <c r="I20735" s="64" t="e">
        <f ca="1"/>
        <v>#N/A</v>
      </c>
    </row>
    <row r="20736" spans="9:9">
      <c r="I20736" s="64" t="e">
        <f ca="1"/>
        <v>#N/A</v>
      </c>
    </row>
    <row r="20737" spans="9:9">
      <c r="I20737" s="64" t="e">
        <f ca="1"/>
        <v>#N/A</v>
      </c>
    </row>
    <row r="20738" spans="9:9">
      <c r="I20738" s="64" t="e">
        <f ca="1"/>
        <v>#N/A</v>
      </c>
    </row>
    <row r="20739" spans="9:9">
      <c r="I20739" s="64" t="e">
        <f ca="1"/>
        <v>#N/A</v>
      </c>
    </row>
    <row r="20740" spans="9:9">
      <c r="I20740" s="64" t="e">
        <f ca="1"/>
        <v>#N/A</v>
      </c>
    </row>
    <row r="20741" spans="9:9">
      <c r="I20741" s="64" t="e">
        <f ca="1"/>
        <v>#N/A</v>
      </c>
    </row>
    <row r="20742" spans="9:9">
      <c r="I20742" s="64" t="e">
        <f ca="1"/>
        <v>#N/A</v>
      </c>
    </row>
    <row r="20743" spans="9:9">
      <c r="I20743" s="64" t="e">
        <f ca="1"/>
        <v>#N/A</v>
      </c>
    </row>
    <row r="20744" spans="9:9">
      <c r="I20744" s="64" t="e">
        <f ca="1"/>
        <v>#N/A</v>
      </c>
    </row>
    <row r="20745" spans="9:9">
      <c r="I20745" s="64" t="e">
        <f ca="1"/>
        <v>#N/A</v>
      </c>
    </row>
    <row r="20746" spans="9:9">
      <c r="I20746" s="64" t="e">
        <f ca="1"/>
        <v>#N/A</v>
      </c>
    </row>
    <row r="20747" spans="9:9">
      <c r="I20747" s="64" t="e">
        <f ca="1"/>
        <v>#N/A</v>
      </c>
    </row>
    <row r="20748" spans="9:9">
      <c r="I20748" s="64" t="e">
        <f ca="1"/>
        <v>#N/A</v>
      </c>
    </row>
    <row r="20749" spans="9:9">
      <c r="I20749" s="64" t="e">
        <f ca="1"/>
        <v>#N/A</v>
      </c>
    </row>
    <row r="20750" spans="9:9">
      <c r="I20750" s="64" t="e">
        <f ca="1"/>
        <v>#N/A</v>
      </c>
    </row>
    <row r="20751" spans="9:9">
      <c r="I20751" s="64" t="e">
        <f ca="1"/>
        <v>#N/A</v>
      </c>
    </row>
    <row r="20752" spans="9:9">
      <c r="I20752" s="64" t="e">
        <f ca="1"/>
        <v>#N/A</v>
      </c>
    </row>
    <row r="20753" spans="9:9">
      <c r="I20753" s="64" t="e">
        <f ca="1"/>
        <v>#N/A</v>
      </c>
    </row>
    <row r="20754" spans="9:9">
      <c r="I20754" s="64" t="e">
        <f ca="1"/>
        <v>#N/A</v>
      </c>
    </row>
    <row r="20755" spans="9:9">
      <c r="I20755" s="64" t="e">
        <f ca="1"/>
        <v>#N/A</v>
      </c>
    </row>
    <row r="20756" spans="9:9">
      <c r="I20756" s="64" t="e">
        <f ca="1"/>
        <v>#N/A</v>
      </c>
    </row>
    <row r="20757" spans="9:9">
      <c r="I20757" s="64" t="e">
        <f ca="1"/>
        <v>#N/A</v>
      </c>
    </row>
    <row r="20758" spans="9:9">
      <c r="I20758" s="64" t="e">
        <f ca="1"/>
        <v>#N/A</v>
      </c>
    </row>
    <row r="20759" spans="9:9">
      <c r="I20759" s="64" t="e">
        <f ca="1"/>
        <v>#N/A</v>
      </c>
    </row>
    <row r="20760" spans="9:9">
      <c r="I20760" s="64" t="e">
        <f ca="1"/>
        <v>#N/A</v>
      </c>
    </row>
    <row r="20761" spans="9:9">
      <c r="I20761" s="64" t="e">
        <f ca="1"/>
        <v>#N/A</v>
      </c>
    </row>
    <row r="20762" spans="9:9">
      <c r="I20762" s="64" t="e">
        <f ca="1"/>
        <v>#N/A</v>
      </c>
    </row>
    <row r="20763" spans="9:9">
      <c r="I20763" s="64" t="e">
        <f ca="1"/>
        <v>#N/A</v>
      </c>
    </row>
    <row r="20764" spans="9:9">
      <c r="I20764" s="64" t="e">
        <f ca="1"/>
        <v>#N/A</v>
      </c>
    </row>
    <row r="20765" spans="9:9">
      <c r="I20765" s="64" t="e">
        <f ca="1"/>
        <v>#N/A</v>
      </c>
    </row>
    <row r="20766" spans="9:9">
      <c r="I20766" s="64" t="e">
        <f ca="1"/>
        <v>#N/A</v>
      </c>
    </row>
    <row r="20767" spans="9:9">
      <c r="I20767" s="64" t="e">
        <f ca="1"/>
        <v>#N/A</v>
      </c>
    </row>
    <row r="20768" spans="9:9">
      <c r="I20768" s="64" t="e">
        <f ca="1"/>
        <v>#N/A</v>
      </c>
    </row>
    <row r="20769" spans="9:9">
      <c r="I20769" s="64" t="e">
        <f ca="1"/>
        <v>#N/A</v>
      </c>
    </row>
    <row r="20770" spans="9:9">
      <c r="I20770" s="64" t="e">
        <f ca="1"/>
        <v>#N/A</v>
      </c>
    </row>
    <row r="20771" spans="9:9">
      <c r="I20771" s="64" t="e">
        <f ca="1"/>
        <v>#N/A</v>
      </c>
    </row>
    <row r="20772" spans="9:9">
      <c r="I20772" s="64" t="e">
        <f ca="1"/>
        <v>#N/A</v>
      </c>
    </row>
    <row r="20773" spans="9:9">
      <c r="I20773" s="64" t="e">
        <f ca="1"/>
        <v>#N/A</v>
      </c>
    </row>
    <row r="20774" spans="9:9">
      <c r="I20774" s="64" t="e">
        <f ca="1"/>
        <v>#N/A</v>
      </c>
    </row>
    <row r="20775" spans="9:9">
      <c r="I20775" s="64" t="e">
        <f ca="1"/>
        <v>#N/A</v>
      </c>
    </row>
    <row r="20776" spans="9:9">
      <c r="I20776" s="64" t="e">
        <f ca="1"/>
        <v>#N/A</v>
      </c>
    </row>
    <row r="20777" spans="9:9">
      <c r="I20777" s="64" t="e">
        <f ca="1"/>
        <v>#N/A</v>
      </c>
    </row>
    <row r="20778" spans="9:9">
      <c r="I20778" s="64" t="e">
        <f ca="1"/>
        <v>#N/A</v>
      </c>
    </row>
    <row r="20779" spans="9:9">
      <c r="I20779" s="64" t="e">
        <f ca="1"/>
        <v>#N/A</v>
      </c>
    </row>
    <row r="20780" spans="9:9">
      <c r="I20780" s="64" t="e">
        <f ca="1"/>
        <v>#N/A</v>
      </c>
    </row>
    <row r="20781" spans="9:9">
      <c r="I20781" s="64" t="e">
        <f ca="1"/>
        <v>#N/A</v>
      </c>
    </row>
    <row r="20782" spans="9:9">
      <c r="I20782" s="64" t="e">
        <f ca="1"/>
        <v>#N/A</v>
      </c>
    </row>
    <row r="20783" spans="9:9">
      <c r="I20783" s="64" t="e">
        <f ca="1"/>
        <v>#N/A</v>
      </c>
    </row>
    <row r="20784" spans="9:9">
      <c r="I20784" s="64" t="e">
        <f ca="1"/>
        <v>#N/A</v>
      </c>
    </row>
    <row r="20785" spans="9:9">
      <c r="I20785" s="64" t="e">
        <f ca="1"/>
        <v>#N/A</v>
      </c>
    </row>
    <row r="20786" spans="9:9">
      <c r="I20786" s="64" t="e">
        <f ca="1"/>
        <v>#N/A</v>
      </c>
    </row>
    <row r="20787" spans="9:9">
      <c r="I20787" s="64" t="e">
        <f ca="1"/>
        <v>#N/A</v>
      </c>
    </row>
    <row r="20788" spans="9:9">
      <c r="I20788" s="64" t="e">
        <f ca="1"/>
        <v>#N/A</v>
      </c>
    </row>
    <row r="20789" spans="9:9">
      <c r="I20789" s="64" t="e">
        <f ca="1"/>
        <v>#N/A</v>
      </c>
    </row>
    <row r="20790" spans="9:9">
      <c r="I20790" s="64" t="e">
        <f ca="1"/>
        <v>#N/A</v>
      </c>
    </row>
    <row r="20791" spans="9:9">
      <c r="I20791" s="64" t="e">
        <f ca="1"/>
        <v>#N/A</v>
      </c>
    </row>
    <row r="20792" spans="9:9">
      <c r="I20792" s="64" t="e">
        <f ca="1"/>
        <v>#N/A</v>
      </c>
    </row>
    <row r="20793" spans="9:9">
      <c r="I20793" s="64" t="e">
        <f ca="1"/>
        <v>#N/A</v>
      </c>
    </row>
    <row r="20794" spans="9:9">
      <c r="I20794" s="64" t="e">
        <f ca="1"/>
        <v>#N/A</v>
      </c>
    </row>
    <row r="20795" spans="9:9">
      <c r="I20795" s="64" t="e">
        <f ca="1"/>
        <v>#N/A</v>
      </c>
    </row>
    <row r="20796" spans="9:9">
      <c r="I20796" s="64" t="e">
        <f ca="1"/>
        <v>#N/A</v>
      </c>
    </row>
    <row r="20797" spans="9:9">
      <c r="I20797" s="64" t="e">
        <f ca="1"/>
        <v>#N/A</v>
      </c>
    </row>
    <row r="20798" spans="9:9">
      <c r="I20798" s="64" t="e">
        <f ca="1"/>
        <v>#N/A</v>
      </c>
    </row>
    <row r="20799" spans="9:9">
      <c r="I20799" s="64" t="e">
        <f ca="1"/>
        <v>#N/A</v>
      </c>
    </row>
    <row r="20800" spans="9:9">
      <c r="I20800" s="64" t="e">
        <f ca="1"/>
        <v>#N/A</v>
      </c>
    </row>
    <row r="20801" spans="9:9">
      <c r="I20801" s="64" t="e">
        <f ca="1"/>
        <v>#N/A</v>
      </c>
    </row>
    <row r="20802" spans="9:9">
      <c r="I20802" s="64" t="e">
        <f ca="1"/>
        <v>#N/A</v>
      </c>
    </row>
    <row r="20803" spans="9:9">
      <c r="I20803" s="64" t="e">
        <f ca="1"/>
        <v>#N/A</v>
      </c>
    </row>
    <row r="20804" spans="9:9">
      <c r="I20804" s="64" t="e">
        <f ca="1"/>
        <v>#N/A</v>
      </c>
    </row>
    <row r="20805" spans="9:9">
      <c r="I20805" s="64" t="e">
        <f ca="1"/>
        <v>#N/A</v>
      </c>
    </row>
    <row r="20806" spans="9:9">
      <c r="I20806" s="64" t="e">
        <f ca="1"/>
        <v>#N/A</v>
      </c>
    </row>
    <row r="20807" spans="9:9">
      <c r="I20807" s="64" t="e">
        <f ca="1"/>
        <v>#N/A</v>
      </c>
    </row>
    <row r="20808" spans="9:9">
      <c r="I20808" s="64" t="e">
        <f ca="1"/>
        <v>#N/A</v>
      </c>
    </row>
    <row r="20809" spans="9:9">
      <c r="I20809" s="64" t="e">
        <f ca="1"/>
        <v>#N/A</v>
      </c>
    </row>
    <row r="20810" spans="9:9">
      <c r="I20810" s="64" t="e">
        <f ca="1"/>
        <v>#N/A</v>
      </c>
    </row>
    <row r="20811" spans="9:9">
      <c r="I20811" s="64" t="e">
        <f ca="1"/>
        <v>#N/A</v>
      </c>
    </row>
    <row r="20812" spans="9:9">
      <c r="I20812" s="64" t="e">
        <f ca="1"/>
        <v>#N/A</v>
      </c>
    </row>
    <row r="20813" spans="9:9">
      <c r="I20813" s="64" t="e">
        <f ca="1"/>
        <v>#N/A</v>
      </c>
    </row>
    <row r="20814" spans="9:9">
      <c r="I20814" s="64" t="e">
        <f ca="1"/>
        <v>#N/A</v>
      </c>
    </row>
    <row r="20815" spans="9:9">
      <c r="I20815" s="64" t="e">
        <f ca="1"/>
        <v>#N/A</v>
      </c>
    </row>
    <row r="20816" spans="9:9">
      <c r="I20816" s="64" t="e">
        <f ca="1"/>
        <v>#N/A</v>
      </c>
    </row>
    <row r="20817" spans="9:9">
      <c r="I20817" s="64" t="e">
        <f ca="1"/>
        <v>#N/A</v>
      </c>
    </row>
    <row r="20818" spans="9:9">
      <c r="I20818" s="64" t="e">
        <f ca="1"/>
        <v>#N/A</v>
      </c>
    </row>
    <row r="20819" spans="9:9">
      <c r="I20819" s="64" t="e">
        <f ca="1"/>
        <v>#N/A</v>
      </c>
    </row>
    <row r="20820" spans="9:9">
      <c r="I20820" s="64" t="e">
        <f ca="1"/>
        <v>#N/A</v>
      </c>
    </row>
    <row r="20821" spans="9:9">
      <c r="I20821" s="64" t="e">
        <f ca="1"/>
        <v>#N/A</v>
      </c>
    </row>
    <row r="20822" spans="9:9">
      <c r="I20822" s="64" t="e">
        <f ca="1"/>
        <v>#N/A</v>
      </c>
    </row>
    <row r="20823" spans="9:9">
      <c r="I20823" s="64" t="e">
        <f ca="1"/>
        <v>#N/A</v>
      </c>
    </row>
    <row r="20824" spans="9:9">
      <c r="I20824" s="64" t="e">
        <f ca="1"/>
        <v>#N/A</v>
      </c>
    </row>
    <row r="20825" spans="9:9">
      <c r="I20825" s="64" t="e">
        <f ca="1"/>
        <v>#N/A</v>
      </c>
    </row>
    <row r="20826" spans="9:9">
      <c r="I20826" s="64" t="e">
        <f ca="1"/>
        <v>#N/A</v>
      </c>
    </row>
    <row r="20827" spans="9:9">
      <c r="I20827" s="64" t="e">
        <f ca="1"/>
        <v>#N/A</v>
      </c>
    </row>
    <row r="20828" spans="9:9">
      <c r="I20828" s="64" t="e">
        <f ca="1"/>
        <v>#N/A</v>
      </c>
    </row>
    <row r="20829" spans="9:9">
      <c r="I20829" s="64" t="e">
        <f ca="1"/>
        <v>#N/A</v>
      </c>
    </row>
    <row r="20830" spans="9:9">
      <c r="I20830" s="64" t="e">
        <f ca="1"/>
        <v>#N/A</v>
      </c>
    </row>
    <row r="20831" spans="9:9">
      <c r="I20831" s="64" t="e">
        <f ca="1"/>
        <v>#N/A</v>
      </c>
    </row>
    <row r="20832" spans="9:9">
      <c r="I20832" s="64" t="e">
        <f ca="1"/>
        <v>#N/A</v>
      </c>
    </row>
    <row r="20833" spans="9:9">
      <c r="I20833" s="64" t="e">
        <f ca="1"/>
        <v>#N/A</v>
      </c>
    </row>
    <row r="20834" spans="9:9">
      <c r="I20834" s="64" t="e">
        <f ca="1"/>
        <v>#N/A</v>
      </c>
    </row>
    <row r="20835" spans="9:9">
      <c r="I20835" s="64" t="e">
        <f ca="1"/>
        <v>#N/A</v>
      </c>
    </row>
    <row r="20836" spans="9:9">
      <c r="I20836" s="64" t="e">
        <f ca="1"/>
        <v>#N/A</v>
      </c>
    </row>
    <row r="20837" spans="9:9">
      <c r="I20837" s="64" t="e">
        <f ca="1"/>
        <v>#N/A</v>
      </c>
    </row>
    <row r="20838" spans="9:9">
      <c r="I20838" s="64" t="e">
        <f ca="1"/>
        <v>#N/A</v>
      </c>
    </row>
    <row r="20839" spans="9:9">
      <c r="I20839" s="64" t="e">
        <f ca="1"/>
        <v>#N/A</v>
      </c>
    </row>
    <row r="20840" spans="9:9">
      <c r="I20840" s="64" t="e">
        <f ca="1"/>
        <v>#N/A</v>
      </c>
    </row>
    <row r="20841" spans="9:9">
      <c r="I20841" s="64" t="e">
        <f ca="1"/>
        <v>#N/A</v>
      </c>
    </row>
    <row r="20842" spans="9:9">
      <c r="I20842" s="64" t="e">
        <f ca="1"/>
        <v>#N/A</v>
      </c>
    </row>
    <row r="20843" spans="9:9">
      <c r="I20843" s="64" t="e">
        <f ca="1"/>
        <v>#N/A</v>
      </c>
    </row>
    <row r="20844" spans="9:9">
      <c r="I20844" s="64" t="e">
        <f ca="1"/>
        <v>#N/A</v>
      </c>
    </row>
    <row r="20845" spans="9:9">
      <c r="I20845" s="64" t="e">
        <f ca="1"/>
        <v>#N/A</v>
      </c>
    </row>
    <row r="20846" spans="9:9">
      <c r="I20846" s="64" t="e">
        <f ca="1"/>
        <v>#N/A</v>
      </c>
    </row>
    <row r="20847" spans="9:9">
      <c r="I20847" s="64" t="e">
        <f ca="1"/>
        <v>#N/A</v>
      </c>
    </row>
    <row r="20848" spans="9:9">
      <c r="I20848" s="64" t="e">
        <f ca="1"/>
        <v>#N/A</v>
      </c>
    </row>
    <row r="20849" spans="9:9">
      <c r="I20849" s="64" t="e">
        <f ca="1"/>
        <v>#N/A</v>
      </c>
    </row>
    <row r="20850" spans="9:9">
      <c r="I20850" s="64" t="e">
        <f ca="1"/>
        <v>#N/A</v>
      </c>
    </row>
    <row r="20851" spans="9:9">
      <c r="I20851" s="64" t="e">
        <f ca="1"/>
        <v>#N/A</v>
      </c>
    </row>
    <row r="20852" spans="9:9">
      <c r="I20852" s="64" t="e">
        <f ca="1"/>
        <v>#N/A</v>
      </c>
    </row>
    <row r="20853" spans="9:9">
      <c r="I20853" s="64" t="e">
        <f ca="1"/>
        <v>#N/A</v>
      </c>
    </row>
    <row r="20854" spans="9:9">
      <c r="I20854" s="64" t="e">
        <f ca="1"/>
        <v>#N/A</v>
      </c>
    </row>
    <row r="20855" spans="9:9">
      <c r="I20855" s="64" t="e">
        <f ca="1"/>
        <v>#N/A</v>
      </c>
    </row>
    <row r="20856" spans="9:9">
      <c r="I20856" s="64" t="e">
        <f ca="1"/>
        <v>#N/A</v>
      </c>
    </row>
    <row r="20857" spans="9:9">
      <c r="I20857" s="64" t="e">
        <f ca="1"/>
        <v>#N/A</v>
      </c>
    </row>
    <row r="20858" spans="9:9">
      <c r="I20858" s="64" t="e">
        <f ca="1"/>
        <v>#N/A</v>
      </c>
    </row>
    <row r="20859" spans="9:9">
      <c r="I20859" s="64" t="e">
        <f ca="1"/>
        <v>#N/A</v>
      </c>
    </row>
    <row r="20860" spans="9:9">
      <c r="I20860" s="64" t="e">
        <f ca="1"/>
        <v>#N/A</v>
      </c>
    </row>
    <row r="20861" spans="9:9">
      <c r="I20861" s="64" t="e">
        <f ca="1"/>
        <v>#N/A</v>
      </c>
    </row>
    <row r="20862" spans="9:9">
      <c r="I20862" s="64" t="e">
        <f ca="1"/>
        <v>#N/A</v>
      </c>
    </row>
    <row r="20863" spans="9:9">
      <c r="I20863" s="64" t="e">
        <f ca="1"/>
        <v>#N/A</v>
      </c>
    </row>
    <row r="20864" spans="9:9">
      <c r="I20864" s="64" t="e">
        <f ca="1"/>
        <v>#N/A</v>
      </c>
    </row>
    <row r="20865" spans="9:9">
      <c r="I20865" s="64" t="e">
        <f ca="1"/>
        <v>#N/A</v>
      </c>
    </row>
    <row r="20866" spans="9:9">
      <c r="I20866" s="64" t="e">
        <f ca="1"/>
        <v>#N/A</v>
      </c>
    </row>
    <row r="20867" spans="9:9">
      <c r="I20867" s="64" t="e">
        <f ca="1"/>
        <v>#N/A</v>
      </c>
    </row>
    <row r="20868" spans="9:9">
      <c r="I20868" s="64" t="e">
        <f ca="1"/>
        <v>#N/A</v>
      </c>
    </row>
    <row r="20869" spans="9:9">
      <c r="I20869" s="64" t="e">
        <f ca="1"/>
        <v>#N/A</v>
      </c>
    </row>
    <row r="20870" spans="9:9">
      <c r="I20870" s="64" t="e">
        <f ca="1"/>
        <v>#N/A</v>
      </c>
    </row>
    <row r="20871" spans="9:9">
      <c r="I20871" s="64" t="e">
        <f ca="1"/>
        <v>#N/A</v>
      </c>
    </row>
    <row r="20872" spans="9:9">
      <c r="I20872" s="64" t="e">
        <f ca="1"/>
        <v>#N/A</v>
      </c>
    </row>
    <row r="20873" spans="9:9">
      <c r="I20873" s="64" t="e">
        <f ca="1"/>
        <v>#N/A</v>
      </c>
    </row>
    <row r="20874" spans="9:9">
      <c r="I20874" s="64" t="e">
        <f ca="1"/>
        <v>#N/A</v>
      </c>
    </row>
    <row r="20875" spans="9:9">
      <c r="I20875" s="64" t="e">
        <f ca="1"/>
        <v>#N/A</v>
      </c>
    </row>
    <row r="20876" spans="9:9">
      <c r="I20876" s="64" t="e">
        <f ca="1"/>
        <v>#N/A</v>
      </c>
    </row>
    <row r="20877" spans="9:9">
      <c r="I20877" s="64" t="e">
        <f ca="1"/>
        <v>#N/A</v>
      </c>
    </row>
    <row r="20878" spans="9:9">
      <c r="I20878" s="64" t="e">
        <f ca="1"/>
        <v>#N/A</v>
      </c>
    </row>
    <row r="20879" spans="9:9">
      <c r="I20879" s="64" t="e">
        <f ca="1"/>
        <v>#N/A</v>
      </c>
    </row>
    <row r="20880" spans="9:9">
      <c r="I20880" s="64" t="e">
        <f ca="1"/>
        <v>#N/A</v>
      </c>
    </row>
    <row r="20881" spans="9:9">
      <c r="I20881" s="64" t="e">
        <f ca="1"/>
        <v>#N/A</v>
      </c>
    </row>
    <row r="20882" spans="9:9">
      <c r="I20882" s="64" t="e">
        <f ca="1"/>
        <v>#N/A</v>
      </c>
    </row>
    <row r="20883" spans="9:9">
      <c r="I20883" s="64" t="e">
        <f ca="1"/>
        <v>#N/A</v>
      </c>
    </row>
    <row r="20884" spans="9:9">
      <c r="I20884" s="64" t="e">
        <f ca="1"/>
        <v>#N/A</v>
      </c>
    </row>
    <row r="20885" spans="9:9">
      <c r="I20885" s="64" t="e">
        <f ca="1"/>
        <v>#N/A</v>
      </c>
    </row>
    <row r="20886" spans="9:9">
      <c r="I20886" s="64" t="e">
        <f ca="1"/>
        <v>#N/A</v>
      </c>
    </row>
    <row r="20887" spans="9:9">
      <c r="I20887" s="64" t="e">
        <f ca="1"/>
        <v>#N/A</v>
      </c>
    </row>
    <row r="20888" spans="9:9">
      <c r="I20888" s="64" t="e">
        <f ca="1"/>
        <v>#N/A</v>
      </c>
    </row>
    <row r="20889" spans="9:9">
      <c r="I20889" s="64" t="e">
        <f ca="1"/>
        <v>#N/A</v>
      </c>
    </row>
    <row r="20890" spans="9:9">
      <c r="I20890" s="64" t="e">
        <f ca="1"/>
        <v>#N/A</v>
      </c>
    </row>
    <row r="20891" spans="9:9">
      <c r="I20891" s="64" t="e">
        <f ca="1"/>
        <v>#N/A</v>
      </c>
    </row>
    <row r="20892" spans="9:9">
      <c r="I20892" s="64" t="e">
        <f ca="1"/>
        <v>#N/A</v>
      </c>
    </row>
    <row r="20893" spans="9:9">
      <c r="I20893" s="64" t="e">
        <f ca="1"/>
        <v>#N/A</v>
      </c>
    </row>
    <row r="20894" spans="9:9">
      <c r="I20894" s="64" t="e">
        <f ca="1"/>
        <v>#N/A</v>
      </c>
    </row>
    <row r="20895" spans="9:9">
      <c r="I20895" s="64" t="e">
        <f ca="1"/>
        <v>#N/A</v>
      </c>
    </row>
    <row r="20896" spans="9:9">
      <c r="I20896" s="64" t="e">
        <f ca="1"/>
        <v>#N/A</v>
      </c>
    </row>
    <row r="20897" spans="9:9">
      <c r="I20897" s="64" t="e">
        <f ca="1"/>
        <v>#N/A</v>
      </c>
    </row>
    <row r="20898" spans="9:9">
      <c r="I20898" s="64" t="e">
        <f ca="1"/>
        <v>#N/A</v>
      </c>
    </row>
    <row r="20899" spans="9:9">
      <c r="I20899" s="64" t="e">
        <f ca="1"/>
        <v>#N/A</v>
      </c>
    </row>
    <row r="20900" spans="9:9">
      <c r="I20900" s="64" t="e">
        <f ca="1"/>
        <v>#N/A</v>
      </c>
    </row>
    <row r="20901" spans="9:9">
      <c r="I20901" s="64" t="e">
        <f ca="1"/>
        <v>#N/A</v>
      </c>
    </row>
    <row r="20902" spans="9:9">
      <c r="I20902" s="64" t="e">
        <f ca="1"/>
        <v>#N/A</v>
      </c>
    </row>
    <row r="20903" spans="9:9">
      <c r="I20903" s="64" t="e">
        <f ca="1"/>
        <v>#N/A</v>
      </c>
    </row>
    <row r="20904" spans="9:9">
      <c r="I20904" s="64" t="e">
        <f ca="1"/>
        <v>#N/A</v>
      </c>
    </row>
    <row r="20905" spans="9:9">
      <c r="I20905" s="64" t="e">
        <f ca="1"/>
        <v>#N/A</v>
      </c>
    </row>
    <row r="20906" spans="9:9">
      <c r="I20906" s="64" t="e">
        <f ca="1"/>
        <v>#N/A</v>
      </c>
    </row>
    <row r="20907" spans="9:9">
      <c r="I20907" s="64" t="e">
        <f ca="1"/>
        <v>#N/A</v>
      </c>
    </row>
    <row r="20908" spans="9:9">
      <c r="I20908" s="64" t="e">
        <f ca="1"/>
        <v>#N/A</v>
      </c>
    </row>
    <row r="20909" spans="9:9">
      <c r="I20909" s="64" t="e">
        <f ca="1"/>
        <v>#N/A</v>
      </c>
    </row>
    <row r="20910" spans="9:9">
      <c r="I20910" s="64" t="e">
        <f ca="1"/>
        <v>#N/A</v>
      </c>
    </row>
    <row r="20911" spans="9:9">
      <c r="I20911" s="64" t="e">
        <f ca="1"/>
        <v>#N/A</v>
      </c>
    </row>
    <row r="20912" spans="9:9">
      <c r="I20912" s="64" t="e">
        <f ca="1"/>
        <v>#N/A</v>
      </c>
    </row>
    <row r="20913" spans="9:9">
      <c r="I20913" s="64" t="e">
        <f ca="1"/>
        <v>#N/A</v>
      </c>
    </row>
    <row r="20914" spans="9:9">
      <c r="I20914" s="64" t="e">
        <f ca="1"/>
        <v>#N/A</v>
      </c>
    </row>
    <row r="20915" spans="9:9">
      <c r="I20915" s="64" t="e">
        <f ca="1"/>
        <v>#N/A</v>
      </c>
    </row>
    <row r="20916" spans="9:9">
      <c r="I20916" s="64" t="e">
        <f ca="1"/>
        <v>#N/A</v>
      </c>
    </row>
    <row r="20917" spans="9:9">
      <c r="I20917" s="64" t="e">
        <f ca="1"/>
        <v>#N/A</v>
      </c>
    </row>
    <row r="20918" spans="9:9">
      <c r="I20918" s="64" t="e">
        <f ca="1"/>
        <v>#N/A</v>
      </c>
    </row>
    <row r="20919" spans="9:9">
      <c r="I20919" s="64" t="e">
        <f ca="1"/>
        <v>#N/A</v>
      </c>
    </row>
    <row r="20920" spans="9:9">
      <c r="I20920" s="64" t="e">
        <f ca="1"/>
        <v>#N/A</v>
      </c>
    </row>
    <row r="20921" spans="9:9">
      <c r="I20921" s="64" t="e">
        <f ca="1"/>
        <v>#N/A</v>
      </c>
    </row>
    <row r="20922" spans="9:9">
      <c r="I20922" s="64" t="e">
        <f ca="1"/>
        <v>#N/A</v>
      </c>
    </row>
    <row r="20923" spans="9:9">
      <c r="I20923" s="64" t="e">
        <f ca="1"/>
        <v>#N/A</v>
      </c>
    </row>
    <row r="20924" spans="9:9">
      <c r="I20924" s="64" t="e">
        <f ca="1"/>
        <v>#N/A</v>
      </c>
    </row>
    <row r="20925" spans="9:9">
      <c r="I20925" s="64" t="e">
        <f ca="1"/>
        <v>#N/A</v>
      </c>
    </row>
    <row r="20926" spans="9:9">
      <c r="I20926" s="64" t="e">
        <f ca="1"/>
        <v>#N/A</v>
      </c>
    </row>
    <row r="20927" spans="9:9">
      <c r="I20927" s="64" t="e">
        <f ca="1"/>
        <v>#N/A</v>
      </c>
    </row>
    <row r="20928" spans="9:9">
      <c r="I20928" s="64" t="e">
        <f ca="1"/>
        <v>#N/A</v>
      </c>
    </row>
    <row r="20929" spans="9:9">
      <c r="I20929" s="64" t="e">
        <f ca="1"/>
        <v>#N/A</v>
      </c>
    </row>
    <row r="20930" spans="9:9">
      <c r="I20930" s="64" t="e">
        <f ca="1"/>
        <v>#N/A</v>
      </c>
    </row>
    <row r="20931" spans="9:9">
      <c r="I20931" s="64" t="e">
        <f ca="1"/>
        <v>#N/A</v>
      </c>
    </row>
    <row r="20932" spans="9:9">
      <c r="I20932" s="64" t="e">
        <f ca="1"/>
        <v>#N/A</v>
      </c>
    </row>
    <row r="20933" spans="9:9">
      <c r="I20933" s="64" t="e">
        <f ca="1"/>
        <v>#N/A</v>
      </c>
    </row>
    <row r="20934" spans="9:9">
      <c r="I20934" s="64" t="e">
        <f ca="1"/>
        <v>#N/A</v>
      </c>
    </row>
    <row r="20935" spans="9:9">
      <c r="I20935" s="64" t="e">
        <f ca="1"/>
        <v>#N/A</v>
      </c>
    </row>
    <row r="20936" spans="9:9">
      <c r="I20936" s="64" t="e">
        <f ca="1"/>
        <v>#N/A</v>
      </c>
    </row>
    <row r="20937" spans="9:9">
      <c r="I20937" s="64" t="e">
        <f ca="1"/>
        <v>#N/A</v>
      </c>
    </row>
    <row r="20938" spans="9:9">
      <c r="I20938" s="64" t="e">
        <f ca="1"/>
        <v>#N/A</v>
      </c>
    </row>
    <row r="20939" spans="9:9">
      <c r="I20939" s="64" t="e">
        <f ca="1"/>
        <v>#N/A</v>
      </c>
    </row>
    <row r="20940" spans="9:9">
      <c r="I20940" s="64" t="e">
        <f ca="1"/>
        <v>#N/A</v>
      </c>
    </row>
    <row r="20941" spans="9:9">
      <c r="I20941" s="64" t="e">
        <f ca="1"/>
        <v>#N/A</v>
      </c>
    </row>
    <row r="20942" spans="9:9">
      <c r="I20942" s="64" t="e">
        <f ca="1"/>
        <v>#N/A</v>
      </c>
    </row>
    <row r="20943" spans="9:9">
      <c r="I20943" s="64" t="e">
        <f ca="1"/>
        <v>#N/A</v>
      </c>
    </row>
    <row r="20944" spans="9:9">
      <c r="I20944" s="64" t="e">
        <f ca="1"/>
        <v>#N/A</v>
      </c>
    </row>
    <row r="20945" spans="9:9">
      <c r="I20945" s="64" t="e">
        <f ca="1"/>
        <v>#N/A</v>
      </c>
    </row>
    <row r="20946" spans="9:9">
      <c r="I20946" s="64" t="e">
        <f ca="1"/>
        <v>#N/A</v>
      </c>
    </row>
    <row r="20947" spans="9:9">
      <c r="I20947" s="64" t="e">
        <f ca="1"/>
        <v>#N/A</v>
      </c>
    </row>
    <row r="20948" spans="9:9">
      <c r="I20948" s="64" t="e">
        <f ca="1"/>
        <v>#N/A</v>
      </c>
    </row>
    <row r="20949" spans="9:9">
      <c r="I20949" s="64" t="e">
        <f ca="1"/>
        <v>#N/A</v>
      </c>
    </row>
    <row r="20950" spans="9:9">
      <c r="I20950" s="64" t="e">
        <f ca="1"/>
        <v>#N/A</v>
      </c>
    </row>
    <row r="20951" spans="9:9">
      <c r="I20951" s="64" t="e">
        <f ca="1"/>
        <v>#N/A</v>
      </c>
    </row>
    <row r="20952" spans="9:9">
      <c r="I20952" s="64" t="e">
        <f ca="1"/>
        <v>#N/A</v>
      </c>
    </row>
    <row r="20953" spans="9:9">
      <c r="I20953" s="64" t="e">
        <f ca="1"/>
        <v>#N/A</v>
      </c>
    </row>
    <row r="20954" spans="9:9">
      <c r="I20954" s="64" t="e">
        <f ca="1"/>
        <v>#N/A</v>
      </c>
    </row>
    <row r="20955" spans="9:9">
      <c r="I20955" s="64" t="e">
        <f ca="1"/>
        <v>#N/A</v>
      </c>
    </row>
    <row r="20956" spans="9:9">
      <c r="I20956" s="64" t="e">
        <f ca="1"/>
        <v>#N/A</v>
      </c>
    </row>
    <row r="20957" spans="9:9">
      <c r="I20957" s="64" t="e">
        <f ca="1"/>
        <v>#N/A</v>
      </c>
    </row>
    <row r="20958" spans="9:9">
      <c r="I20958" s="64" t="e">
        <f ca="1"/>
        <v>#N/A</v>
      </c>
    </row>
    <row r="20959" spans="9:9">
      <c r="I20959" s="64" t="e">
        <f ca="1"/>
        <v>#N/A</v>
      </c>
    </row>
    <row r="20960" spans="9:9">
      <c r="I20960" s="64" t="e">
        <f ca="1"/>
        <v>#N/A</v>
      </c>
    </row>
    <row r="20961" spans="9:9">
      <c r="I20961" s="64" t="e">
        <f ca="1"/>
        <v>#N/A</v>
      </c>
    </row>
    <row r="20962" spans="9:9">
      <c r="I20962" s="64" t="e">
        <f ca="1"/>
        <v>#N/A</v>
      </c>
    </row>
    <row r="20963" spans="9:9">
      <c r="I20963" s="64" t="e">
        <f ca="1"/>
        <v>#N/A</v>
      </c>
    </row>
    <row r="20964" spans="9:9">
      <c r="I20964" s="64" t="e">
        <f ca="1"/>
        <v>#N/A</v>
      </c>
    </row>
    <row r="20965" spans="9:9">
      <c r="I20965" s="64" t="e">
        <f ca="1"/>
        <v>#N/A</v>
      </c>
    </row>
    <row r="20966" spans="9:9">
      <c r="I20966" s="64" t="e">
        <f ca="1"/>
        <v>#N/A</v>
      </c>
    </row>
    <row r="20967" spans="9:9">
      <c r="I20967" s="64" t="e">
        <f ca="1"/>
        <v>#N/A</v>
      </c>
    </row>
    <row r="20968" spans="9:9">
      <c r="I20968" s="64" t="e">
        <f ca="1"/>
        <v>#N/A</v>
      </c>
    </row>
    <row r="20969" spans="9:9">
      <c r="I20969" s="64" t="e">
        <f ca="1"/>
        <v>#N/A</v>
      </c>
    </row>
    <row r="20970" spans="9:9">
      <c r="I20970" s="64" t="e">
        <f ca="1"/>
        <v>#N/A</v>
      </c>
    </row>
    <row r="20971" spans="9:9">
      <c r="I20971" s="64" t="e">
        <f ca="1"/>
        <v>#N/A</v>
      </c>
    </row>
    <row r="20972" spans="9:9">
      <c r="I20972" s="64" t="e">
        <f ca="1"/>
        <v>#N/A</v>
      </c>
    </row>
    <row r="20973" spans="9:9">
      <c r="I20973" s="64" t="e">
        <f ca="1"/>
        <v>#N/A</v>
      </c>
    </row>
    <row r="20974" spans="9:9">
      <c r="I20974" s="64" t="e">
        <f ca="1"/>
        <v>#N/A</v>
      </c>
    </row>
    <row r="20975" spans="9:9">
      <c r="I20975" s="64" t="e">
        <f ca="1"/>
        <v>#N/A</v>
      </c>
    </row>
    <row r="20976" spans="9:9">
      <c r="I20976" s="64" t="e">
        <f ca="1"/>
        <v>#N/A</v>
      </c>
    </row>
    <row r="20977" spans="9:9">
      <c r="I20977" s="64" t="e">
        <f ca="1"/>
        <v>#N/A</v>
      </c>
    </row>
    <row r="20978" spans="9:9">
      <c r="I20978" s="64" t="e">
        <f ca="1"/>
        <v>#N/A</v>
      </c>
    </row>
    <row r="20979" spans="9:9">
      <c r="I20979" s="64" t="e">
        <f ca="1"/>
        <v>#N/A</v>
      </c>
    </row>
    <row r="20980" spans="9:9">
      <c r="I20980" s="64" t="e">
        <f ca="1"/>
        <v>#N/A</v>
      </c>
    </row>
    <row r="20981" spans="9:9">
      <c r="I20981" s="64" t="e">
        <f ca="1"/>
        <v>#N/A</v>
      </c>
    </row>
    <row r="20982" spans="9:9">
      <c r="I20982" s="64" t="e">
        <f ca="1"/>
        <v>#N/A</v>
      </c>
    </row>
    <row r="20983" spans="9:9">
      <c r="I20983" s="64" t="e">
        <f ca="1"/>
        <v>#N/A</v>
      </c>
    </row>
    <row r="20984" spans="9:9">
      <c r="I20984" s="64" t="e">
        <f ca="1"/>
        <v>#N/A</v>
      </c>
    </row>
    <row r="20985" spans="9:9">
      <c r="I20985" s="64" t="e">
        <f ca="1"/>
        <v>#N/A</v>
      </c>
    </row>
    <row r="20986" spans="9:9">
      <c r="I20986" s="64" t="e">
        <f ca="1"/>
        <v>#N/A</v>
      </c>
    </row>
    <row r="20987" spans="9:9">
      <c r="I20987" s="64" t="e">
        <f ca="1"/>
        <v>#N/A</v>
      </c>
    </row>
    <row r="20988" spans="9:9">
      <c r="I20988" s="64" t="e">
        <f ca="1"/>
        <v>#N/A</v>
      </c>
    </row>
    <row r="20989" spans="9:9">
      <c r="I20989" s="64" t="e">
        <f ca="1"/>
        <v>#N/A</v>
      </c>
    </row>
    <row r="20990" spans="9:9">
      <c r="I20990" s="64" t="e">
        <f ca="1"/>
        <v>#N/A</v>
      </c>
    </row>
    <row r="20991" spans="9:9">
      <c r="I20991" s="64" t="e">
        <f ca="1"/>
        <v>#N/A</v>
      </c>
    </row>
    <row r="20992" spans="9:9">
      <c r="I20992" s="64" t="e">
        <f ca="1"/>
        <v>#N/A</v>
      </c>
    </row>
    <row r="20993" spans="9:9">
      <c r="I20993" s="64" t="e">
        <f ca="1"/>
        <v>#N/A</v>
      </c>
    </row>
    <row r="20994" spans="9:9">
      <c r="I20994" s="64" t="e">
        <f ca="1"/>
        <v>#N/A</v>
      </c>
    </row>
    <row r="20995" spans="9:9">
      <c r="I20995" s="64" t="e">
        <f ca="1"/>
        <v>#N/A</v>
      </c>
    </row>
    <row r="20996" spans="9:9">
      <c r="I20996" s="64" t="e">
        <f ca="1"/>
        <v>#N/A</v>
      </c>
    </row>
    <row r="20997" spans="9:9">
      <c r="I20997" s="64" t="e">
        <f ca="1"/>
        <v>#N/A</v>
      </c>
    </row>
    <row r="20998" spans="9:9">
      <c r="I20998" s="64" t="e">
        <f ca="1"/>
        <v>#N/A</v>
      </c>
    </row>
    <row r="20999" spans="9:9">
      <c r="I20999" s="64" t="e">
        <f ca="1"/>
        <v>#N/A</v>
      </c>
    </row>
    <row r="21000" spans="9:9">
      <c r="I21000" s="64" t="e">
        <f ca="1"/>
        <v>#N/A</v>
      </c>
    </row>
    <row r="21001" spans="9:9">
      <c r="I21001" s="64" t="e">
        <f ca="1"/>
        <v>#N/A</v>
      </c>
    </row>
    <row r="21002" spans="9:9">
      <c r="I21002" s="64" t="e">
        <f ca="1"/>
        <v>#N/A</v>
      </c>
    </row>
    <row r="21003" spans="9:9">
      <c r="I21003" s="64" t="e">
        <f ca="1"/>
        <v>#N/A</v>
      </c>
    </row>
    <row r="21004" spans="9:9">
      <c r="I21004" s="64" t="e">
        <f ca="1"/>
        <v>#N/A</v>
      </c>
    </row>
    <row r="21005" spans="9:9">
      <c r="I21005" s="64" t="e">
        <f ca="1"/>
        <v>#N/A</v>
      </c>
    </row>
    <row r="21006" spans="9:9">
      <c r="I21006" s="64" t="e">
        <f ca="1"/>
        <v>#N/A</v>
      </c>
    </row>
    <row r="21007" spans="9:9">
      <c r="I21007" s="64" t="e">
        <f ca="1"/>
        <v>#N/A</v>
      </c>
    </row>
    <row r="21008" spans="9:9">
      <c r="I21008" s="64" t="e">
        <f ca="1"/>
        <v>#N/A</v>
      </c>
    </row>
    <row r="21009" spans="9:9">
      <c r="I21009" s="64" t="e">
        <f ca="1"/>
        <v>#N/A</v>
      </c>
    </row>
    <row r="21010" spans="9:9">
      <c r="I21010" s="64" t="e">
        <f ca="1"/>
        <v>#N/A</v>
      </c>
    </row>
    <row r="21011" spans="9:9">
      <c r="I21011" s="64" t="e">
        <f ca="1"/>
        <v>#N/A</v>
      </c>
    </row>
    <row r="21012" spans="9:9">
      <c r="I21012" s="64" t="e">
        <f ca="1"/>
        <v>#N/A</v>
      </c>
    </row>
    <row r="21013" spans="9:9">
      <c r="I21013" s="64" t="e">
        <f ca="1"/>
        <v>#N/A</v>
      </c>
    </row>
    <row r="21014" spans="9:9">
      <c r="I21014" s="64" t="e">
        <f ca="1"/>
        <v>#N/A</v>
      </c>
    </row>
    <row r="21015" spans="9:9">
      <c r="I21015" s="64" t="e">
        <f ca="1"/>
        <v>#N/A</v>
      </c>
    </row>
    <row r="21016" spans="9:9">
      <c r="I21016" s="64" t="e">
        <f ca="1"/>
        <v>#N/A</v>
      </c>
    </row>
    <row r="21017" spans="9:9">
      <c r="I21017" s="64" t="e">
        <f ca="1"/>
        <v>#N/A</v>
      </c>
    </row>
    <row r="21018" spans="9:9">
      <c r="I21018" s="64" t="e">
        <f ca="1"/>
        <v>#N/A</v>
      </c>
    </row>
    <row r="21019" spans="9:9">
      <c r="I21019" s="64" t="e">
        <f ca="1"/>
        <v>#N/A</v>
      </c>
    </row>
    <row r="21020" spans="9:9">
      <c r="I21020" s="64" t="e">
        <f ca="1"/>
        <v>#N/A</v>
      </c>
    </row>
    <row r="21021" spans="9:9">
      <c r="I21021" s="64" t="e">
        <f ca="1"/>
        <v>#N/A</v>
      </c>
    </row>
    <row r="21022" spans="9:9">
      <c r="I21022" s="64" t="e">
        <f ca="1"/>
        <v>#N/A</v>
      </c>
    </row>
    <row r="21023" spans="9:9">
      <c r="I21023" s="64" t="e">
        <f ca="1"/>
        <v>#N/A</v>
      </c>
    </row>
    <row r="21024" spans="9:9">
      <c r="I21024" s="64" t="e">
        <f ca="1"/>
        <v>#N/A</v>
      </c>
    </row>
    <row r="21025" spans="9:9">
      <c r="I21025" s="64" t="e">
        <f ca="1"/>
        <v>#N/A</v>
      </c>
    </row>
    <row r="21026" spans="9:9">
      <c r="I21026" s="64" t="e">
        <f ca="1"/>
        <v>#N/A</v>
      </c>
    </row>
    <row r="21027" spans="9:9">
      <c r="I21027" s="64" t="e">
        <f ca="1"/>
        <v>#N/A</v>
      </c>
    </row>
    <row r="21028" spans="9:9">
      <c r="I21028" s="64" t="e">
        <f ca="1"/>
        <v>#N/A</v>
      </c>
    </row>
    <row r="21029" spans="9:9">
      <c r="I21029" s="64" t="e">
        <f ca="1"/>
        <v>#N/A</v>
      </c>
    </row>
    <row r="21030" spans="9:9">
      <c r="I21030" s="64" t="e">
        <f ca="1"/>
        <v>#N/A</v>
      </c>
    </row>
    <row r="21031" spans="9:9">
      <c r="I21031" s="64" t="e">
        <f ca="1"/>
        <v>#N/A</v>
      </c>
    </row>
    <row r="21032" spans="9:9">
      <c r="I21032" s="64" t="e">
        <f ca="1"/>
        <v>#N/A</v>
      </c>
    </row>
    <row r="21033" spans="9:9">
      <c r="I21033" s="64" t="e">
        <f ca="1"/>
        <v>#N/A</v>
      </c>
    </row>
    <row r="21034" spans="9:9">
      <c r="I21034" s="64" t="e">
        <f ca="1"/>
        <v>#N/A</v>
      </c>
    </row>
    <row r="21035" spans="9:9">
      <c r="I21035" s="64" t="e">
        <f ca="1"/>
        <v>#N/A</v>
      </c>
    </row>
    <row r="21036" spans="9:9">
      <c r="I21036" s="64" t="e">
        <f ca="1"/>
        <v>#N/A</v>
      </c>
    </row>
    <row r="21037" spans="9:9">
      <c r="I21037" s="64" t="e">
        <f ca="1"/>
        <v>#N/A</v>
      </c>
    </row>
    <row r="21038" spans="9:9">
      <c r="I21038" s="64" t="e">
        <f ca="1"/>
        <v>#N/A</v>
      </c>
    </row>
    <row r="21039" spans="9:9">
      <c r="I21039" s="64" t="e">
        <f ca="1"/>
        <v>#N/A</v>
      </c>
    </row>
    <row r="21040" spans="9:9">
      <c r="I21040" s="64" t="e">
        <f ca="1"/>
        <v>#N/A</v>
      </c>
    </row>
    <row r="21041" spans="9:9">
      <c r="I21041" s="64" t="e">
        <f ca="1"/>
        <v>#N/A</v>
      </c>
    </row>
    <row r="21042" spans="9:9">
      <c r="I21042" s="64" t="e">
        <f ca="1"/>
        <v>#N/A</v>
      </c>
    </row>
    <row r="21043" spans="9:9">
      <c r="I21043" s="64" t="e">
        <f ca="1"/>
        <v>#N/A</v>
      </c>
    </row>
    <row r="21044" spans="9:9">
      <c r="I21044" s="64" t="e">
        <f ca="1"/>
        <v>#N/A</v>
      </c>
    </row>
    <row r="21045" spans="9:9">
      <c r="I21045" s="64" t="e">
        <f ca="1"/>
        <v>#N/A</v>
      </c>
    </row>
    <row r="21046" spans="9:9">
      <c r="I21046" s="64" t="e">
        <f ca="1"/>
        <v>#N/A</v>
      </c>
    </row>
    <row r="21047" spans="9:9">
      <c r="I21047" s="64" t="e">
        <f ca="1"/>
        <v>#N/A</v>
      </c>
    </row>
    <row r="21048" spans="9:9">
      <c r="I21048" s="64" t="e">
        <f ca="1"/>
        <v>#N/A</v>
      </c>
    </row>
    <row r="21049" spans="9:9">
      <c r="I21049" s="64" t="e">
        <f ca="1"/>
        <v>#N/A</v>
      </c>
    </row>
    <row r="21050" spans="9:9">
      <c r="I21050" s="64" t="e">
        <f ca="1"/>
        <v>#N/A</v>
      </c>
    </row>
    <row r="21051" spans="9:9">
      <c r="I21051" s="64" t="e">
        <f ca="1"/>
        <v>#N/A</v>
      </c>
    </row>
    <row r="21052" spans="9:9">
      <c r="I21052" s="64" t="e">
        <f ca="1"/>
        <v>#N/A</v>
      </c>
    </row>
    <row r="21053" spans="9:9">
      <c r="I21053" s="64" t="e">
        <f ca="1"/>
        <v>#N/A</v>
      </c>
    </row>
    <row r="21054" spans="9:9">
      <c r="I21054" s="64" t="e">
        <f ca="1"/>
        <v>#N/A</v>
      </c>
    </row>
    <row r="21055" spans="9:9">
      <c r="I21055" s="64" t="e">
        <f ca="1"/>
        <v>#N/A</v>
      </c>
    </row>
    <row r="21056" spans="9:9">
      <c r="I21056" s="64" t="e">
        <f ca="1"/>
        <v>#N/A</v>
      </c>
    </row>
    <row r="21057" spans="9:9">
      <c r="I21057" s="64" t="e">
        <f ca="1"/>
        <v>#N/A</v>
      </c>
    </row>
    <row r="21058" spans="9:9">
      <c r="I21058" s="64" t="e">
        <f ca="1"/>
        <v>#N/A</v>
      </c>
    </row>
    <row r="21059" spans="9:9">
      <c r="I21059" s="64" t="e">
        <f ca="1"/>
        <v>#N/A</v>
      </c>
    </row>
    <row r="21060" spans="9:9">
      <c r="I21060" s="64" t="e">
        <f ca="1"/>
        <v>#N/A</v>
      </c>
    </row>
    <row r="21061" spans="9:9">
      <c r="I21061" s="64" t="e">
        <f ca="1"/>
        <v>#N/A</v>
      </c>
    </row>
    <row r="21062" spans="9:9">
      <c r="I21062" s="64" t="e">
        <f ca="1"/>
        <v>#N/A</v>
      </c>
    </row>
    <row r="21063" spans="9:9">
      <c r="I21063" s="64" t="e">
        <f ca="1"/>
        <v>#N/A</v>
      </c>
    </row>
    <row r="21064" spans="9:9">
      <c r="I21064" s="64" t="e">
        <f ca="1"/>
        <v>#N/A</v>
      </c>
    </row>
    <row r="21065" spans="9:9">
      <c r="I21065" s="64" t="e">
        <f ca="1"/>
        <v>#N/A</v>
      </c>
    </row>
    <row r="21066" spans="9:9">
      <c r="I21066" s="64" t="e">
        <f ca="1"/>
        <v>#N/A</v>
      </c>
    </row>
    <row r="21067" spans="9:9">
      <c r="I21067" s="64" t="e">
        <f ca="1"/>
        <v>#N/A</v>
      </c>
    </row>
    <row r="21068" spans="9:9">
      <c r="I21068" s="64" t="e">
        <f ca="1"/>
        <v>#N/A</v>
      </c>
    </row>
    <row r="21069" spans="9:9">
      <c r="I21069" s="64" t="e">
        <f ca="1"/>
        <v>#N/A</v>
      </c>
    </row>
    <row r="21070" spans="9:9">
      <c r="I21070" s="64" t="e">
        <f ca="1"/>
        <v>#N/A</v>
      </c>
    </row>
    <row r="21071" spans="9:9">
      <c r="I21071" s="64" t="e">
        <f ca="1"/>
        <v>#N/A</v>
      </c>
    </row>
    <row r="21072" spans="9:9">
      <c r="I21072" s="64" t="e">
        <f ca="1"/>
        <v>#N/A</v>
      </c>
    </row>
    <row r="21073" spans="9:9">
      <c r="I21073" s="64" t="e">
        <f ca="1"/>
        <v>#N/A</v>
      </c>
    </row>
    <row r="21074" spans="9:9">
      <c r="I21074" s="64" t="e">
        <f ca="1"/>
        <v>#N/A</v>
      </c>
    </row>
    <row r="21075" spans="9:9">
      <c r="I21075" s="64" t="e">
        <f ca="1"/>
        <v>#N/A</v>
      </c>
    </row>
    <row r="21076" spans="9:9">
      <c r="I21076" s="64" t="e">
        <f ca="1"/>
        <v>#N/A</v>
      </c>
    </row>
    <row r="21077" spans="9:9">
      <c r="I21077" s="64" t="e">
        <f ca="1"/>
        <v>#N/A</v>
      </c>
    </row>
    <row r="21078" spans="9:9">
      <c r="I21078" s="64" t="e">
        <f ca="1"/>
        <v>#N/A</v>
      </c>
    </row>
    <row r="21079" spans="9:9">
      <c r="I21079" s="64" t="e">
        <f ca="1"/>
        <v>#N/A</v>
      </c>
    </row>
    <row r="21080" spans="9:9">
      <c r="I21080" s="64" t="e">
        <f ca="1"/>
        <v>#N/A</v>
      </c>
    </row>
    <row r="21081" spans="9:9">
      <c r="I21081" s="64" t="e">
        <f ca="1"/>
        <v>#N/A</v>
      </c>
    </row>
    <row r="21082" spans="9:9">
      <c r="I21082" s="64" t="e">
        <f ca="1"/>
        <v>#N/A</v>
      </c>
    </row>
    <row r="21083" spans="9:9">
      <c r="I21083" s="64" t="e">
        <f ca="1"/>
        <v>#N/A</v>
      </c>
    </row>
    <row r="21084" spans="9:9">
      <c r="I21084" s="64" t="e">
        <f ca="1"/>
        <v>#N/A</v>
      </c>
    </row>
    <row r="21085" spans="9:9">
      <c r="I21085" s="64" t="e">
        <f ca="1"/>
        <v>#N/A</v>
      </c>
    </row>
    <row r="21086" spans="9:9">
      <c r="I21086" s="64" t="e">
        <f ca="1"/>
        <v>#N/A</v>
      </c>
    </row>
    <row r="21087" spans="9:9">
      <c r="I21087" s="64" t="e">
        <f ca="1"/>
        <v>#N/A</v>
      </c>
    </row>
    <row r="21088" spans="9:9">
      <c r="I21088" s="64" t="e">
        <f ca="1"/>
        <v>#N/A</v>
      </c>
    </row>
    <row r="21089" spans="9:9">
      <c r="I21089" s="64" t="e">
        <f ca="1"/>
        <v>#N/A</v>
      </c>
    </row>
    <row r="21090" spans="9:9">
      <c r="I21090" s="64" t="e">
        <f ca="1"/>
        <v>#N/A</v>
      </c>
    </row>
    <row r="21091" spans="9:9">
      <c r="I21091" s="64" t="e">
        <f ca="1"/>
        <v>#N/A</v>
      </c>
    </row>
    <row r="21092" spans="9:9">
      <c r="I21092" s="64" t="e">
        <f ca="1"/>
        <v>#N/A</v>
      </c>
    </row>
    <row r="21093" spans="9:9">
      <c r="I21093" s="64" t="e">
        <f ca="1"/>
        <v>#N/A</v>
      </c>
    </row>
    <row r="21094" spans="9:9">
      <c r="I21094" s="64" t="e">
        <f ca="1"/>
        <v>#N/A</v>
      </c>
    </row>
    <row r="21095" spans="9:9">
      <c r="I21095" s="64" t="e">
        <f ca="1"/>
        <v>#N/A</v>
      </c>
    </row>
    <row r="21096" spans="9:9">
      <c r="I21096" s="64" t="e">
        <f ca="1"/>
        <v>#N/A</v>
      </c>
    </row>
    <row r="21097" spans="9:9">
      <c r="I21097" s="64" t="e">
        <f ca="1"/>
        <v>#N/A</v>
      </c>
    </row>
    <row r="21098" spans="9:9">
      <c r="I21098" s="64" t="e">
        <f ca="1"/>
        <v>#N/A</v>
      </c>
    </row>
    <row r="21099" spans="9:9">
      <c r="I21099" s="64" t="e">
        <f ca="1"/>
        <v>#N/A</v>
      </c>
    </row>
    <row r="21100" spans="9:9">
      <c r="I21100" s="64" t="e">
        <f ca="1"/>
        <v>#N/A</v>
      </c>
    </row>
    <row r="21101" spans="9:9">
      <c r="I21101" s="64" t="e">
        <f ca="1"/>
        <v>#N/A</v>
      </c>
    </row>
    <row r="21102" spans="9:9">
      <c r="I21102" s="64" t="e">
        <f ca="1"/>
        <v>#N/A</v>
      </c>
    </row>
    <row r="21103" spans="9:9">
      <c r="I21103" s="64" t="e">
        <f ca="1"/>
        <v>#N/A</v>
      </c>
    </row>
    <row r="21104" spans="9:9">
      <c r="I21104" s="64" t="e">
        <f ca="1"/>
        <v>#N/A</v>
      </c>
    </row>
    <row r="21105" spans="9:9">
      <c r="I21105" s="64" t="e">
        <f ca="1"/>
        <v>#N/A</v>
      </c>
    </row>
    <row r="21106" spans="9:9">
      <c r="I21106" s="64" t="e">
        <f ca="1"/>
        <v>#N/A</v>
      </c>
    </row>
    <row r="21107" spans="9:9">
      <c r="I21107" s="64" t="e">
        <f ca="1"/>
        <v>#N/A</v>
      </c>
    </row>
    <row r="21108" spans="9:9">
      <c r="I21108" s="64" t="e">
        <f ca="1"/>
        <v>#N/A</v>
      </c>
    </row>
    <row r="21109" spans="9:9">
      <c r="I21109" s="64" t="e">
        <f ca="1"/>
        <v>#N/A</v>
      </c>
    </row>
    <row r="21110" spans="9:9">
      <c r="I21110" s="64" t="e">
        <f ca="1"/>
        <v>#N/A</v>
      </c>
    </row>
    <row r="21111" spans="9:9">
      <c r="I21111" s="64" t="e">
        <f ca="1"/>
        <v>#N/A</v>
      </c>
    </row>
    <row r="21112" spans="9:9">
      <c r="I21112" s="64" t="e">
        <f ca="1"/>
        <v>#N/A</v>
      </c>
    </row>
    <row r="21113" spans="9:9">
      <c r="I21113" s="64" t="e">
        <f ca="1"/>
        <v>#N/A</v>
      </c>
    </row>
    <row r="21114" spans="9:9">
      <c r="I21114" s="64" t="e">
        <f ca="1"/>
        <v>#N/A</v>
      </c>
    </row>
    <row r="21115" spans="9:9">
      <c r="I21115" s="64" t="e">
        <f ca="1"/>
        <v>#N/A</v>
      </c>
    </row>
    <row r="21116" spans="9:9">
      <c r="I21116" s="64" t="e">
        <f ca="1"/>
        <v>#N/A</v>
      </c>
    </row>
    <row r="21117" spans="9:9">
      <c r="I21117" s="64" t="e">
        <f ca="1"/>
        <v>#N/A</v>
      </c>
    </row>
    <row r="21118" spans="9:9">
      <c r="I21118" s="64" t="e">
        <f ca="1"/>
        <v>#N/A</v>
      </c>
    </row>
    <row r="21119" spans="9:9">
      <c r="I21119" s="64" t="e">
        <f ca="1"/>
        <v>#N/A</v>
      </c>
    </row>
    <row r="21120" spans="9:9">
      <c r="I21120" s="64" t="e">
        <f ca="1"/>
        <v>#N/A</v>
      </c>
    </row>
    <row r="21121" spans="9:9">
      <c r="I21121" s="64" t="e">
        <f ca="1"/>
        <v>#N/A</v>
      </c>
    </row>
    <row r="21122" spans="9:9">
      <c r="I21122" s="64" t="e">
        <f ca="1"/>
        <v>#N/A</v>
      </c>
    </row>
    <row r="21123" spans="9:9">
      <c r="I21123" s="64" t="e">
        <f ca="1"/>
        <v>#N/A</v>
      </c>
    </row>
    <row r="21124" spans="9:9">
      <c r="I21124" s="64" t="e">
        <f ca="1"/>
        <v>#N/A</v>
      </c>
    </row>
    <row r="21125" spans="9:9">
      <c r="I21125" s="64" t="e">
        <f ca="1"/>
        <v>#N/A</v>
      </c>
    </row>
    <row r="21126" spans="9:9">
      <c r="I21126" s="64" t="e">
        <f ca="1"/>
        <v>#N/A</v>
      </c>
    </row>
    <row r="21127" spans="9:9">
      <c r="I21127" s="64" t="e">
        <f ca="1"/>
        <v>#N/A</v>
      </c>
    </row>
    <row r="21128" spans="9:9">
      <c r="I21128" s="64" t="e">
        <f ca="1"/>
        <v>#N/A</v>
      </c>
    </row>
    <row r="21129" spans="9:9">
      <c r="I21129" s="64" t="e">
        <f ca="1"/>
        <v>#N/A</v>
      </c>
    </row>
    <row r="21130" spans="9:9">
      <c r="I21130" s="64" t="e">
        <f ca="1"/>
        <v>#N/A</v>
      </c>
    </row>
    <row r="21131" spans="9:9">
      <c r="I21131" s="64" t="e">
        <f ca="1"/>
        <v>#N/A</v>
      </c>
    </row>
    <row r="21132" spans="9:9">
      <c r="I21132" s="64" t="e">
        <f ca="1"/>
        <v>#N/A</v>
      </c>
    </row>
    <row r="21133" spans="9:9">
      <c r="I21133" s="64" t="e">
        <f ca="1"/>
        <v>#N/A</v>
      </c>
    </row>
    <row r="21134" spans="9:9">
      <c r="I21134" s="64" t="e">
        <f ca="1"/>
        <v>#N/A</v>
      </c>
    </row>
    <row r="21135" spans="9:9">
      <c r="I21135" s="64" t="e">
        <f ca="1"/>
        <v>#N/A</v>
      </c>
    </row>
    <row r="21136" spans="9:9">
      <c r="I21136" s="64" t="e">
        <f ca="1"/>
        <v>#N/A</v>
      </c>
    </row>
    <row r="21137" spans="9:9">
      <c r="I21137" s="64" t="e">
        <f ca="1"/>
        <v>#N/A</v>
      </c>
    </row>
    <row r="21138" spans="9:9">
      <c r="I21138" s="64" t="e">
        <f ca="1"/>
        <v>#N/A</v>
      </c>
    </row>
    <row r="21139" spans="9:9">
      <c r="I21139" s="64" t="e">
        <f ca="1"/>
        <v>#N/A</v>
      </c>
    </row>
    <row r="21140" spans="9:9">
      <c r="I21140" s="64" t="e">
        <f ca="1"/>
        <v>#N/A</v>
      </c>
    </row>
    <row r="21141" spans="9:9">
      <c r="I21141" s="64" t="e">
        <f ca="1"/>
        <v>#N/A</v>
      </c>
    </row>
    <row r="21142" spans="9:9">
      <c r="I21142" s="64" t="e">
        <f ca="1"/>
        <v>#N/A</v>
      </c>
    </row>
    <row r="21143" spans="9:9">
      <c r="I21143" s="64" t="e">
        <f ca="1"/>
        <v>#N/A</v>
      </c>
    </row>
    <row r="21144" spans="9:9">
      <c r="I21144" s="64" t="e">
        <f ca="1"/>
        <v>#N/A</v>
      </c>
    </row>
    <row r="21145" spans="9:9">
      <c r="I21145" s="64" t="e">
        <f ca="1"/>
        <v>#N/A</v>
      </c>
    </row>
    <row r="21146" spans="9:9">
      <c r="I21146" s="64" t="e">
        <f ca="1"/>
        <v>#N/A</v>
      </c>
    </row>
    <row r="21147" spans="9:9">
      <c r="I21147" s="64" t="e">
        <f ca="1"/>
        <v>#N/A</v>
      </c>
    </row>
    <row r="21148" spans="9:9">
      <c r="I21148" s="64" t="e">
        <f ca="1"/>
        <v>#N/A</v>
      </c>
    </row>
    <row r="21149" spans="9:9">
      <c r="I21149" s="64" t="e">
        <f ca="1"/>
        <v>#N/A</v>
      </c>
    </row>
    <row r="21150" spans="9:9">
      <c r="I21150" s="64" t="e">
        <f ca="1"/>
        <v>#N/A</v>
      </c>
    </row>
    <row r="21151" spans="9:9">
      <c r="I21151" s="64" t="e">
        <f ca="1"/>
        <v>#N/A</v>
      </c>
    </row>
    <row r="21152" spans="9:9">
      <c r="I21152" s="64" t="e">
        <f ca="1"/>
        <v>#N/A</v>
      </c>
    </row>
    <row r="21153" spans="9:9">
      <c r="I21153" s="64" t="e">
        <f ca="1"/>
        <v>#N/A</v>
      </c>
    </row>
    <row r="21154" spans="9:9">
      <c r="I21154" s="64" t="e">
        <f ca="1"/>
        <v>#N/A</v>
      </c>
    </row>
    <row r="21155" spans="9:9">
      <c r="I21155" s="64" t="e">
        <f ca="1"/>
        <v>#N/A</v>
      </c>
    </row>
    <row r="21156" spans="9:9">
      <c r="I21156" s="64" t="e">
        <f ca="1"/>
        <v>#N/A</v>
      </c>
    </row>
    <row r="21157" spans="9:9">
      <c r="I21157" s="64" t="e">
        <f ca="1"/>
        <v>#N/A</v>
      </c>
    </row>
    <row r="21158" spans="9:9">
      <c r="I21158" s="64" t="e">
        <f ca="1"/>
        <v>#N/A</v>
      </c>
    </row>
    <row r="21159" spans="9:9">
      <c r="I21159" s="64" t="e">
        <f ca="1"/>
        <v>#N/A</v>
      </c>
    </row>
    <row r="21160" spans="9:9">
      <c r="I21160" s="64" t="e">
        <f ca="1"/>
        <v>#N/A</v>
      </c>
    </row>
    <row r="21161" spans="9:9">
      <c r="I21161" s="64" t="e">
        <f ca="1"/>
        <v>#N/A</v>
      </c>
    </row>
    <row r="21162" spans="9:9">
      <c r="I21162" s="64" t="e">
        <f ca="1"/>
        <v>#N/A</v>
      </c>
    </row>
    <row r="21163" spans="9:9">
      <c r="I21163" s="64" t="e">
        <f ca="1"/>
        <v>#N/A</v>
      </c>
    </row>
    <row r="21164" spans="9:9">
      <c r="I21164" s="64" t="e">
        <f ca="1"/>
        <v>#N/A</v>
      </c>
    </row>
    <row r="21165" spans="9:9">
      <c r="I21165" s="64" t="e">
        <f ca="1"/>
        <v>#N/A</v>
      </c>
    </row>
    <row r="21166" spans="9:9">
      <c r="I21166" s="64" t="e">
        <f ca="1"/>
        <v>#N/A</v>
      </c>
    </row>
    <row r="21167" spans="9:9">
      <c r="I21167" s="64" t="e">
        <f ca="1"/>
        <v>#N/A</v>
      </c>
    </row>
    <row r="21168" spans="9:9">
      <c r="I21168" s="64" t="e">
        <f ca="1"/>
        <v>#N/A</v>
      </c>
    </row>
    <row r="21169" spans="9:9">
      <c r="I21169" s="64" t="e">
        <f ca="1"/>
        <v>#N/A</v>
      </c>
    </row>
    <row r="21170" spans="9:9">
      <c r="I21170" s="64" t="e">
        <f ca="1"/>
        <v>#N/A</v>
      </c>
    </row>
    <row r="21171" spans="9:9">
      <c r="I21171" s="64" t="e">
        <f ca="1"/>
        <v>#N/A</v>
      </c>
    </row>
    <row r="21172" spans="9:9">
      <c r="I21172" s="64" t="e">
        <f ca="1"/>
        <v>#N/A</v>
      </c>
    </row>
    <row r="21173" spans="9:9">
      <c r="I21173" s="64" t="e">
        <f ca="1"/>
        <v>#N/A</v>
      </c>
    </row>
    <row r="21174" spans="9:9">
      <c r="I21174" s="64" t="e">
        <f ca="1"/>
        <v>#N/A</v>
      </c>
    </row>
    <row r="21175" spans="9:9">
      <c r="I21175" s="64" t="e">
        <f ca="1"/>
        <v>#N/A</v>
      </c>
    </row>
    <row r="21176" spans="9:9">
      <c r="I21176" s="64" t="e">
        <f ca="1"/>
        <v>#N/A</v>
      </c>
    </row>
    <row r="21177" spans="9:9">
      <c r="I21177" s="64" t="e">
        <f ca="1"/>
        <v>#N/A</v>
      </c>
    </row>
    <row r="21178" spans="9:9">
      <c r="I21178" s="64" t="e">
        <f ca="1"/>
        <v>#N/A</v>
      </c>
    </row>
    <row r="21179" spans="9:9">
      <c r="I21179" s="64" t="e">
        <f ca="1"/>
        <v>#N/A</v>
      </c>
    </row>
    <row r="21180" spans="9:9">
      <c r="I21180" s="64" t="e">
        <f ca="1"/>
        <v>#N/A</v>
      </c>
    </row>
    <row r="21181" spans="9:9">
      <c r="I21181" s="64" t="e">
        <f ca="1"/>
        <v>#N/A</v>
      </c>
    </row>
    <row r="21182" spans="9:9">
      <c r="I21182" s="64" t="e">
        <f ca="1"/>
        <v>#N/A</v>
      </c>
    </row>
    <row r="21183" spans="9:9">
      <c r="I21183" s="64" t="e">
        <f ca="1"/>
        <v>#N/A</v>
      </c>
    </row>
    <row r="21184" spans="9:9">
      <c r="I21184" s="64" t="e">
        <f ca="1"/>
        <v>#N/A</v>
      </c>
    </row>
    <row r="21185" spans="9:9">
      <c r="I21185" s="64" t="e">
        <f ca="1"/>
        <v>#N/A</v>
      </c>
    </row>
    <row r="21186" spans="9:9">
      <c r="I21186" s="64" t="e">
        <f ca="1"/>
        <v>#N/A</v>
      </c>
    </row>
    <row r="21187" spans="9:9">
      <c r="I21187" s="64" t="e">
        <f ca="1"/>
        <v>#N/A</v>
      </c>
    </row>
    <row r="21188" spans="9:9">
      <c r="I21188" s="64" t="e">
        <f ca="1"/>
        <v>#N/A</v>
      </c>
    </row>
    <row r="21189" spans="9:9">
      <c r="I21189" s="64" t="e">
        <f ca="1"/>
        <v>#N/A</v>
      </c>
    </row>
    <row r="21190" spans="9:9">
      <c r="I21190" s="64" t="e">
        <f ca="1"/>
        <v>#N/A</v>
      </c>
    </row>
    <row r="21191" spans="9:9">
      <c r="I21191" s="64" t="e">
        <f ca="1"/>
        <v>#N/A</v>
      </c>
    </row>
    <row r="21192" spans="9:9">
      <c r="I21192" s="64" t="e">
        <f ca="1"/>
        <v>#N/A</v>
      </c>
    </row>
    <row r="21193" spans="9:9">
      <c r="I21193" s="64" t="e">
        <f ca="1"/>
        <v>#N/A</v>
      </c>
    </row>
    <row r="21194" spans="9:9">
      <c r="I21194" s="64" t="e">
        <f ca="1"/>
        <v>#N/A</v>
      </c>
    </row>
    <row r="21195" spans="9:9">
      <c r="I21195" s="64" t="e">
        <f ca="1"/>
        <v>#N/A</v>
      </c>
    </row>
    <row r="21196" spans="9:9">
      <c r="I21196" s="64" t="e">
        <f ca="1"/>
        <v>#N/A</v>
      </c>
    </row>
    <row r="21197" spans="9:9">
      <c r="I21197" s="64" t="e">
        <f ca="1"/>
        <v>#N/A</v>
      </c>
    </row>
    <row r="21198" spans="9:9">
      <c r="I21198" s="64" t="e">
        <f ca="1"/>
        <v>#N/A</v>
      </c>
    </row>
    <row r="21199" spans="9:9">
      <c r="I21199" s="64" t="e">
        <f ca="1"/>
        <v>#N/A</v>
      </c>
    </row>
    <row r="21200" spans="9:9">
      <c r="I21200" s="64" t="e">
        <f ca="1"/>
        <v>#N/A</v>
      </c>
    </row>
    <row r="21201" spans="9:9">
      <c r="I21201" s="64" t="e">
        <f ca="1"/>
        <v>#N/A</v>
      </c>
    </row>
    <row r="21202" spans="9:9">
      <c r="I21202" s="64" t="e">
        <f ca="1"/>
        <v>#N/A</v>
      </c>
    </row>
    <row r="21203" spans="9:9">
      <c r="I21203" s="64" t="e">
        <f ca="1"/>
        <v>#N/A</v>
      </c>
    </row>
    <row r="21204" spans="9:9">
      <c r="I21204" s="64" t="e">
        <f ca="1"/>
        <v>#N/A</v>
      </c>
    </row>
    <row r="21205" spans="9:9">
      <c r="I21205" s="64" t="e">
        <f ca="1"/>
        <v>#N/A</v>
      </c>
    </row>
    <row r="21206" spans="9:9">
      <c r="I21206" s="64" t="e">
        <f ca="1"/>
        <v>#N/A</v>
      </c>
    </row>
    <row r="21207" spans="9:9">
      <c r="I21207" s="64" t="e">
        <f ca="1"/>
        <v>#N/A</v>
      </c>
    </row>
    <row r="21208" spans="9:9">
      <c r="I21208" s="64" t="e">
        <f ca="1"/>
        <v>#N/A</v>
      </c>
    </row>
    <row r="21209" spans="9:9">
      <c r="I21209" s="64" t="e">
        <f ca="1"/>
        <v>#N/A</v>
      </c>
    </row>
    <row r="21210" spans="9:9">
      <c r="I21210" s="64" t="e">
        <f ca="1"/>
        <v>#N/A</v>
      </c>
    </row>
    <row r="21211" spans="9:9">
      <c r="I21211" s="64" t="e">
        <f ca="1"/>
        <v>#N/A</v>
      </c>
    </row>
    <row r="21212" spans="9:9">
      <c r="I21212" s="64" t="e">
        <f ca="1"/>
        <v>#N/A</v>
      </c>
    </row>
    <row r="21213" spans="9:9">
      <c r="I21213" s="64" t="e">
        <f ca="1"/>
        <v>#N/A</v>
      </c>
    </row>
    <row r="21214" spans="9:9">
      <c r="I21214" s="64" t="e">
        <f ca="1"/>
        <v>#N/A</v>
      </c>
    </row>
    <row r="21215" spans="9:9">
      <c r="I21215" s="64" t="e">
        <f ca="1"/>
        <v>#N/A</v>
      </c>
    </row>
    <row r="21216" spans="9:9">
      <c r="I21216" s="64" t="e">
        <f ca="1"/>
        <v>#N/A</v>
      </c>
    </row>
    <row r="21217" spans="9:9">
      <c r="I21217" s="64" t="e">
        <f ca="1"/>
        <v>#N/A</v>
      </c>
    </row>
    <row r="21218" spans="9:9">
      <c r="I21218" s="64" t="e">
        <f ca="1"/>
        <v>#N/A</v>
      </c>
    </row>
    <row r="21219" spans="9:9">
      <c r="I21219" s="64" t="e">
        <f ca="1"/>
        <v>#N/A</v>
      </c>
    </row>
    <row r="21220" spans="9:9">
      <c r="I21220" s="64" t="e">
        <f ca="1"/>
        <v>#N/A</v>
      </c>
    </row>
    <row r="21221" spans="9:9">
      <c r="I21221" s="64" t="e">
        <f ca="1"/>
        <v>#N/A</v>
      </c>
    </row>
    <row r="21222" spans="9:9">
      <c r="I21222" s="64" t="e">
        <f ca="1"/>
        <v>#N/A</v>
      </c>
    </row>
    <row r="21223" spans="9:9">
      <c r="I21223" s="64" t="e">
        <f ca="1"/>
        <v>#N/A</v>
      </c>
    </row>
    <row r="21224" spans="9:9">
      <c r="I21224" s="64" t="e">
        <f ca="1"/>
        <v>#N/A</v>
      </c>
    </row>
    <row r="21225" spans="9:9">
      <c r="I21225" s="64" t="e">
        <f ca="1"/>
        <v>#N/A</v>
      </c>
    </row>
    <row r="21226" spans="9:9">
      <c r="I21226" s="64" t="e">
        <f ca="1"/>
        <v>#N/A</v>
      </c>
    </row>
    <row r="21227" spans="9:9">
      <c r="I21227" s="64" t="e">
        <f ca="1"/>
        <v>#N/A</v>
      </c>
    </row>
    <row r="21228" spans="9:9">
      <c r="I21228" s="64" t="e">
        <f ca="1"/>
        <v>#N/A</v>
      </c>
    </row>
    <row r="21229" spans="9:9">
      <c r="I21229" s="64" t="e">
        <f ca="1"/>
        <v>#N/A</v>
      </c>
    </row>
    <row r="21230" spans="9:9">
      <c r="I21230" s="64" t="e">
        <f ca="1"/>
        <v>#N/A</v>
      </c>
    </row>
    <row r="21231" spans="9:9">
      <c r="I21231" s="64" t="e">
        <f ca="1"/>
        <v>#N/A</v>
      </c>
    </row>
    <row r="21232" spans="9:9">
      <c r="I21232" s="64" t="e">
        <f ca="1"/>
        <v>#N/A</v>
      </c>
    </row>
    <row r="21233" spans="9:9">
      <c r="I21233" s="64" t="e">
        <f ca="1"/>
        <v>#N/A</v>
      </c>
    </row>
    <row r="21234" spans="9:9">
      <c r="I21234" s="64" t="e">
        <f ca="1"/>
        <v>#N/A</v>
      </c>
    </row>
    <row r="21235" spans="9:9">
      <c r="I21235" s="64" t="e">
        <f ca="1"/>
        <v>#N/A</v>
      </c>
    </row>
    <row r="21236" spans="9:9">
      <c r="I21236" s="64" t="e">
        <f ca="1"/>
        <v>#N/A</v>
      </c>
    </row>
    <row r="21237" spans="9:9">
      <c r="I21237" s="64" t="e">
        <f ca="1"/>
        <v>#N/A</v>
      </c>
    </row>
    <row r="21238" spans="9:9">
      <c r="I21238" s="64" t="e">
        <f ca="1"/>
        <v>#N/A</v>
      </c>
    </row>
    <row r="21239" spans="9:9">
      <c r="I21239" s="64" t="e">
        <f ca="1"/>
        <v>#N/A</v>
      </c>
    </row>
    <row r="21240" spans="9:9">
      <c r="I21240" s="64" t="e">
        <f ca="1"/>
        <v>#N/A</v>
      </c>
    </row>
    <row r="21241" spans="9:9">
      <c r="I21241" s="64" t="e">
        <f ca="1"/>
        <v>#N/A</v>
      </c>
    </row>
    <row r="21242" spans="9:9">
      <c r="I21242" s="64" t="e">
        <f ca="1"/>
        <v>#N/A</v>
      </c>
    </row>
    <row r="21243" spans="9:9">
      <c r="I21243" s="64" t="e">
        <f ca="1"/>
        <v>#N/A</v>
      </c>
    </row>
    <row r="21244" spans="9:9">
      <c r="I21244" s="64" t="e">
        <f ca="1"/>
        <v>#N/A</v>
      </c>
    </row>
    <row r="21245" spans="9:9">
      <c r="I21245" s="64" t="e">
        <f ca="1"/>
        <v>#N/A</v>
      </c>
    </row>
    <row r="21246" spans="9:9">
      <c r="I21246" s="64" t="e">
        <f ca="1"/>
        <v>#N/A</v>
      </c>
    </row>
    <row r="21247" spans="9:9">
      <c r="I21247" s="64" t="e">
        <f ca="1"/>
        <v>#N/A</v>
      </c>
    </row>
    <row r="21248" spans="9:9">
      <c r="I21248" s="64" t="e">
        <f ca="1"/>
        <v>#N/A</v>
      </c>
    </row>
    <row r="21249" spans="9:9">
      <c r="I21249" s="64" t="e">
        <f ca="1"/>
        <v>#N/A</v>
      </c>
    </row>
    <row r="21250" spans="9:9">
      <c r="I21250" s="64" t="e">
        <f ca="1"/>
        <v>#N/A</v>
      </c>
    </row>
    <row r="21251" spans="9:9">
      <c r="I21251" s="64" t="e">
        <f ca="1"/>
        <v>#N/A</v>
      </c>
    </row>
    <row r="21252" spans="9:9">
      <c r="I21252" s="64" t="e">
        <f ca="1"/>
        <v>#N/A</v>
      </c>
    </row>
    <row r="21253" spans="9:9">
      <c r="I21253" s="64" t="e">
        <f ca="1"/>
        <v>#N/A</v>
      </c>
    </row>
    <row r="21254" spans="9:9">
      <c r="I21254" s="64" t="e">
        <f ca="1"/>
        <v>#N/A</v>
      </c>
    </row>
    <row r="21255" spans="9:9">
      <c r="I21255" s="64" t="e">
        <f ca="1"/>
        <v>#N/A</v>
      </c>
    </row>
    <row r="21256" spans="9:9">
      <c r="I21256" s="64" t="e">
        <f ca="1"/>
        <v>#N/A</v>
      </c>
    </row>
    <row r="21257" spans="9:9">
      <c r="I21257" s="64" t="e">
        <f ca="1"/>
        <v>#N/A</v>
      </c>
    </row>
    <row r="21258" spans="9:9">
      <c r="I21258" s="64" t="e">
        <f ca="1"/>
        <v>#N/A</v>
      </c>
    </row>
    <row r="21259" spans="9:9">
      <c r="I21259" s="64" t="e">
        <f ca="1"/>
        <v>#N/A</v>
      </c>
    </row>
    <row r="21260" spans="9:9">
      <c r="I21260" s="64" t="e">
        <f ca="1"/>
        <v>#N/A</v>
      </c>
    </row>
    <row r="21261" spans="9:9">
      <c r="I21261" s="64" t="e">
        <f ca="1"/>
        <v>#N/A</v>
      </c>
    </row>
    <row r="21262" spans="9:9">
      <c r="I21262" s="64" t="e">
        <f ca="1"/>
        <v>#N/A</v>
      </c>
    </row>
    <row r="21263" spans="9:9">
      <c r="I21263" s="64" t="e">
        <f ca="1"/>
        <v>#N/A</v>
      </c>
    </row>
    <row r="21264" spans="9:9">
      <c r="I21264" s="64" t="e">
        <f ca="1"/>
        <v>#N/A</v>
      </c>
    </row>
    <row r="21265" spans="9:9">
      <c r="I21265" s="64" t="e">
        <f ca="1"/>
        <v>#N/A</v>
      </c>
    </row>
    <row r="21266" spans="9:9">
      <c r="I21266" s="64" t="e">
        <f ca="1"/>
        <v>#N/A</v>
      </c>
    </row>
    <row r="21267" spans="9:9">
      <c r="I21267" s="64" t="e">
        <f ca="1"/>
        <v>#N/A</v>
      </c>
    </row>
    <row r="21268" spans="9:9">
      <c r="I21268" s="64" t="e">
        <f ca="1"/>
        <v>#N/A</v>
      </c>
    </row>
    <row r="21269" spans="9:9">
      <c r="I21269" s="64" t="e">
        <f ca="1"/>
        <v>#N/A</v>
      </c>
    </row>
    <row r="21270" spans="9:9">
      <c r="I21270" s="64" t="e">
        <f ca="1"/>
        <v>#N/A</v>
      </c>
    </row>
    <row r="21271" spans="9:9">
      <c r="I21271" s="64" t="e">
        <f ca="1"/>
        <v>#N/A</v>
      </c>
    </row>
    <row r="21272" spans="9:9">
      <c r="I21272" s="64" t="e">
        <f ca="1"/>
        <v>#N/A</v>
      </c>
    </row>
    <row r="21273" spans="9:9">
      <c r="I21273" s="64" t="e">
        <f ca="1"/>
        <v>#N/A</v>
      </c>
    </row>
    <row r="21274" spans="9:9">
      <c r="I21274" s="64" t="e">
        <f ca="1"/>
        <v>#N/A</v>
      </c>
    </row>
    <row r="21275" spans="9:9">
      <c r="I21275" s="64" t="e">
        <f ca="1"/>
        <v>#N/A</v>
      </c>
    </row>
    <row r="21276" spans="9:9">
      <c r="I21276" s="64" t="e">
        <f ca="1"/>
        <v>#N/A</v>
      </c>
    </row>
    <row r="21277" spans="9:9">
      <c r="I21277" s="64" t="e">
        <f ca="1"/>
        <v>#N/A</v>
      </c>
    </row>
    <row r="21278" spans="9:9">
      <c r="I21278" s="64" t="e">
        <f ca="1"/>
        <v>#N/A</v>
      </c>
    </row>
    <row r="21279" spans="9:9">
      <c r="I21279" s="64" t="e">
        <f ca="1"/>
        <v>#N/A</v>
      </c>
    </row>
    <row r="21280" spans="9:9">
      <c r="I21280" s="64" t="e">
        <f ca="1"/>
        <v>#N/A</v>
      </c>
    </row>
    <row r="21281" spans="9:9">
      <c r="I21281" s="64" t="e">
        <f ca="1"/>
        <v>#N/A</v>
      </c>
    </row>
    <row r="21282" spans="9:9">
      <c r="I21282" s="64" t="e">
        <f ca="1"/>
        <v>#N/A</v>
      </c>
    </row>
    <row r="21283" spans="9:9">
      <c r="I21283" s="64" t="e">
        <f ca="1"/>
        <v>#N/A</v>
      </c>
    </row>
    <row r="21284" spans="9:9">
      <c r="I21284" s="64" t="e">
        <f ca="1"/>
        <v>#N/A</v>
      </c>
    </row>
    <row r="21285" spans="9:9">
      <c r="I21285" s="64" t="e">
        <f ca="1"/>
        <v>#N/A</v>
      </c>
    </row>
    <row r="21286" spans="9:9">
      <c r="I21286" s="64" t="e">
        <f ca="1"/>
        <v>#N/A</v>
      </c>
    </row>
    <row r="21287" spans="9:9">
      <c r="I21287" s="64" t="e">
        <f ca="1"/>
        <v>#N/A</v>
      </c>
    </row>
    <row r="21288" spans="9:9">
      <c r="I21288" s="64" t="e">
        <f ca="1"/>
        <v>#N/A</v>
      </c>
    </row>
    <row r="21289" spans="9:9">
      <c r="I21289" s="64" t="e">
        <f ca="1"/>
        <v>#N/A</v>
      </c>
    </row>
    <row r="21290" spans="9:9">
      <c r="I21290" s="64" t="e">
        <f ca="1"/>
        <v>#N/A</v>
      </c>
    </row>
    <row r="21291" spans="9:9">
      <c r="I21291" s="64" t="e">
        <f ca="1"/>
        <v>#N/A</v>
      </c>
    </row>
    <row r="21292" spans="9:9">
      <c r="I21292" s="64" t="e">
        <f ca="1"/>
        <v>#N/A</v>
      </c>
    </row>
    <row r="21293" spans="9:9">
      <c r="I21293" s="64" t="e">
        <f ca="1"/>
        <v>#N/A</v>
      </c>
    </row>
    <row r="21294" spans="9:9">
      <c r="I21294" s="64" t="e">
        <f ca="1"/>
        <v>#N/A</v>
      </c>
    </row>
    <row r="21295" spans="9:9">
      <c r="I21295" s="64" t="e">
        <f ca="1"/>
        <v>#N/A</v>
      </c>
    </row>
    <row r="21296" spans="9:9">
      <c r="I21296" s="64" t="e">
        <f ca="1"/>
        <v>#N/A</v>
      </c>
    </row>
    <row r="21297" spans="9:9">
      <c r="I21297" s="64" t="e">
        <f ca="1"/>
        <v>#N/A</v>
      </c>
    </row>
    <row r="21298" spans="9:9">
      <c r="I21298" s="64" t="e">
        <f ca="1"/>
        <v>#N/A</v>
      </c>
    </row>
    <row r="21299" spans="9:9">
      <c r="I21299" s="64" t="e">
        <f ca="1"/>
        <v>#N/A</v>
      </c>
    </row>
    <row r="21300" spans="9:9">
      <c r="I21300" s="64" t="e">
        <f ca="1"/>
        <v>#N/A</v>
      </c>
    </row>
    <row r="21301" spans="9:9">
      <c r="I21301" s="64" t="e">
        <f ca="1"/>
        <v>#N/A</v>
      </c>
    </row>
    <row r="21302" spans="9:9">
      <c r="I21302" s="64" t="e">
        <f ca="1"/>
        <v>#N/A</v>
      </c>
    </row>
    <row r="21303" spans="9:9">
      <c r="I21303" s="64" t="e">
        <f ca="1"/>
        <v>#N/A</v>
      </c>
    </row>
    <row r="21304" spans="9:9">
      <c r="I21304" s="64" t="e">
        <f ca="1"/>
        <v>#N/A</v>
      </c>
    </row>
    <row r="21305" spans="9:9">
      <c r="I21305" s="64" t="e">
        <f ca="1"/>
        <v>#N/A</v>
      </c>
    </row>
    <row r="21306" spans="9:9">
      <c r="I21306" s="64" t="e">
        <f ca="1"/>
        <v>#N/A</v>
      </c>
    </row>
    <row r="21307" spans="9:9">
      <c r="I21307" s="64" t="e">
        <f ca="1"/>
        <v>#N/A</v>
      </c>
    </row>
    <row r="21308" spans="9:9">
      <c r="I21308" s="64" t="e">
        <f ca="1"/>
        <v>#N/A</v>
      </c>
    </row>
    <row r="21309" spans="9:9">
      <c r="I21309" s="64" t="e">
        <f ca="1"/>
        <v>#N/A</v>
      </c>
    </row>
    <row r="21310" spans="9:9">
      <c r="I21310" s="64" t="e">
        <f ca="1"/>
        <v>#N/A</v>
      </c>
    </row>
    <row r="21311" spans="9:9">
      <c r="I21311" s="64" t="e">
        <f ca="1"/>
        <v>#N/A</v>
      </c>
    </row>
    <row r="21312" spans="9:9">
      <c r="I21312" s="64" t="e">
        <f ca="1"/>
        <v>#N/A</v>
      </c>
    </row>
    <row r="21313" spans="9:9">
      <c r="I21313" s="64" t="e">
        <f ca="1"/>
        <v>#N/A</v>
      </c>
    </row>
    <row r="21314" spans="9:9">
      <c r="I21314" s="64" t="e">
        <f ca="1"/>
        <v>#N/A</v>
      </c>
    </row>
    <row r="21315" spans="9:9">
      <c r="I21315" s="64" t="e">
        <f ca="1"/>
        <v>#N/A</v>
      </c>
    </row>
    <row r="21316" spans="9:9">
      <c r="I21316" s="64" t="e">
        <f ca="1"/>
        <v>#N/A</v>
      </c>
    </row>
    <row r="21317" spans="9:9">
      <c r="I21317" s="64" t="e">
        <f ca="1"/>
        <v>#N/A</v>
      </c>
    </row>
    <row r="21318" spans="9:9">
      <c r="I21318" s="64" t="e">
        <f ca="1"/>
        <v>#N/A</v>
      </c>
    </row>
    <row r="21319" spans="9:9">
      <c r="I21319" s="64" t="e">
        <f ca="1"/>
        <v>#N/A</v>
      </c>
    </row>
    <row r="21320" spans="9:9">
      <c r="I21320" s="64" t="e">
        <f ca="1"/>
        <v>#N/A</v>
      </c>
    </row>
    <row r="21321" spans="9:9">
      <c r="I21321" s="64" t="e">
        <f ca="1"/>
        <v>#N/A</v>
      </c>
    </row>
    <row r="21322" spans="9:9">
      <c r="I21322" s="64" t="e">
        <f ca="1"/>
        <v>#N/A</v>
      </c>
    </row>
    <row r="21323" spans="9:9">
      <c r="I21323" s="64" t="e">
        <f ca="1"/>
        <v>#N/A</v>
      </c>
    </row>
    <row r="21324" spans="9:9">
      <c r="I21324" s="64" t="e">
        <f ca="1"/>
        <v>#N/A</v>
      </c>
    </row>
    <row r="21325" spans="9:9">
      <c r="I21325" s="64" t="e">
        <f ca="1"/>
        <v>#N/A</v>
      </c>
    </row>
    <row r="21326" spans="9:9">
      <c r="I21326" s="64" t="e">
        <f ca="1"/>
        <v>#N/A</v>
      </c>
    </row>
    <row r="21327" spans="9:9">
      <c r="I21327" s="64" t="e">
        <f ca="1"/>
        <v>#N/A</v>
      </c>
    </row>
    <row r="21328" spans="9:9">
      <c r="I21328" s="64" t="e">
        <f ca="1"/>
        <v>#N/A</v>
      </c>
    </row>
    <row r="21329" spans="9:9">
      <c r="I21329" s="64" t="e">
        <f ca="1"/>
        <v>#N/A</v>
      </c>
    </row>
    <row r="21330" spans="9:9">
      <c r="I21330" s="64" t="e">
        <f ca="1"/>
        <v>#N/A</v>
      </c>
    </row>
    <row r="21331" spans="9:9">
      <c r="I21331" s="64" t="e">
        <f ca="1"/>
        <v>#N/A</v>
      </c>
    </row>
    <row r="21332" spans="9:9">
      <c r="I21332" s="64" t="e">
        <f ca="1"/>
        <v>#N/A</v>
      </c>
    </row>
    <row r="21333" spans="9:9">
      <c r="I21333" s="64" t="e">
        <f ca="1"/>
        <v>#N/A</v>
      </c>
    </row>
    <row r="21334" spans="9:9">
      <c r="I21334" s="64" t="e">
        <f ca="1"/>
        <v>#N/A</v>
      </c>
    </row>
    <row r="21335" spans="9:9">
      <c r="I21335" s="64" t="e">
        <f ca="1"/>
        <v>#N/A</v>
      </c>
    </row>
    <row r="21336" spans="9:9">
      <c r="I21336" s="64" t="e">
        <f ca="1"/>
        <v>#N/A</v>
      </c>
    </row>
    <row r="21337" spans="9:9">
      <c r="I21337" s="64" t="e">
        <f ca="1"/>
        <v>#N/A</v>
      </c>
    </row>
    <row r="21338" spans="9:9">
      <c r="I21338" s="64" t="e">
        <f ca="1"/>
        <v>#N/A</v>
      </c>
    </row>
    <row r="21339" spans="9:9">
      <c r="I21339" s="64" t="e">
        <f ca="1"/>
        <v>#N/A</v>
      </c>
    </row>
    <row r="21340" spans="9:9">
      <c r="I21340" s="64" t="e">
        <f ca="1"/>
        <v>#N/A</v>
      </c>
    </row>
    <row r="21341" spans="9:9">
      <c r="I21341" s="64" t="e">
        <f ca="1"/>
        <v>#N/A</v>
      </c>
    </row>
    <row r="21342" spans="9:9">
      <c r="I21342" s="64" t="e">
        <f ca="1"/>
        <v>#N/A</v>
      </c>
    </row>
    <row r="21343" spans="9:9">
      <c r="I21343" s="64" t="e">
        <f ca="1"/>
        <v>#N/A</v>
      </c>
    </row>
    <row r="21344" spans="9:9">
      <c r="I21344" s="64" t="e">
        <f ca="1"/>
        <v>#N/A</v>
      </c>
    </row>
    <row r="21345" spans="9:9">
      <c r="I21345" s="64" t="e">
        <f ca="1"/>
        <v>#N/A</v>
      </c>
    </row>
    <row r="21346" spans="9:9">
      <c r="I21346" s="64" t="e">
        <f ca="1"/>
        <v>#N/A</v>
      </c>
    </row>
    <row r="21347" spans="9:9">
      <c r="I21347" s="64" t="e">
        <f ca="1"/>
        <v>#N/A</v>
      </c>
    </row>
    <row r="21348" spans="9:9">
      <c r="I21348" s="64" t="e">
        <f ca="1"/>
        <v>#N/A</v>
      </c>
    </row>
    <row r="21349" spans="9:9">
      <c r="I21349" s="64" t="e">
        <f ca="1"/>
        <v>#N/A</v>
      </c>
    </row>
    <row r="21350" spans="9:9">
      <c r="I21350" s="64" t="e">
        <f ca="1"/>
        <v>#N/A</v>
      </c>
    </row>
    <row r="21351" spans="9:9">
      <c r="I21351" s="64" t="e">
        <f ca="1"/>
        <v>#N/A</v>
      </c>
    </row>
    <row r="21352" spans="9:9">
      <c r="I21352" s="64" t="e">
        <f ca="1"/>
        <v>#N/A</v>
      </c>
    </row>
    <row r="21353" spans="9:9">
      <c r="I21353" s="64" t="e">
        <f ca="1"/>
        <v>#N/A</v>
      </c>
    </row>
    <row r="21354" spans="9:9">
      <c r="I21354" s="64" t="e">
        <f ca="1"/>
        <v>#N/A</v>
      </c>
    </row>
    <row r="21355" spans="9:9">
      <c r="I21355" s="64" t="e">
        <f ca="1"/>
        <v>#N/A</v>
      </c>
    </row>
    <row r="21356" spans="9:9">
      <c r="I21356" s="64" t="e">
        <f ca="1"/>
        <v>#N/A</v>
      </c>
    </row>
    <row r="21357" spans="9:9">
      <c r="I21357" s="64" t="e">
        <f ca="1"/>
        <v>#N/A</v>
      </c>
    </row>
    <row r="21358" spans="9:9">
      <c r="I21358" s="64" t="e">
        <f ca="1"/>
        <v>#N/A</v>
      </c>
    </row>
    <row r="21359" spans="9:9">
      <c r="I21359" s="64" t="e">
        <f ca="1"/>
        <v>#N/A</v>
      </c>
    </row>
    <row r="21360" spans="9:9">
      <c r="I21360" s="64" t="e">
        <f ca="1"/>
        <v>#N/A</v>
      </c>
    </row>
    <row r="21361" spans="9:9">
      <c r="I21361" s="64" t="e">
        <f ca="1"/>
        <v>#N/A</v>
      </c>
    </row>
    <row r="21362" spans="9:9">
      <c r="I21362" s="64" t="e">
        <f ca="1"/>
        <v>#N/A</v>
      </c>
    </row>
    <row r="21363" spans="9:9">
      <c r="I21363" s="64" t="e">
        <f ca="1"/>
        <v>#N/A</v>
      </c>
    </row>
    <row r="21364" spans="9:9">
      <c r="I21364" s="64" t="e">
        <f ca="1"/>
        <v>#N/A</v>
      </c>
    </row>
    <row r="21365" spans="9:9">
      <c r="I21365" s="64" t="e">
        <f ca="1"/>
        <v>#N/A</v>
      </c>
    </row>
    <row r="21366" spans="9:9">
      <c r="I21366" s="64" t="e">
        <f ca="1"/>
        <v>#N/A</v>
      </c>
    </row>
    <row r="21367" spans="9:9">
      <c r="I21367" s="64" t="e">
        <f ca="1"/>
        <v>#N/A</v>
      </c>
    </row>
    <row r="21368" spans="9:9">
      <c r="I21368" s="64" t="e">
        <f ca="1"/>
        <v>#N/A</v>
      </c>
    </row>
    <row r="21369" spans="9:9">
      <c r="I21369" s="64" t="e">
        <f ca="1"/>
        <v>#N/A</v>
      </c>
    </row>
    <row r="21370" spans="9:9">
      <c r="I21370" s="64" t="e">
        <f ca="1"/>
        <v>#N/A</v>
      </c>
    </row>
    <row r="21371" spans="9:9">
      <c r="I21371" s="64" t="e">
        <f ca="1"/>
        <v>#N/A</v>
      </c>
    </row>
    <row r="21372" spans="9:9">
      <c r="I21372" s="64" t="e">
        <f ca="1"/>
        <v>#N/A</v>
      </c>
    </row>
    <row r="21373" spans="9:9">
      <c r="I21373" s="64" t="e">
        <f ca="1"/>
        <v>#N/A</v>
      </c>
    </row>
    <row r="21374" spans="9:9">
      <c r="I21374" s="64" t="e">
        <f ca="1"/>
        <v>#N/A</v>
      </c>
    </row>
    <row r="21375" spans="9:9">
      <c r="I21375" s="64" t="e">
        <f ca="1"/>
        <v>#N/A</v>
      </c>
    </row>
    <row r="21376" spans="9:9">
      <c r="I21376" s="64" t="e">
        <f ca="1"/>
        <v>#N/A</v>
      </c>
    </row>
    <row r="21377" spans="9:9">
      <c r="I21377" s="64" t="e">
        <f ca="1"/>
        <v>#N/A</v>
      </c>
    </row>
    <row r="21378" spans="9:9">
      <c r="I21378" s="64" t="e">
        <f ca="1"/>
        <v>#N/A</v>
      </c>
    </row>
    <row r="21379" spans="9:9">
      <c r="I21379" s="64" t="e">
        <f ca="1"/>
        <v>#N/A</v>
      </c>
    </row>
    <row r="21380" spans="9:9">
      <c r="I21380" s="64" t="e">
        <f ca="1"/>
        <v>#N/A</v>
      </c>
    </row>
    <row r="21381" spans="9:9">
      <c r="I21381" s="64" t="e">
        <f ca="1"/>
        <v>#N/A</v>
      </c>
    </row>
    <row r="21382" spans="9:9">
      <c r="I21382" s="64" t="e">
        <f ca="1"/>
        <v>#N/A</v>
      </c>
    </row>
    <row r="21383" spans="9:9">
      <c r="I21383" s="64" t="e">
        <f ca="1"/>
        <v>#N/A</v>
      </c>
    </row>
    <row r="21384" spans="9:9">
      <c r="I21384" s="64" t="e">
        <f ca="1"/>
        <v>#N/A</v>
      </c>
    </row>
    <row r="21385" spans="9:9">
      <c r="I21385" s="64" t="e">
        <f ca="1"/>
        <v>#N/A</v>
      </c>
    </row>
    <row r="21386" spans="9:9">
      <c r="I21386" s="64" t="e">
        <f ca="1"/>
        <v>#N/A</v>
      </c>
    </row>
    <row r="21387" spans="9:9">
      <c r="I21387" s="64" t="e">
        <f ca="1"/>
        <v>#N/A</v>
      </c>
    </row>
    <row r="21388" spans="9:9">
      <c r="I21388" s="64" t="e">
        <f ca="1"/>
        <v>#N/A</v>
      </c>
    </row>
    <row r="21389" spans="9:9">
      <c r="I21389" s="64" t="e">
        <f ca="1"/>
        <v>#N/A</v>
      </c>
    </row>
    <row r="21390" spans="9:9">
      <c r="I21390" s="64" t="e">
        <f ca="1"/>
        <v>#N/A</v>
      </c>
    </row>
    <row r="21391" spans="9:9">
      <c r="I21391" s="64" t="e">
        <f ca="1"/>
        <v>#N/A</v>
      </c>
    </row>
    <row r="21392" spans="9:9">
      <c r="I21392" s="64" t="e">
        <f ca="1"/>
        <v>#N/A</v>
      </c>
    </row>
    <row r="21393" spans="9:9">
      <c r="I21393" s="64" t="e">
        <f ca="1"/>
        <v>#N/A</v>
      </c>
    </row>
    <row r="21394" spans="9:9">
      <c r="I21394" s="64" t="e">
        <f ca="1"/>
        <v>#N/A</v>
      </c>
    </row>
    <row r="21395" spans="9:9">
      <c r="I21395" s="64" t="e">
        <f ca="1"/>
        <v>#N/A</v>
      </c>
    </row>
    <row r="21396" spans="9:9">
      <c r="I21396" s="64" t="e">
        <f ca="1"/>
        <v>#N/A</v>
      </c>
    </row>
    <row r="21397" spans="9:9">
      <c r="I21397" s="64" t="e">
        <f ca="1"/>
        <v>#N/A</v>
      </c>
    </row>
    <row r="21398" spans="9:9">
      <c r="I21398" s="64" t="e">
        <f ca="1"/>
        <v>#N/A</v>
      </c>
    </row>
    <row r="21399" spans="9:9">
      <c r="I21399" s="64" t="e">
        <f ca="1"/>
        <v>#N/A</v>
      </c>
    </row>
    <row r="21400" spans="9:9">
      <c r="I21400" s="64" t="e">
        <f ca="1"/>
        <v>#N/A</v>
      </c>
    </row>
    <row r="21401" spans="9:9">
      <c r="I21401" s="64" t="e">
        <f ca="1"/>
        <v>#N/A</v>
      </c>
    </row>
    <row r="21402" spans="9:9">
      <c r="I21402" s="64" t="e">
        <f ca="1"/>
        <v>#N/A</v>
      </c>
    </row>
    <row r="21403" spans="9:9">
      <c r="I21403" s="64" t="e">
        <f ca="1"/>
        <v>#N/A</v>
      </c>
    </row>
    <row r="21404" spans="9:9">
      <c r="I21404" s="64" t="e">
        <f ca="1"/>
        <v>#N/A</v>
      </c>
    </row>
    <row r="21405" spans="9:9">
      <c r="I21405" s="64" t="e">
        <f ca="1"/>
        <v>#N/A</v>
      </c>
    </row>
    <row r="21406" spans="9:9">
      <c r="I21406" s="64" t="e">
        <f ca="1"/>
        <v>#N/A</v>
      </c>
    </row>
    <row r="21407" spans="9:9">
      <c r="I21407" s="64" t="e">
        <f ca="1"/>
        <v>#N/A</v>
      </c>
    </row>
    <row r="21408" spans="9:9">
      <c r="I21408" s="64" t="e">
        <f ca="1"/>
        <v>#N/A</v>
      </c>
    </row>
    <row r="21409" spans="9:9">
      <c r="I21409" s="64" t="e">
        <f ca="1"/>
        <v>#N/A</v>
      </c>
    </row>
    <row r="21410" spans="9:9">
      <c r="I21410" s="64" t="e">
        <f ca="1"/>
        <v>#N/A</v>
      </c>
    </row>
    <row r="21411" spans="9:9">
      <c r="I21411" s="64" t="e">
        <f ca="1"/>
        <v>#N/A</v>
      </c>
    </row>
    <row r="21412" spans="9:9">
      <c r="I21412" s="64" t="e">
        <f ca="1"/>
        <v>#N/A</v>
      </c>
    </row>
    <row r="21413" spans="9:9">
      <c r="I21413" s="64" t="e">
        <f ca="1"/>
        <v>#N/A</v>
      </c>
    </row>
    <row r="21414" spans="9:9">
      <c r="I21414" s="64" t="e">
        <f ca="1"/>
        <v>#N/A</v>
      </c>
    </row>
    <row r="21415" spans="9:9">
      <c r="I21415" s="64" t="e">
        <f ca="1"/>
        <v>#N/A</v>
      </c>
    </row>
    <row r="21416" spans="9:9">
      <c r="I21416" s="64" t="e">
        <f ca="1"/>
        <v>#N/A</v>
      </c>
    </row>
    <row r="21417" spans="9:9">
      <c r="I21417" s="64" t="e">
        <f ca="1"/>
        <v>#N/A</v>
      </c>
    </row>
    <row r="21418" spans="9:9">
      <c r="I21418" s="64" t="e">
        <f ca="1"/>
        <v>#N/A</v>
      </c>
    </row>
    <row r="21419" spans="9:9">
      <c r="I21419" s="64" t="e">
        <f ca="1"/>
        <v>#N/A</v>
      </c>
    </row>
    <row r="21420" spans="9:9">
      <c r="I21420" s="64" t="e">
        <f ca="1"/>
        <v>#N/A</v>
      </c>
    </row>
    <row r="21421" spans="9:9">
      <c r="I21421" s="64" t="e">
        <f ca="1"/>
        <v>#N/A</v>
      </c>
    </row>
    <row r="21422" spans="9:9">
      <c r="I21422" s="64" t="e">
        <f ca="1"/>
        <v>#N/A</v>
      </c>
    </row>
    <row r="21423" spans="9:9">
      <c r="I21423" s="64" t="e">
        <f ca="1"/>
        <v>#N/A</v>
      </c>
    </row>
    <row r="21424" spans="9:9">
      <c r="I21424" s="64" t="e">
        <f ca="1"/>
        <v>#N/A</v>
      </c>
    </row>
    <row r="21425" spans="9:9">
      <c r="I21425" s="64" t="e">
        <f ca="1"/>
        <v>#N/A</v>
      </c>
    </row>
    <row r="21426" spans="9:9">
      <c r="I21426" s="64" t="e">
        <f ca="1"/>
        <v>#N/A</v>
      </c>
    </row>
    <row r="21427" spans="9:9">
      <c r="I21427" s="64" t="e">
        <f ca="1"/>
        <v>#N/A</v>
      </c>
    </row>
    <row r="21428" spans="9:9">
      <c r="I21428" s="64" t="e">
        <f ca="1"/>
        <v>#N/A</v>
      </c>
    </row>
    <row r="21429" spans="9:9">
      <c r="I21429" s="64" t="e">
        <f ca="1"/>
        <v>#N/A</v>
      </c>
    </row>
    <row r="21430" spans="9:9">
      <c r="I21430" s="64" t="e">
        <f ca="1"/>
        <v>#N/A</v>
      </c>
    </row>
    <row r="21431" spans="9:9">
      <c r="I21431" s="64" t="e">
        <f ca="1"/>
        <v>#N/A</v>
      </c>
    </row>
    <row r="21432" spans="9:9">
      <c r="I21432" s="64" t="e">
        <f ca="1"/>
        <v>#N/A</v>
      </c>
    </row>
    <row r="21433" spans="9:9">
      <c r="I21433" s="64" t="e">
        <f ca="1"/>
        <v>#N/A</v>
      </c>
    </row>
    <row r="21434" spans="9:9">
      <c r="I21434" s="64" t="e">
        <f ca="1"/>
        <v>#N/A</v>
      </c>
    </row>
    <row r="21435" spans="9:9">
      <c r="I21435" s="64" t="e">
        <f ca="1"/>
        <v>#N/A</v>
      </c>
    </row>
    <row r="21436" spans="9:9">
      <c r="I21436" s="64" t="e">
        <f ca="1"/>
        <v>#N/A</v>
      </c>
    </row>
    <row r="21437" spans="9:9">
      <c r="I21437" s="64" t="e">
        <f ca="1"/>
        <v>#N/A</v>
      </c>
    </row>
    <row r="21438" spans="9:9">
      <c r="I21438" s="64" t="e">
        <f ca="1"/>
        <v>#N/A</v>
      </c>
    </row>
    <row r="21439" spans="9:9">
      <c r="I21439" s="64" t="e">
        <f ca="1"/>
        <v>#N/A</v>
      </c>
    </row>
    <row r="21440" spans="9:9">
      <c r="I21440" s="64" t="e">
        <f ca="1"/>
        <v>#N/A</v>
      </c>
    </row>
    <row r="21441" spans="9:9">
      <c r="I21441" s="64" t="e">
        <f ca="1"/>
        <v>#N/A</v>
      </c>
    </row>
    <row r="21442" spans="9:9">
      <c r="I21442" s="64" t="e">
        <f ca="1"/>
        <v>#N/A</v>
      </c>
    </row>
    <row r="21443" spans="9:9">
      <c r="I21443" s="64" t="e">
        <f ca="1"/>
        <v>#N/A</v>
      </c>
    </row>
    <row r="21444" spans="9:9">
      <c r="I21444" s="64" t="e">
        <f ca="1"/>
        <v>#N/A</v>
      </c>
    </row>
    <row r="21445" spans="9:9">
      <c r="I21445" s="64" t="e">
        <f ca="1"/>
        <v>#N/A</v>
      </c>
    </row>
    <row r="21446" spans="9:9">
      <c r="I21446" s="64" t="e">
        <f ca="1"/>
        <v>#N/A</v>
      </c>
    </row>
    <row r="21447" spans="9:9">
      <c r="I21447" s="64" t="e">
        <f ca="1"/>
        <v>#N/A</v>
      </c>
    </row>
    <row r="21448" spans="9:9">
      <c r="I21448" s="64" t="e">
        <f ca="1"/>
        <v>#N/A</v>
      </c>
    </row>
    <row r="21449" spans="9:9">
      <c r="I21449" s="64" t="e">
        <f ca="1"/>
        <v>#N/A</v>
      </c>
    </row>
    <row r="21450" spans="9:9">
      <c r="I21450" s="64" t="e">
        <f ca="1"/>
        <v>#N/A</v>
      </c>
    </row>
    <row r="21451" spans="9:9">
      <c r="I21451" s="64" t="e">
        <f ca="1"/>
        <v>#N/A</v>
      </c>
    </row>
    <row r="21452" spans="9:9">
      <c r="I21452" s="64" t="e">
        <f ca="1"/>
        <v>#N/A</v>
      </c>
    </row>
    <row r="21453" spans="9:9">
      <c r="I21453" s="64" t="e">
        <f ca="1"/>
        <v>#N/A</v>
      </c>
    </row>
    <row r="21454" spans="9:9">
      <c r="I21454" s="64" t="e">
        <f ca="1"/>
        <v>#N/A</v>
      </c>
    </row>
    <row r="21455" spans="9:9">
      <c r="I21455" s="64" t="e">
        <f ca="1"/>
        <v>#N/A</v>
      </c>
    </row>
    <row r="21456" spans="9:9">
      <c r="I21456" s="64" t="e">
        <f ca="1"/>
        <v>#N/A</v>
      </c>
    </row>
    <row r="21457" spans="9:9">
      <c r="I21457" s="64" t="e">
        <f ca="1"/>
        <v>#N/A</v>
      </c>
    </row>
    <row r="21458" spans="9:9">
      <c r="I21458" s="64" t="e">
        <f ca="1"/>
        <v>#N/A</v>
      </c>
    </row>
    <row r="21459" spans="9:9">
      <c r="I21459" s="64" t="e">
        <f ca="1"/>
        <v>#N/A</v>
      </c>
    </row>
    <row r="21460" spans="9:9">
      <c r="I21460" s="64" t="e">
        <f ca="1"/>
        <v>#N/A</v>
      </c>
    </row>
    <row r="21461" spans="9:9">
      <c r="I21461" s="64" t="e">
        <f ca="1"/>
        <v>#N/A</v>
      </c>
    </row>
    <row r="21462" spans="9:9">
      <c r="I21462" s="64" t="e">
        <f ca="1"/>
        <v>#N/A</v>
      </c>
    </row>
    <row r="21463" spans="9:9">
      <c r="I21463" s="64" t="e">
        <f ca="1"/>
        <v>#N/A</v>
      </c>
    </row>
    <row r="21464" spans="9:9">
      <c r="I21464" s="64" t="e">
        <f ca="1"/>
        <v>#N/A</v>
      </c>
    </row>
    <row r="21465" spans="9:9">
      <c r="I21465" s="64" t="e">
        <f ca="1"/>
        <v>#N/A</v>
      </c>
    </row>
    <row r="21466" spans="9:9">
      <c r="I21466" s="64" t="e">
        <f ca="1"/>
        <v>#N/A</v>
      </c>
    </row>
    <row r="21467" spans="9:9">
      <c r="I21467" s="64" t="e">
        <f ca="1"/>
        <v>#N/A</v>
      </c>
    </row>
    <row r="21468" spans="9:9">
      <c r="I21468" s="64" t="e">
        <f ca="1"/>
        <v>#N/A</v>
      </c>
    </row>
    <row r="21469" spans="9:9">
      <c r="I21469" s="64" t="e">
        <f ca="1"/>
        <v>#N/A</v>
      </c>
    </row>
    <row r="21470" spans="9:9">
      <c r="I21470" s="64" t="e">
        <f ca="1"/>
        <v>#N/A</v>
      </c>
    </row>
    <row r="21471" spans="9:9">
      <c r="I21471" s="64" t="e">
        <f ca="1"/>
        <v>#N/A</v>
      </c>
    </row>
    <row r="21472" spans="9:9">
      <c r="I21472" s="64" t="e">
        <f ca="1"/>
        <v>#N/A</v>
      </c>
    </row>
    <row r="21473" spans="9:9">
      <c r="I21473" s="64" t="e">
        <f ca="1"/>
        <v>#N/A</v>
      </c>
    </row>
    <row r="21474" spans="9:9">
      <c r="I21474" s="64" t="e">
        <f ca="1"/>
        <v>#N/A</v>
      </c>
    </row>
    <row r="21475" spans="9:9">
      <c r="I21475" s="64" t="e">
        <f ca="1"/>
        <v>#N/A</v>
      </c>
    </row>
    <row r="21476" spans="9:9">
      <c r="I21476" s="64" t="e">
        <f ca="1"/>
        <v>#N/A</v>
      </c>
    </row>
    <row r="21477" spans="9:9">
      <c r="I21477" s="64" t="e">
        <f ca="1"/>
        <v>#N/A</v>
      </c>
    </row>
    <row r="21478" spans="9:9">
      <c r="I21478" s="64" t="e">
        <f ca="1"/>
        <v>#N/A</v>
      </c>
    </row>
    <row r="21479" spans="9:9">
      <c r="I21479" s="64" t="e">
        <f ca="1"/>
        <v>#N/A</v>
      </c>
    </row>
    <row r="21480" spans="9:9">
      <c r="I21480" s="64" t="e">
        <f ca="1"/>
        <v>#N/A</v>
      </c>
    </row>
    <row r="21481" spans="9:9">
      <c r="I21481" s="64" t="e">
        <f ca="1"/>
        <v>#N/A</v>
      </c>
    </row>
    <row r="21482" spans="9:9">
      <c r="I21482" s="64" t="e">
        <f ca="1"/>
        <v>#N/A</v>
      </c>
    </row>
    <row r="21483" spans="9:9">
      <c r="I21483" s="64" t="e">
        <f ca="1"/>
        <v>#N/A</v>
      </c>
    </row>
    <row r="21484" spans="9:9">
      <c r="I21484" s="64" t="e">
        <f ca="1"/>
        <v>#N/A</v>
      </c>
    </row>
    <row r="21485" spans="9:9">
      <c r="I21485" s="64" t="e">
        <f ca="1"/>
        <v>#N/A</v>
      </c>
    </row>
    <row r="21486" spans="9:9">
      <c r="I21486" s="64" t="e">
        <f ca="1"/>
        <v>#N/A</v>
      </c>
    </row>
    <row r="21487" spans="9:9">
      <c r="I21487" s="64" t="e">
        <f ca="1"/>
        <v>#N/A</v>
      </c>
    </row>
    <row r="21488" spans="9:9">
      <c r="I21488" s="64" t="e">
        <f ca="1"/>
        <v>#N/A</v>
      </c>
    </row>
    <row r="21489" spans="9:9">
      <c r="I21489" s="64" t="e">
        <f ca="1"/>
        <v>#N/A</v>
      </c>
    </row>
    <row r="21490" spans="9:9">
      <c r="I21490" s="64" t="e">
        <f ca="1"/>
        <v>#N/A</v>
      </c>
    </row>
    <row r="21491" spans="9:9">
      <c r="I21491" s="64" t="e">
        <f ca="1"/>
        <v>#N/A</v>
      </c>
    </row>
    <row r="21492" spans="9:9">
      <c r="I21492" s="64" t="e">
        <f ca="1"/>
        <v>#N/A</v>
      </c>
    </row>
    <row r="21493" spans="9:9">
      <c r="I21493" s="64" t="e">
        <f ca="1"/>
        <v>#N/A</v>
      </c>
    </row>
    <row r="21494" spans="9:9">
      <c r="I21494" s="64" t="e">
        <f ca="1"/>
        <v>#N/A</v>
      </c>
    </row>
    <row r="21495" spans="9:9">
      <c r="I21495" s="64" t="e">
        <f ca="1"/>
        <v>#N/A</v>
      </c>
    </row>
    <row r="21496" spans="9:9">
      <c r="I21496" s="64" t="e">
        <f ca="1"/>
        <v>#N/A</v>
      </c>
    </row>
    <row r="21497" spans="9:9">
      <c r="I21497" s="64" t="e">
        <f ca="1"/>
        <v>#N/A</v>
      </c>
    </row>
    <row r="21498" spans="9:9">
      <c r="I21498" s="64" t="e">
        <f ca="1"/>
        <v>#N/A</v>
      </c>
    </row>
    <row r="21499" spans="9:9">
      <c r="I21499" s="64" t="e">
        <f ca="1"/>
        <v>#N/A</v>
      </c>
    </row>
    <row r="21500" spans="9:9">
      <c r="I21500" s="64" t="e">
        <f ca="1"/>
        <v>#N/A</v>
      </c>
    </row>
    <row r="21501" spans="9:9">
      <c r="I21501" s="64" t="e">
        <f ca="1"/>
        <v>#N/A</v>
      </c>
    </row>
    <row r="21502" spans="9:9">
      <c r="I21502" s="64" t="e">
        <f ca="1"/>
        <v>#N/A</v>
      </c>
    </row>
    <row r="21503" spans="9:9">
      <c r="I21503" s="64" t="e">
        <f ca="1"/>
        <v>#N/A</v>
      </c>
    </row>
    <row r="21504" spans="9:9">
      <c r="I21504" s="64" t="e">
        <f ca="1"/>
        <v>#N/A</v>
      </c>
    </row>
    <row r="21505" spans="9:9">
      <c r="I21505" s="64" t="e">
        <f ca="1"/>
        <v>#N/A</v>
      </c>
    </row>
    <row r="21506" spans="9:9">
      <c r="I21506" s="64" t="e">
        <f ca="1"/>
        <v>#N/A</v>
      </c>
    </row>
    <row r="21507" spans="9:9">
      <c r="I21507" s="64" t="e">
        <f ca="1"/>
        <v>#N/A</v>
      </c>
    </row>
    <row r="21508" spans="9:9">
      <c r="I21508" s="64" t="e">
        <f ca="1"/>
        <v>#N/A</v>
      </c>
    </row>
    <row r="21509" spans="9:9">
      <c r="I21509" s="64" t="e">
        <f ca="1"/>
        <v>#N/A</v>
      </c>
    </row>
    <row r="21510" spans="9:9">
      <c r="I21510" s="64" t="e">
        <f ca="1"/>
        <v>#N/A</v>
      </c>
    </row>
    <row r="21511" spans="9:9">
      <c r="I21511" s="64" t="e">
        <f ca="1"/>
        <v>#N/A</v>
      </c>
    </row>
    <row r="21512" spans="9:9">
      <c r="I21512" s="64" t="e">
        <f ca="1"/>
        <v>#N/A</v>
      </c>
    </row>
    <row r="21513" spans="9:9">
      <c r="I21513" s="64" t="e">
        <f ca="1"/>
        <v>#N/A</v>
      </c>
    </row>
    <row r="21514" spans="9:9">
      <c r="I21514" s="64" t="e">
        <f ca="1"/>
        <v>#N/A</v>
      </c>
    </row>
    <row r="21515" spans="9:9">
      <c r="I21515" s="64" t="e">
        <f ca="1"/>
        <v>#N/A</v>
      </c>
    </row>
    <row r="21516" spans="9:9">
      <c r="I21516" s="64" t="e">
        <f ca="1"/>
        <v>#N/A</v>
      </c>
    </row>
    <row r="21517" spans="9:9">
      <c r="I21517" s="64" t="e">
        <f ca="1"/>
        <v>#N/A</v>
      </c>
    </row>
    <row r="21518" spans="9:9">
      <c r="I21518" s="64" t="e">
        <f ca="1"/>
        <v>#N/A</v>
      </c>
    </row>
    <row r="21519" spans="9:9">
      <c r="I21519" s="64" t="e">
        <f ca="1"/>
        <v>#N/A</v>
      </c>
    </row>
    <row r="21520" spans="9:9">
      <c r="I21520" s="64" t="e">
        <f ca="1"/>
        <v>#N/A</v>
      </c>
    </row>
    <row r="21521" spans="9:9">
      <c r="I21521" s="64" t="e">
        <f ca="1"/>
        <v>#N/A</v>
      </c>
    </row>
    <row r="21522" spans="9:9">
      <c r="I21522" s="64" t="e">
        <f ca="1"/>
        <v>#N/A</v>
      </c>
    </row>
    <row r="21523" spans="9:9">
      <c r="I21523" s="64" t="e">
        <f ca="1"/>
        <v>#N/A</v>
      </c>
    </row>
    <row r="21524" spans="9:9">
      <c r="I21524" s="64" t="e">
        <f ca="1"/>
        <v>#N/A</v>
      </c>
    </row>
    <row r="21525" spans="9:9">
      <c r="I21525" s="64" t="e">
        <f ca="1"/>
        <v>#N/A</v>
      </c>
    </row>
    <row r="21526" spans="9:9">
      <c r="I21526" s="64" t="e">
        <f ca="1"/>
        <v>#N/A</v>
      </c>
    </row>
    <row r="21527" spans="9:9">
      <c r="I21527" s="64" t="e">
        <f ca="1"/>
        <v>#N/A</v>
      </c>
    </row>
    <row r="21528" spans="9:9">
      <c r="I21528" s="64" t="e">
        <f ca="1"/>
        <v>#N/A</v>
      </c>
    </row>
    <row r="21529" spans="9:9">
      <c r="I21529" s="64" t="e">
        <f ca="1"/>
        <v>#N/A</v>
      </c>
    </row>
    <row r="21530" spans="9:9">
      <c r="I21530" s="64" t="e">
        <f ca="1"/>
        <v>#N/A</v>
      </c>
    </row>
    <row r="21531" spans="9:9">
      <c r="I21531" s="64" t="e">
        <f ca="1"/>
        <v>#N/A</v>
      </c>
    </row>
    <row r="21532" spans="9:9">
      <c r="I21532" s="64" t="e">
        <f ca="1"/>
        <v>#N/A</v>
      </c>
    </row>
    <row r="21533" spans="9:9">
      <c r="I21533" s="64" t="e">
        <f ca="1"/>
        <v>#N/A</v>
      </c>
    </row>
    <row r="21534" spans="9:9">
      <c r="I21534" s="64" t="e">
        <f ca="1"/>
        <v>#N/A</v>
      </c>
    </row>
    <row r="21535" spans="9:9">
      <c r="I21535" s="64" t="e">
        <f ca="1"/>
        <v>#N/A</v>
      </c>
    </row>
    <row r="21536" spans="9:9">
      <c r="I21536" s="64" t="e">
        <f ca="1"/>
        <v>#N/A</v>
      </c>
    </row>
    <row r="21537" spans="9:9">
      <c r="I21537" s="64" t="e">
        <f ca="1"/>
        <v>#N/A</v>
      </c>
    </row>
    <row r="21538" spans="9:9">
      <c r="I21538" s="64" t="e">
        <f ca="1"/>
        <v>#N/A</v>
      </c>
    </row>
    <row r="21539" spans="9:9">
      <c r="I21539" s="64" t="e">
        <f ca="1"/>
        <v>#N/A</v>
      </c>
    </row>
    <row r="21540" spans="9:9">
      <c r="I21540" s="64" t="e">
        <f ca="1"/>
        <v>#N/A</v>
      </c>
    </row>
    <row r="21541" spans="9:9">
      <c r="I21541" s="64" t="e">
        <f ca="1"/>
        <v>#N/A</v>
      </c>
    </row>
    <row r="21542" spans="9:9">
      <c r="I21542" s="64" t="e">
        <f ca="1"/>
        <v>#N/A</v>
      </c>
    </row>
    <row r="21543" spans="9:9">
      <c r="I21543" s="64" t="e">
        <f ca="1"/>
        <v>#N/A</v>
      </c>
    </row>
    <row r="21544" spans="9:9">
      <c r="I21544" s="64" t="e">
        <f ca="1"/>
        <v>#N/A</v>
      </c>
    </row>
    <row r="21545" spans="9:9">
      <c r="I21545" s="64" t="e">
        <f ca="1"/>
        <v>#N/A</v>
      </c>
    </row>
    <row r="21546" spans="9:9">
      <c r="I21546" s="64" t="e">
        <f ca="1"/>
        <v>#N/A</v>
      </c>
    </row>
    <row r="21547" spans="9:9">
      <c r="I21547" s="64" t="e">
        <f ca="1"/>
        <v>#N/A</v>
      </c>
    </row>
    <row r="21548" spans="9:9">
      <c r="I21548" s="64" t="e">
        <f ca="1"/>
        <v>#N/A</v>
      </c>
    </row>
    <row r="21549" spans="9:9">
      <c r="I21549" s="64" t="e">
        <f ca="1"/>
        <v>#N/A</v>
      </c>
    </row>
    <row r="21550" spans="9:9">
      <c r="I21550" s="64" t="e">
        <f ca="1"/>
        <v>#N/A</v>
      </c>
    </row>
    <row r="21551" spans="9:9">
      <c r="I21551" s="64" t="e">
        <f ca="1"/>
        <v>#N/A</v>
      </c>
    </row>
    <row r="21552" spans="9:9">
      <c r="I21552" s="64" t="e">
        <f ca="1"/>
        <v>#N/A</v>
      </c>
    </row>
    <row r="21553" spans="9:9">
      <c r="I21553" s="64" t="e">
        <f ca="1"/>
        <v>#N/A</v>
      </c>
    </row>
    <row r="21554" spans="9:9">
      <c r="I21554" s="64" t="e">
        <f ca="1"/>
        <v>#N/A</v>
      </c>
    </row>
    <row r="21555" spans="9:9">
      <c r="I21555" s="64" t="e">
        <f ca="1"/>
        <v>#N/A</v>
      </c>
    </row>
    <row r="21556" spans="9:9">
      <c r="I21556" s="64" t="e">
        <f ca="1"/>
        <v>#N/A</v>
      </c>
    </row>
    <row r="21557" spans="9:9">
      <c r="I21557" s="64" t="e">
        <f ca="1"/>
        <v>#N/A</v>
      </c>
    </row>
    <row r="21558" spans="9:9">
      <c r="I21558" s="64" t="e">
        <f ca="1"/>
        <v>#N/A</v>
      </c>
    </row>
    <row r="21559" spans="9:9">
      <c r="I21559" s="64" t="e">
        <f ca="1"/>
        <v>#N/A</v>
      </c>
    </row>
    <row r="21560" spans="9:9">
      <c r="I21560" s="64" t="e">
        <f ca="1"/>
        <v>#N/A</v>
      </c>
    </row>
    <row r="21561" spans="9:9">
      <c r="I21561" s="64" t="e">
        <f ca="1"/>
        <v>#N/A</v>
      </c>
    </row>
    <row r="21562" spans="9:9">
      <c r="I21562" s="64" t="e">
        <f ca="1"/>
        <v>#N/A</v>
      </c>
    </row>
    <row r="21563" spans="9:9">
      <c r="I21563" s="64" t="e">
        <f ca="1"/>
        <v>#N/A</v>
      </c>
    </row>
    <row r="21564" spans="9:9">
      <c r="I21564" s="64" t="e">
        <f ca="1"/>
        <v>#N/A</v>
      </c>
    </row>
    <row r="21565" spans="9:9">
      <c r="I21565" s="64" t="e">
        <f ca="1"/>
        <v>#N/A</v>
      </c>
    </row>
    <row r="21566" spans="9:9">
      <c r="I21566" s="64" t="e">
        <f ca="1"/>
        <v>#N/A</v>
      </c>
    </row>
    <row r="21567" spans="9:9">
      <c r="I21567" s="64" t="e">
        <f ca="1"/>
        <v>#N/A</v>
      </c>
    </row>
    <row r="21568" spans="9:9">
      <c r="I21568" s="64" t="e">
        <f ca="1"/>
        <v>#N/A</v>
      </c>
    </row>
    <row r="21569" spans="9:9">
      <c r="I21569" s="64" t="e">
        <f ca="1"/>
        <v>#N/A</v>
      </c>
    </row>
    <row r="21570" spans="9:9">
      <c r="I21570" s="64" t="e">
        <f ca="1"/>
        <v>#N/A</v>
      </c>
    </row>
    <row r="21571" spans="9:9">
      <c r="I21571" s="64" t="e">
        <f ca="1"/>
        <v>#N/A</v>
      </c>
    </row>
    <row r="21572" spans="9:9">
      <c r="I21572" s="64" t="e">
        <f ca="1"/>
        <v>#N/A</v>
      </c>
    </row>
    <row r="21573" spans="9:9">
      <c r="I21573" s="64" t="e">
        <f ca="1"/>
        <v>#N/A</v>
      </c>
    </row>
    <row r="21574" spans="9:9">
      <c r="I21574" s="64" t="e">
        <f ca="1"/>
        <v>#N/A</v>
      </c>
    </row>
    <row r="21575" spans="9:9">
      <c r="I21575" s="64" t="e">
        <f ca="1"/>
        <v>#N/A</v>
      </c>
    </row>
    <row r="21576" spans="9:9">
      <c r="I21576" s="64" t="e">
        <f ca="1"/>
        <v>#N/A</v>
      </c>
    </row>
    <row r="21577" spans="9:9">
      <c r="I21577" s="64" t="e">
        <f ca="1"/>
        <v>#N/A</v>
      </c>
    </row>
    <row r="21578" spans="9:9">
      <c r="I21578" s="64" t="e">
        <f ca="1"/>
        <v>#N/A</v>
      </c>
    </row>
    <row r="21579" spans="9:9">
      <c r="I21579" s="64" t="e">
        <f ca="1"/>
        <v>#N/A</v>
      </c>
    </row>
    <row r="21580" spans="9:9">
      <c r="I21580" s="64" t="e">
        <f ca="1"/>
        <v>#N/A</v>
      </c>
    </row>
    <row r="21581" spans="9:9">
      <c r="I21581" s="64" t="e">
        <f ca="1"/>
        <v>#N/A</v>
      </c>
    </row>
    <row r="21582" spans="9:9">
      <c r="I21582" s="64" t="e">
        <f ca="1"/>
        <v>#N/A</v>
      </c>
    </row>
    <row r="21583" spans="9:9">
      <c r="I21583" s="64" t="e">
        <f ca="1"/>
        <v>#N/A</v>
      </c>
    </row>
    <row r="21584" spans="9:9">
      <c r="I21584" s="64" t="e">
        <f ca="1"/>
        <v>#N/A</v>
      </c>
    </row>
    <row r="21585" spans="9:9">
      <c r="I21585" s="64" t="e">
        <f ca="1"/>
        <v>#N/A</v>
      </c>
    </row>
    <row r="21586" spans="9:9">
      <c r="I21586" s="64" t="e">
        <f ca="1"/>
        <v>#N/A</v>
      </c>
    </row>
    <row r="21587" spans="9:9">
      <c r="I21587" s="64" t="e">
        <f ca="1"/>
        <v>#N/A</v>
      </c>
    </row>
    <row r="21588" spans="9:9">
      <c r="I21588" s="64" t="e">
        <f ca="1"/>
        <v>#N/A</v>
      </c>
    </row>
    <row r="21589" spans="9:9">
      <c r="I21589" s="64" t="e">
        <f ca="1"/>
        <v>#N/A</v>
      </c>
    </row>
    <row r="21590" spans="9:9">
      <c r="I21590" s="64" t="e">
        <f ca="1"/>
        <v>#N/A</v>
      </c>
    </row>
    <row r="21591" spans="9:9">
      <c r="I21591" s="64" t="e">
        <f ca="1"/>
        <v>#N/A</v>
      </c>
    </row>
    <row r="21592" spans="9:9">
      <c r="I21592" s="64" t="e">
        <f ca="1"/>
        <v>#N/A</v>
      </c>
    </row>
    <row r="21593" spans="9:9">
      <c r="I21593" s="64" t="e">
        <f ca="1"/>
        <v>#N/A</v>
      </c>
    </row>
    <row r="21594" spans="9:9">
      <c r="I21594" s="64" t="e">
        <f ca="1"/>
        <v>#N/A</v>
      </c>
    </row>
    <row r="21595" spans="9:9">
      <c r="I21595" s="64" t="e">
        <f ca="1"/>
        <v>#N/A</v>
      </c>
    </row>
    <row r="21596" spans="9:9">
      <c r="I21596" s="64" t="e">
        <f ca="1"/>
        <v>#N/A</v>
      </c>
    </row>
    <row r="21597" spans="9:9">
      <c r="I21597" s="64" t="e">
        <f ca="1"/>
        <v>#N/A</v>
      </c>
    </row>
    <row r="21598" spans="9:9">
      <c r="I21598" s="64" t="e">
        <f ca="1"/>
        <v>#N/A</v>
      </c>
    </row>
    <row r="21599" spans="9:9">
      <c r="I21599" s="64" t="e">
        <f ca="1"/>
        <v>#N/A</v>
      </c>
    </row>
    <row r="21600" spans="9:9">
      <c r="I21600" s="64" t="e">
        <f ca="1"/>
        <v>#N/A</v>
      </c>
    </row>
    <row r="21601" spans="9:9">
      <c r="I21601" s="64" t="e">
        <f ca="1"/>
        <v>#N/A</v>
      </c>
    </row>
    <row r="21602" spans="9:9">
      <c r="I21602" s="64" t="e">
        <f ca="1"/>
        <v>#N/A</v>
      </c>
    </row>
    <row r="21603" spans="9:9">
      <c r="I21603" s="64" t="e">
        <f ca="1"/>
        <v>#N/A</v>
      </c>
    </row>
    <row r="21604" spans="9:9">
      <c r="I21604" s="64" t="e">
        <f ca="1"/>
        <v>#N/A</v>
      </c>
    </row>
    <row r="21605" spans="9:9">
      <c r="I21605" s="64" t="e">
        <f ca="1"/>
        <v>#N/A</v>
      </c>
    </row>
    <row r="21606" spans="9:9">
      <c r="I21606" s="64" t="e">
        <f ca="1"/>
        <v>#N/A</v>
      </c>
    </row>
    <row r="21607" spans="9:9">
      <c r="I21607" s="64" t="e">
        <f ca="1"/>
        <v>#N/A</v>
      </c>
    </row>
    <row r="21608" spans="9:9">
      <c r="I21608" s="64" t="e">
        <f ca="1"/>
        <v>#N/A</v>
      </c>
    </row>
    <row r="21609" spans="9:9">
      <c r="I21609" s="64" t="e">
        <f ca="1"/>
        <v>#N/A</v>
      </c>
    </row>
    <row r="21610" spans="9:9">
      <c r="I21610" s="64" t="e">
        <f ca="1"/>
        <v>#N/A</v>
      </c>
    </row>
    <row r="21611" spans="9:9">
      <c r="I21611" s="64" t="e">
        <f ca="1"/>
        <v>#N/A</v>
      </c>
    </row>
    <row r="21612" spans="9:9">
      <c r="I21612" s="64" t="e">
        <f ca="1"/>
        <v>#N/A</v>
      </c>
    </row>
    <row r="21613" spans="9:9">
      <c r="I21613" s="64" t="e">
        <f ca="1"/>
        <v>#N/A</v>
      </c>
    </row>
    <row r="21614" spans="9:9">
      <c r="I21614" s="64" t="e">
        <f ca="1"/>
        <v>#N/A</v>
      </c>
    </row>
    <row r="21615" spans="9:9">
      <c r="I21615" s="64" t="e">
        <f ca="1"/>
        <v>#N/A</v>
      </c>
    </row>
    <row r="21616" spans="9:9">
      <c r="I21616" s="64" t="e">
        <f ca="1"/>
        <v>#N/A</v>
      </c>
    </row>
    <row r="21617" spans="9:9">
      <c r="I21617" s="64" t="e">
        <f ca="1"/>
        <v>#N/A</v>
      </c>
    </row>
    <row r="21618" spans="9:9">
      <c r="I21618" s="64" t="e">
        <f ca="1"/>
        <v>#N/A</v>
      </c>
    </row>
    <row r="21619" spans="9:9">
      <c r="I21619" s="64" t="e">
        <f ca="1"/>
        <v>#N/A</v>
      </c>
    </row>
    <row r="21620" spans="9:9">
      <c r="I21620" s="64" t="e">
        <f ca="1"/>
        <v>#N/A</v>
      </c>
    </row>
    <row r="21621" spans="9:9">
      <c r="I21621" s="64" t="e">
        <f ca="1"/>
        <v>#N/A</v>
      </c>
    </row>
    <row r="21622" spans="9:9">
      <c r="I21622" s="64" t="e">
        <f ca="1"/>
        <v>#N/A</v>
      </c>
    </row>
    <row r="21623" spans="9:9">
      <c r="I21623" s="64" t="e">
        <f ca="1"/>
        <v>#N/A</v>
      </c>
    </row>
    <row r="21624" spans="9:9">
      <c r="I21624" s="64" t="e">
        <f ca="1"/>
        <v>#N/A</v>
      </c>
    </row>
    <row r="21625" spans="9:9">
      <c r="I21625" s="64" t="e">
        <f ca="1"/>
        <v>#N/A</v>
      </c>
    </row>
    <row r="21626" spans="9:9">
      <c r="I21626" s="64" t="e">
        <f ca="1"/>
        <v>#N/A</v>
      </c>
    </row>
    <row r="21627" spans="9:9">
      <c r="I21627" s="64" t="e">
        <f ca="1"/>
        <v>#N/A</v>
      </c>
    </row>
    <row r="21628" spans="9:9">
      <c r="I21628" s="64" t="e">
        <f ca="1"/>
        <v>#N/A</v>
      </c>
    </row>
    <row r="21629" spans="9:9">
      <c r="I21629" s="64" t="e">
        <f ca="1"/>
        <v>#N/A</v>
      </c>
    </row>
    <row r="21630" spans="9:9">
      <c r="I21630" s="64" t="e">
        <f ca="1"/>
        <v>#N/A</v>
      </c>
    </row>
    <row r="21631" spans="9:9">
      <c r="I21631" s="64" t="e">
        <f ca="1"/>
        <v>#N/A</v>
      </c>
    </row>
    <row r="21632" spans="9:9">
      <c r="I21632" s="64" t="e">
        <f ca="1"/>
        <v>#N/A</v>
      </c>
    </row>
    <row r="21633" spans="9:9">
      <c r="I21633" s="64" t="e">
        <f ca="1"/>
        <v>#N/A</v>
      </c>
    </row>
    <row r="21634" spans="9:9">
      <c r="I21634" s="64" t="e">
        <f ca="1"/>
        <v>#N/A</v>
      </c>
    </row>
    <row r="21635" spans="9:9">
      <c r="I21635" s="64" t="e">
        <f ca="1"/>
        <v>#N/A</v>
      </c>
    </row>
    <row r="21636" spans="9:9">
      <c r="I21636" s="64" t="e">
        <f ca="1"/>
        <v>#N/A</v>
      </c>
    </row>
    <row r="21637" spans="9:9">
      <c r="I21637" s="64" t="e">
        <f ca="1"/>
        <v>#N/A</v>
      </c>
    </row>
    <row r="21638" spans="9:9">
      <c r="I21638" s="64" t="e">
        <f ca="1"/>
        <v>#N/A</v>
      </c>
    </row>
    <row r="21639" spans="9:9">
      <c r="I21639" s="64" t="e">
        <f ca="1"/>
        <v>#N/A</v>
      </c>
    </row>
    <row r="21640" spans="9:9">
      <c r="I21640" s="64" t="e">
        <f ca="1"/>
        <v>#N/A</v>
      </c>
    </row>
    <row r="21641" spans="9:9">
      <c r="I21641" s="64" t="e">
        <f ca="1"/>
        <v>#N/A</v>
      </c>
    </row>
    <row r="21642" spans="9:9">
      <c r="I21642" s="64" t="e">
        <f ca="1"/>
        <v>#N/A</v>
      </c>
    </row>
    <row r="21643" spans="9:9">
      <c r="I21643" s="64" t="e">
        <f ca="1"/>
        <v>#N/A</v>
      </c>
    </row>
    <row r="21644" spans="9:9">
      <c r="I21644" s="64" t="e">
        <f ca="1"/>
        <v>#N/A</v>
      </c>
    </row>
    <row r="21645" spans="9:9">
      <c r="I21645" s="64" t="e">
        <f ca="1"/>
        <v>#N/A</v>
      </c>
    </row>
    <row r="21646" spans="9:9">
      <c r="I21646" s="64" t="e">
        <f ca="1"/>
        <v>#N/A</v>
      </c>
    </row>
    <row r="21647" spans="9:9">
      <c r="I21647" s="64" t="e">
        <f ca="1"/>
        <v>#N/A</v>
      </c>
    </row>
    <row r="21648" spans="9:9">
      <c r="I21648" s="64" t="e">
        <f ca="1"/>
        <v>#N/A</v>
      </c>
    </row>
    <row r="21649" spans="9:9">
      <c r="I21649" s="64" t="e">
        <f ca="1"/>
        <v>#N/A</v>
      </c>
    </row>
    <row r="21650" spans="9:9">
      <c r="I21650" s="64" t="e">
        <f ca="1"/>
        <v>#N/A</v>
      </c>
    </row>
    <row r="21651" spans="9:9">
      <c r="I21651" s="64" t="e">
        <f ca="1"/>
        <v>#N/A</v>
      </c>
    </row>
    <row r="21652" spans="9:9">
      <c r="I21652" s="64" t="e">
        <f ca="1"/>
        <v>#N/A</v>
      </c>
    </row>
    <row r="21653" spans="9:9">
      <c r="I21653" s="64" t="e">
        <f ca="1"/>
        <v>#N/A</v>
      </c>
    </row>
    <row r="21654" spans="9:9">
      <c r="I21654" s="64" t="e">
        <f ca="1"/>
        <v>#N/A</v>
      </c>
    </row>
    <row r="21655" spans="9:9">
      <c r="I21655" s="64" t="e">
        <f ca="1"/>
        <v>#N/A</v>
      </c>
    </row>
    <row r="21656" spans="9:9">
      <c r="I21656" s="64" t="e">
        <f ca="1"/>
        <v>#N/A</v>
      </c>
    </row>
    <row r="21657" spans="9:9">
      <c r="I21657" s="64" t="e">
        <f ca="1"/>
        <v>#N/A</v>
      </c>
    </row>
    <row r="21658" spans="9:9">
      <c r="I21658" s="64" t="e">
        <f ca="1"/>
        <v>#N/A</v>
      </c>
    </row>
    <row r="21659" spans="9:9">
      <c r="I21659" s="64" t="e">
        <f ca="1"/>
        <v>#N/A</v>
      </c>
    </row>
    <row r="21660" spans="9:9">
      <c r="I21660" s="64" t="e">
        <f ca="1"/>
        <v>#N/A</v>
      </c>
    </row>
    <row r="21661" spans="9:9">
      <c r="I21661" s="64" t="e">
        <f ca="1"/>
        <v>#N/A</v>
      </c>
    </row>
    <row r="21662" spans="9:9">
      <c r="I21662" s="64" t="e">
        <f ca="1"/>
        <v>#N/A</v>
      </c>
    </row>
    <row r="21663" spans="9:9">
      <c r="I21663" s="64" t="e">
        <f ca="1"/>
        <v>#N/A</v>
      </c>
    </row>
    <row r="21664" spans="9:9">
      <c r="I21664" s="64" t="e">
        <f ca="1"/>
        <v>#N/A</v>
      </c>
    </row>
    <row r="21665" spans="9:9">
      <c r="I21665" s="64" t="e">
        <f ca="1"/>
        <v>#N/A</v>
      </c>
    </row>
    <row r="21666" spans="9:9">
      <c r="I21666" s="64" t="e">
        <f ca="1"/>
        <v>#N/A</v>
      </c>
    </row>
    <row r="21667" spans="9:9">
      <c r="I21667" s="64" t="e">
        <f ca="1"/>
        <v>#N/A</v>
      </c>
    </row>
    <row r="21668" spans="9:9">
      <c r="I21668" s="64" t="e">
        <f ca="1"/>
        <v>#N/A</v>
      </c>
    </row>
    <row r="21669" spans="9:9">
      <c r="I21669" s="64" t="e">
        <f ca="1"/>
        <v>#N/A</v>
      </c>
    </row>
    <row r="21670" spans="9:9">
      <c r="I21670" s="64" t="e">
        <f ca="1"/>
        <v>#N/A</v>
      </c>
    </row>
    <row r="21671" spans="9:9">
      <c r="I21671" s="64" t="e">
        <f ca="1"/>
        <v>#N/A</v>
      </c>
    </row>
    <row r="21672" spans="9:9">
      <c r="I21672" s="64" t="e">
        <f ca="1"/>
        <v>#N/A</v>
      </c>
    </row>
    <row r="21673" spans="9:9">
      <c r="I21673" s="64" t="e">
        <f ca="1"/>
        <v>#N/A</v>
      </c>
    </row>
    <row r="21674" spans="9:9">
      <c r="I21674" s="64" t="e">
        <f ca="1"/>
        <v>#N/A</v>
      </c>
    </row>
    <row r="21675" spans="9:9">
      <c r="I21675" s="64" t="e">
        <f ca="1"/>
        <v>#N/A</v>
      </c>
    </row>
    <row r="21676" spans="9:9">
      <c r="I21676" s="64" t="e">
        <f ca="1"/>
        <v>#N/A</v>
      </c>
    </row>
    <row r="21677" spans="9:9">
      <c r="I21677" s="64" t="e">
        <f ca="1"/>
        <v>#N/A</v>
      </c>
    </row>
    <row r="21678" spans="9:9">
      <c r="I21678" s="64" t="e">
        <f ca="1"/>
        <v>#N/A</v>
      </c>
    </row>
    <row r="21679" spans="9:9">
      <c r="I21679" s="64" t="e">
        <f ca="1"/>
        <v>#N/A</v>
      </c>
    </row>
    <row r="21680" spans="9:9">
      <c r="I21680" s="64" t="e">
        <f ca="1"/>
        <v>#N/A</v>
      </c>
    </row>
    <row r="21681" spans="9:9">
      <c r="I21681" s="64" t="e">
        <f ca="1"/>
        <v>#N/A</v>
      </c>
    </row>
    <row r="21682" spans="9:9">
      <c r="I21682" s="64" t="e">
        <f ca="1"/>
        <v>#N/A</v>
      </c>
    </row>
    <row r="21683" spans="9:9">
      <c r="I21683" s="64" t="e">
        <f ca="1"/>
        <v>#N/A</v>
      </c>
    </row>
    <row r="21684" spans="9:9">
      <c r="I21684" s="64" t="e">
        <f ca="1"/>
        <v>#N/A</v>
      </c>
    </row>
    <row r="21685" spans="9:9">
      <c r="I21685" s="64" t="e">
        <f ca="1"/>
        <v>#N/A</v>
      </c>
    </row>
    <row r="21686" spans="9:9">
      <c r="I21686" s="64" t="e">
        <f ca="1"/>
        <v>#N/A</v>
      </c>
    </row>
    <row r="21687" spans="9:9">
      <c r="I21687" s="64" t="e">
        <f ca="1"/>
        <v>#N/A</v>
      </c>
    </row>
    <row r="21688" spans="9:9">
      <c r="I21688" s="64" t="e">
        <f ca="1"/>
        <v>#N/A</v>
      </c>
    </row>
    <row r="21689" spans="9:9">
      <c r="I21689" s="64" t="e">
        <f ca="1"/>
        <v>#N/A</v>
      </c>
    </row>
    <row r="21690" spans="9:9">
      <c r="I21690" s="64" t="e">
        <f ca="1"/>
        <v>#N/A</v>
      </c>
    </row>
    <row r="21691" spans="9:9">
      <c r="I21691" s="64" t="e">
        <f ca="1"/>
        <v>#N/A</v>
      </c>
    </row>
    <row r="21692" spans="9:9">
      <c r="I21692" s="64" t="e">
        <f ca="1"/>
        <v>#N/A</v>
      </c>
    </row>
    <row r="21693" spans="9:9">
      <c r="I21693" s="64" t="e">
        <f ca="1"/>
        <v>#N/A</v>
      </c>
    </row>
    <row r="21694" spans="9:9">
      <c r="I21694" s="64" t="e">
        <f ca="1"/>
        <v>#N/A</v>
      </c>
    </row>
    <row r="21695" spans="9:9">
      <c r="I21695" s="64" t="e">
        <f ca="1"/>
        <v>#N/A</v>
      </c>
    </row>
    <row r="21696" spans="9:9">
      <c r="I21696" s="64" t="e">
        <f ca="1"/>
        <v>#N/A</v>
      </c>
    </row>
    <row r="21697" spans="9:9">
      <c r="I21697" s="64" t="e">
        <f ca="1"/>
        <v>#N/A</v>
      </c>
    </row>
    <row r="21698" spans="9:9">
      <c r="I21698" s="64" t="e">
        <f ca="1"/>
        <v>#N/A</v>
      </c>
    </row>
    <row r="21699" spans="9:9">
      <c r="I21699" s="64" t="e">
        <f ca="1"/>
        <v>#N/A</v>
      </c>
    </row>
    <row r="21700" spans="9:9">
      <c r="I21700" s="64" t="e">
        <f ca="1"/>
        <v>#N/A</v>
      </c>
    </row>
    <row r="21701" spans="9:9">
      <c r="I21701" s="64" t="e">
        <f ca="1"/>
        <v>#N/A</v>
      </c>
    </row>
    <row r="21702" spans="9:9">
      <c r="I21702" s="64" t="e">
        <f ca="1"/>
        <v>#N/A</v>
      </c>
    </row>
    <row r="21703" spans="9:9">
      <c r="I21703" s="64" t="e">
        <f ca="1"/>
        <v>#N/A</v>
      </c>
    </row>
    <row r="21704" spans="9:9">
      <c r="I21704" s="64" t="e">
        <f ca="1"/>
        <v>#N/A</v>
      </c>
    </row>
    <row r="21705" spans="9:9">
      <c r="I21705" s="64" t="e">
        <f ca="1"/>
        <v>#N/A</v>
      </c>
    </row>
    <row r="21706" spans="9:9">
      <c r="I21706" s="64" t="e">
        <f ca="1"/>
        <v>#N/A</v>
      </c>
    </row>
    <row r="21707" spans="9:9">
      <c r="I21707" s="64" t="e">
        <f ca="1"/>
        <v>#N/A</v>
      </c>
    </row>
    <row r="21708" spans="9:9">
      <c r="I21708" s="64" t="e">
        <f ca="1"/>
        <v>#N/A</v>
      </c>
    </row>
    <row r="21709" spans="9:9">
      <c r="I21709" s="64" t="e">
        <f ca="1"/>
        <v>#N/A</v>
      </c>
    </row>
    <row r="21710" spans="9:9">
      <c r="I21710" s="64" t="e">
        <f ca="1"/>
        <v>#N/A</v>
      </c>
    </row>
    <row r="21711" spans="9:9">
      <c r="I21711" s="64" t="e">
        <f ca="1"/>
        <v>#N/A</v>
      </c>
    </row>
    <row r="21712" spans="9:9">
      <c r="I21712" s="64" t="e">
        <f ca="1"/>
        <v>#N/A</v>
      </c>
    </row>
    <row r="21713" spans="9:9">
      <c r="I21713" s="64" t="e">
        <f ca="1"/>
        <v>#N/A</v>
      </c>
    </row>
    <row r="21714" spans="9:9">
      <c r="I21714" s="64" t="e">
        <f ca="1"/>
        <v>#N/A</v>
      </c>
    </row>
    <row r="21715" spans="9:9">
      <c r="I21715" s="64" t="e">
        <f ca="1"/>
        <v>#N/A</v>
      </c>
    </row>
    <row r="21716" spans="9:9">
      <c r="I21716" s="64" t="e">
        <f ca="1"/>
        <v>#N/A</v>
      </c>
    </row>
    <row r="21717" spans="9:9">
      <c r="I21717" s="64" t="e">
        <f ca="1"/>
        <v>#N/A</v>
      </c>
    </row>
    <row r="21718" spans="9:9">
      <c r="I21718" s="64" t="e">
        <f ca="1"/>
        <v>#N/A</v>
      </c>
    </row>
    <row r="21719" spans="9:9">
      <c r="I21719" s="64" t="e">
        <f ca="1"/>
        <v>#N/A</v>
      </c>
    </row>
    <row r="21720" spans="9:9">
      <c r="I21720" s="64" t="e">
        <f ca="1"/>
        <v>#N/A</v>
      </c>
    </row>
    <row r="21721" spans="9:9">
      <c r="I21721" s="64" t="e">
        <f ca="1"/>
        <v>#N/A</v>
      </c>
    </row>
    <row r="21722" spans="9:9">
      <c r="I21722" s="64" t="e">
        <f ca="1"/>
        <v>#N/A</v>
      </c>
    </row>
    <row r="21723" spans="9:9">
      <c r="I21723" s="64" t="e">
        <f ca="1"/>
        <v>#N/A</v>
      </c>
    </row>
    <row r="21724" spans="9:9">
      <c r="I21724" s="64" t="e">
        <f ca="1"/>
        <v>#N/A</v>
      </c>
    </row>
    <row r="21725" spans="9:9">
      <c r="I21725" s="64" t="e">
        <f ca="1"/>
        <v>#N/A</v>
      </c>
    </row>
    <row r="21726" spans="9:9">
      <c r="I21726" s="64" t="e">
        <f ca="1"/>
        <v>#N/A</v>
      </c>
    </row>
    <row r="21727" spans="9:9">
      <c r="I21727" s="64" t="e">
        <f ca="1"/>
        <v>#N/A</v>
      </c>
    </row>
    <row r="21728" spans="9:9">
      <c r="I21728" s="64" t="e">
        <f ca="1"/>
        <v>#N/A</v>
      </c>
    </row>
    <row r="21729" spans="9:9">
      <c r="I21729" s="64" t="e">
        <f ca="1"/>
        <v>#N/A</v>
      </c>
    </row>
    <row r="21730" spans="9:9">
      <c r="I21730" s="64" t="e">
        <f ca="1"/>
        <v>#N/A</v>
      </c>
    </row>
    <row r="21731" spans="9:9">
      <c r="I21731" s="64" t="e">
        <f ca="1"/>
        <v>#N/A</v>
      </c>
    </row>
    <row r="21732" spans="9:9">
      <c r="I21732" s="64" t="e">
        <f ca="1"/>
        <v>#N/A</v>
      </c>
    </row>
    <row r="21733" spans="9:9">
      <c r="I21733" s="64" t="e">
        <f ca="1"/>
        <v>#N/A</v>
      </c>
    </row>
    <row r="21734" spans="9:9">
      <c r="I21734" s="64" t="e">
        <f ca="1"/>
        <v>#N/A</v>
      </c>
    </row>
    <row r="21735" spans="9:9">
      <c r="I21735" s="64" t="e">
        <f ca="1"/>
        <v>#N/A</v>
      </c>
    </row>
    <row r="21736" spans="9:9">
      <c r="I21736" s="64" t="e">
        <f ca="1"/>
        <v>#N/A</v>
      </c>
    </row>
    <row r="21737" spans="9:9">
      <c r="I21737" s="64" t="e">
        <f ca="1"/>
        <v>#N/A</v>
      </c>
    </row>
    <row r="21738" spans="9:9">
      <c r="I21738" s="64" t="e">
        <f ca="1"/>
        <v>#N/A</v>
      </c>
    </row>
    <row r="21739" spans="9:9">
      <c r="I21739" s="64" t="e">
        <f ca="1"/>
        <v>#N/A</v>
      </c>
    </row>
    <row r="21740" spans="9:9">
      <c r="I21740" s="64" t="e">
        <f ca="1"/>
        <v>#N/A</v>
      </c>
    </row>
    <row r="21741" spans="9:9">
      <c r="I21741" s="64" t="e">
        <f ca="1"/>
        <v>#N/A</v>
      </c>
    </row>
    <row r="21742" spans="9:9">
      <c r="I21742" s="64" t="e">
        <f ca="1"/>
        <v>#N/A</v>
      </c>
    </row>
    <row r="21743" spans="9:9">
      <c r="I21743" s="64" t="e">
        <f ca="1"/>
        <v>#N/A</v>
      </c>
    </row>
    <row r="21744" spans="9:9">
      <c r="I21744" s="64" t="e">
        <f ca="1"/>
        <v>#N/A</v>
      </c>
    </row>
    <row r="21745" spans="9:9">
      <c r="I21745" s="64" t="e">
        <f ca="1"/>
        <v>#N/A</v>
      </c>
    </row>
    <row r="21746" spans="9:9">
      <c r="I21746" s="64" t="e">
        <f ca="1"/>
        <v>#N/A</v>
      </c>
    </row>
    <row r="21747" spans="9:9">
      <c r="I21747" s="64" t="e">
        <f ca="1"/>
        <v>#N/A</v>
      </c>
    </row>
    <row r="21748" spans="9:9">
      <c r="I21748" s="64" t="e">
        <f ca="1"/>
        <v>#N/A</v>
      </c>
    </row>
    <row r="21749" spans="9:9">
      <c r="I21749" s="64" t="e">
        <f ca="1"/>
        <v>#N/A</v>
      </c>
    </row>
    <row r="21750" spans="9:9">
      <c r="I21750" s="64" t="e">
        <f ca="1"/>
        <v>#N/A</v>
      </c>
    </row>
    <row r="21751" spans="9:9">
      <c r="I21751" s="64" t="e">
        <f ca="1"/>
        <v>#N/A</v>
      </c>
    </row>
    <row r="21752" spans="9:9">
      <c r="I21752" s="64" t="e">
        <f ca="1"/>
        <v>#N/A</v>
      </c>
    </row>
    <row r="21753" spans="9:9">
      <c r="I21753" s="64" t="e">
        <f ca="1"/>
        <v>#N/A</v>
      </c>
    </row>
    <row r="21754" spans="9:9">
      <c r="I21754" s="64" t="e">
        <f ca="1"/>
        <v>#N/A</v>
      </c>
    </row>
    <row r="21755" spans="9:9">
      <c r="I21755" s="64" t="e">
        <f ca="1"/>
        <v>#N/A</v>
      </c>
    </row>
    <row r="21756" spans="9:9">
      <c r="I21756" s="64" t="e">
        <f ca="1"/>
        <v>#N/A</v>
      </c>
    </row>
    <row r="21757" spans="9:9">
      <c r="I21757" s="64" t="e">
        <f ca="1"/>
        <v>#N/A</v>
      </c>
    </row>
    <row r="21758" spans="9:9">
      <c r="I21758" s="64" t="e">
        <f ca="1"/>
        <v>#N/A</v>
      </c>
    </row>
    <row r="21759" spans="9:9">
      <c r="I21759" s="64" t="e">
        <f ca="1"/>
        <v>#N/A</v>
      </c>
    </row>
    <row r="21760" spans="9:9">
      <c r="I21760" s="64" t="e">
        <f ca="1"/>
        <v>#N/A</v>
      </c>
    </row>
    <row r="21761" spans="9:9">
      <c r="I21761" s="64" t="e">
        <f ca="1"/>
        <v>#N/A</v>
      </c>
    </row>
    <row r="21762" spans="9:9">
      <c r="I21762" s="64" t="e">
        <f ca="1"/>
        <v>#N/A</v>
      </c>
    </row>
    <row r="21763" spans="9:9">
      <c r="I21763" s="64" t="e">
        <f ca="1"/>
        <v>#N/A</v>
      </c>
    </row>
    <row r="21764" spans="9:9">
      <c r="I21764" s="64" t="e">
        <f ca="1"/>
        <v>#N/A</v>
      </c>
    </row>
    <row r="21765" spans="9:9">
      <c r="I21765" s="64" t="e">
        <f ca="1"/>
        <v>#N/A</v>
      </c>
    </row>
    <row r="21766" spans="9:9">
      <c r="I21766" s="64" t="e">
        <f ca="1"/>
        <v>#N/A</v>
      </c>
    </row>
    <row r="21767" spans="9:9">
      <c r="I21767" s="64" t="e">
        <f ca="1"/>
        <v>#N/A</v>
      </c>
    </row>
    <row r="21768" spans="9:9">
      <c r="I21768" s="64" t="e">
        <f ca="1"/>
        <v>#N/A</v>
      </c>
    </row>
    <row r="21769" spans="9:9">
      <c r="I21769" s="64" t="e">
        <f ca="1"/>
        <v>#N/A</v>
      </c>
    </row>
    <row r="21770" spans="9:9">
      <c r="I21770" s="64" t="e">
        <f ca="1"/>
        <v>#N/A</v>
      </c>
    </row>
    <row r="21771" spans="9:9">
      <c r="I21771" s="64" t="e">
        <f ca="1"/>
        <v>#N/A</v>
      </c>
    </row>
    <row r="21772" spans="9:9">
      <c r="I21772" s="64" t="e">
        <f ca="1"/>
        <v>#N/A</v>
      </c>
    </row>
    <row r="21773" spans="9:9">
      <c r="I21773" s="64" t="e">
        <f ca="1"/>
        <v>#N/A</v>
      </c>
    </row>
    <row r="21774" spans="9:9">
      <c r="I21774" s="64" t="e">
        <f ca="1"/>
        <v>#N/A</v>
      </c>
    </row>
    <row r="21775" spans="9:9">
      <c r="I21775" s="64" t="e">
        <f ca="1"/>
        <v>#N/A</v>
      </c>
    </row>
    <row r="21776" spans="9:9">
      <c r="I21776" s="64" t="e">
        <f ca="1"/>
        <v>#N/A</v>
      </c>
    </row>
    <row r="21777" spans="9:9">
      <c r="I21777" s="64" t="e">
        <f ca="1"/>
        <v>#N/A</v>
      </c>
    </row>
    <row r="21778" spans="9:9">
      <c r="I21778" s="64" t="e">
        <f ca="1"/>
        <v>#N/A</v>
      </c>
    </row>
    <row r="21779" spans="9:9">
      <c r="I21779" s="64" t="e">
        <f ca="1"/>
        <v>#N/A</v>
      </c>
    </row>
    <row r="21780" spans="9:9">
      <c r="I21780" s="64" t="e">
        <f ca="1"/>
        <v>#N/A</v>
      </c>
    </row>
    <row r="21781" spans="9:9">
      <c r="I21781" s="64" t="e">
        <f ca="1"/>
        <v>#N/A</v>
      </c>
    </row>
    <row r="21782" spans="9:9">
      <c r="I21782" s="64" t="e">
        <f ca="1"/>
        <v>#N/A</v>
      </c>
    </row>
    <row r="21783" spans="9:9">
      <c r="I21783" s="64" t="e">
        <f ca="1"/>
        <v>#N/A</v>
      </c>
    </row>
    <row r="21784" spans="9:9">
      <c r="I21784" s="64" t="e">
        <f ca="1"/>
        <v>#N/A</v>
      </c>
    </row>
    <row r="21785" spans="9:9">
      <c r="I21785" s="64" t="e">
        <f ca="1"/>
        <v>#N/A</v>
      </c>
    </row>
    <row r="21786" spans="9:9">
      <c r="I21786" s="64" t="e">
        <f ca="1"/>
        <v>#N/A</v>
      </c>
    </row>
    <row r="21787" spans="9:9">
      <c r="I21787" s="64" t="e">
        <f ca="1"/>
        <v>#N/A</v>
      </c>
    </row>
    <row r="21788" spans="9:9">
      <c r="I21788" s="64" t="e">
        <f ca="1"/>
        <v>#N/A</v>
      </c>
    </row>
    <row r="21789" spans="9:9">
      <c r="I21789" s="64" t="e">
        <f ca="1"/>
        <v>#N/A</v>
      </c>
    </row>
    <row r="21790" spans="9:9">
      <c r="I21790" s="64" t="e">
        <f ca="1"/>
        <v>#N/A</v>
      </c>
    </row>
    <row r="21791" spans="9:9">
      <c r="I21791" s="64" t="e">
        <f ca="1"/>
        <v>#N/A</v>
      </c>
    </row>
    <row r="21792" spans="9:9">
      <c r="I21792" s="64" t="e">
        <f ca="1"/>
        <v>#N/A</v>
      </c>
    </row>
    <row r="21793" spans="9:9">
      <c r="I21793" s="64" t="e">
        <f ca="1"/>
        <v>#N/A</v>
      </c>
    </row>
    <row r="21794" spans="9:9">
      <c r="I21794" s="64" t="e">
        <f ca="1"/>
        <v>#N/A</v>
      </c>
    </row>
    <row r="21795" spans="9:9">
      <c r="I21795" s="64" t="e">
        <f ca="1"/>
        <v>#N/A</v>
      </c>
    </row>
    <row r="21796" spans="9:9">
      <c r="I21796" s="64" t="e">
        <f ca="1"/>
        <v>#N/A</v>
      </c>
    </row>
    <row r="21797" spans="9:9">
      <c r="I21797" s="64" t="e">
        <f ca="1"/>
        <v>#N/A</v>
      </c>
    </row>
    <row r="21798" spans="9:9">
      <c r="I21798" s="64" t="e">
        <f ca="1"/>
        <v>#N/A</v>
      </c>
    </row>
    <row r="21799" spans="9:9">
      <c r="I21799" s="64" t="e">
        <f ca="1"/>
        <v>#N/A</v>
      </c>
    </row>
    <row r="21800" spans="9:9">
      <c r="I21800" s="64" t="e">
        <f ca="1"/>
        <v>#N/A</v>
      </c>
    </row>
    <row r="21801" spans="9:9">
      <c r="I21801" s="64" t="e">
        <f ca="1"/>
        <v>#N/A</v>
      </c>
    </row>
    <row r="21802" spans="9:9">
      <c r="I21802" s="64" t="e">
        <f ca="1"/>
        <v>#N/A</v>
      </c>
    </row>
    <row r="21803" spans="9:9">
      <c r="I21803" s="64" t="e">
        <f ca="1"/>
        <v>#N/A</v>
      </c>
    </row>
    <row r="21804" spans="9:9">
      <c r="I21804" s="64" t="e">
        <f ca="1"/>
        <v>#N/A</v>
      </c>
    </row>
    <row r="21805" spans="9:9">
      <c r="I21805" s="64" t="e">
        <f ca="1"/>
        <v>#N/A</v>
      </c>
    </row>
    <row r="21806" spans="9:9">
      <c r="I21806" s="64" t="e">
        <f ca="1"/>
        <v>#N/A</v>
      </c>
    </row>
    <row r="21807" spans="9:9">
      <c r="I21807" s="64" t="e">
        <f ca="1"/>
        <v>#N/A</v>
      </c>
    </row>
    <row r="21808" spans="9:9">
      <c r="I21808" s="64" t="e">
        <f ca="1"/>
        <v>#N/A</v>
      </c>
    </row>
    <row r="21809" spans="9:9">
      <c r="I21809" s="64" t="e">
        <f ca="1"/>
        <v>#N/A</v>
      </c>
    </row>
    <row r="21810" spans="9:9">
      <c r="I21810" s="64" t="e">
        <f ca="1"/>
        <v>#N/A</v>
      </c>
    </row>
    <row r="21811" spans="9:9">
      <c r="I21811" s="64" t="e">
        <f ca="1"/>
        <v>#N/A</v>
      </c>
    </row>
    <row r="21812" spans="9:9">
      <c r="I21812" s="64" t="e">
        <f ca="1"/>
        <v>#N/A</v>
      </c>
    </row>
    <row r="21813" spans="9:9">
      <c r="I21813" s="64" t="e">
        <f ca="1"/>
        <v>#N/A</v>
      </c>
    </row>
    <row r="21814" spans="9:9">
      <c r="I21814" s="64" t="e">
        <f ca="1"/>
        <v>#N/A</v>
      </c>
    </row>
    <row r="21815" spans="9:9">
      <c r="I21815" s="64" t="e">
        <f ca="1"/>
        <v>#N/A</v>
      </c>
    </row>
    <row r="21816" spans="9:9">
      <c r="I21816" s="64" t="e">
        <f ca="1"/>
        <v>#N/A</v>
      </c>
    </row>
    <row r="21817" spans="9:9">
      <c r="I21817" s="64" t="e">
        <f ca="1"/>
        <v>#N/A</v>
      </c>
    </row>
    <row r="21818" spans="9:9">
      <c r="I21818" s="64" t="e">
        <f ca="1"/>
        <v>#N/A</v>
      </c>
    </row>
    <row r="21819" spans="9:9">
      <c r="I21819" s="64" t="e">
        <f ca="1"/>
        <v>#N/A</v>
      </c>
    </row>
    <row r="21820" spans="9:9">
      <c r="I21820" s="64" t="e">
        <f ca="1"/>
        <v>#N/A</v>
      </c>
    </row>
    <row r="21821" spans="9:9">
      <c r="I21821" s="64" t="e">
        <f ca="1"/>
        <v>#N/A</v>
      </c>
    </row>
    <row r="21822" spans="9:9">
      <c r="I21822" s="64" t="e">
        <f ca="1"/>
        <v>#N/A</v>
      </c>
    </row>
    <row r="21823" spans="9:9">
      <c r="I21823" s="64" t="e">
        <f ca="1"/>
        <v>#N/A</v>
      </c>
    </row>
    <row r="21824" spans="9:9">
      <c r="I21824" s="64" t="e">
        <f ca="1"/>
        <v>#N/A</v>
      </c>
    </row>
    <row r="21825" spans="9:9">
      <c r="I21825" s="64" t="e">
        <f ca="1"/>
        <v>#N/A</v>
      </c>
    </row>
    <row r="21826" spans="9:9">
      <c r="I21826" s="64" t="e">
        <f ca="1"/>
        <v>#N/A</v>
      </c>
    </row>
    <row r="21827" spans="9:9">
      <c r="I21827" s="64" t="e">
        <f ca="1"/>
        <v>#N/A</v>
      </c>
    </row>
    <row r="21828" spans="9:9">
      <c r="I21828" s="64" t="e">
        <f ca="1"/>
        <v>#N/A</v>
      </c>
    </row>
    <row r="21829" spans="9:9">
      <c r="I21829" s="64" t="e">
        <f ca="1"/>
        <v>#N/A</v>
      </c>
    </row>
    <row r="21830" spans="9:9">
      <c r="I21830" s="64" t="e">
        <f ca="1"/>
        <v>#N/A</v>
      </c>
    </row>
    <row r="21831" spans="9:9">
      <c r="I21831" s="64" t="e">
        <f ca="1"/>
        <v>#N/A</v>
      </c>
    </row>
    <row r="21832" spans="9:9">
      <c r="I21832" s="64" t="e">
        <f ca="1"/>
        <v>#N/A</v>
      </c>
    </row>
    <row r="21833" spans="9:9">
      <c r="I21833" s="64" t="e">
        <f ca="1"/>
        <v>#N/A</v>
      </c>
    </row>
    <row r="21834" spans="9:9">
      <c r="I21834" s="64" t="e">
        <f ca="1"/>
        <v>#N/A</v>
      </c>
    </row>
    <row r="21835" spans="9:9">
      <c r="I21835" s="64" t="e">
        <f ca="1"/>
        <v>#N/A</v>
      </c>
    </row>
    <row r="21836" spans="9:9">
      <c r="I21836" s="64" t="e">
        <f ca="1"/>
        <v>#N/A</v>
      </c>
    </row>
    <row r="21837" spans="9:9">
      <c r="I21837" s="64" t="e">
        <f ca="1"/>
        <v>#N/A</v>
      </c>
    </row>
    <row r="21838" spans="9:9">
      <c r="I21838" s="64" t="e">
        <f ca="1"/>
        <v>#N/A</v>
      </c>
    </row>
    <row r="21839" spans="9:9">
      <c r="I21839" s="64" t="e">
        <f ca="1"/>
        <v>#N/A</v>
      </c>
    </row>
    <row r="21840" spans="9:9">
      <c r="I21840" s="64" t="e">
        <f ca="1"/>
        <v>#N/A</v>
      </c>
    </row>
    <row r="21841" spans="9:9">
      <c r="I21841" s="64" t="e">
        <f ca="1"/>
        <v>#N/A</v>
      </c>
    </row>
    <row r="21842" spans="9:9">
      <c r="I21842" s="64" t="e">
        <f ca="1"/>
        <v>#N/A</v>
      </c>
    </row>
    <row r="21843" spans="9:9">
      <c r="I21843" s="64" t="e">
        <f ca="1"/>
        <v>#N/A</v>
      </c>
    </row>
    <row r="21844" spans="9:9">
      <c r="I21844" s="64" t="e">
        <f ca="1"/>
        <v>#N/A</v>
      </c>
    </row>
    <row r="21845" spans="9:9">
      <c r="I21845" s="64" t="e">
        <f ca="1"/>
        <v>#N/A</v>
      </c>
    </row>
    <row r="21846" spans="9:9">
      <c r="I21846" s="64" t="e">
        <f ca="1"/>
        <v>#N/A</v>
      </c>
    </row>
    <row r="21847" spans="9:9">
      <c r="I21847" s="64" t="e">
        <f ca="1"/>
        <v>#N/A</v>
      </c>
    </row>
    <row r="21848" spans="9:9">
      <c r="I21848" s="64" t="e">
        <f ca="1"/>
        <v>#N/A</v>
      </c>
    </row>
    <row r="21849" spans="9:9">
      <c r="I21849" s="64" t="e">
        <f ca="1"/>
        <v>#N/A</v>
      </c>
    </row>
    <row r="21850" spans="9:9">
      <c r="I21850" s="64" t="e">
        <f ca="1"/>
        <v>#N/A</v>
      </c>
    </row>
    <row r="21851" spans="9:9">
      <c r="I21851" s="64" t="e">
        <f ca="1"/>
        <v>#N/A</v>
      </c>
    </row>
    <row r="21852" spans="9:9">
      <c r="I21852" s="64" t="e">
        <f ca="1"/>
        <v>#N/A</v>
      </c>
    </row>
    <row r="21853" spans="9:9">
      <c r="I21853" s="64" t="e">
        <f ca="1"/>
        <v>#N/A</v>
      </c>
    </row>
    <row r="21854" spans="9:9">
      <c r="I21854" s="64" t="e">
        <f ca="1"/>
        <v>#N/A</v>
      </c>
    </row>
    <row r="21855" spans="9:9">
      <c r="I21855" s="64" t="e">
        <f ca="1"/>
        <v>#N/A</v>
      </c>
    </row>
    <row r="21856" spans="9:9">
      <c r="I21856" s="64" t="e">
        <f ca="1"/>
        <v>#N/A</v>
      </c>
    </row>
    <row r="21857" spans="9:9">
      <c r="I21857" s="64" t="e">
        <f ca="1"/>
        <v>#N/A</v>
      </c>
    </row>
    <row r="21858" spans="9:9">
      <c r="I21858" s="64" t="e">
        <f ca="1"/>
        <v>#N/A</v>
      </c>
    </row>
    <row r="21859" spans="9:9">
      <c r="I21859" s="64" t="e">
        <f ca="1"/>
        <v>#N/A</v>
      </c>
    </row>
    <row r="21860" spans="9:9">
      <c r="I21860" s="64" t="e">
        <f ca="1"/>
        <v>#N/A</v>
      </c>
    </row>
    <row r="21861" spans="9:9">
      <c r="I21861" s="64" t="e">
        <f ca="1"/>
        <v>#N/A</v>
      </c>
    </row>
    <row r="21862" spans="9:9">
      <c r="I21862" s="64" t="e">
        <f ca="1"/>
        <v>#N/A</v>
      </c>
    </row>
    <row r="21863" spans="9:9">
      <c r="I21863" s="64" t="e">
        <f ca="1"/>
        <v>#N/A</v>
      </c>
    </row>
    <row r="21864" spans="9:9">
      <c r="I21864" s="64" t="e">
        <f ca="1"/>
        <v>#N/A</v>
      </c>
    </row>
    <row r="21865" spans="9:9">
      <c r="I21865" s="64" t="e">
        <f ca="1"/>
        <v>#N/A</v>
      </c>
    </row>
    <row r="21866" spans="9:9">
      <c r="I21866" s="64" t="e">
        <f ca="1"/>
        <v>#N/A</v>
      </c>
    </row>
    <row r="21867" spans="9:9">
      <c r="I21867" s="64" t="e">
        <f ca="1"/>
        <v>#N/A</v>
      </c>
    </row>
    <row r="21868" spans="9:9">
      <c r="I21868" s="64" t="e">
        <f ca="1"/>
        <v>#N/A</v>
      </c>
    </row>
    <row r="21869" spans="9:9">
      <c r="I21869" s="64" t="e">
        <f ca="1"/>
        <v>#N/A</v>
      </c>
    </row>
    <row r="21870" spans="9:9">
      <c r="I21870" s="64" t="e">
        <f ca="1"/>
        <v>#N/A</v>
      </c>
    </row>
    <row r="21871" spans="9:9">
      <c r="I21871" s="64" t="e">
        <f ca="1"/>
        <v>#N/A</v>
      </c>
    </row>
    <row r="21872" spans="9:9">
      <c r="I21872" s="64" t="e">
        <f ca="1"/>
        <v>#N/A</v>
      </c>
    </row>
    <row r="21873" spans="9:9">
      <c r="I21873" s="64" t="e">
        <f ca="1"/>
        <v>#N/A</v>
      </c>
    </row>
    <row r="21874" spans="9:9">
      <c r="I21874" s="64" t="e">
        <f ca="1"/>
        <v>#N/A</v>
      </c>
    </row>
    <row r="21875" spans="9:9">
      <c r="I21875" s="64" t="e">
        <f ca="1"/>
        <v>#N/A</v>
      </c>
    </row>
    <row r="21876" spans="9:9">
      <c r="I21876" s="64" t="e">
        <f ca="1"/>
        <v>#N/A</v>
      </c>
    </row>
    <row r="21877" spans="9:9">
      <c r="I21877" s="64" t="e">
        <f ca="1"/>
        <v>#N/A</v>
      </c>
    </row>
    <row r="21878" spans="9:9">
      <c r="I21878" s="64" t="e">
        <f ca="1"/>
        <v>#N/A</v>
      </c>
    </row>
    <row r="21879" spans="9:9">
      <c r="I21879" s="64" t="e">
        <f ca="1"/>
        <v>#N/A</v>
      </c>
    </row>
    <row r="21880" spans="9:9">
      <c r="I21880" s="64" t="e">
        <f ca="1"/>
        <v>#N/A</v>
      </c>
    </row>
    <row r="21881" spans="9:9">
      <c r="I21881" s="64" t="e">
        <f ca="1"/>
        <v>#N/A</v>
      </c>
    </row>
    <row r="21882" spans="9:9">
      <c r="I21882" s="64" t="e">
        <f ca="1"/>
        <v>#N/A</v>
      </c>
    </row>
    <row r="21883" spans="9:9">
      <c r="I21883" s="64" t="e">
        <f ca="1"/>
        <v>#N/A</v>
      </c>
    </row>
    <row r="21884" spans="9:9">
      <c r="I21884" s="64" t="e">
        <f ca="1"/>
        <v>#N/A</v>
      </c>
    </row>
    <row r="21885" spans="9:9">
      <c r="I21885" s="64" t="e">
        <f ca="1"/>
        <v>#N/A</v>
      </c>
    </row>
    <row r="21886" spans="9:9">
      <c r="I21886" s="64" t="e">
        <f ca="1"/>
        <v>#N/A</v>
      </c>
    </row>
    <row r="21887" spans="9:9">
      <c r="I21887" s="64" t="e">
        <f ca="1"/>
        <v>#N/A</v>
      </c>
    </row>
    <row r="21888" spans="9:9">
      <c r="I21888" s="64" t="e">
        <f ca="1"/>
        <v>#N/A</v>
      </c>
    </row>
    <row r="21889" spans="9:9">
      <c r="I21889" s="64" t="e">
        <f ca="1"/>
        <v>#N/A</v>
      </c>
    </row>
    <row r="21890" spans="9:9">
      <c r="I21890" s="64" t="e">
        <f ca="1"/>
        <v>#N/A</v>
      </c>
    </row>
    <row r="21891" spans="9:9">
      <c r="I21891" s="64" t="e">
        <f ca="1"/>
        <v>#N/A</v>
      </c>
    </row>
    <row r="21892" spans="9:9">
      <c r="I21892" s="64" t="e">
        <f ca="1"/>
        <v>#N/A</v>
      </c>
    </row>
    <row r="21893" spans="9:9">
      <c r="I21893" s="64" t="e">
        <f ca="1"/>
        <v>#N/A</v>
      </c>
    </row>
    <row r="21894" spans="9:9">
      <c r="I21894" s="64" t="e">
        <f ca="1"/>
        <v>#N/A</v>
      </c>
    </row>
    <row r="21895" spans="9:9">
      <c r="I21895" s="64" t="e">
        <f ca="1"/>
        <v>#N/A</v>
      </c>
    </row>
    <row r="21896" spans="9:9">
      <c r="I21896" s="64" t="e">
        <f ca="1"/>
        <v>#N/A</v>
      </c>
    </row>
    <row r="21897" spans="9:9">
      <c r="I21897" s="64" t="e">
        <f ca="1"/>
        <v>#N/A</v>
      </c>
    </row>
    <row r="21898" spans="9:9">
      <c r="I21898" s="64" t="e">
        <f ca="1"/>
        <v>#N/A</v>
      </c>
    </row>
    <row r="21899" spans="9:9">
      <c r="I21899" s="64" t="e">
        <f ca="1"/>
        <v>#N/A</v>
      </c>
    </row>
    <row r="21900" spans="9:9">
      <c r="I21900" s="64" t="e">
        <f ca="1"/>
        <v>#N/A</v>
      </c>
    </row>
    <row r="21901" spans="9:9">
      <c r="I21901" s="64" t="e">
        <f ca="1"/>
        <v>#N/A</v>
      </c>
    </row>
    <row r="21902" spans="9:9">
      <c r="I21902" s="64" t="e">
        <f ca="1"/>
        <v>#N/A</v>
      </c>
    </row>
    <row r="21903" spans="9:9">
      <c r="I21903" s="64" t="e">
        <f ca="1"/>
        <v>#N/A</v>
      </c>
    </row>
    <row r="21904" spans="9:9">
      <c r="I21904" s="64" t="e">
        <f ca="1"/>
        <v>#N/A</v>
      </c>
    </row>
    <row r="21905" spans="9:9">
      <c r="I21905" s="64" t="e">
        <f ca="1"/>
        <v>#N/A</v>
      </c>
    </row>
    <row r="21906" spans="9:9">
      <c r="I21906" s="64" t="e">
        <f ca="1"/>
        <v>#N/A</v>
      </c>
    </row>
    <row r="21907" spans="9:9">
      <c r="I21907" s="64" t="e">
        <f ca="1"/>
        <v>#N/A</v>
      </c>
    </row>
    <row r="21908" spans="9:9">
      <c r="I21908" s="64" t="e">
        <f ca="1"/>
        <v>#N/A</v>
      </c>
    </row>
    <row r="21909" spans="9:9">
      <c r="I21909" s="64" t="e">
        <f ca="1"/>
        <v>#N/A</v>
      </c>
    </row>
    <row r="21910" spans="9:9">
      <c r="I21910" s="64" t="e">
        <f ca="1"/>
        <v>#N/A</v>
      </c>
    </row>
    <row r="21911" spans="9:9">
      <c r="I21911" s="64" t="e">
        <f ca="1"/>
        <v>#N/A</v>
      </c>
    </row>
    <row r="21912" spans="9:9">
      <c r="I21912" s="64" t="e">
        <f ca="1"/>
        <v>#N/A</v>
      </c>
    </row>
    <row r="21913" spans="9:9">
      <c r="I21913" s="64" t="e">
        <f ca="1"/>
        <v>#N/A</v>
      </c>
    </row>
    <row r="21914" spans="9:9">
      <c r="I21914" s="64" t="e">
        <f ca="1"/>
        <v>#N/A</v>
      </c>
    </row>
    <row r="21915" spans="9:9">
      <c r="I21915" s="64" t="e">
        <f ca="1"/>
        <v>#N/A</v>
      </c>
    </row>
    <row r="21916" spans="9:9">
      <c r="I21916" s="64" t="e">
        <f ca="1"/>
        <v>#N/A</v>
      </c>
    </row>
    <row r="21917" spans="9:9">
      <c r="I21917" s="64" t="e">
        <f ca="1"/>
        <v>#N/A</v>
      </c>
    </row>
    <row r="21918" spans="9:9">
      <c r="I21918" s="64" t="e">
        <f ca="1"/>
        <v>#N/A</v>
      </c>
    </row>
    <row r="21919" spans="9:9">
      <c r="I21919" s="64" t="e">
        <f ca="1"/>
        <v>#N/A</v>
      </c>
    </row>
    <row r="21920" spans="9:9">
      <c r="I21920" s="64" t="e">
        <f ca="1"/>
        <v>#N/A</v>
      </c>
    </row>
    <row r="21921" spans="9:9">
      <c r="I21921" s="64" t="e">
        <f ca="1"/>
        <v>#N/A</v>
      </c>
    </row>
    <row r="21922" spans="9:9">
      <c r="I21922" s="64" t="e">
        <f ca="1"/>
        <v>#N/A</v>
      </c>
    </row>
    <row r="21923" spans="9:9">
      <c r="I21923" s="64" t="e">
        <f ca="1"/>
        <v>#N/A</v>
      </c>
    </row>
    <row r="21924" spans="9:9">
      <c r="I21924" s="64" t="e">
        <f ca="1"/>
        <v>#N/A</v>
      </c>
    </row>
    <row r="21925" spans="9:9">
      <c r="I21925" s="64" t="e">
        <f ca="1"/>
        <v>#N/A</v>
      </c>
    </row>
    <row r="21926" spans="9:9">
      <c r="I21926" s="64" t="e">
        <f ca="1"/>
        <v>#N/A</v>
      </c>
    </row>
    <row r="21927" spans="9:9">
      <c r="I21927" s="64" t="e">
        <f ca="1"/>
        <v>#N/A</v>
      </c>
    </row>
    <row r="21928" spans="9:9">
      <c r="I21928" s="64" t="e">
        <f ca="1"/>
        <v>#N/A</v>
      </c>
    </row>
    <row r="21929" spans="9:9">
      <c r="I21929" s="64" t="e">
        <f ca="1"/>
        <v>#N/A</v>
      </c>
    </row>
    <row r="21930" spans="9:9">
      <c r="I21930" s="64" t="e">
        <f ca="1"/>
        <v>#N/A</v>
      </c>
    </row>
    <row r="21931" spans="9:9">
      <c r="I21931" s="64" t="e">
        <f ca="1"/>
        <v>#N/A</v>
      </c>
    </row>
    <row r="21932" spans="9:9">
      <c r="I21932" s="64" t="e">
        <f ca="1"/>
        <v>#N/A</v>
      </c>
    </row>
    <row r="21933" spans="9:9">
      <c r="I21933" s="64" t="e">
        <f ca="1"/>
        <v>#N/A</v>
      </c>
    </row>
    <row r="21934" spans="9:9">
      <c r="I21934" s="64" t="e">
        <f ca="1"/>
        <v>#N/A</v>
      </c>
    </row>
    <row r="21935" spans="9:9">
      <c r="I21935" s="64" t="e">
        <f ca="1"/>
        <v>#N/A</v>
      </c>
    </row>
    <row r="21936" spans="9:9">
      <c r="I21936" s="64" t="e">
        <f ca="1"/>
        <v>#N/A</v>
      </c>
    </row>
    <row r="21937" spans="9:9">
      <c r="I21937" s="64" t="e">
        <f ca="1"/>
        <v>#N/A</v>
      </c>
    </row>
    <row r="21938" spans="9:9">
      <c r="I21938" s="64" t="e">
        <f ca="1"/>
        <v>#N/A</v>
      </c>
    </row>
    <row r="21939" spans="9:9">
      <c r="I21939" s="64" t="e">
        <f ca="1"/>
        <v>#N/A</v>
      </c>
    </row>
    <row r="21940" spans="9:9">
      <c r="I21940" s="64" t="e">
        <f ca="1"/>
        <v>#N/A</v>
      </c>
    </row>
    <row r="21941" spans="9:9">
      <c r="I21941" s="64" t="e">
        <f ca="1"/>
        <v>#N/A</v>
      </c>
    </row>
    <row r="21942" spans="9:9">
      <c r="I21942" s="64" t="e">
        <f ca="1"/>
        <v>#N/A</v>
      </c>
    </row>
    <row r="21943" spans="9:9">
      <c r="I21943" s="64" t="e">
        <f ca="1"/>
        <v>#N/A</v>
      </c>
    </row>
    <row r="21944" spans="9:9">
      <c r="I21944" s="64" t="e">
        <f ca="1"/>
        <v>#N/A</v>
      </c>
    </row>
    <row r="21945" spans="9:9">
      <c r="I21945" s="64" t="e">
        <f ca="1"/>
        <v>#N/A</v>
      </c>
    </row>
    <row r="21946" spans="9:9">
      <c r="I21946" s="64" t="e">
        <f ca="1"/>
        <v>#N/A</v>
      </c>
    </row>
    <row r="21947" spans="9:9">
      <c r="I21947" s="64" t="e">
        <f ca="1"/>
        <v>#N/A</v>
      </c>
    </row>
    <row r="21948" spans="9:9">
      <c r="I21948" s="64" t="e">
        <f ca="1"/>
        <v>#N/A</v>
      </c>
    </row>
    <row r="21949" spans="9:9">
      <c r="I21949" s="64" t="e">
        <f ca="1"/>
        <v>#N/A</v>
      </c>
    </row>
    <row r="21950" spans="9:9">
      <c r="I21950" s="64" t="e">
        <f ca="1"/>
        <v>#N/A</v>
      </c>
    </row>
    <row r="21951" spans="9:9">
      <c r="I21951" s="64" t="e">
        <f ca="1"/>
        <v>#N/A</v>
      </c>
    </row>
    <row r="21952" spans="9:9">
      <c r="I21952" s="64" t="e">
        <f ca="1"/>
        <v>#N/A</v>
      </c>
    </row>
    <row r="21953" spans="9:9">
      <c r="I21953" s="64" t="e">
        <f ca="1"/>
        <v>#N/A</v>
      </c>
    </row>
    <row r="21954" spans="9:9">
      <c r="I21954" s="64" t="e">
        <f ca="1"/>
        <v>#N/A</v>
      </c>
    </row>
    <row r="21955" spans="9:9">
      <c r="I21955" s="64" t="e">
        <f ca="1"/>
        <v>#N/A</v>
      </c>
    </row>
    <row r="21956" spans="9:9">
      <c r="I21956" s="64" t="e">
        <f ca="1"/>
        <v>#N/A</v>
      </c>
    </row>
    <row r="21957" spans="9:9">
      <c r="I21957" s="64" t="e">
        <f ca="1"/>
        <v>#N/A</v>
      </c>
    </row>
    <row r="21958" spans="9:9">
      <c r="I21958" s="64" t="e">
        <f ca="1"/>
        <v>#N/A</v>
      </c>
    </row>
    <row r="21959" spans="9:9">
      <c r="I21959" s="64" t="e">
        <f ca="1"/>
        <v>#N/A</v>
      </c>
    </row>
    <row r="21960" spans="9:9">
      <c r="I21960" s="64" t="e">
        <f ca="1"/>
        <v>#N/A</v>
      </c>
    </row>
    <row r="21961" spans="9:9">
      <c r="I21961" s="64" t="e">
        <f ca="1"/>
        <v>#N/A</v>
      </c>
    </row>
    <row r="21962" spans="9:9">
      <c r="I21962" s="64" t="e">
        <f ca="1"/>
        <v>#N/A</v>
      </c>
    </row>
    <row r="21963" spans="9:9">
      <c r="I21963" s="64" t="e">
        <f ca="1"/>
        <v>#N/A</v>
      </c>
    </row>
    <row r="21964" spans="9:9">
      <c r="I21964" s="64" t="e">
        <f ca="1"/>
        <v>#N/A</v>
      </c>
    </row>
    <row r="21965" spans="9:9">
      <c r="I21965" s="64" t="e">
        <f ca="1"/>
        <v>#N/A</v>
      </c>
    </row>
    <row r="21966" spans="9:9">
      <c r="I21966" s="64" t="e">
        <f ca="1"/>
        <v>#N/A</v>
      </c>
    </row>
    <row r="21967" spans="9:9">
      <c r="I21967" s="64" t="e">
        <f ca="1"/>
        <v>#N/A</v>
      </c>
    </row>
    <row r="21968" spans="9:9">
      <c r="I21968" s="64" t="e">
        <f ca="1"/>
        <v>#N/A</v>
      </c>
    </row>
    <row r="21969" spans="9:9">
      <c r="I21969" s="64" t="e">
        <f ca="1"/>
        <v>#N/A</v>
      </c>
    </row>
    <row r="21970" spans="9:9">
      <c r="I21970" s="64" t="e">
        <f ca="1"/>
        <v>#N/A</v>
      </c>
    </row>
    <row r="21971" spans="9:9">
      <c r="I21971" s="64" t="e">
        <f ca="1"/>
        <v>#N/A</v>
      </c>
    </row>
    <row r="21972" spans="9:9">
      <c r="I21972" s="64" t="e">
        <f ca="1"/>
        <v>#N/A</v>
      </c>
    </row>
    <row r="21973" spans="9:9">
      <c r="I21973" s="64" t="e">
        <f ca="1"/>
        <v>#N/A</v>
      </c>
    </row>
    <row r="21974" spans="9:9">
      <c r="I21974" s="64" t="e">
        <f ca="1"/>
        <v>#N/A</v>
      </c>
    </row>
    <row r="21975" spans="9:9">
      <c r="I21975" s="64" t="e">
        <f ca="1"/>
        <v>#N/A</v>
      </c>
    </row>
    <row r="21976" spans="9:9">
      <c r="I21976" s="64" t="e">
        <f ca="1"/>
        <v>#N/A</v>
      </c>
    </row>
    <row r="21977" spans="9:9">
      <c r="I21977" s="64" t="e">
        <f ca="1"/>
        <v>#N/A</v>
      </c>
    </row>
    <row r="21978" spans="9:9">
      <c r="I21978" s="64" t="e">
        <f ca="1"/>
        <v>#N/A</v>
      </c>
    </row>
    <row r="21979" spans="9:9">
      <c r="I21979" s="64" t="e">
        <f ca="1"/>
        <v>#N/A</v>
      </c>
    </row>
    <row r="21980" spans="9:9">
      <c r="I21980" s="64" t="e">
        <f ca="1"/>
        <v>#N/A</v>
      </c>
    </row>
    <row r="21981" spans="9:9">
      <c r="I21981" s="64" t="e">
        <f ca="1"/>
        <v>#N/A</v>
      </c>
    </row>
    <row r="21982" spans="9:9">
      <c r="I21982" s="64" t="e">
        <f ca="1"/>
        <v>#N/A</v>
      </c>
    </row>
    <row r="21983" spans="9:9">
      <c r="I21983" s="64" t="e">
        <f ca="1"/>
        <v>#N/A</v>
      </c>
    </row>
    <row r="21984" spans="9:9">
      <c r="I21984" s="64" t="e">
        <f ca="1"/>
        <v>#N/A</v>
      </c>
    </row>
    <row r="21985" spans="9:9">
      <c r="I21985" s="64" t="e">
        <f ca="1"/>
        <v>#N/A</v>
      </c>
    </row>
    <row r="21986" spans="9:9">
      <c r="I21986" s="64" t="e">
        <f ca="1"/>
        <v>#N/A</v>
      </c>
    </row>
    <row r="21987" spans="9:9">
      <c r="I21987" s="64" t="e">
        <f ca="1"/>
        <v>#N/A</v>
      </c>
    </row>
    <row r="21988" spans="9:9">
      <c r="I21988" s="64" t="e">
        <f ca="1"/>
        <v>#N/A</v>
      </c>
    </row>
    <row r="21989" spans="9:9">
      <c r="I21989" s="64" t="e">
        <f ca="1"/>
        <v>#N/A</v>
      </c>
    </row>
    <row r="21990" spans="9:9">
      <c r="I21990" s="64" t="e">
        <f ca="1"/>
        <v>#N/A</v>
      </c>
    </row>
    <row r="21991" spans="9:9">
      <c r="I21991" s="64" t="e">
        <f ca="1"/>
        <v>#N/A</v>
      </c>
    </row>
    <row r="21992" spans="9:9">
      <c r="I21992" s="64" t="e">
        <f ca="1"/>
        <v>#N/A</v>
      </c>
    </row>
    <row r="21993" spans="9:9">
      <c r="I21993" s="64" t="e">
        <f ca="1"/>
        <v>#N/A</v>
      </c>
    </row>
    <row r="21994" spans="9:9">
      <c r="I21994" s="64" t="e">
        <f ca="1"/>
        <v>#N/A</v>
      </c>
    </row>
    <row r="21995" spans="9:9">
      <c r="I21995" s="64" t="e">
        <f ca="1"/>
        <v>#N/A</v>
      </c>
    </row>
    <row r="21996" spans="9:9">
      <c r="I21996" s="64" t="e">
        <f ca="1"/>
        <v>#N/A</v>
      </c>
    </row>
    <row r="21997" spans="9:9">
      <c r="I21997" s="64" t="e">
        <f ca="1"/>
        <v>#N/A</v>
      </c>
    </row>
    <row r="21998" spans="9:9">
      <c r="I21998" s="64" t="e">
        <f ca="1"/>
        <v>#N/A</v>
      </c>
    </row>
    <row r="21999" spans="9:9">
      <c r="I21999" s="64" t="e">
        <f ca="1"/>
        <v>#N/A</v>
      </c>
    </row>
    <row r="22000" spans="9:9">
      <c r="I22000" s="64" t="e">
        <f ca="1"/>
        <v>#N/A</v>
      </c>
    </row>
    <row r="22001" spans="9:9">
      <c r="I22001" s="64" t="e">
        <f ca="1"/>
        <v>#N/A</v>
      </c>
    </row>
    <row r="22002" spans="9:9">
      <c r="I22002" s="64" t="e">
        <f ca="1"/>
        <v>#N/A</v>
      </c>
    </row>
    <row r="22003" spans="9:9">
      <c r="I22003" s="64" t="e">
        <f ca="1"/>
        <v>#N/A</v>
      </c>
    </row>
    <row r="22004" spans="9:9">
      <c r="I22004" s="64" t="e">
        <f ca="1"/>
        <v>#N/A</v>
      </c>
    </row>
    <row r="22005" spans="9:9">
      <c r="I22005" s="64" t="e">
        <f ca="1"/>
        <v>#N/A</v>
      </c>
    </row>
    <row r="22006" spans="9:9">
      <c r="I22006" s="64" t="e">
        <f ca="1"/>
        <v>#N/A</v>
      </c>
    </row>
    <row r="22007" spans="9:9">
      <c r="I22007" s="64" t="e">
        <f ca="1"/>
        <v>#N/A</v>
      </c>
    </row>
    <row r="22008" spans="9:9">
      <c r="I22008" s="64" t="e">
        <f ca="1"/>
        <v>#N/A</v>
      </c>
    </row>
    <row r="22009" spans="9:9">
      <c r="I22009" s="64" t="e">
        <f ca="1"/>
        <v>#N/A</v>
      </c>
    </row>
    <row r="22010" spans="9:9">
      <c r="I22010" s="64" t="e">
        <f ca="1"/>
        <v>#N/A</v>
      </c>
    </row>
    <row r="22011" spans="9:9">
      <c r="I22011" s="64" t="e">
        <f ca="1"/>
        <v>#N/A</v>
      </c>
    </row>
    <row r="22012" spans="9:9">
      <c r="I22012" s="64" t="e">
        <f ca="1"/>
        <v>#N/A</v>
      </c>
    </row>
    <row r="22013" spans="9:9">
      <c r="I22013" s="64" t="e">
        <f ca="1"/>
        <v>#N/A</v>
      </c>
    </row>
    <row r="22014" spans="9:9">
      <c r="I22014" s="64" t="e">
        <f ca="1"/>
        <v>#N/A</v>
      </c>
    </row>
    <row r="22015" spans="9:9">
      <c r="I22015" s="64" t="e">
        <f ca="1"/>
        <v>#N/A</v>
      </c>
    </row>
    <row r="22016" spans="9:9">
      <c r="I22016" s="64" t="e">
        <f ca="1"/>
        <v>#N/A</v>
      </c>
    </row>
    <row r="22017" spans="9:9">
      <c r="I22017" s="64" t="e">
        <f ca="1"/>
        <v>#N/A</v>
      </c>
    </row>
    <row r="22018" spans="9:9">
      <c r="I22018" s="64" t="e">
        <f ca="1"/>
        <v>#N/A</v>
      </c>
    </row>
    <row r="22019" spans="9:9">
      <c r="I22019" s="64" t="e">
        <f ca="1"/>
        <v>#N/A</v>
      </c>
    </row>
    <row r="22020" spans="9:9">
      <c r="I22020" s="64" t="e">
        <f ca="1"/>
        <v>#N/A</v>
      </c>
    </row>
    <row r="22021" spans="9:9">
      <c r="I22021" s="64" t="e">
        <f ca="1"/>
        <v>#N/A</v>
      </c>
    </row>
    <row r="22022" spans="9:9">
      <c r="I22022" s="64" t="e">
        <f ca="1"/>
        <v>#N/A</v>
      </c>
    </row>
    <row r="22023" spans="9:9">
      <c r="I22023" s="64" t="e">
        <f ca="1"/>
        <v>#N/A</v>
      </c>
    </row>
    <row r="22024" spans="9:9">
      <c r="I22024" s="64" t="e">
        <f ca="1"/>
        <v>#N/A</v>
      </c>
    </row>
    <row r="22025" spans="9:9">
      <c r="I22025" s="64" t="e">
        <f ca="1"/>
        <v>#N/A</v>
      </c>
    </row>
    <row r="22026" spans="9:9">
      <c r="I22026" s="64" t="e">
        <f ca="1"/>
        <v>#N/A</v>
      </c>
    </row>
    <row r="22027" spans="9:9">
      <c r="I22027" s="64" t="e">
        <f ca="1"/>
        <v>#N/A</v>
      </c>
    </row>
    <row r="22028" spans="9:9">
      <c r="I22028" s="64" t="e">
        <f ca="1"/>
        <v>#N/A</v>
      </c>
    </row>
    <row r="22029" spans="9:9">
      <c r="I22029" s="64" t="e">
        <f ca="1"/>
        <v>#N/A</v>
      </c>
    </row>
    <row r="22030" spans="9:9">
      <c r="I22030" s="64" t="e">
        <f ca="1"/>
        <v>#N/A</v>
      </c>
    </row>
    <row r="22031" spans="9:9">
      <c r="I22031" s="64" t="e">
        <f ca="1"/>
        <v>#N/A</v>
      </c>
    </row>
    <row r="22032" spans="9:9">
      <c r="I22032" s="64" t="e">
        <f ca="1"/>
        <v>#N/A</v>
      </c>
    </row>
    <row r="22033" spans="9:9">
      <c r="I22033" s="64" t="e">
        <f ca="1"/>
        <v>#N/A</v>
      </c>
    </row>
    <row r="22034" spans="9:9">
      <c r="I22034" s="64" t="e">
        <f ca="1"/>
        <v>#N/A</v>
      </c>
    </row>
    <row r="22035" spans="9:9">
      <c r="I22035" s="64" t="e">
        <f ca="1"/>
        <v>#N/A</v>
      </c>
    </row>
    <row r="22036" spans="9:9">
      <c r="I22036" s="64" t="e">
        <f ca="1"/>
        <v>#N/A</v>
      </c>
    </row>
    <row r="22037" spans="9:9">
      <c r="I22037" s="64" t="e">
        <f ca="1"/>
        <v>#N/A</v>
      </c>
    </row>
    <row r="22038" spans="9:9">
      <c r="I22038" s="64" t="e">
        <f ca="1"/>
        <v>#N/A</v>
      </c>
    </row>
    <row r="22039" spans="9:9">
      <c r="I22039" s="64" t="e">
        <f ca="1"/>
        <v>#N/A</v>
      </c>
    </row>
    <row r="22040" spans="9:9">
      <c r="I22040" s="64" t="e">
        <f ca="1"/>
        <v>#N/A</v>
      </c>
    </row>
    <row r="22041" spans="9:9">
      <c r="I22041" s="64" t="e">
        <f ca="1"/>
        <v>#N/A</v>
      </c>
    </row>
    <row r="22042" spans="9:9">
      <c r="I22042" s="64" t="e">
        <f ca="1"/>
        <v>#N/A</v>
      </c>
    </row>
    <row r="22043" spans="9:9">
      <c r="I22043" s="64" t="e">
        <f ca="1"/>
        <v>#N/A</v>
      </c>
    </row>
    <row r="22044" spans="9:9">
      <c r="I22044" s="64" t="e">
        <f ca="1"/>
        <v>#N/A</v>
      </c>
    </row>
    <row r="22045" spans="9:9">
      <c r="I22045" s="64" t="e">
        <f ca="1"/>
        <v>#N/A</v>
      </c>
    </row>
    <row r="22046" spans="9:9">
      <c r="I22046" s="64" t="e">
        <f ca="1"/>
        <v>#N/A</v>
      </c>
    </row>
    <row r="22047" spans="9:9">
      <c r="I22047" s="64" t="e">
        <f ca="1"/>
        <v>#N/A</v>
      </c>
    </row>
    <row r="22048" spans="9:9">
      <c r="I22048" s="64" t="e">
        <f ca="1"/>
        <v>#N/A</v>
      </c>
    </row>
    <row r="22049" spans="9:9">
      <c r="I22049" s="64" t="e">
        <f ca="1"/>
        <v>#N/A</v>
      </c>
    </row>
    <row r="22050" spans="9:9">
      <c r="I22050" s="64" t="e">
        <f ca="1"/>
        <v>#N/A</v>
      </c>
    </row>
    <row r="22051" spans="9:9">
      <c r="I22051" s="64" t="e">
        <f ca="1"/>
        <v>#N/A</v>
      </c>
    </row>
    <row r="22052" spans="9:9">
      <c r="I22052" s="64" t="e">
        <f ca="1"/>
        <v>#N/A</v>
      </c>
    </row>
    <row r="22053" spans="9:9">
      <c r="I22053" s="64" t="e">
        <f ca="1"/>
        <v>#N/A</v>
      </c>
    </row>
    <row r="22054" spans="9:9">
      <c r="I22054" s="64" t="e">
        <f ca="1"/>
        <v>#N/A</v>
      </c>
    </row>
    <row r="22055" spans="9:9">
      <c r="I22055" s="64" t="e">
        <f ca="1"/>
        <v>#N/A</v>
      </c>
    </row>
    <row r="22056" spans="9:9">
      <c r="I22056" s="64" t="e">
        <f ca="1"/>
        <v>#N/A</v>
      </c>
    </row>
    <row r="22057" spans="9:9">
      <c r="I22057" s="64" t="e">
        <f ca="1"/>
        <v>#N/A</v>
      </c>
    </row>
    <row r="22058" spans="9:9">
      <c r="I22058" s="64" t="e">
        <f ca="1"/>
        <v>#N/A</v>
      </c>
    </row>
    <row r="22059" spans="9:9">
      <c r="I22059" s="64" t="e">
        <f ca="1"/>
        <v>#N/A</v>
      </c>
    </row>
    <row r="22060" spans="9:9">
      <c r="I22060" s="64" t="e">
        <f ca="1"/>
        <v>#N/A</v>
      </c>
    </row>
    <row r="22061" spans="9:9">
      <c r="I22061" s="64" t="e">
        <f ca="1"/>
        <v>#N/A</v>
      </c>
    </row>
    <row r="22062" spans="9:9">
      <c r="I22062" s="64" t="e">
        <f ca="1"/>
        <v>#N/A</v>
      </c>
    </row>
    <row r="22063" spans="9:9">
      <c r="I22063" s="64" t="e">
        <f ca="1"/>
        <v>#N/A</v>
      </c>
    </row>
    <row r="22064" spans="9:9">
      <c r="I22064" s="64" t="e">
        <f ca="1"/>
        <v>#N/A</v>
      </c>
    </row>
    <row r="22065" spans="9:9">
      <c r="I22065" s="64" t="e">
        <f ca="1"/>
        <v>#N/A</v>
      </c>
    </row>
    <row r="22066" spans="9:9">
      <c r="I22066" s="64" t="e">
        <f ca="1"/>
        <v>#N/A</v>
      </c>
    </row>
    <row r="22067" spans="9:9">
      <c r="I22067" s="64" t="e">
        <f ca="1"/>
        <v>#N/A</v>
      </c>
    </row>
    <row r="22068" spans="9:9">
      <c r="I22068" s="64" t="e">
        <f ca="1"/>
        <v>#N/A</v>
      </c>
    </row>
    <row r="22069" spans="9:9">
      <c r="I22069" s="64" t="e">
        <f ca="1"/>
        <v>#N/A</v>
      </c>
    </row>
    <row r="22070" spans="9:9">
      <c r="I22070" s="64" t="e">
        <f ca="1"/>
        <v>#N/A</v>
      </c>
    </row>
    <row r="22071" spans="9:9">
      <c r="I22071" s="64" t="e">
        <f ca="1"/>
        <v>#N/A</v>
      </c>
    </row>
    <row r="22072" spans="9:9">
      <c r="I22072" s="64" t="e">
        <f ca="1"/>
        <v>#N/A</v>
      </c>
    </row>
    <row r="22073" spans="9:9">
      <c r="I22073" s="64" t="e">
        <f ca="1"/>
        <v>#N/A</v>
      </c>
    </row>
    <row r="22074" spans="9:9">
      <c r="I22074" s="64" t="e">
        <f ca="1"/>
        <v>#N/A</v>
      </c>
    </row>
    <row r="22075" spans="9:9">
      <c r="I22075" s="64" t="e">
        <f ca="1"/>
        <v>#N/A</v>
      </c>
    </row>
    <row r="22076" spans="9:9">
      <c r="I22076" s="64" t="e">
        <f ca="1"/>
        <v>#N/A</v>
      </c>
    </row>
    <row r="22077" spans="9:9">
      <c r="I22077" s="64" t="e">
        <f ca="1"/>
        <v>#N/A</v>
      </c>
    </row>
    <row r="22078" spans="9:9">
      <c r="I22078" s="64" t="e">
        <f ca="1"/>
        <v>#N/A</v>
      </c>
    </row>
    <row r="22079" spans="9:9">
      <c r="I22079" s="64" t="e">
        <f ca="1"/>
        <v>#N/A</v>
      </c>
    </row>
    <row r="22080" spans="9:9">
      <c r="I22080" s="64" t="e">
        <f ca="1"/>
        <v>#N/A</v>
      </c>
    </row>
    <row r="22081" spans="9:9">
      <c r="I22081" s="64" t="e">
        <f ca="1"/>
        <v>#N/A</v>
      </c>
    </row>
    <row r="22082" spans="9:9">
      <c r="I22082" s="64" t="e">
        <f ca="1"/>
        <v>#N/A</v>
      </c>
    </row>
    <row r="22083" spans="9:9">
      <c r="I22083" s="64" t="e">
        <f ca="1"/>
        <v>#N/A</v>
      </c>
    </row>
    <row r="22084" spans="9:9">
      <c r="I22084" s="64" t="e">
        <f ca="1"/>
        <v>#N/A</v>
      </c>
    </row>
    <row r="22085" spans="9:9">
      <c r="I22085" s="64" t="e">
        <f ca="1"/>
        <v>#N/A</v>
      </c>
    </row>
    <row r="22086" spans="9:9">
      <c r="I22086" s="64" t="e">
        <f ca="1"/>
        <v>#N/A</v>
      </c>
    </row>
    <row r="22087" spans="9:9">
      <c r="I22087" s="64" t="e">
        <f ca="1"/>
        <v>#N/A</v>
      </c>
    </row>
    <row r="22088" spans="9:9">
      <c r="I22088" s="64" t="e">
        <f ca="1"/>
        <v>#N/A</v>
      </c>
    </row>
    <row r="22089" spans="9:9">
      <c r="I22089" s="64" t="e">
        <f ca="1"/>
        <v>#N/A</v>
      </c>
    </row>
    <row r="22090" spans="9:9">
      <c r="I22090" s="64" t="e">
        <f ca="1"/>
        <v>#N/A</v>
      </c>
    </row>
    <row r="22091" spans="9:9">
      <c r="I22091" s="64" t="e">
        <f ca="1"/>
        <v>#N/A</v>
      </c>
    </row>
    <row r="22092" spans="9:9">
      <c r="I22092" s="64" t="e">
        <f ca="1"/>
        <v>#N/A</v>
      </c>
    </row>
    <row r="22093" spans="9:9">
      <c r="I22093" s="64" t="e">
        <f ca="1"/>
        <v>#N/A</v>
      </c>
    </row>
    <row r="22094" spans="9:9">
      <c r="I22094" s="64" t="e">
        <f ca="1"/>
        <v>#N/A</v>
      </c>
    </row>
    <row r="22095" spans="9:9">
      <c r="I22095" s="64" t="e">
        <f ca="1"/>
        <v>#N/A</v>
      </c>
    </row>
    <row r="22096" spans="9:9">
      <c r="I22096" s="64" t="e">
        <f ca="1"/>
        <v>#N/A</v>
      </c>
    </row>
    <row r="22097" spans="9:9">
      <c r="I22097" s="64" t="e">
        <f ca="1"/>
        <v>#N/A</v>
      </c>
    </row>
    <row r="22098" spans="9:9">
      <c r="I22098" s="64" t="e">
        <f ca="1"/>
        <v>#N/A</v>
      </c>
    </row>
    <row r="22099" spans="9:9">
      <c r="I22099" s="64" t="e">
        <f ca="1"/>
        <v>#N/A</v>
      </c>
    </row>
    <row r="22100" spans="9:9">
      <c r="I22100" s="64" t="e">
        <f ca="1"/>
        <v>#N/A</v>
      </c>
    </row>
    <row r="22101" spans="9:9">
      <c r="I22101" s="64" t="e">
        <f ca="1"/>
        <v>#N/A</v>
      </c>
    </row>
    <row r="22102" spans="9:9">
      <c r="I22102" s="64" t="e">
        <f ca="1"/>
        <v>#N/A</v>
      </c>
    </row>
    <row r="22103" spans="9:9">
      <c r="I22103" s="64" t="e">
        <f ca="1"/>
        <v>#N/A</v>
      </c>
    </row>
    <row r="22104" spans="9:9">
      <c r="I22104" s="64" t="e">
        <f ca="1"/>
        <v>#N/A</v>
      </c>
    </row>
    <row r="22105" spans="9:9">
      <c r="I22105" s="64" t="e">
        <f ca="1"/>
        <v>#N/A</v>
      </c>
    </row>
    <row r="22106" spans="9:9">
      <c r="I22106" s="64" t="e">
        <f ca="1"/>
        <v>#N/A</v>
      </c>
    </row>
    <row r="22107" spans="9:9">
      <c r="I22107" s="64" t="e">
        <f ca="1"/>
        <v>#N/A</v>
      </c>
    </row>
    <row r="22108" spans="9:9">
      <c r="I22108" s="64" t="e">
        <f ca="1"/>
        <v>#N/A</v>
      </c>
    </row>
    <row r="22109" spans="9:9">
      <c r="I22109" s="64" t="e">
        <f ca="1"/>
        <v>#N/A</v>
      </c>
    </row>
    <row r="22110" spans="9:9">
      <c r="I22110" s="64" t="e">
        <f ca="1"/>
        <v>#N/A</v>
      </c>
    </row>
    <row r="22111" spans="9:9">
      <c r="I22111" s="64" t="e">
        <f ca="1"/>
        <v>#N/A</v>
      </c>
    </row>
    <row r="22112" spans="9:9">
      <c r="I22112" s="64" t="e">
        <f ca="1"/>
        <v>#N/A</v>
      </c>
    </row>
    <row r="22113" spans="9:9">
      <c r="I22113" s="64" t="e">
        <f ca="1"/>
        <v>#N/A</v>
      </c>
    </row>
    <row r="22114" spans="9:9">
      <c r="I22114" s="64" t="e">
        <f ca="1"/>
        <v>#N/A</v>
      </c>
    </row>
    <row r="22115" spans="9:9">
      <c r="I22115" s="64" t="e">
        <f ca="1"/>
        <v>#N/A</v>
      </c>
    </row>
    <row r="22116" spans="9:9">
      <c r="I22116" s="64" t="e">
        <f ca="1"/>
        <v>#N/A</v>
      </c>
    </row>
    <row r="22117" spans="9:9">
      <c r="I22117" s="64" t="e">
        <f ca="1"/>
        <v>#N/A</v>
      </c>
    </row>
    <row r="22118" spans="9:9">
      <c r="I22118" s="64" t="e">
        <f ca="1"/>
        <v>#N/A</v>
      </c>
    </row>
    <row r="22119" spans="9:9">
      <c r="I22119" s="64" t="e">
        <f ca="1"/>
        <v>#N/A</v>
      </c>
    </row>
    <row r="22120" spans="9:9">
      <c r="I22120" s="64" t="e">
        <f ca="1"/>
        <v>#N/A</v>
      </c>
    </row>
    <row r="22121" spans="9:9">
      <c r="I22121" s="64" t="e">
        <f ca="1"/>
        <v>#N/A</v>
      </c>
    </row>
    <row r="22122" spans="9:9">
      <c r="I22122" s="64" t="e">
        <f ca="1"/>
        <v>#N/A</v>
      </c>
    </row>
    <row r="22123" spans="9:9">
      <c r="I22123" s="64" t="e">
        <f ca="1"/>
        <v>#N/A</v>
      </c>
    </row>
    <row r="22124" spans="9:9">
      <c r="I22124" s="64" t="e">
        <f ca="1"/>
        <v>#N/A</v>
      </c>
    </row>
    <row r="22125" spans="9:9">
      <c r="I22125" s="64" t="e">
        <f ca="1"/>
        <v>#N/A</v>
      </c>
    </row>
    <row r="22126" spans="9:9">
      <c r="I22126" s="64" t="e">
        <f ca="1"/>
        <v>#N/A</v>
      </c>
    </row>
    <row r="22127" spans="9:9">
      <c r="I22127" s="64" t="e">
        <f ca="1"/>
        <v>#N/A</v>
      </c>
    </row>
    <row r="22128" spans="9:9">
      <c r="I22128" s="64" t="e">
        <f ca="1"/>
        <v>#N/A</v>
      </c>
    </row>
    <row r="22129" spans="9:9">
      <c r="I22129" s="64" t="e">
        <f ca="1"/>
        <v>#N/A</v>
      </c>
    </row>
    <row r="22130" spans="9:9">
      <c r="I22130" s="64" t="e">
        <f ca="1"/>
        <v>#N/A</v>
      </c>
    </row>
    <row r="22131" spans="9:9">
      <c r="I22131" s="64" t="e">
        <f ca="1"/>
        <v>#N/A</v>
      </c>
    </row>
    <row r="22132" spans="9:9">
      <c r="I22132" s="64" t="e">
        <f ca="1"/>
        <v>#N/A</v>
      </c>
    </row>
    <row r="22133" spans="9:9">
      <c r="I22133" s="64" t="e">
        <f ca="1"/>
        <v>#N/A</v>
      </c>
    </row>
    <row r="22134" spans="9:9">
      <c r="I22134" s="64" t="e">
        <f ca="1"/>
        <v>#N/A</v>
      </c>
    </row>
    <row r="22135" spans="9:9">
      <c r="I22135" s="64" t="e">
        <f ca="1"/>
        <v>#N/A</v>
      </c>
    </row>
    <row r="22136" spans="9:9">
      <c r="I22136" s="64" t="e">
        <f ca="1"/>
        <v>#N/A</v>
      </c>
    </row>
    <row r="22137" spans="9:9">
      <c r="I22137" s="64" t="e">
        <f ca="1"/>
        <v>#N/A</v>
      </c>
    </row>
    <row r="22138" spans="9:9">
      <c r="I22138" s="64" t="e">
        <f ca="1"/>
        <v>#N/A</v>
      </c>
    </row>
    <row r="22139" spans="9:9">
      <c r="I22139" s="64" t="e">
        <f ca="1"/>
        <v>#N/A</v>
      </c>
    </row>
    <row r="22140" spans="9:9">
      <c r="I22140" s="64" t="e">
        <f ca="1"/>
        <v>#N/A</v>
      </c>
    </row>
    <row r="22141" spans="9:9">
      <c r="I22141" s="64" t="e">
        <f ca="1"/>
        <v>#N/A</v>
      </c>
    </row>
    <row r="22142" spans="9:9">
      <c r="I22142" s="64" t="e">
        <f ca="1"/>
        <v>#N/A</v>
      </c>
    </row>
    <row r="22143" spans="9:9">
      <c r="I22143" s="64" t="e">
        <f ca="1"/>
        <v>#N/A</v>
      </c>
    </row>
    <row r="22144" spans="9:9">
      <c r="I22144" s="64" t="e">
        <f ca="1"/>
        <v>#N/A</v>
      </c>
    </row>
    <row r="22145" spans="9:9">
      <c r="I22145" s="64" t="e">
        <f ca="1"/>
        <v>#N/A</v>
      </c>
    </row>
    <row r="22146" spans="9:9">
      <c r="I22146" s="64" t="e">
        <f ca="1"/>
        <v>#N/A</v>
      </c>
    </row>
    <row r="22147" spans="9:9">
      <c r="I22147" s="64" t="e">
        <f ca="1"/>
        <v>#N/A</v>
      </c>
    </row>
    <row r="22148" spans="9:9">
      <c r="I22148" s="64" t="e">
        <f ca="1"/>
        <v>#N/A</v>
      </c>
    </row>
    <row r="22149" spans="9:9">
      <c r="I22149" s="64" t="e">
        <f ca="1"/>
        <v>#N/A</v>
      </c>
    </row>
    <row r="22150" spans="9:9">
      <c r="I22150" s="64" t="e">
        <f ca="1"/>
        <v>#N/A</v>
      </c>
    </row>
    <row r="22151" spans="9:9">
      <c r="I22151" s="64" t="e">
        <f ca="1"/>
        <v>#N/A</v>
      </c>
    </row>
    <row r="22152" spans="9:9">
      <c r="I22152" s="64" t="e">
        <f ca="1"/>
        <v>#N/A</v>
      </c>
    </row>
    <row r="22153" spans="9:9">
      <c r="I22153" s="64" t="e">
        <f ca="1"/>
        <v>#N/A</v>
      </c>
    </row>
    <row r="22154" spans="9:9">
      <c r="I22154" s="64" t="e">
        <f ca="1"/>
        <v>#N/A</v>
      </c>
    </row>
    <row r="22155" spans="9:9">
      <c r="I22155" s="64" t="e">
        <f ca="1"/>
        <v>#N/A</v>
      </c>
    </row>
    <row r="22156" spans="9:9">
      <c r="I22156" s="64" t="e">
        <f ca="1"/>
        <v>#N/A</v>
      </c>
    </row>
    <row r="22157" spans="9:9">
      <c r="I22157" s="64" t="e">
        <f ca="1"/>
        <v>#N/A</v>
      </c>
    </row>
    <row r="22158" spans="9:9">
      <c r="I22158" s="64" t="e">
        <f ca="1"/>
        <v>#N/A</v>
      </c>
    </row>
    <row r="22159" spans="9:9">
      <c r="I22159" s="64" t="e">
        <f ca="1"/>
        <v>#N/A</v>
      </c>
    </row>
    <row r="22160" spans="9:9">
      <c r="I22160" s="64" t="e">
        <f ca="1"/>
        <v>#N/A</v>
      </c>
    </row>
    <row r="22161" spans="9:9">
      <c r="I22161" s="64" t="e">
        <f ca="1"/>
        <v>#N/A</v>
      </c>
    </row>
    <row r="22162" spans="9:9">
      <c r="I22162" s="64" t="e">
        <f ca="1"/>
        <v>#N/A</v>
      </c>
    </row>
    <row r="22163" spans="9:9">
      <c r="I22163" s="64" t="e">
        <f ca="1"/>
        <v>#N/A</v>
      </c>
    </row>
    <row r="22164" spans="9:9">
      <c r="I22164" s="64" t="e">
        <f ca="1"/>
        <v>#N/A</v>
      </c>
    </row>
    <row r="22165" spans="9:9">
      <c r="I22165" s="64" t="e">
        <f ca="1"/>
        <v>#N/A</v>
      </c>
    </row>
    <row r="22166" spans="9:9">
      <c r="I22166" s="64" t="e">
        <f ca="1"/>
        <v>#N/A</v>
      </c>
    </row>
    <row r="22167" spans="9:9">
      <c r="I22167" s="64" t="e">
        <f ca="1"/>
        <v>#N/A</v>
      </c>
    </row>
    <row r="22168" spans="9:9">
      <c r="I22168" s="64" t="e">
        <f ca="1"/>
        <v>#N/A</v>
      </c>
    </row>
    <row r="22169" spans="9:9">
      <c r="I22169" s="64" t="e">
        <f ca="1"/>
        <v>#N/A</v>
      </c>
    </row>
    <row r="22170" spans="9:9">
      <c r="I22170" s="64" t="e">
        <f ca="1"/>
        <v>#N/A</v>
      </c>
    </row>
    <row r="22171" spans="9:9">
      <c r="I22171" s="64" t="e">
        <f ca="1"/>
        <v>#N/A</v>
      </c>
    </row>
    <row r="22172" spans="9:9">
      <c r="I22172" s="64" t="e">
        <f ca="1"/>
        <v>#N/A</v>
      </c>
    </row>
    <row r="22173" spans="9:9">
      <c r="I22173" s="64" t="e">
        <f ca="1"/>
        <v>#N/A</v>
      </c>
    </row>
    <row r="22174" spans="9:9">
      <c r="I22174" s="64" t="e">
        <f ca="1"/>
        <v>#N/A</v>
      </c>
    </row>
    <row r="22175" spans="9:9">
      <c r="I22175" s="64" t="e">
        <f ca="1"/>
        <v>#N/A</v>
      </c>
    </row>
    <row r="22176" spans="9:9">
      <c r="I22176" s="64" t="e">
        <f ca="1"/>
        <v>#N/A</v>
      </c>
    </row>
    <row r="22177" spans="9:9">
      <c r="I22177" s="64" t="e">
        <f ca="1"/>
        <v>#N/A</v>
      </c>
    </row>
    <row r="22178" spans="9:9">
      <c r="I22178" s="64" t="e">
        <f ca="1"/>
        <v>#N/A</v>
      </c>
    </row>
    <row r="22179" spans="9:9">
      <c r="I22179" s="64" t="e">
        <f ca="1"/>
        <v>#N/A</v>
      </c>
    </row>
    <row r="22180" spans="9:9">
      <c r="I22180" s="64" t="e">
        <f ca="1"/>
        <v>#N/A</v>
      </c>
    </row>
    <row r="22181" spans="9:9">
      <c r="I22181" s="64" t="e">
        <f ca="1"/>
        <v>#N/A</v>
      </c>
    </row>
    <row r="22182" spans="9:9">
      <c r="I22182" s="64" t="e">
        <f ca="1"/>
        <v>#N/A</v>
      </c>
    </row>
    <row r="22183" spans="9:9">
      <c r="I22183" s="64" t="e">
        <f ca="1"/>
        <v>#N/A</v>
      </c>
    </row>
    <row r="22184" spans="9:9">
      <c r="I22184" s="64" t="e">
        <f ca="1"/>
        <v>#N/A</v>
      </c>
    </row>
    <row r="22185" spans="9:9">
      <c r="I22185" s="64" t="e">
        <f ca="1"/>
        <v>#N/A</v>
      </c>
    </row>
    <row r="22186" spans="9:9">
      <c r="I22186" s="64" t="e">
        <f ca="1"/>
        <v>#N/A</v>
      </c>
    </row>
    <row r="22187" spans="9:9">
      <c r="I22187" s="64" t="e">
        <f ca="1"/>
        <v>#N/A</v>
      </c>
    </row>
    <row r="22188" spans="9:9">
      <c r="I22188" s="64" t="e">
        <f ca="1"/>
        <v>#N/A</v>
      </c>
    </row>
    <row r="22189" spans="9:9">
      <c r="I22189" s="64" t="e">
        <f ca="1"/>
        <v>#N/A</v>
      </c>
    </row>
    <row r="22190" spans="9:9">
      <c r="I22190" s="64" t="e">
        <f ca="1"/>
        <v>#N/A</v>
      </c>
    </row>
    <row r="22191" spans="9:9">
      <c r="I22191" s="64" t="e">
        <f ca="1"/>
        <v>#N/A</v>
      </c>
    </row>
    <row r="22192" spans="9:9">
      <c r="I22192" s="64" t="e">
        <f ca="1"/>
        <v>#N/A</v>
      </c>
    </row>
    <row r="22193" spans="9:9">
      <c r="I22193" s="64" t="e">
        <f ca="1"/>
        <v>#N/A</v>
      </c>
    </row>
    <row r="22194" spans="9:9">
      <c r="I22194" s="64" t="e">
        <f ca="1"/>
        <v>#N/A</v>
      </c>
    </row>
    <row r="22195" spans="9:9">
      <c r="I22195" s="64" t="e">
        <f ca="1"/>
        <v>#N/A</v>
      </c>
    </row>
    <row r="22196" spans="9:9">
      <c r="I22196" s="64" t="e">
        <f ca="1"/>
        <v>#N/A</v>
      </c>
    </row>
    <row r="22197" spans="9:9">
      <c r="I22197" s="64" t="e">
        <f ca="1"/>
        <v>#N/A</v>
      </c>
    </row>
    <row r="22198" spans="9:9">
      <c r="I22198" s="64" t="e">
        <f ca="1"/>
        <v>#N/A</v>
      </c>
    </row>
    <row r="22199" spans="9:9">
      <c r="I22199" s="64" t="e">
        <f ca="1"/>
        <v>#N/A</v>
      </c>
    </row>
    <row r="22200" spans="9:9">
      <c r="I22200" s="64" t="e">
        <f ca="1"/>
        <v>#N/A</v>
      </c>
    </row>
    <row r="22201" spans="9:9">
      <c r="I22201" s="64" t="e">
        <f ca="1"/>
        <v>#N/A</v>
      </c>
    </row>
    <row r="22202" spans="9:9">
      <c r="I22202" s="64" t="e">
        <f ca="1"/>
        <v>#N/A</v>
      </c>
    </row>
    <row r="22203" spans="9:9">
      <c r="I22203" s="64" t="e">
        <f ca="1"/>
        <v>#N/A</v>
      </c>
    </row>
    <row r="22204" spans="9:9">
      <c r="I22204" s="64" t="e">
        <f ca="1"/>
        <v>#N/A</v>
      </c>
    </row>
    <row r="22205" spans="9:9">
      <c r="I22205" s="64" t="e">
        <f ca="1"/>
        <v>#N/A</v>
      </c>
    </row>
    <row r="22206" spans="9:9">
      <c r="I22206" s="64" t="e">
        <f ca="1"/>
        <v>#N/A</v>
      </c>
    </row>
    <row r="22207" spans="9:9">
      <c r="I22207" s="64" t="e">
        <f ca="1"/>
        <v>#N/A</v>
      </c>
    </row>
    <row r="22208" spans="9:9">
      <c r="I22208" s="64" t="e">
        <f ca="1"/>
        <v>#N/A</v>
      </c>
    </row>
    <row r="22209" spans="9:9">
      <c r="I22209" s="64" t="e">
        <f ca="1"/>
        <v>#N/A</v>
      </c>
    </row>
    <row r="22210" spans="9:9">
      <c r="I22210" s="64" t="e">
        <f ca="1"/>
        <v>#N/A</v>
      </c>
    </row>
    <row r="22211" spans="9:9">
      <c r="I22211" s="64" t="e">
        <f ca="1"/>
        <v>#N/A</v>
      </c>
    </row>
    <row r="22212" spans="9:9">
      <c r="I22212" s="64" t="e">
        <f ca="1"/>
        <v>#N/A</v>
      </c>
    </row>
    <row r="22213" spans="9:9">
      <c r="I22213" s="64" t="e">
        <f ca="1"/>
        <v>#N/A</v>
      </c>
    </row>
    <row r="22214" spans="9:9">
      <c r="I22214" s="64" t="e">
        <f ca="1"/>
        <v>#N/A</v>
      </c>
    </row>
    <row r="22215" spans="9:9">
      <c r="I22215" s="64" t="e">
        <f ca="1"/>
        <v>#N/A</v>
      </c>
    </row>
    <row r="22216" spans="9:9">
      <c r="I22216" s="64" t="e">
        <f ca="1"/>
        <v>#N/A</v>
      </c>
    </row>
    <row r="22217" spans="9:9">
      <c r="I22217" s="64" t="e">
        <f ca="1"/>
        <v>#N/A</v>
      </c>
    </row>
    <row r="22218" spans="9:9">
      <c r="I22218" s="64" t="e">
        <f ca="1"/>
        <v>#N/A</v>
      </c>
    </row>
    <row r="22219" spans="9:9">
      <c r="I22219" s="64" t="e">
        <f ca="1"/>
        <v>#N/A</v>
      </c>
    </row>
    <row r="22220" spans="9:9">
      <c r="I22220" s="64" t="e">
        <f ca="1"/>
        <v>#N/A</v>
      </c>
    </row>
    <row r="22221" spans="9:9">
      <c r="I22221" s="64" t="e">
        <f ca="1"/>
        <v>#N/A</v>
      </c>
    </row>
    <row r="22222" spans="9:9">
      <c r="I22222" s="64" t="e">
        <f ca="1"/>
        <v>#N/A</v>
      </c>
    </row>
    <row r="22223" spans="9:9">
      <c r="I22223" s="64" t="e">
        <f ca="1"/>
        <v>#N/A</v>
      </c>
    </row>
    <row r="22224" spans="9:9">
      <c r="I22224" s="64" t="e">
        <f ca="1"/>
        <v>#N/A</v>
      </c>
    </row>
    <row r="22225" spans="9:9">
      <c r="I22225" s="64" t="e">
        <f ca="1"/>
        <v>#N/A</v>
      </c>
    </row>
    <row r="22226" spans="9:9">
      <c r="I22226" s="64" t="e">
        <f ca="1"/>
        <v>#N/A</v>
      </c>
    </row>
    <row r="22227" spans="9:9">
      <c r="I22227" s="64" t="e">
        <f ca="1"/>
        <v>#N/A</v>
      </c>
    </row>
    <row r="22228" spans="9:9">
      <c r="I22228" s="64" t="e">
        <f ca="1"/>
        <v>#N/A</v>
      </c>
    </row>
    <row r="22229" spans="9:9">
      <c r="I22229" s="64" t="e">
        <f ca="1"/>
        <v>#N/A</v>
      </c>
    </row>
    <row r="22230" spans="9:9">
      <c r="I22230" s="64" t="e">
        <f ca="1"/>
        <v>#N/A</v>
      </c>
    </row>
    <row r="22231" spans="9:9">
      <c r="I22231" s="64" t="e">
        <f ca="1"/>
        <v>#N/A</v>
      </c>
    </row>
    <row r="22232" spans="9:9">
      <c r="I22232" s="64" t="e">
        <f ca="1"/>
        <v>#N/A</v>
      </c>
    </row>
    <row r="22233" spans="9:9">
      <c r="I22233" s="64" t="e">
        <f ca="1"/>
        <v>#N/A</v>
      </c>
    </row>
    <row r="22234" spans="9:9">
      <c r="I22234" s="64" t="e">
        <f ca="1"/>
        <v>#N/A</v>
      </c>
    </row>
    <row r="22235" spans="9:9">
      <c r="I22235" s="64" t="e">
        <f ca="1"/>
        <v>#N/A</v>
      </c>
    </row>
    <row r="22236" spans="9:9">
      <c r="I22236" s="64" t="e">
        <f ca="1"/>
        <v>#N/A</v>
      </c>
    </row>
    <row r="22237" spans="9:9">
      <c r="I22237" s="64" t="e">
        <f ca="1"/>
        <v>#N/A</v>
      </c>
    </row>
    <row r="22238" spans="9:9">
      <c r="I22238" s="64" t="e">
        <f ca="1"/>
        <v>#N/A</v>
      </c>
    </row>
    <row r="22239" spans="9:9">
      <c r="I22239" s="64" t="e">
        <f ca="1"/>
        <v>#N/A</v>
      </c>
    </row>
    <row r="22240" spans="9:9">
      <c r="I22240" s="64" t="e">
        <f ca="1"/>
        <v>#N/A</v>
      </c>
    </row>
    <row r="22241" spans="9:9">
      <c r="I22241" s="64" t="e">
        <f ca="1"/>
        <v>#N/A</v>
      </c>
    </row>
    <row r="22242" spans="9:9">
      <c r="I22242" s="64" t="e">
        <f ca="1"/>
        <v>#N/A</v>
      </c>
    </row>
    <row r="22243" spans="9:9">
      <c r="I22243" s="64" t="e">
        <f ca="1"/>
        <v>#N/A</v>
      </c>
    </row>
    <row r="22244" spans="9:9">
      <c r="I22244" s="64" t="e">
        <f ca="1"/>
        <v>#N/A</v>
      </c>
    </row>
    <row r="22245" spans="9:9">
      <c r="I22245" s="64" t="e">
        <f ca="1"/>
        <v>#N/A</v>
      </c>
    </row>
    <row r="22246" spans="9:9">
      <c r="I22246" s="64" t="e">
        <f ca="1"/>
        <v>#N/A</v>
      </c>
    </row>
    <row r="22247" spans="9:9">
      <c r="I22247" s="64" t="e">
        <f ca="1"/>
        <v>#N/A</v>
      </c>
    </row>
    <row r="22248" spans="9:9">
      <c r="I22248" s="64" t="e">
        <f ca="1"/>
        <v>#N/A</v>
      </c>
    </row>
    <row r="22249" spans="9:9">
      <c r="I22249" s="64" t="e">
        <f ca="1"/>
        <v>#N/A</v>
      </c>
    </row>
    <row r="22250" spans="9:9">
      <c r="I22250" s="64" t="e">
        <f ca="1"/>
        <v>#N/A</v>
      </c>
    </row>
    <row r="22251" spans="9:9">
      <c r="I22251" s="64" t="e">
        <f ca="1"/>
        <v>#N/A</v>
      </c>
    </row>
    <row r="22252" spans="9:9">
      <c r="I22252" s="64" t="e">
        <f ca="1"/>
        <v>#N/A</v>
      </c>
    </row>
    <row r="22253" spans="9:9">
      <c r="I22253" s="64" t="e">
        <f ca="1"/>
        <v>#N/A</v>
      </c>
    </row>
    <row r="22254" spans="9:9">
      <c r="I22254" s="64" t="e">
        <f ca="1"/>
        <v>#N/A</v>
      </c>
    </row>
    <row r="22255" spans="9:9">
      <c r="I22255" s="64" t="e">
        <f ca="1"/>
        <v>#N/A</v>
      </c>
    </row>
    <row r="22256" spans="9:9">
      <c r="I22256" s="64" t="e">
        <f ca="1"/>
        <v>#N/A</v>
      </c>
    </row>
    <row r="22257" spans="9:9">
      <c r="I22257" s="64" t="e">
        <f ca="1"/>
        <v>#N/A</v>
      </c>
    </row>
    <row r="22258" spans="9:9">
      <c r="I22258" s="64" t="e">
        <f ca="1"/>
        <v>#N/A</v>
      </c>
    </row>
    <row r="22259" spans="9:9">
      <c r="I22259" s="64" t="e">
        <f ca="1"/>
        <v>#N/A</v>
      </c>
    </row>
    <row r="22260" spans="9:9">
      <c r="I22260" s="64" t="e">
        <f ca="1"/>
        <v>#N/A</v>
      </c>
    </row>
    <row r="22261" spans="9:9">
      <c r="I22261" s="64" t="e">
        <f ca="1"/>
        <v>#N/A</v>
      </c>
    </row>
    <row r="22262" spans="9:9">
      <c r="I22262" s="64" t="e">
        <f ca="1"/>
        <v>#N/A</v>
      </c>
    </row>
    <row r="22263" spans="9:9">
      <c r="I22263" s="64" t="e">
        <f ca="1"/>
        <v>#N/A</v>
      </c>
    </row>
    <row r="22264" spans="9:9">
      <c r="I22264" s="64" t="e">
        <f ca="1"/>
        <v>#N/A</v>
      </c>
    </row>
    <row r="22265" spans="9:9">
      <c r="I22265" s="64" t="e">
        <f ca="1"/>
        <v>#N/A</v>
      </c>
    </row>
    <row r="22266" spans="9:9">
      <c r="I22266" s="64" t="e">
        <f ca="1"/>
        <v>#N/A</v>
      </c>
    </row>
    <row r="22267" spans="9:9">
      <c r="I22267" s="64" t="e">
        <f ca="1"/>
        <v>#N/A</v>
      </c>
    </row>
    <row r="22268" spans="9:9">
      <c r="I22268" s="64" t="e">
        <f ca="1"/>
        <v>#N/A</v>
      </c>
    </row>
    <row r="22269" spans="9:9">
      <c r="I22269" s="64" t="e">
        <f ca="1"/>
        <v>#N/A</v>
      </c>
    </row>
    <row r="22270" spans="9:9">
      <c r="I22270" s="64" t="e">
        <f ca="1"/>
        <v>#N/A</v>
      </c>
    </row>
    <row r="22271" spans="9:9">
      <c r="I22271" s="64" t="e">
        <f ca="1"/>
        <v>#N/A</v>
      </c>
    </row>
    <row r="22272" spans="9:9">
      <c r="I22272" s="64" t="e">
        <f ca="1"/>
        <v>#N/A</v>
      </c>
    </row>
    <row r="22273" spans="9:9">
      <c r="I22273" s="64" t="e">
        <f ca="1"/>
        <v>#N/A</v>
      </c>
    </row>
    <row r="22274" spans="9:9">
      <c r="I22274" s="64" t="e">
        <f ca="1"/>
        <v>#N/A</v>
      </c>
    </row>
    <row r="22275" spans="9:9">
      <c r="I22275" s="64" t="e">
        <f ca="1"/>
        <v>#N/A</v>
      </c>
    </row>
    <row r="22276" spans="9:9">
      <c r="I22276" s="64" t="e">
        <f ca="1"/>
        <v>#N/A</v>
      </c>
    </row>
    <row r="22277" spans="9:9">
      <c r="I22277" s="64" t="e">
        <f ca="1"/>
        <v>#N/A</v>
      </c>
    </row>
    <row r="22278" spans="9:9">
      <c r="I22278" s="64" t="e">
        <f ca="1"/>
        <v>#N/A</v>
      </c>
    </row>
    <row r="22279" spans="9:9">
      <c r="I22279" s="64" t="e">
        <f ca="1"/>
        <v>#N/A</v>
      </c>
    </row>
    <row r="22280" spans="9:9">
      <c r="I22280" s="64" t="e">
        <f ca="1"/>
        <v>#N/A</v>
      </c>
    </row>
    <row r="22281" spans="9:9">
      <c r="I22281" s="64" t="e">
        <f ca="1"/>
        <v>#N/A</v>
      </c>
    </row>
    <row r="22282" spans="9:9">
      <c r="I22282" s="64" t="e">
        <f ca="1"/>
        <v>#N/A</v>
      </c>
    </row>
    <row r="22283" spans="9:9">
      <c r="I22283" s="64" t="e">
        <f ca="1"/>
        <v>#N/A</v>
      </c>
    </row>
    <row r="22284" spans="9:9">
      <c r="I22284" s="64" t="e">
        <f ca="1"/>
        <v>#N/A</v>
      </c>
    </row>
    <row r="22285" spans="9:9">
      <c r="I22285" s="64" t="e">
        <f ca="1"/>
        <v>#N/A</v>
      </c>
    </row>
    <row r="22286" spans="9:9">
      <c r="I22286" s="64" t="e">
        <f ca="1"/>
        <v>#N/A</v>
      </c>
    </row>
    <row r="22287" spans="9:9">
      <c r="I22287" s="64" t="e">
        <f ca="1"/>
        <v>#N/A</v>
      </c>
    </row>
    <row r="22288" spans="9:9">
      <c r="I22288" s="64" t="e">
        <f ca="1"/>
        <v>#N/A</v>
      </c>
    </row>
    <row r="22289" spans="9:9">
      <c r="I22289" s="64" t="e">
        <f ca="1"/>
        <v>#N/A</v>
      </c>
    </row>
    <row r="22290" spans="9:9">
      <c r="I22290" s="64" t="e">
        <f ca="1"/>
        <v>#N/A</v>
      </c>
    </row>
    <row r="22291" spans="9:9">
      <c r="I22291" s="64" t="e">
        <f ca="1"/>
        <v>#N/A</v>
      </c>
    </row>
    <row r="22292" spans="9:9">
      <c r="I22292" s="64" t="e">
        <f ca="1"/>
        <v>#N/A</v>
      </c>
    </row>
    <row r="22293" spans="9:9">
      <c r="I22293" s="64" t="e">
        <f ca="1"/>
        <v>#N/A</v>
      </c>
    </row>
    <row r="22294" spans="9:9">
      <c r="I22294" s="64" t="e">
        <f ca="1"/>
        <v>#N/A</v>
      </c>
    </row>
    <row r="22295" spans="9:9">
      <c r="I22295" s="64" t="e">
        <f ca="1"/>
        <v>#N/A</v>
      </c>
    </row>
    <row r="22296" spans="9:9">
      <c r="I22296" s="64" t="e">
        <f ca="1"/>
        <v>#N/A</v>
      </c>
    </row>
    <row r="22297" spans="9:9">
      <c r="I22297" s="64" t="e">
        <f ca="1"/>
        <v>#N/A</v>
      </c>
    </row>
    <row r="22298" spans="9:9">
      <c r="I22298" s="64" t="e">
        <f ca="1"/>
        <v>#N/A</v>
      </c>
    </row>
    <row r="22299" spans="9:9">
      <c r="I22299" s="64" t="e">
        <f ca="1"/>
        <v>#N/A</v>
      </c>
    </row>
    <row r="22300" spans="9:9">
      <c r="I22300" s="64" t="e">
        <f ca="1"/>
        <v>#N/A</v>
      </c>
    </row>
    <row r="22301" spans="9:9">
      <c r="I22301" s="64" t="e">
        <f ca="1"/>
        <v>#N/A</v>
      </c>
    </row>
    <row r="22302" spans="9:9">
      <c r="I22302" s="64" t="e">
        <f ca="1"/>
        <v>#N/A</v>
      </c>
    </row>
    <row r="22303" spans="9:9">
      <c r="I22303" s="64" t="e">
        <f ca="1"/>
        <v>#N/A</v>
      </c>
    </row>
    <row r="22304" spans="9:9">
      <c r="I22304" s="64" t="e">
        <f ca="1"/>
        <v>#N/A</v>
      </c>
    </row>
    <row r="22305" spans="9:9">
      <c r="I22305" s="64" t="e">
        <f ca="1"/>
        <v>#N/A</v>
      </c>
    </row>
    <row r="22306" spans="9:9">
      <c r="I22306" s="64" t="e">
        <f ca="1"/>
        <v>#N/A</v>
      </c>
    </row>
    <row r="22307" spans="9:9">
      <c r="I22307" s="64" t="e">
        <f ca="1"/>
        <v>#N/A</v>
      </c>
    </row>
    <row r="22308" spans="9:9">
      <c r="I22308" s="64" t="e">
        <f ca="1"/>
        <v>#N/A</v>
      </c>
    </row>
    <row r="22309" spans="9:9">
      <c r="I22309" s="64" t="e">
        <f ca="1"/>
        <v>#N/A</v>
      </c>
    </row>
    <row r="22310" spans="9:9">
      <c r="I22310" s="64" t="e">
        <f ca="1"/>
        <v>#N/A</v>
      </c>
    </row>
    <row r="22311" spans="9:9">
      <c r="I22311" s="64" t="e">
        <f ca="1"/>
        <v>#N/A</v>
      </c>
    </row>
    <row r="22312" spans="9:9">
      <c r="I22312" s="64" t="e">
        <f ca="1"/>
        <v>#N/A</v>
      </c>
    </row>
    <row r="22313" spans="9:9">
      <c r="I22313" s="64" t="e">
        <f ca="1"/>
        <v>#N/A</v>
      </c>
    </row>
    <row r="22314" spans="9:9">
      <c r="I22314" s="64" t="e">
        <f ca="1"/>
        <v>#N/A</v>
      </c>
    </row>
    <row r="22315" spans="9:9">
      <c r="I22315" s="64" t="e">
        <f ca="1"/>
        <v>#N/A</v>
      </c>
    </row>
    <row r="22316" spans="9:9">
      <c r="I22316" s="64" t="e">
        <f ca="1"/>
        <v>#N/A</v>
      </c>
    </row>
    <row r="22317" spans="9:9">
      <c r="I22317" s="64" t="e">
        <f ca="1"/>
        <v>#N/A</v>
      </c>
    </row>
    <row r="22318" spans="9:9">
      <c r="I22318" s="64" t="e">
        <f ca="1"/>
        <v>#N/A</v>
      </c>
    </row>
    <row r="22319" spans="9:9">
      <c r="I22319" s="64" t="e">
        <f ca="1"/>
        <v>#N/A</v>
      </c>
    </row>
    <row r="22320" spans="9:9">
      <c r="I22320" s="64" t="e">
        <f ca="1"/>
        <v>#N/A</v>
      </c>
    </row>
    <row r="22321" spans="9:9">
      <c r="I22321" s="64" t="e">
        <f ca="1"/>
        <v>#N/A</v>
      </c>
    </row>
    <row r="22322" spans="9:9">
      <c r="I22322" s="64" t="e">
        <f ca="1"/>
        <v>#N/A</v>
      </c>
    </row>
    <row r="22323" spans="9:9">
      <c r="I22323" s="64" t="e">
        <f ca="1"/>
        <v>#N/A</v>
      </c>
    </row>
    <row r="22324" spans="9:9">
      <c r="I22324" s="64" t="e">
        <f ca="1"/>
        <v>#N/A</v>
      </c>
    </row>
    <row r="22325" spans="9:9">
      <c r="I22325" s="64" t="e">
        <f ca="1"/>
        <v>#N/A</v>
      </c>
    </row>
    <row r="22326" spans="9:9">
      <c r="I22326" s="64" t="e">
        <f ca="1"/>
        <v>#N/A</v>
      </c>
    </row>
    <row r="22327" spans="9:9">
      <c r="I22327" s="64" t="e">
        <f ca="1"/>
        <v>#N/A</v>
      </c>
    </row>
    <row r="22328" spans="9:9">
      <c r="I22328" s="64" t="e">
        <f ca="1"/>
        <v>#N/A</v>
      </c>
    </row>
    <row r="22329" spans="9:9">
      <c r="I22329" s="64" t="e">
        <f ca="1"/>
        <v>#N/A</v>
      </c>
    </row>
    <row r="22330" spans="9:9">
      <c r="I22330" s="64" t="e">
        <f ca="1"/>
        <v>#N/A</v>
      </c>
    </row>
    <row r="22331" spans="9:9">
      <c r="I22331" s="64" t="e">
        <f ca="1"/>
        <v>#N/A</v>
      </c>
    </row>
    <row r="22332" spans="9:9">
      <c r="I22332" s="64" t="e">
        <f ca="1"/>
        <v>#N/A</v>
      </c>
    </row>
    <row r="22333" spans="9:9">
      <c r="I22333" s="64" t="e">
        <f ca="1"/>
        <v>#N/A</v>
      </c>
    </row>
    <row r="22334" spans="9:9">
      <c r="I22334" s="64" t="e">
        <f ca="1"/>
        <v>#N/A</v>
      </c>
    </row>
    <row r="22335" spans="9:9">
      <c r="I22335" s="64" t="e">
        <f ca="1"/>
        <v>#N/A</v>
      </c>
    </row>
    <row r="22336" spans="9:9">
      <c r="I22336" s="64" t="e">
        <f ca="1"/>
        <v>#N/A</v>
      </c>
    </row>
    <row r="22337" spans="9:9">
      <c r="I22337" s="64" t="e">
        <f ca="1"/>
        <v>#N/A</v>
      </c>
    </row>
    <row r="22338" spans="9:9">
      <c r="I22338" s="64" t="e">
        <f ca="1"/>
        <v>#N/A</v>
      </c>
    </row>
    <row r="22339" spans="9:9">
      <c r="I22339" s="64" t="e">
        <f ca="1"/>
        <v>#N/A</v>
      </c>
    </row>
    <row r="22340" spans="9:9">
      <c r="I22340" s="64" t="e">
        <f ca="1"/>
        <v>#N/A</v>
      </c>
    </row>
    <row r="22341" spans="9:9">
      <c r="I22341" s="64" t="e">
        <f ca="1"/>
        <v>#N/A</v>
      </c>
    </row>
    <row r="22342" spans="9:9">
      <c r="I22342" s="64" t="e">
        <f ca="1"/>
        <v>#N/A</v>
      </c>
    </row>
    <row r="22343" spans="9:9">
      <c r="I22343" s="64" t="e">
        <f ca="1"/>
        <v>#N/A</v>
      </c>
    </row>
    <row r="22344" spans="9:9">
      <c r="I22344" s="64" t="e">
        <f ca="1"/>
        <v>#N/A</v>
      </c>
    </row>
    <row r="22345" spans="9:9">
      <c r="I22345" s="64" t="e">
        <f ca="1"/>
        <v>#N/A</v>
      </c>
    </row>
    <row r="22346" spans="9:9">
      <c r="I22346" s="64" t="e">
        <f ca="1"/>
        <v>#N/A</v>
      </c>
    </row>
    <row r="22347" spans="9:9">
      <c r="I22347" s="64" t="e">
        <f ca="1"/>
        <v>#N/A</v>
      </c>
    </row>
    <row r="22348" spans="9:9">
      <c r="I22348" s="64" t="e">
        <f ca="1"/>
        <v>#N/A</v>
      </c>
    </row>
    <row r="22349" spans="9:9">
      <c r="I22349" s="64" t="e">
        <f ca="1"/>
        <v>#N/A</v>
      </c>
    </row>
    <row r="22350" spans="9:9">
      <c r="I22350" s="64" t="e">
        <f ca="1"/>
        <v>#N/A</v>
      </c>
    </row>
    <row r="22351" spans="9:9">
      <c r="I22351" s="64" t="e">
        <f ca="1"/>
        <v>#N/A</v>
      </c>
    </row>
    <row r="22352" spans="9:9">
      <c r="I22352" s="64" t="e">
        <f ca="1"/>
        <v>#N/A</v>
      </c>
    </row>
    <row r="22353" spans="9:9">
      <c r="I22353" s="64" t="e">
        <f ca="1"/>
        <v>#N/A</v>
      </c>
    </row>
    <row r="22354" spans="9:9">
      <c r="I22354" s="64" t="e">
        <f ca="1"/>
        <v>#N/A</v>
      </c>
    </row>
  </sheetData>
  <mergeCells count="1">
    <mergeCell ref="A2244:G2245"/>
  </mergeCells>
  <conditionalFormatting sqref="A2:A918 A920:A1223">
    <cfRule type="cellIs" dxfId="51" priority="1" operator="equal">
      <formula>"Issue"</formula>
    </cfRule>
  </conditionalFormatting>
  <conditionalFormatting sqref="C1217">
    <cfRule type="containsText" dxfId="50" priority="38" operator="containsText" text="23056617">
      <formula>NOT(ISERROR(SEARCH("23056617",C1217)))</formula>
    </cfRule>
    <cfRule type="containsText" dxfId="49" priority="39" operator="containsText" text="STANDARD">
      <formula>NOT(ISERROR(SEARCH("STANDARD",C1217)))</formula>
    </cfRule>
    <cfRule type="containsText" dxfId="48" priority="40" operator="containsText" text="SCRAP">
      <formula>NOT(ISERROR(SEARCH("SCRAP",C1217)))</formula>
    </cfRule>
    <cfRule type="containsText" dxfId="47" priority="41" operator="containsText" text="LAFAYETTE">
      <formula>NOT(ISERROR(SEARCH("LAFAYETTE",C1217)))</formula>
    </cfRule>
    <cfRule type="containsText" dxfId="46" priority="42" operator="containsText" text="FLOOR">
      <formula>NOT(ISERROR(SEARCH("FLOOR",C1217)))</formula>
    </cfRule>
    <cfRule type="containsText" dxfId="45" priority="43" operator="containsText" text="H&amp;S">
      <formula>NOT(ISERROR(SEARCH("H&amp;S",C1217)))</formula>
    </cfRule>
    <cfRule type="expression" dxfId="44" priority="44">
      <formula>COUNTIF($AC1217,TRUE)</formula>
    </cfRule>
  </conditionalFormatting>
  <conditionalFormatting sqref="C1230">
    <cfRule type="containsText" dxfId="43" priority="31" operator="containsText" text="23056617">
      <formula>NOT(ISERROR(SEARCH("23056617",C1230)))</formula>
    </cfRule>
    <cfRule type="containsText" dxfId="42" priority="32" operator="containsText" text="STANDARD">
      <formula>NOT(ISERROR(SEARCH("STANDARD",C1230)))</formula>
    </cfRule>
    <cfRule type="containsText" dxfId="41" priority="33" operator="containsText" text="SCRAP">
      <formula>NOT(ISERROR(SEARCH("SCRAP",C1230)))</formula>
    </cfRule>
    <cfRule type="containsText" dxfId="40" priority="34" operator="containsText" text="LAFAYETTE">
      <formula>NOT(ISERROR(SEARCH("LAFAYETTE",C1230)))</formula>
    </cfRule>
    <cfRule type="containsText" dxfId="39" priority="35" operator="containsText" text="FLOOR">
      <formula>NOT(ISERROR(SEARCH("FLOOR",C1230)))</formula>
    </cfRule>
    <cfRule type="containsText" dxfId="38" priority="36" operator="containsText" text="H&amp;S">
      <formula>NOT(ISERROR(SEARCH("H&amp;S",C1230)))</formula>
    </cfRule>
    <cfRule type="expression" dxfId="37" priority="37">
      <formula>COUNTIF($AC1230,TRUE)</formula>
    </cfRule>
  </conditionalFormatting>
  <conditionalFormatting sqref="C1242">
    <cfRule type="containsText" dxfId="36" priority="24" operator="containsText" text="23056617">
      <formula>NOT(ISERROR(SEARCH("23056617",C1242)))</formula>
    </cfRule>
    <cfRule type="containsText" dxfId="35" priority="25" operator="containsText" text="STANDARD">
      <formula>NOT(ISERROR(SEARCH("STANDARD",C1242)))</formula>
    </cfRule>
    <cfRule type="containsText" dxfId="34" priority="26" operator="containsText" text="SCRAP">
      <formula>NOT(ISERROR(SEARCH("SCRAP",C1242)))</formula>
    </cfRule>
    <cfRule type="containsText" dxfId="33" priority="27" operator="containsText" text="LAFAYETTE">
      <formula>NOT(ISERROR(SEARCH("LAFAYETTE",C1242)))</formula>
    </cfRule>
    <cfRule type="containsText" dxfId="32" priority="28" operator="containsText" text="FLOOR">
      <formula>NOT(ISERROR(SEARCH("FLOOR",C1242)))</formula>
    </cfRule>
    <cfRule type="containsText" dxfId="31" priority="29" operator="containsText" text="H&amp;S">
      <formula>NOT(ISERROR(SEARCH("H&amp;S",C1242)))</formula>
    </cfRule>
    <cfRule type="expression" dxfId="30" priority="30">
      <formula>COUNTIF($AC1242,TRUE)</formula>
    </cfRule>
  </conditionalFormatting>
  <conditionalFormatting sqref="C1254">
    <cfRule type="containsText" dxfId="29" priority="17" operator="containsText" text="23056617">
      <formula>NOT(ISERROR(SEARCH("23056617",C1254)))</formula>
    </cfRule>
    <cfRule type="containsText" dxfId="28" priority="18" operator="containsText" text="STANDARD">
      <formula>NOT(ISERROR(SEARCH("STANDARD",C1254)))</formula>
    </cfRule>
    <cfRule type="containsText" dxfId="27" priority="19" operator="containsText" text="SCRAP">
      <formula>NOT(ISERROR(SEARCH("SCRAP",C1254)))</formula>
    </cfRule>
    <cfRule type="containsText" dxfId="26" priority="20" operator="containsText" text="LAFAYETTE">
      <formula>NOT(ISERROR(SEARCH("LAFAYETTE",C1254)))</formula>
    </cfRule>
    <cfRule type="containsText" dxfId="25" priority="21" operator="containsText" text="FLOOR">
      <formula>NOT(ISERROR(SEARCH("FLOOR",C1254)))</formula>
    </cfRule>
    <cfRule type="containsText" dxfId="24" priority="22" operator="containsText" text="H&amp;S">
      <formula>NOT(ISERROR(SEARCH("H&amp;S",C1254)))</formula>
    </cfRule>
    <cfRule type="expression" dxfId="23" priority="23">
      <formula>COUNTIF($AC1254,TRUE)</formula>
    </cfRule>
  </conditionalFormatting>
  <conditionalFormatting sqref="C1266">
    <cfRule type="containsText" dxfId="22" priority="10" operator="containsText" text="23056617">
      <formula>NOT(ISERROR(SEARCH("23056617",C1266)))</formula>
    </cfRule>
    <cfRule type="containsText" dxfId="21" priority="11" operator="containsText" text="STANDARD">
      <formula>NOT(ISERROR(SEARCH("STANDARD",C1266)))</formula>
    </cfRule>
    <cfRule type="containsText" dxfId="20" priority="12" operator="containsText" text="SCRAP">
      <formula>NOT(ISERROR(SEARCH("SCRAP",C1266)))</formula>
    </cfRule>
    <cfRule type="containsText" dxfId="19" priority="13" operator="containsText" text="LAFAYETTE">
      <formula>NOT(ISERROR(SEARCH("LAFAYETTE",C1266)))</formula>
    </cfRule>
    <cfRule type="containsText" dxfId="18" priority="14" operator="containsText" text="FLOOR">
      <formula>NOT(ISERROR(SEARCH("FLOOR",C1266)))</formula>
    </cfRule>
    <cfRule type="containsText" dxfId="17" priority="15" operator="containsText" text="H&amp;S">
      <formula>NOT(ISERROR(SEARCH("H&amp;S",C1266)))</formula>
    </cfRule>
    <cfRule type="expression" dxfId="16" priority="16">
      <formula>COUNTIF($AC1266,TRUE)</formula>
    </cfRule>
  </conditionalFormatting>
  <conditionalFormatting sqref="C1278">
    <cfRule type="containsText" dxfId="15" priority="3" operator="containsText" text="23056617">
      <formula>NOT(ISERROR(SEARCH("23056617",C1278)))</formula>
    </cfRule>
    <cfRule type="containsText" dxfId="14" priority="4" operator="containsText" text="STANDARD">
      <formula>NOT(ISERROR(SEARCH("STANDARD",C1278)))</formula>
    </cfRule>
    <cfRule type="containsText" dxfId="13" priority="5" operator="containsText" text="SCRAP">
      <formula>NOT(ISERROR(SEARCH("SCRAP",C1278)))</formula>
    </cfRule>
    <cfRule type="containsText" dxfId="12" priority="6" operator="containsText" text="LAFAYETTE">
      <formula>NOT(ISERROR(SEARCH("LAFAYETTE",C1278)))</formula>
    </cfRule>
    <cfRule type="containsText" dxfId="11" priority="7" operator="containsText" text="FLOOR">
      <formula>NOT(ISERROR(SEARCH("FLOOR",C1278)))</formula>
    </cfRule>
    <cfRule type="containsText" dxfId="10" priority="8" operator="containsText" text="H&amp;S">
      <formula>NOT(ISERROR(SEARCH("H&amp;S",C1278)))</formula>
    </cfRule>
    <cfRule type="expression" dxfId="9" priority="9">
      <formula>COUNTIF($AC1278,TRUE)</formula>
    </cfRule>
  </conditionalFormatting>
  <conditionalFormatting sqref="J1:J918 J920:J1321 J1323:J1513 J1515:J1048576">
    <cfRule type="cellIs" dxfId="8" priority="2" operator="equal">
      <formula>"Issue"</formula>
    </cfRule>
  </conditionalFormatting>
  <hyperlinks>
    <hyperlink ref="A2244:G2245" r:id="rId1" display="Please add any new scrap to Scrap Log V2 (Click here to open folder with log and tutorial video)" xr:uid="{048FC87F-DDEC-42DA-A063-F9AF561E8FAE}"/>
  </hyperlinks>
  <printOptions horizontalCentered="1"/>
  <pageMargins left="0.23622047244094491" right="0.23622047244094491" top="1.1811023622047245" bottom="0.74803149606299213" header="0.31496062992125984" footer="0.31496062992125984"/>
  <pageSetup scale="74" fitToHeight="0" orientation="landscape" r:id="rId2"/>
  <headerFooter>
    <oddHeader>&amp;C&amp;G
&amp;"Pluto Sans Cond Regular,Bold"&amp;12Scrap Parts Traceability</oddHeader>
    <oddFooter>&amp;CForm OPS 039 Rev. 4
Apr 08, 2020</oddFooter>
  </headerFooter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26E81-530A-46BD-A789-60AE7051AC69}">
  <sheetPr codeName="Sheet1"/>
  <dimension ref="A1:AG2732"/>
  <sheetViews>
    <sheetView showGridLines="0" topLeftCell="B2223" zoomScaleNormal="100" workbookViewId="0">
      <selection activeCell="F2243" sqref="F2243"/>
    </sheetView>
  </sheetViews>
  <sheetFormatPr defaultRowHeight="15"/>
  <cols>
    <col min="1" max="1" width="9.5703125" style="1" hidden="1" customWidth="1"/>
    <col min="2" max="2" width="20.85546875" style="2" customWidth="1"/>
    <col min="3" max="3" width="12.28515625" style="1" bestFit="1" customWidth="1"/>
    <col min="4" max="4" width="24.140625" style="1" customWidth="1"/>
    <col min="5" max="5" width="49.85546875" style="1" bestFit="1" customWidth="1"/>
    <col min="6" max="6" width="19.5703125" style="1" customWidth="1"/>
    <col min="7" max="7" width="9.140625" style="1"/>
    <col min="8" max="8" width="68.42578125" style="5" customWidth="1"/>
    <col min="9" max="15" width="10.42578125" customWidth="1"/>
    <col min="16" max="16" width="10.42578125" style="3" bestFit="1" customWidth="1"/>
    <col min="17" max="17" width="8.5703125" style="3" customWidth="1"/>
    <col min="18" max="18" width="20.85546875" style="7" customWidth="1"/>
    <col min="19" max="19" width="12.28515625" style="3" bestFit="1" customWidth="1"/>
    <col min="20" max="20" width="24.140625" customWidth="1"/>
    <col min="21" max="21" width="49.85546875" style="3" bestFit="1" customWidth="1"/>
    <col min="22" max="22" width="19.5703125" style="3" customWidth="1"/>
    <col min="24" max="24" width="68.42578125" customWidth="1"/>
    <col min="31" max="31" width="14.140625" style="4" hidden="1" customWidth="1"/>
    <col min="32" max="32" width="0" hidden="1" customWidth="1"/>
    <col min="33" max="33" width="17.42578125" hidden="1" customWidth="1"/>
  </cols>
  <sheetData>
    <row r="1" spans="1:33" ht="15" customHeight="1">
      <c r="A1" s="124"/>
      <c r="B1" s="125" t="s">
        <v>7</v>
      </c>
      <c r="C1" s="125"/>
      <c r="D1" s="125"/>
      <c r="E1" s="125"/>
      <c r="F1" s="125"/>
      <c r="G1" s="125"/>
      <c r="H1" s="125"/>
      <c r="R1" s="3"/>
      <c r="S1" s="20" t="s">
        <v>9</v>
      </c>
      <c r="T1" s="24"/>
      <c r="U1" s="126" t="s">
        <v>12</v>
      </c>
      <c r="V1" s="127"/>
      <c r="W1" s="127"/>
      <c r="X1" s="127"/>
      <c r="AE1" s="4" cm="1">
        <f t="array" ref="AE1:AE2">_xlfn._xlws.SORT(_xlfn.UNIQUE(_xlfn._xlws.FILTER(Scrap[Date (YYYY-MM-DD)], (IF(T2="", TRUE, Scrap[W/O]=T2)) * (IF(T3="", TRUE, Scrap[Part Number]=T3)))))</f>
        <v>45476</v>
      </c>
      <c r="AF1" cm="1">
        <f t="array" ref="AF1:AF994">_xlfn._xlws.SORT(_xlfn.UNIQUE(_xlfn._xlws.FILTER(Scrap[W/O], (IF(T1="", TRUE, Scrap[Date (YYYY-MM-DD)]=T1)) * (IF(T3="", TRUE, Scrap[Part Number]=T3)))))</f>
        <v>119</v>
      </c>
      <c r="AG1" cm="1">
        <f t="array" ref="AG1:AG706">_xlfn._xlws.SORT(_xlfn.UNIQUE(_xlfn._xlws.FILTER(Scrap[Part Number], (IF(T1="", TRUE, Scrap[Date (YYYY-MM-DD)]=T1)) * (IF(T2="", TRUE, Scrap[W/O]=T2)))))</f>
        <v>2303910</v>
      </c>
    </row>
    <row r="2" spans="1:33" ht="15" customHeight="1">
      <c r="A2" s="124"/>
      <c r="B2" s="125"/>
      <c r="C2" s="125"/>
      <c r="D2" s="125"/>
      <c r="E2" s="125"/>
      <c r="F2" s="125"/>
      <c r="G2" s="125"/>
      <c r="H2" s="125"/>
      <c r="P2" s="13"/>
      <c r="R2" s="3"/>
      <c r="S2" s="20" t="s">
        <v>11</v>
      </c>
      <c r="T2" s="29"/>
      <c r="U2" s="126"/>
      <c r="V2" s="127"/>
      <c r="W2" s="127"/>
      <c r="X2" s="127"/>
      <c r="AE2" s="4">
        <v>0</v>
      </c>
      <c r="AF2">
        <v>128</v>
      </c>
      <c r="AG2">
        <v>2371309</v>
      </c>
    </row>
    <row r="3" spans="1:33" ht="15" customHeight="1">
      <c r="A3" s="124"/>
      <c r="B3" s="19"/>
      <c r="C3" s="19"/>
      <c r="D3" s="19"/>
      <c r="E3" s="19"/>
      <c r="F3" s="19"/>
      <c r="G3" s="19"/>
      <c r="P3" s="13"/>
      <c r="R3" s="3"/>
      <c r="S3" s="20" t="s">
        <v>10</v>
      </c>
      <c r="T3" s="21"/>
      <c r="AF3">
        <v>135</v>
      </c>
      <c r="AG3">
        <v>2543395</v>
      </c>
    </row>
    <row r="4" spans="1:33" ht="15" customHeight="1">
      <c r="A4" s="124"/>
      <c r="B4" s="19"/>
      <c r="E4" s="19"/>
      <c r="F4" s="19"/>
      <c r="G4" s="19"/>
      <c r="P4" s="13"/>
      <c r="AF4">
        <v>137</v>
      </c>
      <c r="AG4">
        <v>2543396</v>
      </c>
    </row>
    <row r="5" spans="1:33" ht="15" customHeight="1">
      <c r="A5" s="15" t="s">
        <v>8</v>
      </c>
      <c r="B5" s="110" t="s">
        <v>13</v>
      </c>
      <c r="C5" s="111" t="s">
        <v>1</v>
      </c>
      <c r="D5" s="111" t="s">
        <v>2</v>
      </c>
      <c r="E5" s="111" t="s">
        <v>3</v>
      </c>
      <c r="F5" s="111" t="s">
        <v>4</v>
      </c>
      <c r="G5" s="111" t="s">
        <v>5</v>
      </c>
      <c r="H5" s="112" t="s">
        <v>6</v>
      </c>
      <c r="P5"/>
      <c r="Q5" s="25" t="s">
        <v>8</v>
      </c>
      <c r="R5" s="16" t="s">
        <v>0</v>
      </c>
      <c r="S5" s="16" t="s">
        <v>1</v>
      </c>
      <c r="T5" s="16" t="s">
        <v>2</v>
      </c>
      <c r="U5" s="16" t="s">
        <v>3</v>
      </c>
      <c r="V5" s="16" t="s">
        <v>4</v>
      </c>
      <c r="W5" s="16" t="s">
        <v>5</v>
      </c>
      <c r="X5" s="51" t="s">
        <v>6</v>
      </c>
      <c r="AF5">
        <v>161</v>
      </c>
      <c r="AG5">
        <v>3008179</v>
      </c>
    </row>
    <row r="6" spans="1:33">
      <c r="A6" s="1">
        <f t="shared" ref="A6:A69" si="0">ROW(A6)</f>
        <v>6</v>
      </c>
      <c r="B6" s="13"/>
      <c r="C6" s="1">
        <v>104034</v>
      </c>
      <c r="D6" s="1">
        <v>6851430</v>
      </c>
      <c r="E6" s="1" t="s">
        <v>176</v>
      </c>
      <c r="F6" s="1" t="s">
        <v>177</v>
      </c>
      <c r="G6" s="1" t="s">
        <v>178</v>
      </c>
      <c r="H6" s="1"/>
      <c r="P6"/>
      <c r="Q6" s="26" cm="1">
        <f t="array" ref="Q6:X2240">IF(IF(
    AND(ISBLANK(T1), ISBLANK(T2), ISBLANK(T3)),
    _xlfn._xlws.SORT(Scrap[], {1,2,3}, {TRUE,TRUE,TRUE}),
    IFERROR(
        _xlfn._xlws.SORT(
            _xlfn._xlws.FILTER(
                Scrap[],
                (IF(T1="", TRUE, Scrap[Date (YYYY-MM-DD)]=T1)) *
                (IF(T2="", TRUE, Scrap[W/O]=T2)) *
                (IF(T3="", TRUE, Scrap[Part Number]=T3))
            ),
            {1,2,3}, {TRUE,TRUE,TRUE}
        ),
        ""
    )
)="","",
IF(
    AND(ISBLANK(T1), ISBLANK(T2), ISBLANK(T3)),
    _xlfn._xlws.SORT(Scrap[],{1,2,3}, {TRUE,TRUE,TRUE}),
    IFERROR(
        _xlfn._xlws.SORT(
            _xlfn._xlws.FILTER(
                Scrap[],
                (IF(T1="", TRUE, Scrap[Date (YYYY-MM-DD)]=T1)) *
                (IF(T2="", TRUE, Scrap[W/O]=T2)) *
                (IF(T3="", TRUE, Scrap[Part Number]=T3))
            ),
            {1,2,3}, {TRUE,TRUE,TRUE}
        ),
        ""
    )
)
)</f>
        <v>6</v>
      </c>
      <c r="R6" s="22" t="str">
        <v/>
      </c>
      <c r="S6" s="17">
        <v>104034</v>
      </c>
      <c r="T6" s="17">
        <v>6851430</v>
      </c>
      <c r="U6" s="18" t="str">
        <v>Rear Difffuser</v>
      </c>
      <c r="V6" s="17" t="str">
        <v>ER16589</v>
      </c>
      <c r="W6" s="17" t="str">
        <v>BEO</v>
      </c>
      <c r="X6" s="18" t="str">
        <v/>
      </c>
      <c r="AF6">
        <v>5062</v>
      </c>
      <c r="AG6">
        <v>3008769</v>
      </c>
    </row>
    <row r="7" spans="1:33">
      <c r="A7" s="1">
        <f t="shared" si="0"/>
        <v>7</v>
      </c>
      <c r="B7" s="13"/>
      <c r="C7" s="1">
        <v>107366</v>
      </c>
      <c r="D7" s="1">
        <v>23008021</v>
      </c>
      <c r="E7" s="1" t="s">
        <v>179</v>
      </c>
      <c r="F7" s="1" t="s">
        <v>180</v>
      </c>
      <c r="G7" s="1" t="s">
        <v>178</v>
      </c>
      <c r="H7" s="1"/>
      <c r="P7"/>
      <c r="Q7" s="27">
        <v>7</v>
      </c>
      <c r="R7" s="23" t="str">
        <v/>
      </c>
      <c r="S7" s="14">
        <v>107366</v>
      </c>
      <c r="T7" s="14">
        <v>23008021</v>
      </c>
      <c r="U7" s="12" t="str">
        <v>Gearbox Housing</v>
      </c>
      <c r="V7" s="14" t="str">
        <v>HL26545</v>
      </c>
      <c r="W7" s="14" t="str">
        <v>BEO</v>
      </c>
      <c r="X7" s="12" t="str">
        <v/>
      </c>
      <c r="AF7">
        <v>9558</v>
      </c>
      <c r="AG7">
        <v>3014403</v>
      </c>
    </row>
    <row r="8" spans="1:33">
      <c r="A8" s="1">
        <f t="shared" si="0"/>
        <v>8</v>
      </c>
      <c r="B8" s="13"/>
      <c r="C8" s="1">
        <v>106559</v>
      </c>
      <c r="D8" s="1">
        <v>23088840</v>
      </c>
      <c r="E8" s="1" t="s">
        <v>181</v>
      </c>
      <c r="F8" s="1" t="s">
        <v>182</v>
      </c>
      <c r="G8" s="1" t="s">
        <v>178</v>
      </c>
      <c r="H8" s="1"/>
      <c r="P8"/>
      <c r="Q8" s="27">
        <v>8</v>
      </c>
      <c r="R8" s="23" t="str">
        <v/>
      </c>
      <c r="S8" s="14">
        <v>106559</v>
      </c>
      <c r="T8" s="14">
        <v>23088840</v>
      </c>
      <c r="U8" s="12" t="str">
        <v>PT Support</v>
      </c>
      <c r="V8" s="14" t="str">
        <v>MK24485</v>
      </c>
      <c r="W8" s="14" t="str">
        <v>BEO</v>
      </c>
      <c r="X8" s="12" t="str">
        <v/>
      </c>
      <c r="AF8">
        <v>10397</v>
      </c>
      <c r="AG8">
        <v>3039318</v>
      </c>
    </row>
    <row r="9" spans="1:33">
      <c r="A9" s="1">
        <f t="shared" si="0"/>
        <v>9</v>
      </c>
      <c r="B9" s="13"/>
      <c r="C9" s="1">
        <v>109096</v>
      </c>
      <c r="D9" s="1">
        <v>23038136</v>
      </c>
      <c r="E9" s="1" t="s">
        <v>183</v>
      </c>
      <c r="F9" s="1" t="s">
        <v>184</v>
      </c>
      <c r="G9" s="1" t="s">
        <v>178</v>
      </c>
      <c r="H9" s="1"/>
      <c r="P9"/>
      <c r="Q9" s="27">
        <v>9</v>
      </c>
      <c r="R9" s="23" t="str">
        <v/>
      </c>
      <c r="S9" s="14">
        <v>109096</v>
      </c>
      <c r="T9" s="14">
        <v>23038136</v>
      </c>
      <c r="U9" s="12" t="str">
        <v>PT Outer Shaft</v>
      </c>
      <c r="V9" s="14" t="str">
        <v>WN57610</v>
      </c>
      <c r="W9" s="14" t="str">
        <v>BEO</v>
      </c>
      <c r="X9" s="12" t="str">
        <v/>
      </c>
      <c r="AF9">
        <v>10410</v>
      </c>
      <c r="AG9">
        <v>4000399</v>
      </c>
    </row>
    <row r="10" spans="1:33">
      <c r="A10" s="1">
        <f t="shared" si="0"/>
        <v>10</v>
      </c>
      <c r="B10" s="13"/>
      <c r="C10" s="1">
        <v>109560</v>
      </c>
      <c r="D10" s="1">
        <v>6871259</v>
      </c>
      <c r="E10" s="1" t="s">
        <v>185</v>
      </c>
      <c r="F10" s="1" t="s">
        <v>186</v>
      </c>
      <c r="G10" s="1" t="s">
        <v>178</v>
      </c>
      <c r="H10" s="1"/>
      <c r="P10"/>
      <c r="Q10" s="28">
        <v>10</v>
      </c>
      <c r="R10" s="7" t="str">
        <v/>
      </c>
      <c r="S10" s="3">
        <v>109560</v>
      </c>
      <c r="T10" s="3">
        <v>6871259</v>
      </c>
      <c r="U10" t="str">
        <v>Compressor Tie Bolt</v>
      </c>
      <c r="V10" s="3" t="str">
        <v>UG27103</v>
      </c>
      <c r="W10" s="3" t="str">
        <v>BEO</v>
      </c>
      <c r="X10" t="str">
        <v/>
      </c>
      <c r="AF10">
        <v>11077</v>
      </c>
      <c r="AG10">
        <v>6731183</v>
      </c>
    </row>
    <row r="11" spans="1:33">
      <c r="A11" s="1">
        <f t="shared" si="0"/>
        <v>11</v>
      </c>
      <c r="B11" s="13"/>
      <c r="C11" s="1" t="s">
        <v>187</v>
      </c>
      <c r="D11" s="1" t="s">
        <v>188</v>
      </c>
      <c r="E11" s="1" t="s">
        <v>189</v>
      </c>
      <c r="F11" s="1" t="s">
        <v>187</v>
      </c>
      <c r="G11" s="1" t="s">
        <v>190</v>
      </c>
      <c r="H11" s="1" t="s">
        <v>191</v>
      </c>
      <c r="P11"/>
      <c r="Q11" s="28">
        <v>11</v>
      </c>
      <c r="R11" s="7" t="str">
        <v/>
      </c>
      <c r="S11" s="3" t="str">
        <v>NA</v>
      </c>
      <c r="T11" s="3" t="str">
        <v>MISC SCRAP PARTS</v>
      </c>
      <c r="U11" t="str">
        <v>VARIOUS</v>
      </c>
      <c r="V11" s="3" t="str">
        <v>NA</v>
      </c>
      <c r="W11" s="3" t="str">
        <v>DD</v>
      </c>
      <c r="X11" t="str">
        <v>FROM CAE-295138, CAC-15193, SI 31</v>
      </c>
      <c r="AF11">
        <v>15987</v>
      </c>
      <c r="AG11">
        <v>6738408</v>
      </c>
    </row>
    <row r="12" spans="1:33">
      <c r="A12" s="1">
        <f t="shared" si="0"/>
        <v>12</v>
      </c>
      <c r="B12" s="13"/>
      <c r="C12" s="1" t="s">
        <v>187</v>
      </c>
      <c r="D12" s="1" t="s">
        <v>188</v>
      </c>
      <c r="E12" s="1" t="s">
        <v>189</v>
      </c>
      <c r="F12" s="1" t="s">
        <v>187</v>
      </c>
      <c r="G12" s="1" t="s">
        <v>190</v>
      </c>
      <c r="H12" s="1" t="s">
        <v>192</v>
      </c>
      <c r="P12"/>
      <c r="Q12" s="28">
        <v>12</v>
      </c>
      <c r="R12" s="7" t="str">
        <v/>
      </c>
      <c r="S12" s="3" t="str">
        <v>NA</v>
      </c>
      <c r="T12" s="3" t="str">
        <v>MISC SCRAP PARTS</v>
      </c>
      <c r="U12" t="str">
        <v>VARIOUS</v>
      </c>
      <c r="V12" s="3" t="str">
        <v>NA</v>
      </c>
      <c r="W12" s="3" t="str">
        <v>DD</v>
      </c>
      <c r="X12" t="str">
        <v>FROM CAE-295104, CAC-15113, SI30</v>
      </c>
      <c r="AF12">
        <v>22836</v>
      </c>
      <c r="AG12">
        <v>6738444</v>
      </c>
    </row>
    <row r="13" spans="1:33">
      <c r="A13" s="1">
        <f t="shared" si="0"/>
        <v>13</v>
      </c>
      <c r="B13" s="13"/>
      <c r="C13" s="1" t="s">
        <v>187</v>
      </c>
      <c r="D13" s="1" t="s">
        <v>188</v>
      </c>
      <c r="E13" s="1" t="s">
        <v>189</v>
      </c>
      <c r="F13" s="1" t="s">
        <v>187</v>
      </c>
      <c r="G13" s="1" t="s">
        <v>190</v>
      </c>
      <c r="H13" s="1" t="s">
        <v>193</v>
      </c>
      <c r="P13"/>
      <c r="Q13" s="28">
        <v>13</v>
      </c>
      <c r="R13" s="7" t="str">
        <v/>
      </c>
      <c r="S13" s="3" t="str">
        <v>NA</v>
      </c>
      <c r="T13" s="3" t="str">
        <v>MISC SCRAP PARTS</v>
      </c>
      <c r="U13" t="str">
        <v>VARIOUS</v>
      </c>
      <c r="V13" s="3" t="str">
        <v>NA</v>
      </c>
      <c r="W13" s="3" t="str">
        <v>DD</v>
      </c>
      <c r="X13" t="str">
        <v>FROM CAE-295708, CAC-15800, SI 32</v>
      </c>
      <c r="AF13">
        <v>23220</v>
      </c>
      <c r="AG13">
        <v>6782790</v>
      </c>
    </row>
    <row r="14" spans="1:33">
      <c r="A14" s="1">
        <f t="shared" si="0"/>
        <v>14</v>
      </c>
      <c r="B14" s="13"/>
      <c r="C14" s="1" t="s">
        <v>187</v>
      </c>
      <c r="D14" s="1" t="s">
        <v>188</v>
      </c>
      <c r="E14" s="1" t="s">
        <v>189</v>
      </c>
      <c r="F14" s="1" t="s">
        <v>187</v>
      </c>
      <c r="G14" s="1" t="s">
        <v>190</v>
      </c>
      <c r="H14" s="1" t="s">
        <v>194</v>
      </c>
      <c r="P14"/>
      <c r="Q14" s="28">
        <v>14</v>
      </c>
      <c r="R14" s="7" t="str">
        <v/>
      </c>
      <c r="S14" s="3" t="str">
        <v>NA</v>
      </c>
      <c r="T14" s="3" t="str">
        <v>MISC SCRAP PARTS</v>
      </c>
      <c r="U14" t="str">
        <v>VARIOUS</v>
      </c>
      <c r="V14" s="3" t="str">
        <v>NA</v>
      </c>
      <c r="W14" s="3" t="str">
        <v>DD</v>
      </c>
      <c r="X14" t="str">
        <v>FROM CAE-295534, CAC-15395, SI 33</v>
      </c>
      <c r="AF14">
        <v>31291</v>
      </c>
      <c r="AG14">
        <v>6787344</v>
      </c>
    </row>
    <row r="15" spans="1:33">
      <c r="A15" s="1">
        <f t="shared" si="0"/>
        <v>15</v>
      </c>
      <c r="B15" s="13"/>
      <c r="C15" s="1">
        <v>108189</v>
      </c>
      <c r="D15" s="1" t="s">
        <v>195</v>
      </c>
      <c r="E15" s="1" t="s">
        <v>196</v>
      </c>
      <c r="F15" s="1" t="s">
        <v>197</v>
      </c>
      <c r="G15" s="1" t="s">
        <v>190</v>
      </c>
      <c r="H15" s="1" t="s">
        <v>198</v>
      </c>
      <c r="P15"/>
      <c r="Q15" s="28">
        <v>15</v>
      </c>
      <c r="R15" s="7" t="str">
        <v/>
      </c>
      <c r="S15" s="3">
        <v>108189</v>
      </c>
      <c r="T15" s="3" t="str">
        <v>206-040-150-029</v>
      </c>
      <c r="U15" t="str">
        <v>TRANS MISSION CASE</v>
      </c>
      <c r="V15" s="3" t="str">
        <v>B12-8029</v>
      </c>
      <c r="W15" s="3" t="str">
        <v>DD</v>
      </c>
      <c r="X15" t="str">
        <v>UPPER BEARING LINER MACHINED TO MAX</v>
      </c>
      <c r="AF15">
        <v>31776</v>
      </c>
      <c r="AG15">
        <v>6792040</v>
      </c>
    </row>
    <row r="16" spans="1:33">
      <c r="A16" s="1">
        <f t="shared" si="0"/>
        <v>16</v>
      </c>
      <c r="B16" s="13"/>
      <c r="C16" s="1">
        <v>109389</v>
      </c>
      <c r="D16" s="1">
        <v>23073854</v>
      </c>
      <c r="E16" s="1" t="s">
        <v>199</v>
      </c>
      <c r="F16" s="1" t="s">
        <v>200</v>
      </c>
      <c r="G16" s="1" t="s">
        <v>190</v>
      </c>
      <c r="H16" s="1" t="s">
        <v>201</v>
      </c>
      <c r="P16"/>
      <c r="Q16" s="28">
        <v>16</v>
      </c>
      <c r="R16" s="7" t="str">
        <v/>
      </c>
      <c r="S16" s="3">
        <v>109389</v>
      </c>
      <c r="T16" s="3">
        <v>23073854</v>
      </c>
      <c r="U16" t="str">
        <v>2ND TURBINE WHEEL</v>
      </c>
      <c r="V16" s="3" t="str">
        <v>X509326</v>
      </c>
      <c r="W16" s="3" t="str">
        <v>DD</v>
      </c>
      <c r="X16" t="str">
        <v>UNSERVICABLE/SCRAP</v>
      </c>
      <c r="AF16">
        <v>34049</v>
      </c>
      <c r="AG16">
        <v>6793065</v>
      </c>
    </row>
    <row r="17" spans="1:33">
      <c r="A17" s="1">
        <f t="shared" si="0"/>
        <v>17</v>
      </c>
      <c r="B17" s="13"/>
      <c r="C17" s="1">
        <v>108280</v>
      </c>
      <c r="D17" s="1">
        <v>23073854</v>
      </c>
      <c r="E17" s="1" t="s">
        <v>202</v>
      </c>
      <c r="F17" s="1" t="s">
        <v>203</v>
      </c>
      <c r="G17" s="1" t="s">
        <v>190</v>
      </c>
      <c r="H17" s="1" t="s">
        <v>201</v>
      </c>
      <c r="P17"/>
      <c r="Q17" s="28">
        <v>17</v>
      </c>
      <c r="R17" s="7" t="str">
        <v/>
      </c>
      <c r="S17" s="3">
        <v>108280</v>
      </c>
      <c r="T17" s="3">
        <v>23073854</v>
      </c>
      <c r="U17" t="str">
        <v>ND TURBINE WHEEL</v>
      </c>
      <c r="V17" s="3" t="str">
        <v>X509810</v>
      </c>
      <c r="W17" s="3" t="str">
        <v>DD</v>
      </c>
      <c r="X17" t="str">
        <v>UNSERVICABLE/SCRAP</v>
      </c>
      <c r="AF17">
        <v>34050</v>
      </c>
      <c r="AG17">
        <v>6793309</v>
      </c>
    </row>
    <row r="18" spans="1:33">
      <c r="A18" s="1">
        <f t="shared" si="0"/>
        <v>18</v>
      </c>
      <c r="B18" s="13"/>
      <c r="C18" s="1">
        <v>109464</v>
      </c>
      <c r="D18" s="1">
        <v>6898784</v>
      </c>
      <c r="E18" s="1" t="s">
        <v>204</v>
      </c>
      <c r="F18" s="1">
        <v>46638</v>
      </c>
      <c r="G18" s="1" t="s">
        <v>190</v>
      </c>
      <c r="H18" s="1" t="s">
        <v>205</v>
      </c>
      <c r="P18"/>
      <c r="Q18" s="28">
        <v>18</v>
      </c>
      <c r="R18" s="7" t="str">
        <v/>
      </c>
      <c r="S18" s="3">
        <v>109464</v>
      </c>
      <c r="T18" s="3">
        <v>6898784</v>
      </c>
      <c r="U18" t="str">
        <v>SPLINED ADAPTER</v>
      </c>
      <c r="V18" s="3">
        <v>46638</v>
      </c>
      <c r="W18" s="3" t="str">
        <v>DD</v>
      </c>
      <c r="X18" t="str">
        <v>OVERSIZED AND BEYOND REPAIR</v>
      </c>
      <c r="AF18">
        <v>34051</v>
      </c>
      <c r="AG18">
        <v>6808390</v>
      </c>
    </row>
    <row r="19" spans="1:33">
      <c r="A19" s="1">
        <f t="shared" si="0"/>
        <v>19</v>
      </c>
      <c r="B19" s="13"/>
      <c r="C19" s="1">
        <v>109863</v>
      </c>
      <c r="D19" s="1">
        <v>23031922</v>
      </c>
      <c r="E19" s="1" t="s">
        <v>206</v>
      </c>
      <c r="F19" s="1" t="s">
        <v>207</v>
      </c>
      <c r="G19" s="1" t="s">
        <v>190</v>
      </c>
      <c r="H19" s="1" t="s">
        <v>208</v>
      </c>
      <c r="P19"/>
      <c r="Q19" s="28">
        <v>19</v>
      </c>
      <c r="R19" s="7" t="str">
        <v/>
      </c>
      <c r="S19" s="3">
        <v>109863</v>
      </c>
      <c r="T19" s="3">
        <v>23031922</v>
      </c>
      <c r="U19" t="str">
        <v>SPUR GEAR</v>
      </c>
      <c r="V19" s="3" t="str">
        <v>TH83877</v>
      </c>
      <c r="W19" s="3" t="str">
        <v>DD</v>
      </c>
      <c r="X19" t="str">
        <v>SPLINES WORN</v>
      </c>
      <c r="AF19">
        <v>38306</v>
      </c>
      <c r="AG19">
        <v>6824043</v>
      </c>
    </row>
    <row r="20" spans="1:33">
      <c r="A20" s="1">
        <f t="shared" si="0"/>
        <v>20</v>
      </c>
      <c r="B20" s="13"/>
      <c r="C20" s="1">
        <v>109862</v>
      </c>
      <c r="D20" s="1">
        <v>23031922</v>
      </c>
      <c r="E20" s="1" t="s">
        <v>206</v>
      </c>
      <c r="F20" s="1" t="s">
        <v>209</v>
      </c>
      <c r="G20" s="1" t="s">
        <v>190</v>
      </c>
      <c r="H20" s="1" t="s">
        <v>208</v>
      </c>
      <c r="P20"/>
      <c r="Q20" s="28">
        <v>20</v>
      </c>
      <c r="R20" s="7" t="str">
        <v/>
      </c>
      <c r="S20" s="3">
        <v>109862</v>
      </c>
      <c r="T20" s="3">
        <v>23031922</v>
      </c>
      <c r="U20" t="str">
        <v>SPUR GEAR</v>
      </c>
      <c r="V20" s="3" t="str">
        <v>TH98027</v>
      </c>
      <c r="W20" s="3" t="str">
        <v>DD</v>
      </c>
      <c r="X20" t="str">
        <v>SPLINES WORN</v>
      </c>
      <c r="AF20">
        <v>49431</v>
      </c>
      <c r="AG20">
        <v>6824044</v>
      </c>
    </row>
    <row r="21" spans="1:33">
      <c r="A21" s="1">
        <f t="shared" si="0"/>
        <v>21</v>
      </c>
      <c r="B21" s="13"/>
      <c r="C21" s="1">
        <v>108857</v>
      </c>
      <c r="D21" s="1">
        <v>6878767</v>
      </c>
      <c r="E21" s="1" t="s">
        <v>210</v>
      </c>
      <c r="F21" s="1" t="s">
        <v>211</v>
      </c>
      <c r="G21" s="1" t="s">
        <v>178</v>
      </c>
      <c r="H21" s="1"/>
      <c r="P21"/>
      <c r="Q21" s="28">
        <v>21</v>
      </c>
      <c r="R21" s="7" t="str">
        <v/>
      </c>
      <c r="S21" s="3">
        <v>108857</v>
      </c>
      <c r="T21" s="3">
        <v>6878767</v>
      </c>
      <c r="U21" t="str">
        <v>LPT Bearing Sleeve Seal</v>
      </c>
      <c r="V21" s="3" t="str">
        <v>RR236</v>
      </c>
      <c r="W21" s="3" t="str">
        <v>BEO</v>
      </c>
      <c r="X21" t="str">
        <v/>
      </c>
      <c r="AF21">
        <v>56813</v>
      </c>
      <c r="AG21">
        <v>6824728</v>
      </c>
    </row>
    <row r="22" spans="1:33">
      <c r="A22" s="1">
        <f t="shared" si="0"/>
        <v>22</v>
      </c>
      <c r="B22" s="13"/>
      <c r="C22" s="1">
        <v>109374</v>
      </c>
      <c r="D22" s="1">
        <v>6898731</v>
      </c>
      <c r="E22" s="1" t="s">
        <v>181</v>
      </c>
      <c r="F22" s="1" t="s">
        <v>212</v>
      </c>
      <c r="G22" s="1" t="s">
        <v>178</v>
      </c>
      <c r="H22" s="1"/>
      <c r="P22"/>
      <c r="Q22" s="28">
        <v>22</v>
      </c>
      <c r="R22" s="7" t="str">
        <v/>
      </c>
      <c r="S22" s="3">
        <v>109374</v>
      </c>
      <c r="T22" s="3">
        <v>6898731</v>
      </c>
      <c r="U22" t="str">
        <v>PT Support</v>
      </c>
      <c r="V22" s="3" t="str">
        <v>DW22156</v>
      </c>
      <c r="W22" s="3" t="str">
        <v>BEO</v>
      </c>
      <c r="X22" t="str">
        <v/>
      </c>
      <c r="AF22">
        <v>61293</v>
      </c>
      <c r="AG22">
        <v>6824774</v>
      </c>
    </row>
    <row r="23" spans="1:33">
      <c r="A23" s="1">
        <f t="shared" si="0"/>
        <v>23</v>
      </c>
      <c r="B23" s="13"/>
      <c r="C23" s="1">
        <v>109197</v>
      </c>
      <c r="D23" s="1">
        <v>23064603</v>
      </c>
      <c r="E23" s="1" t="s">
        <v>179</v>
      </c>
      <c r="F23" s="1" t="s">
        <v>213</v>
      </c>
      <c r="G23" s="1" t="s">
        <v>178</v>
      </c>
      <c r="H23" s="1"/>
      <c r="P23"/>
      <c r="Q23" s="28">
        <v>23</v>
      </c>
      <c r="R23" s="7" t="str">
        <v/>
      </c>
      <c r="S23" s="3">
        <v>109197</v>
      </c>
      <c r="T23" s="3">
        <v>23064603</v>
      </c>
      <c r="U23" t="str">
        <v>Gearbox Housing</v>
      </c>
      <c r="V23" s="3" t="str">
        <v>HL16546</v>
      </c>
      <c r="W23" s="3" t="str">
        <v>BEO</v>
      </c>
      <c r="X23" t="str">
        <v/>
      </c>
      <c r="AF23">
        <v>62718</v>
      </c>
      <c r="AG23">
        <v>6824977</v>
      </c>
    </row>
    <row r="24" spans="1:33">
      <c r="A24" s="1">
        <f t="shared" si="0"/>
        <v>24</v>
      </c>
      <c r="B24" s="13"/>
      <c r="C24" s="1">
        <v>104199</v>
      </c>
      <c r="D24" s="1">
        <v>23064603</v>
      </c>
      <c r="E24" s="1" t="s">
        <v>179</v>
      </c>
      <c r="F24" s="1" t="s">
        <v>214</v>
      </c>
      <c r="G24" s="1" t="s">
        <v>178</v>
      </c>
      <c r="H24" s="1"/>
      <c r="P24"/>
      <c r="Q24" s="28">
        <v>24</v>
      </c>
      <c r="R24" s="7" t="str">
        <v/>
      </c>
      <c r="S24" s="3">
        <v>104199</v>
      </c>
      <c r="T24" s="3">
        <v>23064603</v>
      </c>
      <c r="U24" t="str">
        <v>Gearbox Housing</v>
      </c>
      <c r="V24" s="3" t="str">
        <v>HL20780</v>
      </c>
      <c r="W24" s="3" t="str">
        <v>BEO</v>
      </c>
      <c r="X24" t="str">
        <v/>
      </c>
      <c r="AF24">
        <v>63128</v>
      </c>
      <c r="AG24">
        <v>6826835</v>
      </c>
    </row>
    <row r="25" spans="1:33">
      <c r="A25" s="1">
        <f t="shared" si="0"/>
        <v>25</v>
      </c>
      <c r="B25" s="13"/>
      <c r="C25" s="1" t="s">
        <v>215</v>
      </c>
      <c r="D25" s="1" t="s">
        <v>216</v>
      </c>
      <c r="E25" s="1" t="s">
        <v>217</v>
      </c>
      <c r="F25" s="1" t="s">
        <v>187</v>
      </c>
      <c r="G25" s="1" t="s">
        <v>190</v>
      </c>
      <c r="H25" s="1" t="s">
        <v>218</v>
      </c>
      <c r="P25"/>
      <c r="Q25" s="28">
        <v>25</v>
      </c>
      <c r="R25" s="7" t="str">
        <v/>
      </c>
      <c r="S25" s="3" t="str">
        <v>ENGINE</v>
      </c>
      <c r="T25" s="3" t="str">
        <v>NA, ENGINE SCAP</v>
      </c>
      <c r="U25" t="str">
        <v>VARIOUS ENGINE SCRAP</v>
      </c>
      <c r="V25" s="3" t="str">
        <v>NA</v>
      </c>
      <c r="W25" s="3" t="str">
        <v>DD</v>
      </c>
      <c r="X25" t="str">
        <v>SCRAPPED FROM CAE-295104,CAC-15113,SI30</v>
      </c>
      <c r="AF25">
        <v>63514</v>
      </c>
      <c r="AG25">
        <v>6827887</v>
      </c>
    </row>
    <row r="26" spans="1:33">
      <c r="A26" s="1">
        <f t="shared" si="0"/>
        <v>26</v>
      </c>
      <c r="B26" s="13"/>
      <c r="C26" s="1" t="s">
        <v>215</v>
      </c>
      <c r="D26" s="1">
        <v>23054634</v>
      </c>
      <c r="E26" s="1" t="s">
        <v>219</v>
      </c>
      <c r="F26" s="1">
        <v>38060</v>
      </c>
      <c r="G26" s="1" t="s">
        <v>190</v>
      </c>
      <c r="H26" s="1" t="s">
        <v>218</v>
      </c>
      <c r="P26"/>
      <c r="Q26" s="28">
        <v>26</v>
      </c>
      <c r="R26" s="7" t="str">
        <v/>
      </c>
      <c r="S26" s="3" t="str">
        <v>ENGINE</v>
      </c>
      <c r="T26" s="3">
        <v>23054634</v>
      </c>
      <c r="U26" t="str">
        <v>TURBINE SUPPORT</v>
      </c>
      <c r="V26" s="3">
        <v>38060</v>
      </c>
      <c r="W26" s="3" t="str">
        <v>DD</v>
      </c>
      <c r="X26" t="str">
        <v>SCRAPPED FROM CAE-295104,CAC-15113,SI30</v>
      </c>
      <c r="AF26">
        <v>63859</v>
      </c>
      <c r="AG26">
        <v>6829388</v>
      </c>
    </row>
    <row r="27" spans="1:33">
      <c r="A27" s="1">
        <f t="shared" si="0"/>
        <v>27</v>
      </c>
      <c r="B27" s="13"/>
      <c r="C27" s="1" t="s">
        <v>215</v>
      </c>
      <c r="D27" s="1">
        <v>23038219</v>
      </c>
      <c r="E27" s="1" t="s">
        <v>220</v>
      </c>
      <c r="F27" s="1" t="s">
        <v>221</v>
      </c>
      <c r="G27" s="1" t="s">
        <v>190</v>
      </c>
      <c r="H27" s="1" t="s">
        <v>218</v>
      </c>
      <c r="P27"/>
      <c r="Q27" s="28">
        <v>27</v>
      </c>
      <c r="R27" s="7" t="str">
        <v/>
      </c>
      <c r="S27" s="3" t="str">
        <v>ENGINE</v>
      </c>
      <c r="T27" s="3">
        <v>23038219</v>
      </c>
      <c r="U27" t="str">
        <v>NOZZLE</v>
      </c>
      <c r="V27" s="3" t="str">
        <v>ER195226</v>
      </c>
      <c r="W27" s="3" t="str">
        <v>DD</v>
      </c>
      <c r="X27" t="str">
        <v>SCRAPPED FROM CAE-295104,CAC-15113,SI30</v>
      </c>
      <c r="AF27">
        <v>63954</v>
      </c>
      <c r="AG27">
        <v>6829394</v>
      </c>
    </row>
    <row r="28" spans="1:33">
      <c r="A28" s="1">
        <f t="shared" si="0"/>
        <v>28</v>
      </c>
      <c r="B28" s="13"/>
      <c r="C28" s="1" t="s">
        <v>215</v>
      </c>
      <c r="D28" s="1" t="s">
        <v>222</v>
      </c>
      <c r="E28" s="1" t="s">
        <v>223</v>
      </c>
      <c r="F28" s="1" t="s">
        <v>187</v>
      </c>
      <c r="G28" s="1" t="s">
        <v>190</v>
      </c>
      <c r="H28" s="1" t="s">
        <v>224</v>
      </c>
      <c r="P28"/>
      <c r="Q28" s="28">
        <v>28</v>
      </c>
      <c r="R28" s="7" t="str">
        <v/>
      </c>
      <c r="S28" s="3" t="str">
        <v>ENGINE</v>
      </c>
      <c r="T28" s="3" t="str">
        <v>ENGINE SRAP</v>
      </c>
      <c r="U28" t="str">
        <v>VAR. ENGINE SCRAP</v>
      </c>
      <c r="V28" s="3" t="str">
        <v>NA</v>
      </c>
      <c r="W28" s="3" t="str">
        <v>DD</v>
      </c>
      <c r="X28" t="str">
        <v>SCRAPPED FROM CAE-295534,CAC-15395,SI33</v>
      </c>
      <c r="AF28">
        <v>64639</v>
      </c>
      <c r="AG28">
        <v>6829451</v>
      </c>
    </row>
    <row r="29" spans="1:33">
      <c r="A29" s="1">
        <f t="shared" si="0"/>
        <v>29</v>
      </c>
      <c r="B29" s="13"/>
      <c r="C29" s="1" t="s">
        <v>215</v>
      </c>
      <c r="D29" s="1">
        <v>23035258</v>
      </c>
      <c r="E29" s="1" t="s">
        <v>225</v>
      </c>
      <c r="F29" s="1" t="s">
        <v>226</v>
      </c>
      <c r="G29" s="1" t="s">
        <v>190</v>
      </c>
      <c r="H29" s="1" t="s">
        <v>227</v>
      </c>
      <c r="P29"/>
      <c r="Q29" s="28">
        <v>29</v>
      </c>
      <c r="R29" s="7" t="str">
        <v/>
      </c>
      <c r="S29" s="3" t="str">
        <v>ENGINE</v>
      </c>
      <c r="T29" s="3">
        <v>23035258</v>
      </c>
      <c r="U29" t="str">
        <v>NUT</v>
      </c>
      <c r="V29" s="3" t="str">
        <v>DD58707</v>
      </c>
      <c r="W29" s="3" t="str">
        <v>DD</v>
      </c>
      <c r="X29" t="str">
        <v>SRAPPED FROM CAE-295104,CAC-15113,SI30, SB 23001810</v>
      </c>
      <c r="AF29">
        <v>65778</v>
      </c>
      <c r="AG29">
        <v>6840109</v>
      </c>
    </row>
    <row r="30" spans="1:33">
      <c r="A30" s="1">
        <f t="shared" si="0"/>
        <v>30</v>
      </c>
      <c r="B30" s="13"/>
      <c r="C30" s="1">
        <v>109897</v>
      </c>
      <c r="D30" s="1" t="s">
        <v>228</v>
      </c>
      <c r="E30" s="1" t="s">
        <v>229</v>
      </c>
      <c r="F30" s="1" t="s">
        <v>230</v>
      </c>
      <c r="G30" s="1" t="s">
        <v>190</v>
      </c>
      <c r="H30" s="1" t="s">
        <v>231</v>
      </c>
      <c r="P30"/>
      <c r="Q30" s="28">
        <v>30</v>
      </c>
      <c r="R30" s="7" t="str">
        <v/>
      </c>
      <c r="S30" s="3">
        <v>109897</v>
      </c>
      <c r="T30" s="3" t="str">
        <v>E6893672</v>
      </c>
      <c r="U30" t="str">
        <v>PINION GEAR</v>
      </c>
      <c r="V30" s="3" t="str">
        <v>DG13-059</v>
      </c>
      <c r="W30" s="3" t="str">
        <v>DD</v>
      </c>
      <c r="X30" t="str">
        <v>EXCESSIVE CORROSION ON GEAR TEETH</v>
      </c>
      <c r="AF30">
        <v>65779</v>
      </c>
      <c r="AG30">
        <v>6840407</v>
      </c>
    </row>
    <row r="31" spans="1:33">
      <c r="A31" s="1">
        <f t="shared" si="0"/>
        <v>31</v>
      </c>
      <c r="B31" s="13"/>
      <c r="C31" s="1" t="s">
        <v>215</v>
      </c>
      <c r="D31" s="1" t="s">
        <v>232</v>
      </c>
      <c r="E31" s="1" t="s">
        <v>217</v>
      </c>
      <c r="F31" s="1" t="s">
        <v>233</v>
      </c>
      <c r="G31" s="1" t="s">
        <v>190</v>
      </c>
      <c r="H31" s="1" t="s">
        <v>234</v>
      </c>
      <c r="P31"/>
      <c r="Q31" s="28">
        <v>31</v>
      </c>
      <c r="R31" s="7" t="str">
        <v/>
      </c>
      <c r="S31" s="3" t="str">
        <v>ENGINE</v>
      </c>
      <c r="T31" s="3" t="str">
        <v>ENGINE SCRAP</v>
      </c>
      <c r="U31" t="str">
        <v>VARIOUS ENGINE SCRAP</v>
      </c>
      <c r="V31" s="3" t="str">
        <v xml:space="preserve">       NA</v>
      </c>
      <c r="W31" s="3" t="str">
        <v>DD</v>
      </c>
      <c r="X31" t="str">
        <v>SCRAPPED FROM CAE-295534,CAC-15395, SI33</v>
      </c>
      <c r="AF31">
        <v>66457</v>
      </c>
      <c r="AG31">
        <v>6840535</v>
      </c>
    </row>
    <row r="32" spans="1:33">
      <c r="A32" s="1">
        <f t="shared" si="0"/>
        <v>32</v>
      </c>
      <c r="B32" s="13"/>
      <c r="C32" s="1" t="s">
        <v>187</v>
      </c>
      <c r="D32" s="1">
        <v>23073854</v>
      </c>
      <c r="E32" s="1" t="s">
        <v>235</v>
      </c>
      <c r="F32" s="1" t="s">
        <v>236</v>
      </c>
      <c r="G32" s="1" t="s">
        <v>190</v>
      </c>
      <c r="H32" s="1" t="s">
        <v>237</v>
      </c>
      <c r="P32"/>
      <c r="Q32" s="28">
        <v>32</v>
      </c>
      <c r="R32" s="7" t="str">
        <v/>
      </c>
      <c r="S32" s="3" t="str">
        <v>NA</v>
      </c>
      <c r="T32" s="3">
        <v>23073854</v>
      </c>
      <c r="U32" t="str">
        <v>2ND STG WHEEL</v>
      </c>
      <c r="V32" s="3" t="str">
        <v>X564876</v>
      </c>
      <c r="W32" s="3" t="str">
        <v>DD</v>
      </c>
      <c r="X32" t="str">
        <v>SCRAPPED FROM ENGINE CAE-295534,CAT15595,SI33</v>
      </c>
      <c r="AF32">
        <v>66497</v>
      </c>
      <c r="AG32">
        <v>6841213</v>
      </c>
    </row>
    <row r="33" spans="1:33">
      <c r="A33" s="1">
        <f t="shared" si="0"/>
        <v>33</v>
      </c>
      <c r="B33" s="13"/>
      <c r="C33" s="1" t="s">
        <v>187</v>
      </c>
      <c r="D33" s="1">
        <v>23073853</v>
      </c>
      <c r="E33" s="1" t="s">
        <v>238</v>
      </c>
      <c r="F33" s="1" t="s">
        <v>239</v>
      </c>
      <c r="G33" s="1" t="s">
        <v>190</v>
      </c>
      <c r="H33" s="1" t="s">
        <v>240</v>
      </c>
      <c r="P33"/>
      <c r="Q33" s="28">
        <v>33</v>
      </c>
      <c r="R33" s="7" t="str">
        <v/>
      </c>
      <c r="S33" s="3" t="str">
        <v>NA</v>
      </c>
      <c r="T33" s="3">
        <v>23073853</v>
      </c>
      <c r="U33" t="str">
        <v>1ST STG WHEEL</v>
      </c>
      <c r="V33" s="3" t="str">
        <v>X568073</v>
      </c>
      <c r="W33" s="3" t="str">
        <v>DD</v>
      </c>
      <c r="X33" t="str">
        <v>SCRAPPED FROM ENGINE CAE-295534,CAT15595, SI33</v>
      </c>
      <c r="AF33">
        <v>67163</v>
      </c>
      <c r="AG33">
        <v>6841228</v>
      </c>
    </row>
    <row r="34" spans="1:33">
      <c r="A34" s="1">
        <f t="shared" si="0"/>
        <v>34</v>
      </c>
      <c r="B34" s="13"/>
      <c r="C34" s="1" t="s">
        <v>187</v>
      </c>
      <c r="D34" s="1">
        <v>23054634</v>
      </c>
      <c r="E34" s="1" t="s">
        <v>219</v>
      </c>
      <c r="F34" s="1">
        <v>44118</v>
      </c>
      <c r="G34" s="1" t="s">
        <v>190</v>
      </c>
      <c r="H34" s="1" t="s">
        <v>237</v>
      </c>
      <c r="P34"/>
      <c r="Q34" s="28">
        <v>34</v>
      </c>
      <c r="R34" s="7" t="str">
        <v/>
      </c>
      <c r="S34" s="3" t="str">
        <v>NA</v>
      </c>
      <c r="T34" s="3">
        <v>23054634</v>
      </c>
      <c r="U34" t="str">
        <v>TURBINE SUPPORT</v>
      </c>
      <c r="V34" s="3">
        <v>44118</v>
      </c>
      <c r="W34" s="3" t="str">
        <v>DD</v>
      </c>
      <c r="X34" t="str">
        <v>SCRAPPED FROM ENGINE CAE-295534,CAT15595,SI33</v>
      </c>
      <c r="AF34">
        <v>67492</v>
      </c>
      <c r="AG34">
        <v>6842657</v>
      </c>
    </row>
    <row r="35" spans="1:33">
      <c r="A35" s="1">
        <f t="shared" si="0"/>
        <v>35</v>
      </c>
      <c r="B35" s="13"/>
      <c r="C35" s="1" t="s">
        <v>187</v>
      </c>
      <c r="D35" s="1">
        <v>23060451</v>
      </c>
      <c r="E35" s="1" t="s">
        <v>220</v>
      </c>
      <c r="F35" s="1">
        <v>230006</v>
      </c>
      <c r="G35" s="1" t="s">
        <v>190</v>
      </c>
      <c r="H35" s="1" t="s">
        <v>237</v>
      </c>
      <c r="P35"/>
      <c r="Q35" s="28">
        <v>35</v>
      </c>
      <c r="R35" s="7" t="str">
        <v/>
      </c>
      <c r="S35" s="3" t="str">
        <v>NA</v>
      </c>
      <c r="T35" s="3">
        <v>23060451</v>
      </c>
      <c r="U35" t="str">
        <v>NOZZLE</v>
      </c>
      <c r="V35" s="3">
        <v>230006</v>
      </c>
      <c r="W35" s="3" t="str">
        <v>DD</v>
      </c>
      <c r="X35" t="str">
        <v>SCRAPPED FROM ENGINE CAE-295534,CAT15595,SI33</v>
      </c>
      <c r="AF35">
        <v>67578</v>
      </c>
      <c r="AG35">
        <v>6843499</v>
      </c>
    </row>
    <row r="36" spans="1:33">
      <c r="A36" s="1">
        <f t="shared" si="0"/>
        <v>36</v>
      </c>
      <c r="B36" s="13"/>
      <c r="C36" s="1">
        <v>109931</v>
      </c>
      <c r="D36" s="1">
        <v>23068265</v>
      </c>
      <c r="E36" s="1" t="s">
        <v>241</v>
      </c>
      <c r="F36" s="1" t="s">
        <v>242</v>
      </c>
      <c r="G36" s="1" t="s">
        <v>190</v>
      </c>
      <c r="H36" s="1" t="s">
        <v>231</v>
      </c>
      <c r="P36"/>
      <c r="Q36" s="28">
        <v>36</v>
      </c>
      <c r="R36" s="7" t="str">
        <v/>
      </c>
      <c r="S36" s="3">
        <v>109931</v>
      </c>
      <c r="T36" s="3">
        <v>23068265</v>
      </c>
      <c r="U36" t="str">
        <v>TIE BOLT</v>
      </c>
      <c r="V36" s="3" t="str">
        <v>NM80506</v>
      </c>
      <c r="W36" s="3" t="str">
        <v>DD</v>
      </c>
      <c r="X36" t="str">
        <v>EXCESSIVE CORROSION ON GEAR TEETH</v>
      </c>
      <c r="AF36">
        <v>68089</v>
      </c>
      <c r="AG36">
        <v>6844778</v>
      </c>
    </row>
    <row r="37" spans="1:33">
      <c r="A37" s="1">
        <f t="shared" si="0"/>
        <v>37</v>
      </c>
      <c r="B37" s="13"/>
      <c r="C37" s="1">
        <v>109959</v>
      </c>
      <c r="D37" s="1">
        <v>6898784</v>
      </c>
      <c r="E37" s="1" t="s">
        <v>243</v>
      </c>
      <c r="F37" s="1">
        <v>163255</v>
      </c>
      <c r="G37" s="1" t="s">
        <v>190</v>
      </c>
      <c r="H37" s="1" t="s">
        <v>244</v>
      </c>
      <c r="P37"/>
      <c r="Q37" s="28">
        <v>37</v>
      </c>
      <c r="R37" s="7" t="str">
        <v/>
      </c>
      <c r="S37" s="3">
        <v>109959</v>
      </c>
      <c r="T37" s="3">
        <v>6898784</v>
      </c>
      <c r="U37" t="str">
        <v>2ND STG ADAPTER</v>
      </c>
      <c r="V37" s="3">
        <v>163255</v>
      </c>
      <c r="W37" s="3" t="str">
        <v>DD</v>
      </c>
      <c r="X37" t="str">
        <v>SLINED MEASURED UNDERSIZE</v>
      </c>
      <c r="AF37">
        <v>68120</v>
      </c>
      <c r="AG37">
        <v>6845884</v>
      </c>
    </row>
    <row r="38" spans="1:33">
      <c r="A38" s="1">
        <f t="shared" si="0"/>
        <v>38</v>
      </c>
      <c r="B38" s="13"/>
      <c r="C38" s="1" t="s">
        <v>187</v>
      </c>
      <c r="D38" s="1">
        <v>6886407</v>
      </c>
      <c r="E38" s="1" t="s">
        <v>245</v>
      </c>
      <c r="F38" s="1" t="s">
        <v>246</v>
      </c>
      <c r="G38" s="1" t="s">
        <v>190</v>
      </c>
      <c r="H38" s="1" t="s">
        <v>247</v>
      </c>
      <c r="P38"/>
      <c r="Q38" s="28">
        <v>38</v>
      </c>
      <c r="R38" s="7" t="str">
        <v/>
      </c>
      <c r="S38" s="3" t="str">
        <v>NA</v>
      </c>
      <c r="T38" s="3">
        <v>6886407</v>
      </c>
      <c r="U38" t="str">
        <v>1ST TURBINE WHEEL</v>
      </c>
      <c r="V38" s="3" t="str">
        <v>X113736</v>
      </c>
      <c r="W38" s="3" t="str">
        <v>DD</v>
      </c>
      <c r="X38" t="str">
        <v>QUARANTINE FROM ENGINECAE-295138,CAT-15536</v>
      </c>
      <c r="AF38">
        <v>68170</v>
      </c>
      <c r="AG38">
        <v>6845945</v>
      </c>
    </row>
    <row r="39" spans="1:33">
      <c r="A39" s="1">
        <f t="shared" si="0"/>
        <v>39</v>
      </c>
      <c r="B39" s="13"/>
      <c r="C39" s="1" t="s">
        <v>187</v>
      </c>
      <c r="D39" s="1">
        <v>6898782</v>
      </c>
      <c r="E39" s="1" t="s">
        <v>248</v>
      </c>
      <c r="F39" s="1" t="s">
        <v>249</v>
      </c>
      <c r="G39" s="1" t="s">
        <v>190</v>
      </c>
      <c r="H39" s="1" t="s">
        <v>250</v>
      </c>
      <c r="P39"/>
      <c r="Q39" s="28">
        <v>39</v>
      </c>
      <c r="R39" s="7" t="str">
        <v/>
      </c>
      <c r="S39" s="3" t="str">
        <v>NA</v>
      </c>
      <c r="T39" s="3">
        <v>6898782</v>
      </c>
      <c r="U39" t="str">
        <v>SECOND TURBINE WHEEL</v>
      </c>
      <c r="V39" s="3" t="str">
        <v>HX96777</v>
      </c>
      <c r="W39" s="3" t="str">
        <v>DD</v>
      </c>
      <c r="X39" t="str">
        <v xml:space="preserve">QUARANTINE FROM ENGINECAE-295138,CAT-15536, SI 31                                  </v>
      </c>
      <c r="AF39">
        <v>68593</v>
      </c>
      <c r="AG39">
        <v>6846215</v>
      </c>
    </row>
    <row r="40" spans="1:33">
      <c r="A40" s="1">
        <f t="shared" si="0"/>
        <v>40</v>
      </c>
      <c r="B40" s="13"/>
      <c r="C40" s="1" t="s">
        <v>187</v>
      </c>
      <c r="D40" s="1">
        <v>23035258</v>
      </c>
      <c r="E40" s="1" t="s">
        <v>225</v>
      </c>
      <c r="F40" s="1" t="s">
        <v>251</v>
      </c>
      <c r="G40" s="1" t="s">
        <v>190</v>
      </c>
      <c r="H40" s="1" t="s">
        <v>250</v>
      </c>
      <c r="P40"/>
      <c r="Q40" s="28">
        <v>40</v>
      </c>
      <c r="R40" s="7" t="str">
        <v/>
      </c>
      <c r="S40" s="3" t="str">
        <v>NA</v>
      </c>
      <c r="T40" s="3">
        <v>23035258</v>
      </c>
      <c r="U40" t="str">
        <v>NUT</v>
      </c>
      <c r="V40" s="3" t="str">
        <v>DD58721</v>
      </c>
      <c r="W40" s="3" t="str">
        <v>DD</v>
      </c>
      <c r="X40" t="str">
        <v xml:space="preserve">QUARANTINE FROM ENGINECAE-295138,CAT-15536, SI 31                                  </v>
      </c>
      <c r="AF40">
        <v>68792</v>
      </c>
      <c r="AG40">
        <v>6846935</v>
      </c>
    </row>
    <row r="41" spans="1:33">
      <c r="A41" s="1">
        <f t="shared" si="0"/>
        <v>41</v>
      </c>
      <c r="B41" s="13"/>
      <c r="C41" s="1" t="s">
        <v>187</v>
      </c>
      <c r="D41" s="1">
        <v>6854056</v>
      </c>
      <c r="E41" s="1" t="s">
        <v>252</v>
      </c>
      <c r="F41" s="1" t="s">
        <v>253</v>
      </c>
      <c r="G41" s="1" t="s">
        <v>190</v>
      </c>
      <c r="H41" s="1" t="s">
        <v>250</v>
      </c>
      <c r="P41"/>
      <c r="Q41" s="28">
        <v>41</v>
      </c>
      <c r="R41" s="7" t="str">
        <v/>
      </c>
      <c r="S41" s="3" t="str">
        <v>NA</v>
      </c>
      <c r="T41" s="3">
        <v>6854056</v>
      </c>
      <c r="U41" t="str">
        <v>BRACKET</v>
      </c>
      <c r="V41" s="3" t="str">
        <v>NSN</v>
      </c>
      <c r="W41" s="3" t="str">
        <v>DD</v>
      </c>
      <c r="X41" t="str">
        <v xml:space="preserve">QUARANTINE FROM ENGINECAE-295138,CAT-15536, SI 31                                  </v>
      </c>
      <c r="AF41">
        <v>68806</v>
      </c>
      <c r="AG41">
        <v>6848194</v>
      </c>
    </row>
    <row r="42" spans="1:33">
      <c r="A42" s="1">
        <f t="shared" si="0"/>
        <v>42</v>
      </c>
      <c r="B42" s="13"/>
      <c r="C42" s="1" t="s">
        <v>187</v>
      </c>
      <c r="D42" s="1">
        <v>23054634</v>
      </c>
      <c r="E42" s="1" t="s">
        <v>219</v>
      </c>
      <c r="F42" s="1">
        <v>39003</v>
      </c>
      <c r="G42" s="1" t="s">
        <v>190</v>
      </c>
      <c r="H42" s="1" t="s">
        <v>254</v>
      </c>
      <c r="P42"/>
      <c r="Q42" s="28">
        <v>42</v>
      </c>
      <c r="R42" s="7" t="str">
        <v/>
      </c>
      <c r="S42" s="3" t="str">
        <v>NA</v>
      </c>
      <c r="T42" s="3">
        <v>23054634</v>
      </c>
      <c r="U42" t="str">
        <v>TURBINE SUPPORT</v>
      </c>
      <c r="V42" s="3">
        <v>39003</v>
      </c>
      <c r="W42" s="3" t="str">
        <v>DD</v>
      </c>
      <c r="X42" t="str">
        <v xml:space="preserve">QUARANTINE FROM ENGINECAE-295138,CAT-15536, SI 31    </v>
      </c>
      <c r="AF42">
        <v>69102</v>
      </c>
      <c r="AG42">
        <v>6850825</v>
      </c>
    </row>
    <row r="43" spans="1:33">
      <c r="A43" s="1">
        <f t="shared" si="0"/>
        <v>43</v>
      </c>
      <c r="B43" s="13"/>
      <c r="C43" s="1" t="s">
        <v>187</v>
      </c>
      <c r="D43" s="1">
        <v>23038219</v>
      </c>
      <c r="E43" s="1" t="s">
        <v>220</v>
      </c>
      <c r="F43" s="1" t="s">
        <v>255</v>
      </c>
      <c r="G43" s="1" t="s">
        <v>190</v>
      </c>
      <c r="H43" s="1" t="s">
        <v>256</v>
      </c>
      <c r="P43"/>
      <c r="Q43" s="28">
        <v>43</v>
      </c>
      <c r="R43" s="7" t="str">
        <v/>
      </c>
      <c r="S43" s="3" t="str">
        <v>NA</v>
      </c>
      <c r="T43" s="3">
        <v>23038219</v>
      </c>
      <c r="U43" t="str">
        <v>NOZZLE</v>
      </c>
      <c r="V43" s="3" t="str">
        <v>AD192287</v>
      </c>
      <c r="W43" s="3" t="str">
        <v>DD</v>
      </c>
      <c r="X43" t="str">
        <v xml:space="preserve">QUARANTINE FROM ENGINECAE-295138,CAT-15536, SI 31   </v>
      </c>
      <c r="AF43">
        <v>69292</v>
      </c>
      <c r="AG43">
        <v>6851430</v>
      </c>
    </row>
    <row r="44" spans="1:33">
      <c r="A44" s="1">
        <f t="shared" si="0"/>
        <v>44</v>
      </c>
      <c r="B44" s="13"/>
      <c r="C44" s="1">
        <v>109962</v>
      </c>
      <c r="D44" s="1">
        <v>23068265</v>
      </c>
      <c r="E44" s="1" t="s">
        <v>241</v>
      </c>
      <c r="F44" s="1" t="s">
        <v>257</v>
      </c>
      <c r="G44" s="1" t="s">
        <v>190</v>
      </c>
      <c r="H44" s="1" t="s">
        <v>258</v>
      </c>
      <c r="P44"/>
      <c r="Q44" s="28">
        <v>44</v>
      </c>
      <c r="R44" s="7" t="str">
        <v/>
      </c>
      <c r="S44" s="3">
        <v>109962</v>
      </c>
      <c r="T44" s="3">
        <v>23068265</v>
      </c>
      <c r="U44" t="str">
        <v>TIE BOLT</v>
      </c>
      <c r="V44" s="3" t="str">
        <v>NM84752</v>
      </c>
      <c r="W44" s="3" t="str">
        <v>DD</v>
      </c>
      <c r="X44" t="str">
        <v>EXCESSIVE CORROSION, BER</v>
      </c>
      <c r="AF44">
        <v>69366</v>
      </c>
      <c r="AG44">
        <v>6851531</v>
      </c>
    </row>
    <row r="45" spans="1:33">
      <c r="A45" s="1">
        <f t="shared" si="0"/>
        <v>45</v>
      </c>
      <c r="B45" s="13"/>
      <c r="C45" s="1">
        <v>110001</v>
      </c>
      <c r="D45" s="1">
        <v>6853301</v>
      </c>
      <c r="E45" s="1" t="s">
        <v>259</v>
      </c>
      <c r="F45" s="1" t="s">
        <v>253</v>
      </c>
      <c r="G45" s="1" t="s">
        <v>190</v>
      </c>
      <c r="H45" s="1" t="s">
        <v>260</v>
      </c>
      <c r="P45"/>
      <c r="Q45" s="28">
        <v>45</v>
      </c>
      <c r="R45" s="7" t="str">
        <v/>
      </c>
      <c r="S45" s="3">
        <v>110001</v>
      </c>
      <c r="T45" s="3">
        <v>6853301</v>
      </c>
      <c r="U45" t="str">
        <v>SUMP CAN</v>
      </c>
      <c r="V45" s="3" t="str">
        <v>NSN</v>
      </c>
      <c r="W45" s="3" t="str">
        <v>DD</v>
      </c>
      <c r="X45" t="str">
        <v>EXCESSIVE DISTOTION TO SUMP CAN</v>
      </c>
      <c r="AF45">
        <v>69577</v>
      </c>
      <c r="AG45">
        <v>6851574</v>
      </c>
    </row>
    <row r="46" spans="1:33">
      <c r="A46" s="1">
        <f t="shared" si="0"/>
        <v>46</v>
      </c>
      <c r="B46" s="13"/>
      <c r="C46" s="1">
        <v>109997</v>
      </c>
      <c r="D46" s="1">
        <v>6898784</v>
      </c>
      <c r="E46" s="1" t="s">
        <v>261</v>
      </c>
      <c r="F46" s="1">
        <v>84227</v>
      </c>
      <c r="G46" s="1" t="s">
        <v>190</v>
      </c>
      <c r="H46" s="1" t="s">
        <v>262</v>
      </c>
      <c r="P46"/>
      <c r="Q46" s="28">
        <v>46</v>
      </c>
      <c r="R46" s="7" t="str">
        <v/>
      </c>
      <c r="S46" s="3">
        <v>109997</v>
      </c>
      <c r="T46" s="3">
        <v>6898784</v>
      </c>
      <c r="U46" t="str">
        <v>2ND SPLINE ADAPTER</v>
      </c>
      <c r="V46" s="3">
        <v>84227</v>
      </c>
      <c r="W46" s="3" t="str">
        <v>DD</v>
      </c>
      <c r="X46" t="str">
        <v>EXCESSIVE CORROSION ON ID SPLINES</v>
      </c>
      <c r="AF46">
        <v>69704</v>
      </c>
      <c r="AG46">
        <v>6852738</v>
      </c>
    </row>
    <row r="47" spans="1:33">
      <c r="A47" s="1">
        <f t="shared" si="0"/>
        <v>47</v>
      </c>
      <c r="B47" s="13"/>
      <c r="C47" s="1">
        <v>109982</v>
      </c>
      <c r="D47" s="1">
        <v>23001967</v>
      </c>
      <c r="E47" s="1" t="s">
        <v>263</v>
      </c>
      <c r="F47" s="1" t="s">
        <v>264</v>
      </c>
      <c r="G47" s="1" t="s">
        <v>190</v>
      </c>
      <c r="H47" s="1" t="s">
        <v>265</v>
      </c>
      <c r="P47"/>
      <c r="Q47" s="28">
        <v>47</v>
      </c>
      <c r="R47" s="7" t="str">
        <v/>
      </c>
      <c r="S47" s="3">
        <v>109982</v>
      </c>
      <c r="T47" s="3">
        <v>23001967</v>
      </c>
      <c r="U47" t="str">
        <v>3RD STG WHEEL</v>
      </c>
      <c r="V47" s="3" t="str">
        <v>HX74061</v>
      </c>
      <c r="W47" s="3" t="str">
        <v>DD</v>
      </c>
      <c r="X47" t="str">
        <v>BLADE TIP UNDERSIZED</v>
      </c>
      <c r="AF47">
        <v>69930</v>
      </c>
      <c r="AG47">
        <v>6853265</v>
      </c>
    </row>
    <row r="48" spans="1:33">
      <c r="A48" s="1">
        <f t="shared" si="0"/>
        <v>48</v>
      </c>
      <c r="B48" s="13"/>
      <c r="C48" s="1" t="s">
        <v>187</v>
      </c>
      <c r="D48" s="1">
        <v>6898782</v>
      </c>
      <c r="E48" s="1" t="s">
        <v>235</v>
      </c>
      <c r="F48" s="1" t="s">
        <v>266</v>
      </c>
      <c r="G48" s="1" t="s">
        <v>190</v>
      </c>
      <c r="H48" s="1" t="s">
        <v>267</v>
      </c>
      <c r="P48"/>
      <c r="Q48" s="28">
        <v>48</v>
      </c>
      <c r="R48" s="7" t="str">
        <v/>
      </c>
      <c r="S48" s="3" t="str">
        <v>NA</v>
      </c>
      <c r="T48" s="3">
        <v>6898782</v>
      </c>
      <c r="U48" t="str">
        <v>2ND STG WHEEL</v>
      </c>
      <c r="V48" s="3" t="str">
        <v>HX91575</v>
      </c>
      <c r="W48" s="3" t="str">
        <v>DD</v>
      </c>
      <c r="X48" t="str">
        <v>TX, FROM ENGINE CAE-295708,CAT-15103, SI 32</v>
      </c>
      <c r="AF48">
        <v>70138</v>
      </c>
      <c r="AG48">
        <v>6853279</v>
      </c>
    </row>
    <row r="49" spans="1:33">
      <c r="A49" s="1">
        <f t="shared" si="0"/>
        <v>49</v>
      </c>
      <c r="B49" s="13"/>
      <c r="C49" s="1" t="s">
        <v>187</v>
      </c>
      <c r="D49" s="1" t="s">
        <v>216</v>
      </c>
      <c r="E49" s="1" t="s">
        <v>188</v>
      </c>
      <c r="F49" s="1" t="s">
        <v>187</v>
      </c>
      <c r="G49" s="1" t="s">
        <v>190</v>
      </c>
      <c r="H49" s="1" t="s">
        <v>268</v>
      </c>
      <c r="P49"/>
      <c r="Q49" s="28">
        <v>49</v>
      </c>
      <c r="R49" s="7" t="str">
        <v/>
      </c>
      <c r="S49" s="3" t="str">
        <v>NA</v>
      </c>
      <c r="T49" s="3" t="str">
        <v>NA, ENGINE SCAP</v>
      </c>
      <c r="U49" t="str">
        <v>MISC SCRAP PARTS</v>
      </c>
      <c r="V49" s="3" t="str">
        <v>NA</v>
      </c>
      <c r="W49" s="3" t="str">
        <v>DD</v>
      </c>
      <c r="X49" t="str">
        <v xml:space="preserve"> FROM ENGINE CAE-295708,CAC-15800, SI 32</v>
      </c>
      <c r="AF49">
        <v>70141</v>
      </c>
      <c r="AG49">
        <v>6853301</v>
      </c>
    </row>
    <row r="50" spans="1:33">
      <c r="A50" s="1">
        <f t="shared" si="0"/>
        <v>50</v>
      </c>
      <c r="B50" s="13"/>
      <c r="C50" s="1" t="s">
        <v>187</v>
      </c>
      <c r="D50" s="1">
        <v>23054634</v>
      </c>
      <c r="E50" s="1" t="s">
        <v>219</v>
      </c>
      <c r="F50" s="1">
        <v>38538</v>
      </c>
      <c r="G50" s="1" t="s">
        <v>190</v>
      </c>
      <c r="H50" s="1" t="s">
        <v>268</v>
      </c>
      <c r="P50"/>
      <c r="Q50" s="28">
        <v>50</v>
      </c>
      <c r="R50" s="7" t="str">
        <v/>
      </c>
      <c r="S50" s="3" t="str">
        <v>NA</v>
      </c>
      <c r="T50" s="3">
        <v>23054634</v>
      </c>
      <c r="U50" t="str">
        <v>TURBINE SUPPORT</v>
      </c>
      <c r="V50" s="3">
        <v>38538</v>
      </c>
      <c r="W50" s="3" t="str">
        <v>DD</v>
      </c>
      <c r="X50" t="str">
        <v xml:space="preserve"> FROM ENGINE CAE-295708,CAC-15800, SI 32</v>
      </c>
      <c r="AF50">
        <v>70142</v>
      </c>
      <c r="AG50">
        <v>6853366</v>
      </c>
    </row>
    <row r="51" spans="1:33">
      <c r="A51" s="1">
        <f t="shared" si="0"/>
        <v>51</v>
      </c>
      <c r="B51" s="13"/>
      <c r="C51" s="1">
        <v>61293</v>
      </c>
      <c r="D51" s="1" t="s">
        <v>269</v>
      </c>
      <c r="E51" s="1" t="s">
        <v>270</v>
      </c>
      <c r="F51" s="1" t="s">
        <v>271</v>
      </c>
      <c r="G51" s="1" t="s">
        <v>190</v>
      </c>
      <c r="H51" s="1" t="s">
        <v>272</v>
      </c>
      <c r="P51"/>
      <c r="Q51" s="28">
        <v>51</v>
      </c>
      <c r="R51" s="7" t="str">
        <v/>
      </c>
      <c r="S51" s="3">
        <v>61293</v>
      </c>
      <c r="T51" s="3" t="str">
        <v>E23055438</v>
      </c>
      <c r="U51" t="str">
        <v>#2 NOZZLE</v>
      </c>
      <c r="V51" s="3" t="str">
        <v>MG12-354</v>
      </c>
      <c r="W51" s="3" t="str">
        <v>DD</v>
      </c>
      <c r="X51" t="str">
        <v>QUARANTINE, REQUIRES KEY REPLACEMENT</v>
      </c>
      <c r="AF51">
        <v>70144</v>
      </c>
      <c r="AG51">
        <v>6853441</v>
      </c>
    </row>
    <row r="52" spans="1:33">
      <c r="A52" s="1">
        <f t="shared" si="0"/>
        <v>52</v>
      </c>
      <c r="B52" s="13"/>
      <c r="C52" s="1">
        <v>62718</v>
      </c>
      <c r="D52" s="1" t="s">
        <v>269</v>
      </c>
      <c r="E52" s="1" t="s">
        <v>270</v>
      </c>
      <c r="F52" s="1" t="s">
        <v>273</v>
      </c>
      <c r="G52" s="1" t="s">
        <v>190</v>
      </c>
      <c r="H52" s="1" t="s">
        <v>272</v>
      </c>
      <c r="P52"/>
      <c r="Q52" s="28">
        <v>52</v>
      </c>
      <c r="R52" s="7" t="str">
        <v/>
      </c>
      <c r="S52" s="3">
        <v>62718</v>
      </c>
      <c r="T52" s="3" t="str">
        <v>E23055438</v>
      </c>
      <c r="U52" t="str">
        <v>#2 NOZZLE</v>
      </c>
      <c r="V52" s="3" t="str">
        <v>MG12-C5377</v>
      </c>
      <c r="W52" s="3" t="str">
        <v>DD</v>
      </c>
      <c r="X52" t="str">
        <v>QUARANTINE, REQUIRES KEY REPLACEMENT</v>
      </c>
      <c r="AF52">
        <v>70148</v>
      </c>
      <c r="AG52">
        <v>6853444</v>
      </c>
    </row>
    <row r="53" spans="1:33">
      <c r="A53" s="1">
        <f t="shared" si="0"/>
        <v>53</v>
      </c>
      <c r="B53" s="13"/>
      <c r="C53" s="1">
        <v>31291</v>
      </c>
      <c r="D53" s="1" t="s">
        <v>274</v>
      </c>
      <c r="E53" s="1" t="s">
        <v>270</v>
      </c>
      <c r="F53" s="1" t="s">
        <v>275</v>
      </c>
      <c r="G53" s="1" t="s">
        <v>190</v>
      </c>
      <c r="H53" s="1" t="s">
        <v>272</v>
      </c>
      <c r="P53"/>
      <c r="Q53" s="28">
        <v>53</v>
      </c>
      <c r="R53" s="7" t="str">
        <v/>
      </c>
      <c r="S53" s="3">
        <v>31291</v>
      </c>
      <c r="T53" s="3" t="str">
        <v>E23053330</v>
      </c>
      <c r="U53" t="str">
        <v>#2 NOZZLE</v>
      </c>
      <c r="V53" s="3" t="str">
        <v>BE5-B277</v>
      </c>
      <c r="W53" s="3" t="str">
        <v>DD</v>
      </c>
      <c r="X53" t="str">
        <v>QUARANTINE, REQUIRES KEY REPLACEMENT</v>
      </c>
      <c r="AF53">
        <v>70161</v>
      </c>
      <c r="AG53">
        <v>6853446</v>
      </c>
    </row>
    <row r="54" spans="1:33">
      <c r="A54" s="1">
        <f t="shared" si="0"/>
        <v>54</v>
      </c>
      <c r="B54" s="13"/>
      <c r="C54" s="1">
        <v>109998</v>
      </c>
      <c r="D54" s="1">
        <v>23071309</v>
      </c>
      <c r="E54" s="1" t="s">
        <v>276</v>
      </c>
      <c r="F54" s="1" t="s">
        <v>277</v>
      </c>
      <c r="G54" s="1" t="s">
        <v>190</v>
      </c>
      <c r="H54" s="1" t="s">
        <v>278</v>
      </c>
      <c r="P54"/>
      <c r="Q54" s="28">
        <v>54</v>
      </c>
      <c r="R54" s="7" t="str">
        <v/>
      </c>
      <c r="S54" s="3">
        <v>109998</v>
      </c>
      <c r="T54" s="3">
        <v>23071309</v>
      </c>
      <c r="U54" t="str">
        <v>PT INNER SHAFT</v>
      </c>
      <c r="V54" s="3" t="str">
        <v>KU101934</v>
      </c>
      <c r="W54" s="3" t="str">
        <v>DD</v>
      </c>
      <c r="X54" t="str">
        <v>QUARANTINE, BEARING JOURNAL BELOW LIMIT</v>
      </c>
      <c r="AF54">
        <v>70183</v>
      </c>
      <c r="AG54">
        <v>6853511</v>
      </c>
    </row>
    <row r="55" spans="1:33">
      <c r="A55" s="1">
        <f t="shared" si="0"/>
        <v>55</v>
      </c>
      <c r="B55" s="13"/>
      <c r="C55" s="1">
        <v>109319</v>
      </c>
      <c r="D55" s="1">
        <v>6890530</v>
      </c>
      <c r="E55" s="1" t="s">
        <v>279</v>
      </c>
      <c r="F55" s="1">
        <v>38544</v>
      </c>
      <c r="G55" s="1" t="s">
        <v>190</v>
      </c>
      <c r="H55" s="1" t="s">
        <v>280</v>
      </c>
      <c r="P55"/>
      <c r="Q55" s="28">
        <v>55</v>
      </c>
      <c r="R55" s="7" t="str">
        <v/>
      </c>
      <c r="S55" s="3">
        <v>109319</v>
      </c>
      <c r="T55" s="3">
        <v>6890530</v>
      </c>
      <c r="U55" t="str">
        <v>FRONT SUPPORT</v>
      </c>
      <c r="V55" s="3">
        <v>38544</v>
      </c>
      <c r="W55" s="3" t="str">
        <v>DD</v>
      </c>
      <c r="X55" t="str">
        <v>QUARANTINE, FAILED PRESS. TEST,LEAKING</v>
      </c>
      <c r="AF55">
        <v>70184</v>
      </c>
      <c r="AG55">
        <v>6853540</v>
      </c>
    </row>
    <row r="56" spans="1:33">
      <c r="A56" s="1">
        <f t="shared" si="0"/>
        <v>56</v>
      </c>
      <c r="B56" s="13"/>
      <c r="C56" s="1">
        <v>109958</v>
      </c>
      <c r="D56" s="1">
        <v>6898784</v>
      </c>
      <c r="E56" s="1" t="s">
        <v>281</v>
      </c>
      <c r="F56" s="1">
        <v>88631</v>
      </c>
      <c r="G56" s="1" t="s">
        <v>190</v>
      </c>
      <c r="H56" s="1" t="s">
        <v>282</v>
      </c>
      <c r="P56"/>
      <c r="Q56" s="28">
        <v>56</v>
      </c>
      <c r="R56" s="7" t="str">
        <v/>
      </c>
      <c r="S56" s="3">
        <v>109958</v>
      </c>
      <c r="T56" s="3">
        <v>6898784</v>
      </c>
      <c r="U56" t="str">
        <v>2ND SPLINED ADAPTER</v>
      </c>
      <c r="V56" s="3">
        <v>88631</v>
      </c>
      <c r="W56" s="3" t="str">
        <v>DD</v>
      </c>
      <c r="X56" t="str">
        <v>QUARANTINE, OVER MAX. LIMIT</v>
      </c>
      <c r="AF56">
        <v>70188</v>
      </c>
      <c r="AG56">
        <v>6853542</v>
      </c>
    </row>
    <row r="57" spans="1:33">
      <c r="A57" s="1">
        <f t="shared" si="0"/>
        <v>57</v>
      </c>
      <c r="B57" s="13"/>
      <c r="C57" s="1">
        <v>108820</v>
      </c>
      <c r="D57" s="1" t="s">
        <v>283</v>
      </c>
      <c r="E57" s="1" t="s">
        <v>284</v>
      </c>
      <c r="F57" s="1" t="s">
        <v>285</v>
      </c>
      <c r="G57" s="1" t="s">
        <v>178</v>
      </c>
      <c r="H57" s="1"/>
      <c r="P57"/>
      <c r="Q57" s="28">
        <v>57</v>
      </c>
      <c r="R57" s="7" t="str">
        <v/>
      </c>
      <c r="S57" s="3">
        <v>108820</v>
      </c>
      <c r="T57" s="3" t="str">
        <v>3104720-01</v>
      </c>
      <c r="U57" t="str">
        <v>Accessory Drive Spur Gearshaft</v>
      </c>
      <c r="V57" s="3" t="str">
        <v>8-7-8</v>
      </c>
      <c r="W57" s="3" t="str">
        <v>BEO</v>
      </c>
      <c r="X57" t="str">
        <v/>
      </c>
      <c r="AF57">
        <v>70194</v>
      </c>
      <c r="AG57">
        <v>6853543</v>
      </c>
    </row>
    <row r="58" spans="1:33">
      <c r="A58" s="1">
        <f t="shared" si="0"/>
        <v>58</v>
      </c>
      <c r="B58" s="13"/>
      <c r="C58" s="1">
        <v>109734</v>
      </c>
      <c r="D58" s="1" t="s">
        <v>286</v>
      </c>
      <c r="E58" s="1" t="s">
        <v>287</v>
      </c>
      <c r="F58" s="1" t="s">
        <v>288</v>
      </c>
      <c r="G58" s="1" t="s">
        <v>178</v>
      </c>
      <c r="H58" s="1"/>
      <c r="P58"/>
      <c r="Q58" s="28">
        <v>58</v>
      </c>
      <c r="R58" s="7" t="str">
        <v/>
      </c>
      <c r="S58" s="3">
        <v>109734</v>
      </c>
      <c r="T58" s="3" t="str">
        <v>6854701-43</v>
      </c>
      <c r="U58" t="str">
        <v>Prop Brake Outer Member</v>
      </c>
      <c r="V58" s="3" t="str">
        <v>SJ2539E</v>
      </c>
      <c r="W58" s="3" t="str">
        <v>BEO</v>
      </c>
      <c r="X58" t="str">
        <v/>
      </c>
      <c r="AF58">
        <v>70211</v>
      </c>
      <c r="AG58">
        <v>6853544</v>
      </c>
    </row>
    <row r="59" spans="1:33">
      <c r="A59" s="1">
        <f t="shared" si="0"/>
        <v>59</v>
      </c>
      <c r="B59" s="13"/>
      <c r="C59" s="1">
        <v>109786</v>
      </c>
      <c r="D59" s="1">
        <v>23088840</v>
      </c>
      <c r="E59" s="1" t="s">
        <v>181</v>
      </c>
      <c r="F59" s="1" t="s">
        <v>289</v>
      </c>
      <c r="G59" s="1" t="s">
        <v>178</v>
      </c>
      <c r="H59" s="1"/>
      <c r="P59"/>
      <c r="Q59" s="28">
        <v>59</v>
      </c>
      <c r="R59" s="7" t="str">
        <v/>
      </c>
      <c r="S59" s="3">
        <v>109786</v>
      </c>
      <c r="T59" s="3">
        <v>23088840</v>
      </c>
      <c r="U59" t="str">
        <v>PT Support</v>
      </c>
      <c r="V59" s="3" t="str">
        <v>DW41310</v>
      </c>
      <c r="W59" s="3" t="str">
        <v>BEO</v>
      </c>
      <c r="X59" t="str">
        <v/>
      </c>
      <c r="AF59">
        <v>70213</v>
      </c>
      <c r="AG59">
        <v>6854056</v>
      </c>
    </row>
    <row r="60" spans="1:33">
      <c r="A60" s="1">
        <f t="shared" si="0"/>
        <v>60</v>
      </c>
      <c r="B60" s="13"/>
      <c r="C60" s="1">
        <v>109927</v>
      </c>
      <c r="D60" s="1">
        <v>6886407</v>
      </c>
      <c r="E60" s="1" t="s">
        <v>238</v>
      </c>
      <c r="F60" s="1" t="s">
        <v>290</v>
      </c>
      <c r="G60" s="1" t="s">
        <v>190</v>
      </c>
      <c r="H60" s="1" t="s">
        <v>291</v>
      </c>
      <c r="P60"/>
      <c r="Q60" s="28">
        <v>60</v>
      </c>
      <c r="R60" s="7" t="str">
        <v/>
      </c>
      <c r="S60" s="3">
        <v>109927</v>
      </c>
      <c r="T60" s="3">
        <v>6886407</v>
      </c>
      <c r="U60" t="str">
        <v>1ST STG WHEEL</v>
      </c>
      <c r="V60" s="3" t="str">
        <v>X113781</v>
      </c>
      <c r="W60" s="3" t="str">
        <v>DD</v>
      </c>
      <c r="X60" t="str">
        <v>QUARANTINE, MULTIPLE CRACKS, NCR#8700</v>
      </c>
      <c r="AF60">
        <v>70355</v>
      </c>
      <c r="AG60">
        <v>6854393</v>
      </c>
    </row>
    <row r="61" spans="1:33">
      <c r="A61" s="1">
        <f t="shared" si="0"/>
        <v>61</v>
      </c>
      <c r="B61" s="13"/>
      <c r="C61" s="1">
        <v>135</v>
      </c>
      <c r="D61" s="1">
        <v>23030991</v>
      </c>
      <c r="E61" s="1" t="s">
        <v>292</v>
      </c>
      <c r="F61" s="1" t="s">
        <v>187</v>
      </c>
      <c r="G61" s="1" t="s">
        <v>190</v>
      </c>
      <c r="H61" s="1" t="s">
        <v>293</v>
      </c>
      <c r="P61"/>
      <c r="Q61" s="28">
        <v>61</v>
      </c>
      <c r="R61" s="7" t="str">
        <v/>
      </c>
      <c r="S61" s="3">
        <v>135</v>
      </c>
      <c r="T61" s="3">
        <v>23030991</v>
      </c>
      <c r="U61" t="str">
        <v>COVER SEPERATOR</v>
      </c>
      <c r="V61" s="3" t="str">
        <v>NA</v>
      </c>
      <c r="W61" s="3" t="str">
        <v>DD</v>
      </c>
      <c r="X61" t="str">
        <v>QUARANTIME, REMOVED FROM ENGINE, BER</v>
      </c>
      <c r="AF61">
        <v>70565</v>
      </c>
      <c r="AG61">
        <v>6854851</v>
      </c>
    </row>
    <row r="62" spans="1:33">
      <c r="A62" s="1">
        <f t="shared" si="0"/>
        <v>62</v>
      </c>
      <c r="B62" s="13"/>
      <c r="C62" s="1">
        <v>135</v>
      </c>
      <c r="D62" s="1">
        <v>23030991</v>
      </c>
      <c r="E62" s="1" t="s">
        <v>292</v>
      </c>
      <c r="F62" s="1" t="s">
        <v>187</v>
      </c>
      <c r="G62" s="1" t="s">
        <v>190</v>
      </c>
      <c r="H62" s="1" t="s">
        <v>293</v>
      </c>
      <c r="P62"/>
      <c r="Q62" s="28">
        <v>62</v>
      </c>
      <c r="R62" s="7" t="str">
        <v/>
      </c>
      <c r="S62" s="3">
        <v>135</v>
      </c>
      <c r="T62" s="3">
        <v>23030991</v>
      </c>
      <c r="U62" t="str">
        <v>COVER SEPERATOR</v>
      </c>
      <c r="V62" s="3" t="str">
        <v>NA</v>
      </c>
      <c r="W62" s="3" t="str">
        <v>DD</v>
      </c>
      <c r="X62" t="str">
        <v>QUARANTIME, REMOVED FROM ENGINE, BER</v>
      </c>
      <c r="AF62">
        <v>70604</v>
      </c>
      <c r="AG62">
        <v>6854857</v>
      </c>
    </row>
    <row r="63" spans="1:33">
      <c r="A63" s="1">
        <f t="shared" si="0"/>
        <v>63</v>
      </c>
      <c r="B63" s="13"/>
      <c r="C63" s="1">
        <v>135</v>
      </c>
      <c r="D63" s="1">
        <v>23030991</v>
      </c>
      <c r="E63" s="1" t="s">
        <v>292</v>
      </c>
      <c r="F63" s="1" t="s">
        <v>187</v>
      </c>
      <c r="G63" s="1" t="s">
        <v>190</v>
      </c>
      <c r="H63" s="1" t="s">
        <v>293</v>
      </c>
      <c r="P63"/>
      <c r="Q63" s="28">
        <v>63</v>
      </c>
      <c r="R63" s="7" t="str">
        <v/>
      </c>
      <c r="S63" s="3">
        <v>135</v>
      </c>
      <c r="T63" s="3">
        <v>23030991</v>
      </c>
      <c r="U63" t="str">
        <v>COVER SEPERATOR</v>
      </c>
      <c r="V63" s="3" t="str">
        <v>NA</v>
      </c>
      <c r="W63" s="3" t="str">
        <v>DD</v>
      </c>
      <c r="X63" t="str">
        <v>QUARANTIME, REMOVED FROM ENGINE, BER</v>
      </c>
      <c r="AF63">
        <v>70674</v>
      </c>
      <c r="AG63">
        <v>6854977</v>
      </c>
    </row>
    <row r="64" spans="1:33">
      <c r="A64" s="1">
        <f t="shared" si="0"/>
        <v>64</v>
      </c>
      <c r="B64" s="13"/>
      <c r="C64" s="1">
        <v>135</v>
      </c>
      <c r="D64" s="1">
        <v>23030991</v>
      </c>
      <c r="E64" s="1" t="s">
        <v>292</v>
      </c>
      <c r="F64" s="1" t="s">
        <v>187</v>
      </c>
      <c r="G64" s="1" t="s">
        <v>190</v>
      </c>
      <c r="H64" s="1" t="s">
        <v>293</v>
      </c>
      <c r="P64"/>
      <c r="Q64" s="28">
        <v>64</v>
      </c>
      <c r="R64" s="7" t="str">
        <v/>
      </c>
      <c r="S64" s="3">
        <v>135</v>
      </c>
      <c r="T64" s="3">
        <v>23030991</v>
      </c>
      <c r="U64" t="str">
        <v>COVER SEPERATOR</v>
      </c>
      <c r="V64" s="3" t="str">
        <v>NA</v>
      </c>
      <c r="W64" s="3" t="str">
        <v>DD</v>
      </c>
      <c r="X64" t="str">
        <v>QUARANTIME, REMOVED FROM ENGINE, BER</v>
      </c>
      <c r="AF64">
        <v>70678</v>
      </c>
      <c r="AG64">
        <v>6856362</v>
      </c>
    </row>
    <row r="65" spans="1:33">
      <c r="A65" s="1">
        <f t="shared" si="0"/>
        <v>65</v>
      </c>
      <c r="B65" s="13"/>
      <c r="C65" s="1">
        <v>135</v>
      </c>
      <c r="D65" s="1">
        <v>23030991</v>
      </c>
      <c r="E65" s="1" t="s">
        <v>292</v>
      </c>
      <c r="F65" s="1" t="s">
        <v>187</v>
      </c>
      <c r="G65" s="1" t="s">
        <v>190</v>
      </c>
      <c r="H65" s="1" t="s">
        <v>293</v>
      </c>
      <c r="P65"/>
      <c r="Q65" s="28">
        <v>65</v>
      </c>
      <c r="R65" s="7" t="str">
        <v/>
      </c>
      <c r="S65" s="3">
        <v>135</v>
      </c>
      <c r="T65" s="3">
        <v>23030991</v>
      </c>
      <c r="U65" t="str">
        <v>COVER SEPERATOR</v>
      </c>
      <c r="V65" s="3" t="str">
        <v>NA</v>
      </c>
      <c r="W65" s="3" t="str">
        <v>DD</v>
      </c>
      <c r="X65" t="str">
        <v>QUARANTIME, REMOVED FROM ENGINE, BER</v>
      </c>
      <c r="AF65">
        <v>70679</v>
      </c>
      <c r="AG65">
        <v>6857394</v>
      </c>
    </row>
    <row r="66" spans="1:33">
      <c r="A66" s="1">
        <f t="shared" si="0"/>
        <v>66</v>
      </c>
      <c r="B66" s="13"/>
      <c r="C66" s="1">
        <v>135</v>
      </c>
      <c r="D66" s="1">
        <v>23030991</v>
      </c>
      <c r="E66" s="1" t="s">
        <v>292</v>
      </c>
      <c r="F66" s="1" t="s">
        <v>187</v>
      </c>
      <c r="G66" s="1" t="s">
        <v>190</v>
      </c>
      <c r="H66" s="1" t="s">
        <v>293</v>
      </c>
      <c r="P66"/>
      <c r="Q66" s="28">
        <v>66</v>
      </c>
      <c r="R66" s="7" t="str">
        <v/>
      </c>
      <c r="S66" s="3">
        <v>135</v>
      </c>
      <c r="T66" s="3">
        <v>23030991</v>
      </c>
      <c r="U66" t="str">
        <v>COVER SEPERATOR</v>
      </c>
      <c r="V66" s="3" t="str">
        <v>NA</v>
      </c>
      <c r="W66" s="3" t="str">
        <v>DD</v>
      </c>
      <c r="X66" t="str">
        <v>QUARANTIME, REMOVED FROM ENGINE, BER</v>
      </c>
      <c r="AF66">
        <v>70777</v>
      </c>
      <c r="AG66">
        <v>6858182</v>
      </c>
    </row>
    <row r="67" spans="1:33">
      <c r="A67" s="1">
        <f t="shared" si="0"/>
        <v>67</v>
      </c>
      <c r="B67" s="13"/>
      <c r="C67" s="1">
        <v>135</v>
      </c>
      <c r="D67" s="1">
        <v>23030991</v>
      </c>
      <c r="E67" s="1" t="s">
        <v>292</v>
      </c>
      <c r="F67" s="1" t="s">
        <v>187</v>
      </c>
      <c r="G67" s="1" t="s">
        <v>190</v>
      </c>
      <c r="H67" s="1" t="s">
        <v>293</v>
      </c>
      <c r="P67"/>
      <c r="Q67" s="28">
        <v>67</v>
      </c>
      <c r="R67" s="7" t="str">
        <v/>
      </c>
      <c r="S67" s="3">
        <v>135</v>
      </c>
      <c r="T67" s="3">
        <v>23030991</v>
      </c>
      <c r="U67" t="str">
        <v>COVER SEPERATOR</v>
      </c>
      <c r="V67" s="3" t="str">
        <v>NA</v>
      </c>
      <c r="W67" s="3" t="str">
        <v>DD</v>
      </c>
      <c r="X67" t="str">
        <v>QUARANTIME, REMOVED FROM ENGINE, BER</v>
      </c>
      <c r="AF67">
        <v>70855</v>
      </c>
      <c r="AG67">
        <v>6859367</v>
      </c>
    </row>
    <row r="68" spans="1:33">
      <c r="A68" s="1">
        <f t="shared" si="0"/>
        <v>68</v>
      </c>
      <c r="B68" s="13"/>
      <c r="C68" s="1">
        <v>135</v>
      </c>
      <c r="D68" s="1">
        <v>23030991</v>
      </c>
      <c r="E68" s="1" t="s">
        <v>292</v>
      </c>
      <c r="F68" s="1" t="s">
        <v>187</v>
      </c>
      <c r="G68" s="1" t="s">
        <v>190</v>
      </c>
      <c r="H68" s="1" t="s">
        <v>293</v>
      </c>
      <c r="P68"/>
      <c r="Q68" s="28">
        <v>68</v>
      </c>
      <c r="R68" s="7" t="str">
        <v/>
      </c>
      <c r="S68" s="3">
        <v>135</v>
      </c>
      <c r="T68" s="3">
        <v>23030991</v>
      </c>
      <c r="U68" t="str">
        <v>COVER SEPERATOR</v>
      </c>
      <c r="V68" s="3" t="str">
        <v>NA</v>
      </c>
      <c r="W68" s="3" t="str">
        <v>DD</v>
      </c>
      <c r="X68" t="str">
        <v>QUARANTIME, REMOVED FROM ENGINE, BER</v>
      </c>
      <c r="AF68">
        <v>70884</v>
      </c>
      <c r="AG68">
        <v>6859431</v>
      </c>
    </row>
    <row r="69" spans="1:33">
      <c r="A69" s="1">
        <f t="shared" si="0"/>
        <v>69</v>
      </c>
      <c r="B69" s="13"/>
      <c r="C69" s="1">
        <v>110134</v>
      </c>
      <c r="D69" s="1">
        <v>23030986</v>
      </c>
      <c r="E69" s="1" t="s">
        <v>294</v>
      </c>
      <c r="F69" s="1" t="s">
        <v>295</v>
      </c>
      <c r="G69" s="1" t="s">
        <v>190</v>
      </c>
      <c r="H69" s="1" t="s">
        <v>296</v>
      </c>
      <c r="P69"/>
      <c r="Q69" s="28">
        <v>69</v>
      </c>
      <c r="R69" s="7" t="str">
        <v/>
      </c>
      <c r="S69" s="3">
        <v>110134</v>
      </c>
      <c r="T69" s="3">
        <v>23030986</v>
      </c>
      <c r="U69" t="str">
        <v>PUMP SEPERATOR</v>
      </c>
      <c r="V69" s="3" t="str">
        <v>L-6</v>
      </c>
      <c r="W69" s="3" t="str">
        <v>DD</v>
      </c>
      <c r="X69" t="str">
        <v>QUARATINE, UNSERVICEABLE</v>
      </c>
      <c r="AF69">
        <v>70898</v>
      </c>
      <c r="AG69">
        <v>6859432</v>
      </c>
    </row>
    <row r="70" spans="1:33">
      <c r="A70" s="1">
        <f t="shared" ref="A70:A133" si="1">ROW(A70)</f>
        <v>70</v>
      </c>
      <c r="B70" s="13"/>
      <c r="C70" s="1">
        <v>110133</v>
      </c>
      <c r="D70" s="1">
        <v>23031461</v>
      </c>
      <c r="E70" s="1" t="s">
        <v>297</v>
      </c>
      <c r="F70" s="1" t="s">
        <v>187</v>
      </c>
      <c r="G70" s="1" t="s">
        <v>190</v>
      </c>
      <c r="H70" s="1" t="s">
        <v>296</v>
      </c>
      <c r="P70"/>
      <c r="Q70" s="28">
        <v>70</v>
      </c>
      <c r="R70" s="7" t="str">
        <v/>
      </c>
      <c r="S70" s="3">
        <v>110133</v>
      </c>
      <c r="T70" s="3">
        <v>23031461</v>
      </c>
      <c r="U70" t="str">
        <v>SCAVENGER BODY</v>
      </c>
      <c r="V70" s="3" t="str">
        <v>NA</v>
      </c>
      <c r="W70" s="3" t="str">
        <v>DD</v>
      </c>
      <c r="X70" t="str">
        <v>QUARATINE, UNSERVICEABLE</v>
      </c>
      <c r="AF70">
        <v>70916</v>
      </c>
      <c r="AG70">
        <v>6859433</v>
      </c>
    </row>
    <row r="71" spans="1:33">
      <c r="A71" s="1">
        <f t="shared" si="1"/>
        <v>71</v>
      </c>
      <c r="B71" s="13"/>
      <c r="C71" s="1">
        <v>110131</v>
      </c>
      <c r="D71" s="1">
        <v>23031461</v>
      </c>
      <c r="E71" s="1" t="s">
        <v>297</v>
      </c>
      <c r="F71" s="1" t="s">
        <v>187</v>
      </c>
      <c r="G71" s="1" t="s">
        <v>190</v>
      </c>
      <c r="H71" s="1" t="s">
        <v>296</v>
      </c>
      <c r="P71"/>
      <c r="Q71" s="28">
        <v>71</v>
      </c>
      <c r="R71" s="7" t="str">
        <v/>
      </c>
      <c r="S71" s="3">
        <v>110131</v>
      </c>
      <c r="T71" s="3">
        <v>23031461</v>
      </c>
      <c r="U71" t="str">
        <v>SCAVENGER BODY</v>
      </c>
      <c r="V71" s="3" t="str">
        <v>NA</v>
      </c>
      <c r="W71" s="3" t="str">
        <v>DD</v>
      </c>
      <c r="X71" t="str">
        <v>QUARATINE, UNSERVICEABLE</v>
      </c>
      <c r="AF71">
        <v>70943</v>
      </c>
      <c r="AG71">
        <v>6859542</v>
      </c>
    </row>
    <row r="72" spans="1:33">
      <c r="A72" s="1">
        <f t="shared" si="1"/>
        <v>72</v>
      </c>
      <c r="B72" s="13"/>
      <c r="C72" s="1" t="s">
        <v>187</v>
      </c>
      <c r="D72" s="1">
        <v>23031456</v>
      </c>
      <c r="E72" s="1" t="s">
        <v>298</v>
      </c>
      <c r="F72" s="1" t="s">
        <v>187</v>
      </c>
      <c r="G72" s="1" t="s">
        <v>190</v>
      </c>
      <c r="H72" s="1" t="s">
        <v>299</v>
      </c>
      <c r="P72"/>
      <c r="Q72" s="28">
        <v>72</v>
      </c>
      <c r="R72" s="7" t="str">
        <v/>
      </c>
      <c r="S72" s="3" t="str">
        <v>NA</v>
      </c>
      <c r="T72" s="3">
        <v>23031456</v>
      </c>
      <c r="U72" t="str">
        <v>PUMP ASSY</v>
      </c>
      <c r="V72" s="3" t="str">
        <v>NA</v>
      </c>
      <c r="W72" s="3" t="str">
        <v>DD</v>
      </c>
      <c r="X72" t="str">
        <v>QUARATINE, INSPECTED AND NCR'ED FROM ENG. CAG90508</v>
      </c>
      <c r="AF72">
        <v>71019</v>
      </c>
      <c r="AG72">
        <v>6870031</v>
      </c>
    </row>
    <row r="73" spans="1:33">
      <c r="A73" s="1">
        <f t="shared" si="1"/>
        <v>73</v>
      </c>
      <c r="B73" s="13"/>
      <c r="C73" s="1" t="s">
        <v>187</v>
      </c>
      <c r="D73" s="1">
        <v>23031459</v>
      </c>
      <c r="E73" s="1" t="s">
        <v>298</v>
      </c>
      <c r="F73" s="1" t="s">
        <v>187</v>
      </c>
      <c r="G73" s="1" t="s">
        <v>190</v>
      </c>
      <c r="H73" s="1" t="s">
        <v>300</v>
      </c>
      <c r="P73"/>
      <c r="Q73" s="28">
        <v>73</v>
      </c>
      <c r="R73" s="7" t="str">
        <v/>
      </c>
      <c r="S73" s="3" t="str">
        <v>NA</v>
      </c>
      <c r="T73" s="3">
        <v>23031459</v>
      </c>
      <c r="U73" t="str">
        <v>PUMP ASSY</v>
      </c>
      <c r="V73" s="3" t="str">
        <v>NA</v>
      </c>
      <c r="W73" s="3" t="str">
        <v>DD</v>
      </c>
      <c r="X73" t="str">
        <v>ARATINE, INSPECTED AND NCR'ED FROM ENG. CAG97630</v>
      </c>
      <c r="AF73">
        <v>71123</v>
      </c>
      <c r="AG73">
        <v>6870032</v>
      </c>
    </row>
    <row r="74" spans="1:33">
      <c r="A74" s="1">
        <f t="shared" si="1"/>
        <v>74</v>
      </c>
      <c r="B74" s="13"/>
      <c r="C74" s="1" t="s">
        <v>187</v>
      </c>
      <c r="D74" s="1" t="s">
        <v>188</v>
      </c>
      <c r="E74" s="1" t="s">
        <v>215</v>
      </c>
      <c r="F74" s="1" t="s">
        <v>187</v>
      </c>
      <c r="G74" s="1" t="s">
        <v>190</v>
      </c>
      <c r="H74" s="1" t="s">
        <v>301</v>
      </c>
      <c r="P74"/>
      <c r="Q74" s="28">
        <v>74</v>
      </c>
      <c r="R74" s="7" t="str">
        <v/>
      </c>
      <c r="S74" s="3" t="str">
        <v>NA</v>
      </c>
      <c r="T74" s="3" t="str">
        <v>MISC SCRAP PARTS</v>
      </c>
      <c r="U74" t="str">
        <v>ENGINE</v>
      </c>
      <c r="V74" s="3" t="str">
        <v>NA</v>
      </c>
      <c r="W74" s="3" t="str">
        <v>DD</v>
      </c>
      <c r="X74" t="str">
        <v>QUARATINE ENGINE PARTS, CAE-295534,CAC-15395, SI 33</v>
      </c>
      <c r="AF74">
        <v>71141</v>
      </c>
      <c r="AG74">
        <v>6870058</v>
      </c>
    </row>
    <row r="75" spans="1:33">
      <c r="A75" s="1">
        <f t="shared" si="1"/>
        <v>75</v>
      </c>
      <c r="B75" s="13"/>
      <c r="C75" s="1" t="s">
        <v>187</v>
      </c>
      <c r="D75" s="1" t="s">
        <v>188</v>
      </c>
      <c r="E75" s="1" t="s">
        <v>215</v>
      </c>
      <c r="F75" s="1" t="s">
        <v>187</v>
      </c>
      <c r="G75" s="1" t="s">
        <v>190</v>
      </c>
      <c r="H75" s="1" t="s">
        <v>302</v>
      </c>
      <c r="P75"/>
      <c r="Q75" s="28">
        <v>75</v>
      </c>
      <c r="R75" s="7" t="str">
        <v/>
      </c>
      <c r="S75" s="3" t="str">
        <v>NA</v>
      </c>
      <c r="T75" s="3" t="str">
        <v>MISC SCRAP PARTS</v>
      </c>
      <c r="U75" t="str">
        <v>ENGINE</v>
      </c>
      <c r="V75" s="3" t="str">
        <v>NA</v>
      </c>
      <c r="W75" s="3" t="str">
        <v>DD</v>
      </c>
      <c r="X75" t="str">
        <v>QUARATINE ENGINE PARTS, CAE-295708, CAC-15800, SI 32</v>
      </c>
      <c r="AF75">
        <v>71238</v>
      </c>
      <c r="AG75">
        <v>6870769</v>
      </c>
    </row>
    <row r="76" spans="1:33">
      <c r="A76" s="1">
        <f t="shared" si="1"/>
        <v>76</v>
      </c>
      <c r="B76" s="13"/>
      <c r="C76" s="1">
        <v>110043</v>
      </c>
      <c r="D76" s="1">
        <v>23030991</v>
      </c>
      <c r="E76" s="1" t="s">
        <v>303</v>
      </c>
      <c r="F76" s="1" t="s">
        <v>304</v>
      </c>
      <c r="G76" s="1" t="s">
        <v>190</v>
      </c>
      <c r="H76" s="1" t="s">
        <v>305</v>
      </c>
      <c r="P76"/>
      <c r="Q76" s="28">
        <v>76</v>
      </c>
      <c r="R76" s="7" t="str">
        <v/>
      </c>
      <c r="S76" s="3">
        <v>110043</v>
      </c>
      <c r="T76" s="3">
        <v>23030991</v>
      </c>
      <c r="U76" t="str">
        <v>OIL PUMP COVER</v>
      </c>
      <c r="V76" s="3" t="str">
        <v>A6-2566</v>
      </c>
      <c r="W76" s="3" t="str">
        <v>DD</v>
      </c>
      <c r="X76" t="str">
        <v>UNSERVICEABLE</v>
      </c>
      <c r="AF76">
        <v>71371</v>
      </c>
      <c r="AG76">
        <v>6870811</v>
      </c>
    </row>
    <row r="77" spans="1:33">
      <c r="A77" s="1">
        <f t="shared" si="1"/>
        <v>77</v>
      </c>
      <c r="B77" s="13"/>
      <c r="C77" s="1">
        <v>110044</v>
      </c>
      <c r="D77" s="1">
        <v>23030991</v>
      </c>
      <c r="E77" s="1" t="s">
        <v>303</v>
      </c>
      <c r="F77" s="1">
        <v>30491</v>
      </c>
      <c r="G77" s="1" t="s">
        <v>190</v>
      </c>
      <c r="H77" s="1" t="s">
        <v>306</v>
      </c>
      <c r="P77"/>
      <c r="Q77" s="28">
        <v>77</v>
      </c>
      <c r="R77" s="7" t="str">
        <v/>
      </c>
      <c r="S77" s="3">
        <v>110044</v>
      </c>
      <c r="T77" s="3">
        <v>23030991</v>
      </c>
      <c r="U77" t="str">
        <v>OIL PUMP COVER</v>
      </c>
      <c r="V77" s="3">
        <v>30491</v>
      </c>
      <c r="W77" s="3" t="str">
        <v>DD</v>
      </c>
      <c r="X77" t="str">
        <v>UNSEVICEABLE</v>
      </c>
      <c r="AF77">
        <v>71396</v>
      </c>
      <c r="AG77">
        <v>6870813</v>
      </c>
    </row>
    <row r="78" spans="1:33">
      <c r="A78" s="1">
        <f t="shared" si="1"/>
        <v>78</v>
      </c>
      <c r="B78" s="13"/>
      <c r="C78" s="1">
        <v>110135</v>
      </c>
      <c r="D78" s="1">
        <v>23031461</v>
      </c>
      <c r="E78" s="1" t="s">
        <v>307</v>
      </c>
      <c r="F78" s="1" t="s">
        <v>187</v>
      </c>
      <c r="G78" s="1" t="s">
        <v>190</v>
      </c>
      <c r="H78" s="1" t="s">
        <v>305</v>
      </c>
      <c r="P78"/>
      <c r="Q78" s="28">
        <v>78</v>
      </c>
      <c r="R78" s="7" t="str">
        <v/>
      </c>
      <c r="S78" s="3">
        <v>110135</v>
      </c>
      <c r="T78" s="3">
        <v>23031461</v>
      </c>
      <c r="U78" t="str">
        <v>SCAVENGE BODY</v>
      </c>
      <c r="V78" s="3" t="str">
        <v>NA</v>
      </c>
      <c r="W78" s="3" t="str">
        <v>DD</v>
      </c>
      <c r="X78" t="str">
        <v>UNSERVICEABLE</v>
      </c>
      <c r="AF78">
        <v>71432</v>
      </c>
      <c r="AG78">
        <v>6870832</v>
      </c>
    </row>
    <row r="79" spans="1:33">
      <c r="A79" s="1">
        <f t="shared" si="1"/>
        <v>79</v>
      </c>
      <c r="B79" s="13"/>
      <c r="C79" s="1">
        <v>110195</v>
      </c>
      <c r="D79" s="1">
        <v>23038229</v>
      </c>
      <c r="E79" s="1" t="s">
        <v>308</v>
      </c>
      <c r="F79" s="1" t="s">
        <v>309</v>
      </c>
      <c r="G79" s="1" t="s">
        <v>190</v>
      </c>
      <c r="H79" s="1" t="s">
        <v>305</v>
      </c>
      <c r="P79"/>
      <c r="Q79" s="28">
        <v>79</v>
      </c>
      <c r="R79" s="7" t="str">
        <v/>
      </c>
      <c r="S79" s="3">
        <v>110195</v>
      </c>
      <c r="T79" s="3">
        <v>23038229</v>
      </c>
      <c r="U79" t="str">
        <v>GEAR</v>
      </c>
      <c r="V79" s="3" t="str">
        <v>10-89-8</v>
      </c>
      <c r="W79" s="3" t="str">
        <v>DD</v>
      </c>
      <c r="X79" t="str">
        <v>UNSERVICEABLE</v>
      </c>
      <c r="AF79">
        <v>71465</v>
      </c>
      <c r="AG79">
        <v>6870855</v>
      </c>
    </row>
    <row r="80" spans="1:33">
      <c r="A80" s="1">
        <f t="shared" si="1"/>
        <v>80</v>
      </c>
      <c r="B80" s="13"/>
      <c r="C80" s="1">
        <v>110198</v>
      </c>
      <c r="D80" s="1">
        <v>6896437</v>
      </c>
      <c r="E80" s="1" t="s">
        <v>310</v>
      </c>
      <c r="F80" s="1">
        <v>68597</v>
      </c>
      <c r="G80" s="1" t="s">
        <v>190</v>
      </c>
      <c r="H80" s="1" t="s">
        <v>305</v>
      </c>
      <c r="P80"/>
      <c r="Q80" s="28">
        <v>80</v>
      </c>
      <c r="R80" s="7" t="str">
        <v/>
      </c>
      <c r="S80" s="3">
        <v>110198</v>
      </c>
      <c r="T80" s="3">
        <v>6896437</v>
      </c>
      <c r="U80" t="str">
        <v>FUEL GEAR</v>
      </c>
      <c r="V80" s="3">
        <v>68597</v>
      </c>
      <c r="W80" s="3" t="str">
        <v>DD</v>
      </c>
      <c r="X80" t="str">
        <v>UNSERVICEABLE</v>
      </c>
      <c r="AF80">
        <v>71493</v>
      </c>
      <c r="AG80">
        <v>6870891</v>
      </c>
    </row>
    <row r="81" spans="1:33">
      <c r="A81" s="1">
        <f t="shared" si="1"/>
        <v>81</v>
      </c>
      <c r="B81" s="13"/>
      <c r="C81" s="1">
        <v>110042</v>
      </c>
      <c r="D81" s="1">
        <v>23030991</v>
      </c>
      <c r="E81" s="1" t="s">
        <v>303</v>
      </c>
      <c r="F81" s="1">
        <v>340680</v>
      </c>
      <c r="G81" s="1" t="s">
        <v>190</v>
      </c>
      <c r="H81" s="1" t="s">
        <v>305</v>
      </c>
      <c r="P81"/>
      <c r="Q81" s="28">
        <v>81</v>
      </c>
      <c r="R81" s="7" t="str">
        <v/>
      </c>
      <c r="S81" s="3">
        <v>110042</v>
      </c>
      <c r="T81" s="3">
        <v>23030991</v>
      </c>
      <c r="U81" t="str">
        <v>OIL PUMP COVER</v>
      </c>
      <c r="V81" s="3">
        <v>340680</v>
      </c>
      <c r="W81" s="3" t="str">
        <v>DD</v>
      </c>
      <c r="X81" t="str">
        <v>UNSERVICEABLE</v>
      </c>
      <c r="AF81">
        <v>71567</v>
      </c>
      <c r="AG81">
        <v>6870925</v>
      </c>
    </row>
    <row r="82" spans="1:33">
      <c r="A82" s="1">
        <f t="shared" si="1"/>
        <v>82</v>
      </c>
      <c r="B82" s="13"/>
      <c r="C82" s="1">
        <v>63128</v>
      </c>
      <c r="D82" s="1">
        <v>23037447</v>
      </c>
      <c r="E82" s="1" t="s">
        <v>311</v>
      </c>
      <c r="F82" s="1" t="s">
        <v>312</v>
      </c>
      <c r="G82" s="1" t="s">
        <v>190</v>
      </c>
      <c r="H82" s="1" t="s">
        <v>313</v>
      </c>
      <c r="P82"/>
      <c r="Q82" s="28">
        <v>82</v>
      </c>
      <c r="R82" s="7" t="str">
        <v/>
      </c>
      <c r="S82" s="3">
        <v>63128</v>
      </c>
      <c r="T82" s="3">
        <v>23037447</v>
      </c>
      <c r="U82" t="str">
        <v>SUMP COVER</v>
      </c>
      <c r="V82" s="3" t="str">
        <v>CAL7547</v>
      </c>
      <c r="W82" s="3" t="str">
        <v>DD</v>
      </c>
      <c r="X82" t="str">
        <v>FAILED PRESSURE TEST</v>
      </c>
      <c r="AF82">
        <v>71588</v>
      </c>
      <c r="AG82">
        <v>6870941</v>
      </c>
    </row>
    <row r="83" spans="1:33">
      <c r="A83" s="1">
        <f t="shared" si="1"/>
        <v>83</v>
      </c>
      <c r="B83" s="13"/>
      <c r="C83" s="1">
        <v>109722</v>
      </c>
      <c r="D83" s="1">
        <v>6879879</v>
      </c>
      <c r="E83" s="1" t="s">
        <v>314</v>
      </c>
      <c r="F83" s="1">
        <v>45656</v>
      </c>
      <c r="G83" s="1" t="s">
        <v>315</v>
      </c>
      <c r="H83" s="1"/>
      <c r="P83"/>
      <c r="Q83" s="28">
        <v>83</v>
      </c>
      <c r="R83" s="7" t="str">
        <v/>
      </c>
      <c r="S83" s="3">
        <v>109722</v>
      </c>
      <c r="T83" s="3">
        <v>6879879</v>
      </c>
      <c r="U83" t="str">
        <v>EX COLLECTOR</v>
      </c>
      <c r="V83" s="3">
        <v>45656</v>
      </c>
      <c r="W83" s="3" t="str">
        <v>MM</v>
      </c>
      <c r="X83" t="str">
        <v/>
      </c>
      <c r="AF83">
        <v>71604</v>
      </c>
      <c r="AG83">
        <v>6871218</v>
      </c>
    </row>
    <row r="84" spans="1:33">
      <c r="A84" s="1">
        <f t="shared" si="1"/>
        <v>84</v>
      </c>
      <c r="B84" s="13"/>
      <c r="C84" s="1">
        <v>109882</v>
      </c>
      <c r="D84" s="1">
        <v>6853511</v>
      </c>
      <c r="E84" s="1" t="s">
        <v>314</v>
      </c>
      <c r="F84" s="1">
        <v>16971</v>
      </c>
      <c r="G84" s="1" t="s">
        <v>315</v>
      </c>
      <c r="H84" s="1"/>
      <c r="P84"/>
      <c r="Q84" s="28">
        <v>84</v>
      </c>
      <c r="R84" s="7" t="str">
        <v/>
      </c>
      <c r="S84" s="3">
        <v>109882</v>
      </c>
      <c r="T84" s="3">
        <v>6853511</v>
      </c>
      <c r="U84" t="str">
        <v>EX COLLECTOR</v>
      </c>
      <c r="V84" s="3">
        <v>16971</v>
      </c>
      <c r="W84" s="3" t="str">
        <v>MM</v>
      </c>
      <c r="X84" t="str">
        <v/>
      </c>
      <c r="AF84">
        <v>71663</v>
      </c>
      <c r="AG84">
        <v>6871259</v>
      </c>
    </row>
    <row r="85" spans="1:33">
      <c r="A85" s="1">
        <f t="shared" si="1"/>
        <v>85</v>
      </c>
      <c r="B85" s="13"/>
      <c r="C85" s="1">
        <v>109556</v>
      </c>
      <c r="D85" s="1">
        <v>6898784</v>
      </c>
      <c r="E85" s="1" t="s">
        <v>316</v>
      </c>
      <c r="F85" s="1">
        <v>47328</v>
      </c>
      <c r="G85" s="1" t="s">
        <v>315</v>
      </c>
      <c r="H85" s="1"/>
      <c r="P85"/>
      <c r="Q85" s="28">
        <v>85</v>
      </c>
      <c r="R85" s="7" t="str">
        <v/>
      </c>
      <c r="S85" s="3">
        <v>109556</v>
      </c>
      <c r="T85" s="3">
        <v>6898784</v>
      </c>
      <c r="U85" t="str">
        <v>2ND STAGE SPLINED</v>
      </c>
      <c r="V85" s="3">
        <v>47328</v>
      </c>
      <c r="W85" s="3" t="str">
        <v>MM</v>
      </c>
      <c r="X85" t="str">
        <v/>
      </c>
      <c r="AF85">
        <v>71665</v>
      </c>
      <c r="AG85">
        <v>6871486</v>
      </c>
    </row>
    <row r="86" spans="1:33">
      <c r="A86" s="1">
        <f t="shared" si="1"/>
        <v>86</v>
      </c>
      <c r="B86" s="13"/>
      <c r="C86" s="1">
        <v>110224</v>
      </c>
      <c r="D86" s="1">
        <v>6889168</v>
      </c>
      <c r="E86" s="1" t="s">
        <v>303</v>
      </c>
      <c r="F86" s="1">
        <v>30240</v>
      </c>
      <c r="G86" s="1" t="s">
        <v>190</v>
      </c>
      <c r="H86" s="1" t="s">
        <v>317</v>
      </c>
      <c r="P86"/>
      <c r="Q86" s="28">
        <v>86</v>
      </c>
      <c r="R86" s="7" t="str">
        <v/>
      </c>
      <c r="S86" s="3">
        <v>110224</v>
      </c>
      <c r="T86" s="3">
        <v>6889168</v>
      </c>
      <c r="U86" t="str">
        <v>OIL PUMP COVER</v>
      </c>
      <c r="V86" s="3">
        <v>30240</v>
      </c>
      <c r="W86" s="3" t="str">
        <v>DD</v>
      </c>
      <c r="X86" t="str">
        <v>QUARATINE, BER PRO SEAL LIFTING AND CHIPPED</v>
      </c>
      <c r="AF86">
        <v>71823</v>
      </c>
      <c r="AG86">
        <v>6871499</v>
      </c>
    </row>
    <row r="87" spans="1:33">
      <c r="A87" s="1">
        <f t="shared" si="1"/>
        <v>87</v>
      </c>
      <c r="B87" s="13"/>
      <c r="C87" s="1">
        <v>110258</v>
      </c>
      <c r="D87" s="1">
        <v>6888529</v>
      </c>
      <c r="E87" s="1" t="s">
        <v>318</v>
      </c>
      <c r="F87" s="1" t="s">
        <v>319</v>
      </c>
      <c r="G87" s="1" t="s">
        <v>190</v>
      </c>
      <c r="H87" s="1" t="s">
        <v>320</v>
      </c>
      <c r="P87"/>
      <c r="Q87" s="28">
        <v>87</v>
      </c>
      <c r="R87" s="7" t="str">
        <v/>
      </c>
      <c r="S87" s="3">
        <v>110258</v>
      </c>
      <c r="T87" s="3">
        <v>6888529</v>
      </c>
      <c r="U87" t="str">
        <v>STARTER GEN GEAR</v>
      </c>
      <c r="V87" s="3" t="str">
        <v>488-100</v>
      </c>
      <c r="W87" s="3" t="str">
        <v>DD</v>
      </c>
      <c r="X87" t="str">
        <v>QUARATINE, TEETH ARE BEYOND REPAIR</v>
      </c>
      <c r="AF87">
        <v>71972</v>
      </c>
      <c r="AG87">
        <v>6871502</v>
      </c>
    </row>
    <row r="88" spans="1:33">
      <c r="A88" s="1">
        <f t="shared" si="1"/>
        <v>88</v>
      </c>
      <c r="B88" s="13"/>
      <c r="C88" s="1" t="s">
        <v>187</v>
      </c>
      <c r="D88" s="1" t="s">
        <v>216</v>
      </c>
      <c r="E88" s="1" t="s">
        <v>321</v>
      </c>
      <c r="F88" s="1" t="s">
        <v>187</v>
      </c>
      <c r="G88" s="1" t="s">
        <v>190</v>
      </c>
      <c r="H88" s="1" t="s">
        <v>322</v>
      </c>
      <c r="P88"/>
      <c r="Q88" s="28">
        <v>88</v>
      </c>
      <c r="R88" s="7" t="str">
        <v/>
      </c>
      <c r="S88" s="3" t="str">
        <v>NA</v>
      </c>
      <c r="T88" s="3" t="str">
        <v>NA, ENGINE SCAP</v>
      </c>
      <c r="U88" t="str">
        <v>SCRAP ENGINE PARTS</v>
      </c>
      <c r="V88" s="3" t="str">
        <v>NA</v>
      </c>
      <c r="W88" s="3" t="str">
        <v>DD</v>
      </c>
      <c r="X88" t="str">
        <v>QUARATINE, SCRAP ENGINE PARTS</v>
      </c>
      <c r="AF88">
        <v>72078</v>
      </c>
      <c r="AG88">
        <v>6871508</v>
      </c>
    </row>
    <row r="89" spans="1:33">
      <c r="A89" s="1">
        <f t="shared" si="1"/>
        <v>89</v>
      </c>
      <c r="B89" s="13"/>
      <c r="C89" s="1" t="s">
        <v>187</v>
      </c>
      <c r="D89" s="1" t="s">
        <v>323</v>
      </c>
      <c r="E89" s="1" t="s">
        <v>321</v>
      </c>
      <c r="F89" s="1" t="s">
        <v>187</v>
      </c>
      <c r="G89" s="1" t="s">
        <v>190</v>
      </c>
      <c r="H89" s="1" t="s">
        <v>324</v>
      </c>
      <c r="P89"/>
      <c r="Q89" s="28">
        <v>89</v>
      </c>
      <c r="R89" s="7" t="str">
        <v/>
      </c>
      <c r="S89" s="3" t="str">
        <v>NA</v>
      </c>
      <c r="T89" s="3" t="str">
        <v>ENGINE SCRAP PARTS</v>
      </c>
      <c r="U89" t="str">
        <v>SCRAP ENGINE PARTS</v>
      </c>
      <c r="V89" s="3" t="str">
        <v>NA</v>
      </c>
      <c r="W89" s="3" t="str">
        <v>DD</v>
      </c>
      <c r="X89" t="str">
        <v>QUARATINE, SCRAP ENGINE PARTS,CAE834898, CAG-38559 SI 27</v>
      </c>
      <c r="AF89">
        <v>72079</v>
      </c>
      <c r="AG89">
        <v>6871534</v>
      </c>
    </row>
    <row r="90" spans="1:33">
      <c r="A90" s="1">
        <f t="shared" si="1"/>
        <v>90</v>
      </c>
      <c r="B90" s="13"/>
      <c r="C90" s="1" t="s">
        <v>187</v>
      </c>
      <c r="D90" s="1" t="s">
        <v>323</v>
      </c>
      <c r="E90" s="1" t="s">
        <v>321</v>
      </c>
      <c r="F90" s="1" t="s">
        <v>187</v>
      </c>
      <c r="G90" s="1" t="s">
        <v>190</v>
      </c>
      <c r="H90" s="1" t="s">
        <v>325</v>
      </c>
      <c r="P90"/>
      <c r="Q90" s="28">
        <v>90</v>
      </c>
      <c r="R90" s="7" t="str">
        <v/>
      </c>
      <c r="S90" s="3" t="str">
        <v>NA</v>
      </c>
      <c r="T90" s="3" t="str">
        <v>ENGINE SCRAP PARTS</v>
      </c>
      <c r="U90" t="str">
        <v>SCRAP ENGINE PARTS</v>
      </c>
      <c r="V90" s="3" t="str">
        <v>NA</v>
      </c>
      <c r="W90" s="3" t="str">
        <v>DD</v>
      </c>
      <c r="X90" t="str">
        <v>QUARANTINE, SCRAP ENGINE PARTS, CAE-832741, CAG-35882 SI 28</v>
      </c>
      <c r="AF90">
        <v>72254</v>
      </c>
      <c r="AG90">
        <v>6871540</v>
      </c>
    </row>
    <row r="91" spans="1:33">
      <c r="A91" s="1">
        <f t="shared" si="1"/>
        <v>91</v>
      </c>
      <c r="B91" s="13"/>
      <c r="C91" s="1" t="s">
        <v>187</v>
      </c>
      <c r="D91" s="1" t="s">
        <v>326</v>
      </c>
      <c r="E91" s="1" t="s">
        <v>321</v>
      </c>
      <c r="F91" s="1" t="s">
        <v>187</v>
      </c>
      <c r="G91" s="1" t="s">
        <v>190</v>
      </c>
      <c r="H91" s="1" t="s">
        <v>327</v>
      </c>
      <c r="P91"/>
      <c r="Q91" s="28">
        <v>91</v>
      </c>
      <c r="R91" s="7" t="str">
        <v/>
      </c>
      <c r="S91" s="3" t="str">
        <v>NA</v>
      </c>
      <c r="T91" s="3" t="str">
        <v>ENGINE SCRAPPED PARTS</v>
      </c>
      <c r="U91" t="str">
        <v>SCRAP ENGINE PARTS</v>
      </c>
      <c r="V91" s="3" t="str">
        <v>NA</v>
      </c>
      <c r="W91" s="3" t="str">
        <v>DD</v>
      </c>
      <c r="X91" t="str">
        <v>QUARANTINE, SCRAP ENGINE PARTS,CAE-835864, CAG-22534, SI 29</v>
      </c>
      <c r="AF91">
        <v>72338</v>
      </c>
      <c r="AG91">
        <v>6873667</v>
      </c>
    </row>
    <row r="92" spans="1:33">
      <c r="A92" s="1">
        <f t="shared" si="1"/>
        <v>92</v>
      </c>
      <c r="B92" s="13"/>
      <c r="C92" s="1">
        <v>110317</v>
      </c>
      <c r="D92" s="1">
        <v>6876529</v>
      </c>
      <c r="E92" s="1" t="s">
        <v>328</v>
      </c>
      <c r="F92" s="1" t="s">
        <v>329</v>
      </c>
      <c r="G92" s="1" t="s">
        <v>190</v>
      </c>
      <c r="H92" s="1" t="s">
        <v>330</v>
      </c>
      <c r="P92"/>
      <c r="Q92" s="28">
        <v>92</v>
      </c>
      <c r="R92" s="7" t="str">
        <v/>
      </c>
      <c r="S92" s="3">
        <v>110317</v>
      </c>
      <c r="T92" s="3">
        <v>6876529</v>
      </c>
      <c r="U92" t="str">
        <v>FUEL GEARSHAFT</v>
      </c>
      <c r="V92" s="3" t="str">
        <v>CAI11005</v>
      </c>
      <c r="W92" s="3" t="str">
        <v>DD</v>
      </c>
      <c r="X92" t="str">
        <v>NCR 8729, GEAR TEETH SPALLING</v>
      </c>
      <c r="AF92">
        <v>72859</v>
      </c>
      <c r="AG92">
        <v>6874816</v>
      </c>
    </row>
    <row r="93" spans="1:33">
      <c r="A93" s="1">
        <f t="shared" si="1"/>
        <v>93</v>
      </c>
      <c r="B93" s="13"/>
      <c r="C93" s="1">
        <v>110301</v>
      </c>
      <c r="D93" s="1">
        <v>6899402</v>
      </c>
      <c r="E93" s="1" t="s">
        <v>331</v>
      </c>
      <c r="F93" s="1" t="s">
        <v>332</v>
      </c>
      <c r="G93" s="1" t="s">
        <v>190</v>
      </c>
      <c r="H93" s="1" t="s">
        <v>333</v>
      </c>
      <c r="P93"/>
      <c r="Q93" s="28">
        <v>93</v>
      </c>
      <c r="R93" s="7" t="str">
        <v/>
      </c>
      <c r="S93" s="3">
        <v>110301</v>
      </c>
      <c r="T93" s="3">
        <v>6899402</v>
      </c>
      <c r="U93" t="str">
        <v>PTO GEARSHAFT</v>
      </c>
      <c r="V93" s="3" t="str">
        <v>CG67510</v>
      </c>
      <c r="W93" s="3" t="str">
        <v>DD</v>
      </c>
      <c r="X93" t="str">
        <v>NCR 8729, SPLINES AREA WEAR AND CORROSION</v>
      </c>
      <c r="AF93">
        <v>73121</v>
      </c>
      <c r="AG93">
        <v>6874884</v>
      </c>
    </row>
    <row r="94" spans="1:33">
      <c r="A94" s="1">
        <f t="shared" si="1"/>
        <v>94</v>
      </c>
      <c r="B94" s="13"/>
      <c r="C94" s="1">
        <v>910319</v>
      </c>
      <c r="D94" s="1">
        <v>6889701</v>
      </c>
      <c r="E94" s="1" t="s">
        <v>334</v>
      </c>
      <c r="F94" s="1" t="s">
        <v>335</v>
      </c>
      <c r="G94" s="1" t="s">
        <v>190</v>
      </c>
      <c r="H94" s="1" t="s">
        <v>336</v>
      </c>
      <c r="P94"/>
      <c r="Q94" s="28">
        <v>94</v>
      </c>
      <c r="R94" s="7" t="str">
        <v/>
      </c>
      <c r="S94" s="3">
        <v>910319</v>
      </c>
      <c r="T94" s="3">
        <v>6889701</v>
      </c>
      <c r="U94" t="str">
        <v>TM HELICAL GEAR</v>
      </c>
      <c r="V94" s="3" t="str">
        <v>NN59764</v>
      </c>
      <c r="W94" s="3" t="str">
        <v>DD</v>
      </c>
      <c r="X94" t="str">
        <v>NCR 8728, RETAINING GROOVE WORN</v>
      </c>
      <c r="AF94">
        <v>73123</v>
      </c>
      <c r="AG94">
        <v>6875004</v>
      </c>
    </row>
    <row r="95" spans="1:33">
      <c r="A95" s="1">
        <f t="shared" si="1"/>
        <v>95</v>
      </c>
      <c r="B95" s="13"/>
      <c r="C95" s="1">
        <v>110318</v>
      </c>
      <c r="D95" s="1">
        <v>6899402</v>
      </c>
      <c r="E95" s="1" t="s">
        <v>331</v>
      </c>
      <c r="F95" s="1" t="s">
        <v>337</v>
      </c>
      <c r="G95" s="1" t="s">
        <v>190</v>
      </c>
      <c r="H95" s="1" t="s">
        <v>338</v>
      </c>
      <c r="P95"/>
      <c r="Q95" s="28">
        <v>95</v>
      </c>
      <c r="R95" s="7" t="str">
        <v/>
      </c>
      <c r="S95" s="3">
        <v>110318</v>
      </c>
      <c r="T95" s="3">
        <v>6899402</v>
      </c>
      <c r="U95" t="str">
        <v>PTO GEARSHAFT</v>
      </c>
      <c r="V95" s="3" t="str">
        <v>CG107381</v>
      </c>
      <c r="W95" s="3" t="str">
        <v>DD</v>
      </c>
      <c r="X95" t="str">
        <v>NCR, 8730, SPLINES AREA WORN</v>
      </c>
      <c r="AF95">
        <v>73127</v>
      </c>
      <c r="AG95">
        <v>6875035</v>
      </c>
    </row>
    <row r="96" spans="1:33">
      <c r="A96" s="1">
        <f t="shared" si="1"/>
        <v>96</v>
      </c>
      <c r="B96" s="13"/>
      <c r="C96" s="1">
        <v>110238</v>
      </c>
      <c r="D96" s="1" t="s">
        <v>339</v>
      </c>
      <c r="E96" s="1" t="s">
        <v>340</v>
      </c>
      <c r="F96" s="1" t="s">
        <v>341</v>
      </c>
      <c r="G96" s="1" t="s">
        <v>315</v>
      </c>
      <c r="H96" s="1"/>
      <c r="P96"/>
      <c r="Q96" s="28">
        <v>96</v>
      </c>
      <c r="R96" s="7" t="str">
        <v/>
      </c>
      <c r="S96" s="3">
        <v>110238</v>
      </c>
      <c r="T96" s="3" t="str">
        <v>206-011-724-109</v>
      </c>
      <c r="U96" t="str">
        <v>PITCH CONTROL TUBR ASSY</v>
      </c>
      <c r="V96" s="3" t="str">
        <v>90-4130</v>
      </c>
      <c r="W96" s="3" t="str">
        <v>MM</v>
      </c>
      <c r="X96" t="str">
        <v/>
      </c>
      <c r="AF96">
        <v>73190</v>
      </c>
      <c r="AG96">
        <v>6875485</v>
      </c>
    </row>
    <row r="97" spans="1:33">
      <c r="A97" s="1">
        <f t="shared" si="1"/>
        <v>97</v>
      </c>
      <c r="B97" s="13"/>
      <c r="C97" s="1">
        <v>109945</v>
      </c>
      <c r="D97" s="1">
        <v>6850825</v>
      </c>
      <c r="E97" s="1" t="s">
        <v>342</v>
      </c>
      <c r="F97" s="1" t="s">
        <v>253</v>
      </c>
      <c r="G97" s="1" t="s">
        <v>315</v>
      </c>
      <c r="H97" s="1"/>
      <c r="P97"/>
      <c r="Q97" s="28">
        <v>97</v>
      </c>
      <c r="R97" s="7" t="str">
        <v/>
      </c>
      <c r="S97" s="3">
        <v>109945</v>
      </c>
      <c r="T97" s="3">
        <v>6850825</v>
      </c>
      <c r="U97" t="str">
        <v>OIL PUMP DR SPUR GEAR</v>
      </c>
      <c r="V97" s="3" t="str">
        <v>NSN</v>
      </c>
      <c r="W97" s="3" t="str">
        <v>MM</v>
      </c>
      <c r="X97" t="str">
        <v/>
      </c>
      <c r="AF97">
        <v>73198</v>
      </c>
      <c r="AG97">
        <v>6875520</v>
      </c>
    </row>
    <row r="98" spans="1:33">
      <c r="A98" s="1">
        <f t="shared" si="1"/>
        <v>98</v>
      </c>
      <c r="B98" s="13"/>
      <c r="C98" s="1">
        <v>110233</v>
      </c>
      <c r="D98" s="1">
        <v>23088840</v>
      </c>
      <c r="E98" s="1" t="s">
        <v>343</v>
      </c>
      <c r="F98" s="1" t="s">
        <v>344</v>
      </c>
      <c r="G98" s="1" t="s">
        <v>315</v>
      </c>
      <c r="H98" s="1" t="s">
        <v>345</v>
      </c>
      <c r="P98"/>
      <c r="Q98" s="28">
        <v>98</v>
      </c>
      <c r="R98" s="7" t="str">
        <v/>
      </c>
      <c r="S98" s="3">
        <v>110233</v>
      </c>
      <c r="T98" s="3">
        <v>23088840</v>
      </c>
      <c r="U98" t="str">
        <v>PT SUPPORT</v>
      </c>
      <c r="V98" s="3" t="str">
        <v>MK29789</v>
      </c>
      <c r="W98" s="3" t="str">
        <v>MM</v>
      </c>
      <c r="X98" t="str">
        <v>USED FOR TRAINING (06/23/2020)</v>
      </c>
      <c r="AF98">
        <v>73286</v>
      </c>
      <c r="AG98">
        <v>6875622</v>
      </c>
    </row>
    <row r="99" spans="1:33">
      <c r="A99" s="1">
        <f t="shared" si="1"/>
        <v>99</v>
      </c>
      <c r="B99" s="13"/>
      <c r="C99" s="1">
        <v>89450</v>
      </c>
      <c r="D99" s="1">
        <v>6898731</v>
      </c>
      <c r="E99" s="1" t="s">
        <v>343</v>
      </c>
      <c r="F99" s="1" t="s">
        <v>346</v>
      </c>
      <c r="G99" s="1" t="s">
        <v>315</v>
      </c>
      <c r="H99" s="1"/>
      <c r="P99"/>
      <c r="Q99" s="28">
        <v>99</v>
      </c>
      <c r="R99" s="7" t="str">
        <v/>
      </c>
      <c r="S99" s="3">
        <v>89450</v>
      </c>
      <c r="T99" s="3">
        <v>6898731</v>
      </c>
      <c r="U99" t="str">
        <v>PT SUPPORT</v>
      </c>
      <c r="V99" s="3" t="str">
        <v>DW22280</v>
      </c>
      <c r="W99" s="3" t="str">
        <v>MM</v>
      </c>
      <c r="X99" t="str">
        <v/>
      </c>
      <c r="AF99">
        <v>73826</v>
      </c>
      <c r="AG99">
        <v>6875778</v>
      </c>
    </row>
    <row r="100" spans="1:33" ht="30">
      <c r="A100" s="1">
        <f t="shared" si="1"/>
        <v>100</v>
      </c>
      <c r="B100" s="13"/>
      <c r="C100" s="1">
        <v>110293</v>
      </c>
      <c r="D100" s="1">
        <v>23051122</v>
      </c>
      <c r="E100" s="1" t="s">
        <v>347</v>
      </c>
      <c r="F100" s="1" t="s">
        <v>348</v>
      </c>
      <c r="G100" s="1" t="s">
        <v>190</v>
      </c>
      <c r="H100" s="1" t="s">
        <v>349</v>
      </c>
      <c r="P100"/>
      <c r="Q100" s="28">
        <v>100</v>
      </c>
      <c r="R100" s="7" t="str">
        <v/>
      </c>
      <c r="S100" s="3">
        <v>110293</v>
      </c>
      <c r="T100" s="3">
        <v>23051122</v>
      </c>
      <c r="U100" t="str">
        <v>REAR SUPPORT</v>
      </c>
      <c r="V100" s="3" t="str">
        <v>ER12608</v>
      </c>
      <c r="W100" s="3" t="str">
        <v>DD</v>
      </c>
      <c r="X100" t="str">
        <v>NCR 8733, SEALS MACHINED OVERSIZE / USED FOR TRAINING (06/23/2020) / RETURNED TO SCRAP (06/26/2020)</v>
      </c>
      <c r="AF100">
        <v>73883</v>
      </c>
      <c r="AG100">
        <v>6876528</v>
      </c>
    </row>
    <row r="101" spans="1:33">
      <c r="A101" s="1">
        <f t="shared" si="1"/>
        <v>101</v>
      </c>
      <c r="B101" s="13"/>
      <c r="C101" s="1" t="s">
        <v>350</v>
      </c>
      <c r="D101" s="1">
        <v>6892071</v>
      </c>
      <c r="E101" s="1" t="s">
        <v>351</v>
      </c>
      <c r="F101" s="1">
        <v>17435</v>
      </c>
      <c r="G101" s="1" t="s">
        <v>190</v>
      </c>
      <c r="H101" s="1" t="s">
        <v>352</v>
      </c>
      <c r="P101"/>
      <c r="Q101" s="28">
        <v>101</v>
      </c>
      <c r="R101" s="7" t="str">
        <v/>
      </c>
      <c r="S101" s="3" t="str">
        <v>na</v>
      </c>
      <c r="T101" s="3">
        <v>6892071</v>
      </c>
      <c r="U101" t="str">
        <v>OIL PUMP BODY</v>
      </c>
      <c r="V101" s="3">
        <v>17435</v>
      </c>
      <c r="W101" s="3" t="str">
        <v>DD</v>
      </c>
      <c r="X101" t="str">
        <v>QUARANTINE, FLAKING</v>
      </c>
      <c r="AF101">
        <v>74759</v>
      </c>
      <c r="AG101">
        <v>6876529</v>
      </c>
    </row>
    <row r="102" spans="1:33">
      <c r="A102" s="1">
        <f t="shared" si="1"/>
        <v>102</v>
      </c>
      <c r="B102" s="13"/>
      <c r="C102" s="1" t="s">
        <v>187</v>
      </c>
      <c r="D102" s="1" t="s">
        <v>188</v>
      </c>
      <c r="E102" s="1" t="s">
        <v>188</v>
      </c>
      <c r="F102" s="1" t="s">
        <v>187</v>
      </c>
      <c r="G102" s="1" t="s">
        <v>190</v>
      </c>
      <c r="H102" s="1" t="s">
        <v>353</v>
      </c>
      <c r="P102"/>
      <c r="Q102" s="28">
        <v>102</v>
      </c>
      <c r="R102" s="7" t="str">
        <v/>
      </c>
      <c r="S102" s="3" t="str">
        <v>NA</v>
      </c>
      <c r="T102" s="3" t="str">
        <v>MISC SCRAP PARTS</v>
      </c>
      <c r="U102" t="str">
        <v>MISC SCRAP PARTS</v>
      </c>
      <c r="V102" s="3" t="str">
        <v>NA</v>
      </c>
      <c r="W102" s="3" t="str">
        <v>DD</v>
      </c>
      <c r="X102" t="str">
        <v>QUARANTINE,CAE-295104, CAC-15113, SI 30</v>
      </c>
      <c r="AF102">
        <v>74760</v>
      </c>
      <c r="AG102">
        <v>6876617</v>
      </c>
    </row>
    <row r="103" spans="1:33">
      <c r="A103" s="1">
        <f t="shared" si="1"/>
        <v>103</v>
      </c>
      <c r="B103" s="13"/>
      <c r="C103" s="1" t="s">
        <v>187</v>
      </c>
      <c r="D103" s="1" t="s">
        <v>188</v>
      </c>
      <c r="E103" s="1" t="s">
        <v>188</v>
      </c>
      <c r="F103" s="1" t="s">
        <v>187</v>
      </c>
      <c r="G103" s="1" t="s">
        <v>190</v>
      </c>
      <c r="H103" s="1" t="s">
        <v>325</v>
      </c>
      <c r="P103"/>
      <c r="Q103" s="28">
        <v>103</v>
      </c>
      <c r="R103" s="7" t="str">
        <v/>
      </c>
      <c r="S103" s="3" t="str">
        <v>NA</v>
      </c>
      <c r="T103" s="3" t="str">
        <v>MISC SCRAP PARTS</v>
      </c>
      <c r="U103" t="str">
        <v>MISC SCRAP PARTS</v>
      </c>
      <c r="V103" s="3" t="str">
        <v>NA</v>
      </c>
      <c r="W103" s="3" t="str">
        <v>DD</v>
      </c>
      <c r="X103" t="str">
        <v>QUARANTINE, SCRAP ENGINE PARTS, CAE-832741, CAG-35882 SI 28</v>
      </c>
      <c r="AF103">
        <v>75229</v>
      </c>
      <c r="AG103">
        <v>6876654</v>
      </c>
    </row>
    <row r="104" spans="1:33">
      <c r="A104" s="1">
        <f t="shared" si="1"/>
        <v>104</v>
      </c>
      <c r="B104" s="13"/>
      <c r="D104" s="1" t="s">
        <v>188</v>
      </c>
      <c r="E104" s="1" t="s">
        <v>188</v>
      </c>
      <c r="F104" s="1" t="s">
        <v>187</v>
      </c>
      <c r="G104" s="1" t="s">
        <v>190</v>
      </c>
      <c r="H104" s="1" t="s">
        <v>327</v>
      </c>
      <c r="P104"/>
      <c r="Q104" s="28">
        <v>104</v>
      </c>
      <c r="R104" s="7" t="str">
        <v/>
      </c>
      <c r="S104" s="3" t="str">
        <v/>
      </c>
      <c r="T104" s="3" t="str">
        <v>MISC SCRAP PARTS</v>
      </c>
      <c r="U104" t="str">
        <v>MISC SCRAP PARTS</v>
      </c>
      <c r="V104" s="3" t="str">
        <v>NA</v>
      </c>
      <c r="W104" s="3" t="str">
        <v>DD</v>
      </c>
      <c r="X104" t="str">
        <v>QUARANTINE, SCRAP ENGINE PARTS,CAE-835864, CAG-22534, SI 29</v>
      </c>
      <c r="AF104">
        <v>76153</v>
      </c>
      <c r="AG104">
        <v>6876655</v>
      </c>
    </row>
    <row r="105" spans="1:33">
      <c r="A105" s="1">
        <f t="shared" si="1"/>
        <v>105</v>
      </c>
      <c r="B105" s="13"/>
      <c r="C105" s="1">
        <v>108290</v>
      </c>
      <c r="D105" s="1">
        <v>6889358</v>
      </c>
      <c r="E105" s="1" t="s">
        <v>354</v>
      </c>
      <c r="F105" s="1">
        <v>512030</v>
      </c>
      <c r="G105" s="1" t="s">
        <v>355</v>
      </c>
      <c r="H105" s="1" t="s">
        <v>356</v>
      </c>
      <c r="P105"/>
      <c r="Q105" s="28">
        <v>105</v>
      </c>
      <c r="R105" s="7" t="str">
        <v/>
      </c>
      <c r="S105" s="3">
        <v>108290</v>
      </c>
      <c r="T105" s="3">
        <v>6889358</v>
      </c>
      <c r="U105" t="str">
        <v>Main Drive Gear</v>
      </c>
      <c r="V105" s="3">
        <v>512030</v>
      </c>
      <c r="W105" s="3" t="str">
        <v>ML</v>
      </c>
      <c r="X105" t="str">
        <v>Multiple features repaired outside of manual specifications</v>
      </c>
      <c r="AF105">
        <v>77917</v>
      </c>
      <c r="AG105">
        <v>6876656</v>
      </c>
    </row>
    <row r="106" spans="1:33">
      <c r="A106" s="1">
        <f t="shared" si="1"/>
        <v>106</v>
      </c>
      <c r="B106" s="13"/>
      <c r="C106" s="1">
        <v>109770</v>
      </c>
      <c r="D106" s="1" t="s">
        <v>357</v>
      </c>
      <c r="E106" s="1" t="s">
        <v>358</v>
      </c>
      <c r="F106" s="1" t="s">
        <v>359</v>
      </c>
      <c r="G106" s="1" t="s">
        <v>355</v>
      </c>
      <c r="H106" s="1"/>
      <c r="P106"/>
      <c r="Q106" s="28">
        <v>106</v>
      </c>
      <c r="R106" s="7" t="str">
        <v/>
      </c>
      <c r="S106" s="3">
        <v>109770</v>
      </c>
      <c r="T106" s="3" t="str">
        <v>406-040-056-111</v>
      </c>
      <c r="U106" t="str">
        <v>Gearshaft Case</v>
      </c>
      <c r="V106" s="3" t="str">
        <v>A-2062</v>
      </c>
      <c r="W106" s="3" t="str">
        <v>ML</v>
      </c>
      <c r="X106" t="str">
        <v/>
      </c>
      <c r="AF106">
        <v>84021</v>
      </c>
      <c r="AG106">
        <v>6876667</v>
      </c>
    </row>
    <row r="107" spans="1:33">
      <c r="A107" s="1">
        <f t="shared" si="1"/>
        <v>107</v>
      </c>
      <c r="B107" s="13"/>
      <c r="C107" s="1">
        <v>110251</v>
      </c>
      <c r="D107" s="1">
        <v>2543395</v>
      </c>
      <c r="E107" s="1" t="s">
        <v>360</v>
      </c>
      <c r="F107" s="1" t="s">
        <v>361</v>
      </c>
      <c r="G107" s="1" t="s">
        <v>355</v>
      </c>
      <c r="H107" s="1" t="s">
        <v>362</v>
      </c>
      <c r="P107"/>
      <c r="Q107" s="28">
        <v>107</v>
      </c>
      <c r="R107" s="7" t="str">
        <v/>
      </c>
      <c r="S107" s="3">
        <v>110251</v>
      </c>
      <c r="T107" s="3">
        <v>2543395</v>
      </c>
      <c r="U107" t="str">
        <v>Throttle shaft</v>
      </c>
      <c r="V107" s="3" t="str">
        <v>FS49</v>
      </c>
      <c r="W107" s="3" t="str">
        <v>ML</v>
      </c>
      <c r="X107" t="str">
        <v>Shaft is bent, no approved repair for bend</v>
      </c>
      <c r="AF107">
        <v>84294</v>
      </c>
      <c r="AG107">
        <v>6876688</v>
      </c>
    </row>
    <row r="108" spans="1:33">
      <c r="A108" s="1">
        <f t="shared" si="1"/>
        <v>108</v>
      </c>
      <c r="B108" s="13"/>
      <c r="C108" s="1">
        <v>110358</v>
      </c>
      <c r="D108" s="1">
        <v>6871259</v>
      </c>
      <c r="E108" s="1" t="s">
        <v>363</v>
      </c>
      <c r="F108" s="1" t="s">
        <v>364</v>
      </c>
      <c r="G108" s="1" t="s">
        <v>190</v>
      </c>
      <c r="H108" s="1" t="s">
        <v>365</v>
      </c>
      <c r="P108"/>
      <c r="Q108" s="28">
        <v>108</v>
      </c>
      <c r="R108" s="7" t="str">
        <v/>
      </c>
      <c r="S108" s="3">
        <v>110358</v>
      </c>
      <c r="T108" s="3">
        <v>6871259</v>
      </c>
      <c r="U108" t="str">
        <v>COMPRESSOR TIE BOLT</v>
      </c>
      <c r="V108" s="3" t="str">
        <v>KU61410</v>
      </c>
      <c r="W108" s="3" t="str">
        <v>DD</v>
      </c>
      <c r="X108" t="str">
        <v>CORROSION PITTING</v>
      </c>
      <c r="AF108">
        <v>84409</v>
      </c>
      <c r="AG108">
        <v>6876814</v>
      </c>
    </row>
    <row r="109" spans="1:33">
      <c r="A109" s="1">
        <f t="shared" si="1"/>
        <v>109</v>
      </c>
      <c r="B109" s="13"/>
      <c r="C109" s="1">
        <v>110361</v>
      </c>
      <c r="D109" s="1">
        <v>23031922</v>
      </c>
      <c r="E109" s="1" t="s">
        <v>366</v>
      </c>
      <c r="F109" s="1" t="s">
        <v>367</v>
      </c>
      <c r="G109" s="1" t="s">
        <v>190</v>
      </c>
      <c r="H109" s="1" t="s">
        <v>368</v>
      </c>
      <c r="P109"/>
      <c r="Q109" s="28">
        <v>109</v>
      </c>
      <c r="R109" s="7" t="str">
        <v/>
      </c>
      <c r="S109" s="3">
        <v>110361</v>
      </c>
      <c r="T109" s="3">
        <v>23031922</v>
      </c>
      <c r="U109" t="str">
        <v>SPUR ADAPTER GEARSHAFT</v>
      </c>
      <c r="V109" s="3" t="str">
        <v>CG126724</v>
      </c>
      <c r="W109" s="3" t="str">
        <v>DD</v>
      </c>
      <c r="X109" t="str">
        <v>OD SPLINES EXHIBIT SPALLING AT POST</v>
      </c>
      <c r="AF109">
        <v>84980</v>
      </c>
      <c r="AG109">
        <v>6876872</v>
      </c>
    </row>
    <row r="110" spans="1:33">
      <c r="A110" s="1">
        <f t="shared" si="1"/>
        <v>110</v>
      </c>
      <c r="B110" s="13"/>
      <c r="C110" s="1">
        <v>110388</v>
      </c>
      <c r="D110" s="1">
        <v>23031922</v>
      </c>
      <c r="E110" s="1" t="s">
        <v>369</v>
      </c>
      <c r="F110" s="1" t="s">
        <v>370</v>
      </c>
      <c r="G110" s="1" t="s">
        <v>190</v>
      </c>
      <c r="H110" s="1" t="s">
        <v>371</v>
      </c>
      <c r="P110"/>
      <c r="Q110" s="28">
        <v>110</v>
      </c>
      <c r="R110" s="7" t="str">
        <v/>
      </c>
      <c r="S110" s="3">
        <v>110388</v>
      </c>
      <c r="T110" s="3">
        <v>23031922</v>
      </c>
      <c r="U110" t="str">
        <v>SPUR GEARSHAFT</v>
      </c>
      <c r="V110" s="3" t="str">
        <v>CG126612</v>
      </c>
      <c r="W110" s="3" t="str">
        <v>DD</v>
      </c>
      <c r="X110" t="str">
        <v>SLINES EXIBIT WEAR AND EXCEED SERVISABLE LIMITS</v>
      </c>
      <c r="AF110">
        <v>84981</v>
      </c>
      <c r="AG110">
        <v>6876873</v>
      </c>
    </row>
    <row r="111" spans="1:33">
      <c r="A111" s="1">
        <f t="shared" si="1"/>
        <v>111</v>
      </c>
      <c r="B111" s="13"/>
      <c r="C111" s="1">
        <v>110437</v>
      </c>
      <c r="D111" s="1">
        <v>23052358</v>
      </c>
      <c r="E111" s="1" t="s">
        <v>372</v>
      </c>
      <c r="F111" s="1" t="s">
        <v>253</v>
      </c>
      <c r="G111" s="1" t="s">
        <v>190</v>
      </c>
      <c r="H111" s="1" t="s">
        <v>373</v>
      </c>
      <c r="P111"/>
      <c r="Q111" s="28">
        <v>111</v>
      </c>
      <c r="R111" s="7" t="str">
        <v/>
      </c>
      <c r="S111" s="3">
        <v>110437</v>
      </c>
      <c r="T111" s="3">
        <v>23052358</v>
      </c>
      <c r="U111" t="str">
        <v>RACE</v>
      </c>
      <c r="V111" s="3" t="str">
        <v>NSN</v>
      </c>
      <c r="W111" s="3" t="str">
        <v>DD</v>
      </c>
      <c r="X111" t="str">
        <v>RADIAL SCORING EVIDENT ON OUTSIDE DIAMETER</v>
      </c>
      <c r="AF111">
        <v>85881</v>
      </c>
      <c r="AG111">
        <v>6876878</v>
      </c>
    </row>
    <row r="112" spans="1:33">
      <c r="A112" s="1">
        <f t="shared" si="1"/>
        <v>112</v>
      </c>
      <c r="B112" s="13"/>
      <c r="C112" s="1">
        <v>110390</v>
      </c>
      <c r="D112" s="1">
        <v>6871259</v>
      </c>
      <c r="E112" s="1" t="s">
        <v>241</v>
      </c>
      <c r="F112" s="1" t="s">
        <v>253</v>
      </c>
      <c r="G112" s="1" t="s">
        <v>190</v>
      </c>
      <c r="H112" s="1" t="s">
        <v>374</v>
      </c>
      <c r="P112"/>
      <c r="Q112" s="28">
        <v>112</v>
      </c>
      <c r="R112" s="7" t="str">
        <v/>
      </c>
      <c r="S112" s="3">
        <v>110390</v>
      </c>
      <c r="T112" s="3">
        <v>6871259</v>
      </c>
      <c r="U112" t="str">
        <v>TIE BOLT</v>
      </c>
      <c r="V112" s="3" t="str">
        <v>NSN</v>
      </c>
      <c r="W112" s="3" t="str">
        <v>DD</v>
      </c>
      <c r="X112" t="str">
        <v xml:space="preserve">CORROSION AND WEAR EVIDENT </v>
      </c>
      <c r="AF112">
        <v>85935</v>
      </c>
      <c r="AG112">
        <v>6876925</v>
      </c>
    </row>
    <row r="113" spans="1:33">
      <c r="A113" s="1">
        <f t="shared" si="1"/>
        <v>113</v>
      </c>
      <c r="B113" s="13"/>
      <c r="C113" s="1">
        <v>110489</v>
      </c>
      <c r="D113" s="1">
        <v>23052358</v>
      </c>
      <c r="E113" s="1" t="s">
        <v>372</v>
      </c>
      <c r="F113" s="1" t="s">
        <v>253</v>
      </c>
      <c r="G113" s="1" t="s">
        <v>190</v>
      </c>
      <c r="H113" s="1" t="s">
        <v>375</v>
      </c>
      <c r="P113"/>
      <c r="Q113" s="28">
        <v>113</v>
      </c>
      <c r="R113" s="7" t="str">
        <v/>
      </c>
      <c r="S113" s="3">
        <v>110489</v>
      </c>
      <c r="T113" s="3">
        <v>23052358</v>
      </c>
      <c r="U113" t="str">
        <v>RACE</v>
      </c>
      <c r="V113" s="3" t="str">
        <v>NSN</v>
      </c>
      <c r="W113" s="3" t="str">
        <v>DD</v>
      </c>
      <c r="X113" t="str">
        <v>PITTING AND RADIAL WEAR</v>
      </c>
      <c r="AF113">
        <v>88444</v>
      </c>
      <c r="AG113">
        <v>6877143</v>
      </c>
    </row>
    <row r="114" spans="1:33">
      <c r="A114" s="1">
        <f t="shared" si="1"/>
        <v>114</v>
      </c>
      <c r="B114" s="13"/>
      <c r="C114" s="1">
        <v>110390</v>
      </c>
      <c r="D114" s="1">
        <v>6871259</v>
      </c>
      <c r="E114" s="1" t="s">
        <v>241</v>
      </c>
      <c r="F114" s="1" t="s">
        <v>376</v>
      </c>
      <c r="G114" s="1" t="s">
        <v>190</v>
      </c>
      <c r="H114" s="1" t="s">
        <v>374</v>
      </c>
      <c r="P114"/>
      <c r="Q114" s="28">
        <v>114</v>
      </c>
      <c r="R114" s="7" t="str">
        <v/>
      </c>
      <c r="S114" s="3">
        <v>110390</v>
      </c>
      <c r="T114" s="3">
        <v>6871259</v>
      </c>
      <c r="U114" t="str">
        <v>TIE BOLT</v>
      </c>
      <c r="V114" s="3" t="str">
        <v>KU61394</v>
      </c>
      <c r="W114" s="3" t="str">
        <v>DD</v>
      </c>
      <c r="X114" t="str">
        <v xml:space="preserve">CORROSION AND WEAR EVIDENT </v>
      </c>
      <c r="AF114">
        <v>88495</v>
      </c>
      <c r="AG114">
        <v>6877171</v>
      </c>
    </row>
    <row r="115" spans="1:33">
      <c r="A115" s="1">
        <f t="shared" si="1"/>
        <v>115</v>
      </c>
      <c r="B115" s="13"/>
      <c r="C115" s="1">
        <v>110437</v>
      </c>
      <c r="D115" s="1">
        <v>23052358</v>
      </c>
      <c r="E115" s="1" t="s">
        <v>372</v>
      </c>
      <c r="F115" s="1" t="s">
        <v>253</v>
      </c>
      <c r="G115" s="1" t="s">
        <v>190</v>
      </c>
      <c r="H115" s="1" t="s">
        <v>373</v>
      </c>
      <c r="P115"/>
      <c r="Q115" s="28">
        <v>115</v>
      </c>
      <c r="R115" s="7" t="str">
        <v/>
      </c>
      <c r="S115" s="3">
        <v>110437</v>
      </c>
      <c r="T115" s="3">
        <v>23052358</v>
      </c>
      <c r="U115" t="str">
        <v>RACE</v>
      </c>
      <c r="V115" s="3" t="str">
        <v>NSN</v>
      </c>
      <c r="W115" s="3" t="str">
        <v>DD</v>
      </c>
      <c r="X115" t="str">
        <v>RADIAL SCORING EVIDENT ON OUTSIDE DIAMETER</v>
      </c>
      <c r="AF115">
        <v>89450</v>
      </c>
      <c r="AG115">
        <v>6877181</v>
      </c>
    </row>
    <row r="116" spans="1:33">
      <c r="A116" s="1">
        <f t="shared" si="1"/>
        <v>116</v>
      </c>
      <c r="B116" s="13"/>
      <c r="C116" s="1" t="s">
        <v>187</v>
      </c>
      <c r="D116" s="1">
        <v>6890501</v>
      </c>
      <c r="E116" s="1" t="s">
        <v>377</v>
      </c>
      <c r="F116" s="1" t="s">
        <v>378</v>
      </c>
      <c r="G116" s="1" t="s">
        <v>190</v>
      </c>
      <c r="H116" s="1" t="s">
        <v>379</v>
      </c>
      <c r="P116"/>
      <c r="Q116" s="28">
        <v>116</v>
      </c>
      <c r="R116" s="7" t="str">
        <v/>
      </c>
      <c r="S116" s="3" t="str">
        <v>NA</v>
      </c>
      <c r="T116" s="3">
        <v>6890501</v>
      </c>
      <c r="U116" t="str">
        <v>#1 COMP WHEEL</v>
      </c>
      <c r="V116" s="3" t="str">
        <v xml:space="preserve"> C53862</v>
      </c>
      <c r="W116" s="3" t="str">
        <v>DD</v>
      </c>
      <c r="X116" t="str">
        <v xml:space="preserve">BALANCE RING AREA PARENT METAL UNDERCUT </v>
      </c>
      <c r="AF116">
        <v>89474</v>
      </c>
      <c r="AG116">
        <v>6877513</v>
      </c>
    </row>
    <row r="117" spans="1:33">
      <c r="A117" s="1">
        <f t="shared" si="1"/>
        <v>117</v>
      </c>
      <c r="B117" s="13"/>
      <c r="C117" s="1" t="s">
        <v>187</v>
      </c>
      <c r="D117" s="1">
        <v>6890501</v>
      </c>
      <c r="E117" s="1" t="s">
        <v>377</v>
      </c>
      <c r="F117" s="1" t="s">
        <v>380</v>
      </c>
      <c r="G117" s="1" t="s">
        <v>190</v>
      </c>
      <c r="H117" s="1" t="s">
        <v>381</v>
      </c>
      <c r="P117"/>
      <c r="Q117" s="28">
        <v>117</v>
      </c>
      <c r="R117" s="7" t="str">
        <v/>
      </c>
      <c r="S117" s="3" t="str">
        <v>NA</v>
      </c>
      <c r="T117" s="3">
        <v>6890501</v>
      </c>
      <c r="U117" t="str">
        <v>#1 COMP WHEEL</v>
      </c>
      <c r="V117" s="3" t="str">
        <v>KR44476</v>
      </c>
      <c r="W117" s="3" t="str">
        <v>DD</v>
      </c>
      <c r="X117" t="str">
        <v>CORROSION, PITTINGANSD EROTION</v>
      </c>
      <c r="AF117">
        <v>89578</v>
      </c>
      <c r="AG117">
        <v>6878767</v>
      </c>
    </row>
    <row r="118" spans="1:33">
      <c r="A118" s="1">
        <f t="shared" si="1"/>
        <v>118</v>
      </c>
      <c r="B118" s="13"/>
      <c r="C118" s="1" t="s">
        <v>187</v>
      </c>
      <c r="D118" s="1">
        <v>23060422</v>
      </c>
      <c r="E118" s="1" t="s">
        <v>382</v>
      </c>
      <c r="F118" s="1" t="s">
        <v>383</v>
      </c>
      <c r="G118" s="1" t="s">
        <v>190</v>
      </c>
      <c r="H118" s="1" t="s">
        <v>384</v>
      </c>
      <c r="P118"/>
      <c r="Q118" s="28">
        <v>118</v>
      </c>
      <c r="R118" s="7" t="str">
        <v/>
      </c>
      <c r="S118" s="3" t="str">
        <v>NA</v>
      </c>
      <c r="T118" s="3">
        <v>23060422</v>
      </c>
      <c r="U118" t="str">
        <v>2/3 STG WHEEL</v>
      </c>
      <c r="V118" s="3" t="str">
        <v>C39027</v>
      </c>
      <c r="W118" s="3" t="str">
        <v>DD</v>
      </c>
      <c r="X118" t="str">
        <v>CORROSION PITTING TO LEAFING</v>
      </c>
      <c r="AF118">
        <v>89790</v>
      </c>
      <c r="AG118">
        <v>6879867</v>
      </c>
    </row>
    <row r="119" spans="1:33">
      <c r="A119" s="1">
        <f t="shared" si="1"/>
        <v>119</v>
      </c>
      <c r="B119" s="13"/>
      <c r="C119" s="1" t="s">
        <v>350</v>
      </c>
      <c r="D119" s="1">
        <v>23058147</v>
      </c>
      <c r="E119" s="1" t="s">
        <v>385</v>
      </c>
      <c r="F119" s="1" t="s">
        <v>386</v>
      </c>
      <c r="G119" s="1" t="s">
        <v>190</v>
      </c>
      <c r="H119" s="1" t="s">
        <v>387</v>
      </c>
      <c r="P119"/>
      <c r="Q119" s="28">
        <v>119</v>
      </c>
      <c r="R119" s="7" t="str">
        <v/>
      </c>
      <c r="S119" s="3" t="str">
        <v>na</v>
      </c>
      <c r="T119" s="3">
        <v>23058147</v>
      </c>
      <c r="U119" t="str">
        <v>IMPELLER</v>
      </c>
      <c r="V119" s="3" t="str">
        <v>E32560</v>
      </c>
      <c r="W119" s="3" t="str">
        <v>DD</v>
      </c>
      <c r="X119" t="str">
        <v>TIMED OUT HOURS FROM LOT SI28,CAE-832741, CAC-38839</v>
      </c>
      <c r="AF119">
        <v>90824</v>
      </c>
      <c r="AG119">
        <v>6879879</v>
      </c>
    </row>
    <row r="120" spans="1:33">
      <c r="A120" s="1">
        <f t="shared" si="1"/>
        <v>120</v>
      </c>
      <c r="B120" s="13"/>
      <c r="C120" s="1">
        <v>110373</v>
      </c>
      <c r="D120" s="1" t="s">
        <v>388</v>
      </c>
      <c r="E120" s="1" t="s">
        <v>389</v>
      </c>
      <c r="F120" s="1" t="s">
        <v>390</v>
      </c>
      <c r="G120" s="1" t="s">
        <v>355</v>
      </c>
      <c r="H120" s="1"/>
      <c r="P120"/>
      <c r="Q120" s="28">
        <v>120</v>
      </c>
      <c r="R120" s="7" t="str">
        <v/>
      </c>
      <c r="S120" s="3">
        <v>110373</v>
      </c>
      <c r="T120" s="3" t="str">
        <v>206-040-439-001</v>
      </c>
      <c r="U120" t="str">
        <v>OUTPUT SHAFT</v>
      </c>
      <c r="V120" s="3" t="str">
        <v>A-502</v>
      </c>
      <c r="W120" s="3" t="str">
        <v>ML</v>
      </c>
      <c r="X120" t="str">
        <v/>
      </c>
      <c r="AF120">
        <v>91117</v>
      </c>
      <c r="AG120">
        <v>6886407</v>
      </c>
    </row>
    <row r="121" spans="1:33">
      <c r="A121" s="1">
        <f t="shared" si="1"/>
        <v>121</v>
      </c>
      <c r="B121" s="13"/>
      <c r="C121" s="1">
        <v>110488</v>
      </c>
      <c r="D121" s="1">
        <v>68898731</v>
      </c>
      <c r="E121" s="1" t="s">
        <v>343</v>
      </c>
      <c r="F121" s="1" t="s">
        <v>391</v>
      </c>
      <c r="G121" s="1" t="s">
        <v>315</v>
      </c>
      <c r="H121" s="1"/>
      <c r="P121"/>
      <c r="Q121" s="28">
        <v>121</v>
      </c>
      <c r="R121" s="7" t="str">
        <v/>
      </c>
      <c r="S121" s="3">
        <v>110488</v>
      </c>
      <c r="T121" s="3">
        <v>68898731</v>
      </c>
      <c r="U121" t="str">
        <v>PT SUPPORT</v>
      </c>
      <c r="V121" s="3" t="str">
        <v>C20</v>
      </c>
      <c r="W121" s="3" t="str">
        <v>MM</v>
      </c>
      <c r="X121" t="str">
        <v/>
      </c>
      <c r="AF121">
        <v>92100</v>
      </c>
      <c r="AG121">
        <v>6887160</v>
      </c>
    </row>
    <row r="122" spans="1:33">
      <c r="A122" s="1">
        <f t="shared" si="1"/>
        <v>122</v>
      </c>
      <c r="B122" s="13"/>
      <c r="C122" s="1">
        <v>110199</v>
      </c>
      <c r="D122" s="1">
        <v>6889700</v>
      </c>
      <c r="E122" s="1" t="s">
        <v>392</v>
      </c>
      <c r="F122" s="1" t="s">
        <v>393</v>
      </c>
      <c r="G122" s="1" t="s">
        <v>190</v>
      </c>
      <c r="H122" s="1" t="s">
        <v>394</v>
      </c>
      <c r="P122"/>
      <c r="Q122" s="28">
        <v>122</v>
      </c>
      <c r="R122" s="7" t="str">
        <v/>
      </c>
      <c r="S122" s="3">
        <v>110199</v>
      </c>
      <c r="T122" s="3">
        <v>6889700</v>
      </c>
      <c r="U122" t="str">
        <v>HELICAL GEAR</v>
      </c>
      <c r="V122" s="3" t="str">
        <v>LL6317</v>
      </c>
      <c r="W122" s="3" t="str">
        <v>DD</v>
      </c>
      <c r="X122" t="str">
        <v>ETCHING AND CORROSION ON TEETH</v>
      </c>
      <c r="AF122">
        <v>92210</v>
      </c>
      <c r="AG122">
        <v>6887761</v>
      </c>
    </row>
    <row r="123" spans="1:33">
      <c r="A123" s="1">
        <f t="shared" si="1"/>
        <v>123</v>
      </c>
      <c r="B123" s="13"/>
      <c r="C123" s="1">
        <v>110727</v>
      </c>
      <c r="D123" s="1" t="s">
        <v>395</v>
      </c>
      <c r="E123" s="1" t="s">
        <v>396</v>
      </c>
      <c r="F123" s="1" t="s">
        <v>397</v>
      </c>
      <c r="G123" s="1" t="s">
        <v>190</v>
      </c>
      <c r="H123" s="1" t="s">
        <v>398</v>
      </c>
      <c r="P123"/>
      <c r="Q123" s="28">
        <v>123</v>
      </c>
      <c r="R123" s="7" t="str">
        <v/>
      </c>
      <c r="S123" s="3">
        <v>110727</v>
      </c>
      <c r="T123" s="3" t="str">
        <v>206-040-236-017</v>
      </c>
      <c r="U123" t="str">
        <v>FREEWHEELING HOUSING</v>
      </c>
      <c r="V123" s="3" t="str">
        <v>B12-9297</v>
      </c>
      <c r="W123" s="3" t="str">
        <v>DD</v>
      </c>
      <c r="X123" t="str">
        <v>INNER SEAL DIA HAS CORROSION AND OVERSIZED</v>
      </c>
      <c r="AF123">
        <v>93011</v>
      </c>
      <c r="AG123">
        <v>6887772</v>
      </c>
    </row>
    <row r="124" spans="1:33">
      <c r="A124" s="1">
        <f t="shared" si="1"/>
        <v>124</v>
      </c>
      <c r="B124" s="13"/>
      <c r="C124" s="1" t="s">
        <v>187</v>
      </c>
      <c r="D124" s="1" t="s">
        <v>399</v>
      </c>
      <c r="E124" s="1" t="s">
        <v>400</v>
      </c>
      <c r="F124" s="1" t="s">
        <v>187</v>
      </c>
      <c r="G124" s="1" t="s">
        <v>190</v>
      </c>
      <c r="H124" s="1" t="s">
        <v>401</v>
      </c>
      <c r="P124"/>
      <c r="Q124" s="28">
        <v>124</v>
      </c>
      <c r="R124" s="7" t="str">
        <v/>
      </c>
      <c r="S124" s="3" t="str">
        <v>NA</v>
      </c>
      <c r="T124" s="3" t="str">
        <v>NA, ENGINE SCRAP</v>
      </c>
      <c r="U124" t="str">
        <v>DUCTS/TUBES MISC SCRAP PARTS</v>
      </c>
      <c r="V124" s="3" t="str">
        <v>NA</v>
      </c>
      <c r="W124" s="3" t="str">
        <v>DD</v>
      </c>
      <c r="X124" t="str">
        <v>SCRAP ENGINE PARTS FROM CAE-295104</v>
      </c>
      <c r="AF124">
        <v>93878</v>
      </c>
      <c r="AG124">
        <v>6888527</v>
      </c>
    </row>
    <row r="125" spans="1:33">
      <c r="A125" s="1">
        <f t="shared" si="1"/>
        <v>125</v>
      </c>
      <c r="B125" s="13"/>
      <c r="C125" s="1" t="s">
        <v>187</v>
      </c>
      <c r="D125" s="1" t="s">
        <v>399</v>
      </c>
      <c r="E125" s="1" t="s">
        <v>400</v>
      </c>
      <c r="F125" s="1" t="s">
        <v>187</v>
      </c>
      <c r="G125" s="1" t="s">
        <v>190</v>
      </c>
      <c r="H125" s="1" t="s">
        <v>402</v>
      </c>
      <c r="P125"/>
      <c r="Q125" s="28">
        <v>125</v>
      </c>
      <c r="R125" s="7" t="str">
        <v/>
      </c>
      <c r="S125" s="3" t="str">
        <v>NA</v>
      </c>
      <c r="T125" s="3" t="str">
        <v>NA, ENGINE SCRAP</v>
      </c>
      <c r="U125" t="str">
        <v>DUCTS/TUBES MISC SCRAP PARTS</v>
      </c>
      <c r="V125" s="3" t="str">
        <v>NA</v>
      </c>
      <c r="W125" s="3" t="str">
        <v>DD</v>
      </c>
      <c r="X125" t="str">
        <v>SCRAP ENGINE PARTS FROM CAE-295138</v>
      </c>
      <c r="AF125">
        <v>94056</v>
      </c>
      <c r="AG125">
        <v>6888529</v>
      </c>
    </row>
    <row r="126" spans="1:33">
      <c r="A126" s="1">
        <f t="shared" si="1"/>
        <v>126</v>
      </c>
      <c r="B126" s="13"/>
      <c r="C126" s="1" t="s">
        <v>187</v>
      </c>
      <c r="D126" s="1" t="s">
        <v>399</v>
      </c>
      <c r="E126" s="1" t="s">
        <v>400</v>
      </c>
      <c r="F126" s="1" t="s">
        <v>187</v>
      </c>
      <c r="G126" s="1" t="s">
        <v>190</v>
      </c>
      <c r="H126" s="1" t="s">
        <v>403</v>
      </c>
      <c r="P126"/>
      <c r="Q126" s="28">
        <v>126</v>
      </c>
      <c r="R126" s="7" t="str">
        <v/>
      </c>
      <c r="S126" s="3" t="str">
        <v>NA</v>
      </c>
      <c r="T126" s="3" t="str">
        <v>NA, ENGINE SCRAP</v>
      </c>
      <c r="U126" t="str">
        <v>DUCTS/TUBES MISC SCRAP PARTS</v>
      </c>
      <c r="V126" s="3" t="str">
        <v>NA</v>
      </c>
      <c r="W126" s="3" t="str">
        <v>DD</v>
      </c>
      <c r="X126" t="str">
        <v>SCRAP ENGINE PARTS FROM CAE-834995</v>
      </c>
      <c r="AF126">
        <v>94057</v>
      </c>
      <c r="AG126">
        <v>6888547</v>
      </c>
    </row>
    <row r="127" spans="1:33">
      <c r="A127" s="1">
        <f t="shared" si="1"/>
        <v>127</v>
      </c>
      <c r="B127" s="13"/>
      <c r="C127" s="1" t="s">
        <v>187</v>
      </c>
      <c r="D127" s="1" t="s">
        <v>399</v>
      </c>
      <c r="E127" s="1" t="s">
        <v>400</v>
      </c>
      <c r="F127" s="1" t="s">
        <v>187</v>
      </c>
      <c r="G127" s="1" t="s">
        <v>190</v>
      </c>
      <c r="H127" s="1" t="s">
        <v>404</v>
      </c>
      <c r="P127"/>
      <c r="Q127" s="28">
        <v>127</v>
      </c>
      <c r="R127" s="7" t="str">
        <v/>
      </c>
      <c r="S127" s="3" t="str">
        <v>NA</v>
      </c>
      <c r="T127" s="3" t="str">
        <v>NA, ENGINE SCRAP</v>
      </c>
      <c r="U127" t="str">
        <v>DUCTS/TUBES MISC SCRAP PARTS</v>
      </c>
      <c r="V127" s="3" t="str">
        <v>NA</v>
      </c>
      <c r="W127" s="3" t="str">
        <v>DD</v>
      </c>
      <c r="X127" t="str">
        <v>SCRAP ENGINE PARTS FROM CAE-833766</v>
      </c>
      <c r="AF127">
        <v>94854</v>
      </c>
      <c r="AG127">
        <v>6888602</v>
      </c>
    </row>
    <row r="128" spans="1:33">
      <c r="A128" s="1">
        <f t="shared" si="1"/>
        <v>128</v>
      </c>
      <c r="B128" s="13"/>
      <c r="C128" s="1" t="s">
        <v>187</v>
      </c>
      <c r="D128" s="1" t="s">
        <v>399</v>
      </c>
      <c r="E128" s="1" t="s">
        <v>400</v>
      </c>
      <c r="F128" s="1" t="s">
        <v>187</v>
      </c>
      <c r="G128" s="1" t="s">
        <v>190</v>
      </c>
      <c r="H128" s="1" t="s">
        <v>405</v>
      </c>
      <c r="P128"/>
      <c r="Q128" s="28">
        <v>128</v>
      </c>
      <c r="R128" s="7" t="str">
        <v/>
      </c>
      <c r="S128" s="3" t="str">
        <v>NA</v>
      </c>
      <c r="T128" s="3" t="str">
        <v>NA, ENGINE SCRAP</v>
      </c>
      <c r="U128" t="str">
        <v>DUCTS/TUBES MISC SCRAP PARTS</v>
      </c>
      <c r="V128" s="3" t="str">
        <v>NA</v>
      </c>
      <c r="W128" s="3" t="str">
        <v>DD</v>
      </c>
      <c r="X128" t="str">
        <v>SCRAP ENGINE PARTS FROM CAE-832742</v>
      </c>
      <c r="AF128">
        <v>95943</v>
      </c>
      <c r="AG128">
        <v>6889069</v>
      </c>
    </row>
    <row r="129" spans="1:33">
      <c r="A129" s="1">
        <f t="shared" si="1"/>
        <v>129</v>
      </c>
      <c r="B129" s="13"/>
      <c r="C129" s="1" t="s">
        <v>187</v>
      </c>
      <c r="D129" s="1" t="s">
        <v>399</v>
      </c>
      <c r="E129" s="1" t="s">
        <v>400</v>
      </c>
      <c r="F129" s="1" t="s">
        <v>187</v>
      </c>
      <c r="G129" s="1" t="s">
        <v>190</v>
      </c>
      <c r="H129" s="1" t="s">
        <v>406</v>
      </c>
      <c r="P129"/>
      <c r="Q129" s="28">
        <v>129</v>
      </c>
      <c r="R129" s="7" t="str">
        <v/>
      </c>
      <c r="S129" s="3" t="str">
        <v>NA</v>
      </c>
      <c r="T129" s="3" t="str">
        <v>NA, ENGINE SCRAP</v>
      </c>
      <c r="U129" t="str">
        <v>DUCTS/TUBES MISC SCRAP PARTS</v>
      </c>
      <c r="V129" s="3" t="str">
        <v>NA</v>
      </c>
      <c r="W129" s="3" t="str">
        <v>DD</v>
      </c>
      <c r="X129" t="str">
        <v>SCRAP ENGINE PARTS FROM CAE-835864</v>
      </c>
      <c r="AF129">
        <v>96729</v>
      </c>
      <c r="AG129">
        <v>6889093</v>
      </c>
    </row>
    <row r="130" spans="1:33">
      <c r="A130" s="1">
        <f t="shared" si="1"/>
        <v>130</v>
      </c>
      <c r="B130" s="13"/>
      <c r="C130" s="1" t="s">
        <v>187</v>
      </c>
      <c r="D130" s="1" t="s">
        <v>399</v>
      </c>
      <c r="E130" s="1" t="s">
        <v>400</v>
      </c>
      <c r="F130" s="1" t="s">
        <v>407</v>
      </c>
      <c r="G130" s="1" t="s">
        <v>190</v>
      </c>
      <c r="H130" s="1" t="s">
        <v>408</v>
      </c>
      <c r="P130"/>
      <c r="Q130" s="28">
        <v>130</v>
      </c>
      <c r="R130" s="7" t="str">
        <v/>
      </c>
      <c r="S130" s="3" t="str">
        <v>NA</v>
      </c>
      <c r="T130" s="3" t="str">
        <v>NA, ENGINE SCRAP</v>
      </c>
      <c r="U130" t="str">
        <v>DUCTS/TUBES MISC SCRAP PARTS</v>
      </c>
      <c r="V130" s="3" t="str">
        <v xml:space="preserve">     NA</v>
      </c>
      <c r="W130" s="3" t="str">
        <v>DD</v>
      </c>
      <c r="X130" t="str">
        <v>SCRAP ENGINE PARTS FROM CAE-832741</v>
      </c>
      <c r="AF130">
        <v>96847</v>
      </c>
      <c r="AG130">
        <v>6889094</v>
      </c>
    </row>
    <row r="131" spans="1:33">
      <c r="A131" s="1">
        <f t="shared" si="1"/>
        <v>131</v>
      </c>
      <c r="B131" s="13"/>
      <c r="C131" s="1" t="s">
        <v>187</v>
      </c>
      <c r="D131" s="1" t="s">
        <v>409</v>
      </c>
      <c r="E131" s="1" t="s">
        <v>400</v>
      </c>
      <c r="F131" s="1" t="s">
        <v>407</v>
      </c>
      <c r="G131" s="1" t="s">
        <v>190</v>
      </c>
      <c r="H131" s="1" t="s">
        <v>410</v>
      </c>
      <c r="P131"/>
      <c r="Q131" s="28">
        <v>131</v>
      </c>
      <c r="R131" s="7" t="str">
        <v/>
      </c>
      <c r="S131" s="3" t="str">
        <v>NA</v>
      </c>
      <c r="T131" s="3" t="str">
        <v>NA, ENGINE SCRRAP</v>
      </c>
      <c r="U131" t="str">
        <v>DUCTS/TUBES MISC SCRAP PARTS</v>
      </c>
      <c r="V131" s="3" t="str">
        <v xml:space="preserve">     NA</v>
      </c>
      <c r="W131" s="3" t="str">
        <v>DD</v>
      </c>
      <c r="X131" t="str">
        <v>SCRAP ENGINE PARTS FROM CAE-834898</v>
      </c>
      <c r="AF131">
        <v>96848</v>
      </c>
      <c r="AG131">
        <v>6889158</v>
      </c>
    </row>
    <row r="132" spans="1:33">
      <c r="A132" s="1">
        <f t="shared" si="1"/>
        <v>132</v>
      </c>
      <c r="B132" s="13"/>
      <c r="C132" s="1" t="s">
        <v>187</v>
      </c>
      <c r="D132" s="1" t="s">
        <v>399</v>
      </c>
      <c r="E132" s="1" t="s">
        <v>400</v>
      </c>
      <c r="F132" s="1" t="s">
        <v>407</v>
      </c>
      <c r="G132" s="1" t="s">
        <v>190</v>
      </c>
      <c r="H132" s="1" t="s">
        <v>411</v>
      </c>
      <c r="P132"/>
      <c r="Q132" s="28">
        <v>132</v>
      </c>
      <c r="R132" s="7" t="str">
        <v/>
      </c>
      <c r="S132" s="3" t="str">
        <v>NA</v>
      </c>
      <c r="T132" s="3" t="str">
        <v>NA, ENGINE SCRAP</v>
      </c>
      <c r="U132" t="str">
        <v>DUCTS/TUBES MISC SCRAP PARTS</v>
      </c>
      <c r="V132" s="3" t="str">
        <v xml:space="preserve">     NA</v>
      </c>
      <c r="W132" s="3" t="str">
        <v>DD</v>
      </c>
      <c r="X132" t="str">
        <v>SCRAP ENGINE PARTS FROM CAE-835866</v>
      </c>
      <c r="AF132">
        <v>96904</v>
      </c>
      <c r="AG132">
        <v>6889167</v>
      </c>
    </row>
    <row r="133" spans="1:33">
      <c r="A133" s="1">
        <f t="shared" si="1"/>
        <v>133</v>
      </c>
      <c r="B133" s="13"/>
      <c r="C133" s="1" t="s">
        <v>187</v>
      </c>
      <c r="D133" s="1" t="s">
        <v>399</v>
      </c>
      <c r="E133" s="1" t="s">
        <v>400</v>
      </c>
      <c r="F133" s="1" t="s">
        <v>407</v>
      </c>
      <c r="G133" s="1" t="s">
        <v>190</v>
      </c>
      <c r="H133" s="1" t="s">
        <v>412</v>
      </c>
      <c r="P133"/>
      <c r="Q133" s="28">
        <v>133</v>
      </c>
      <c r="R133" s="7" t="str">
        <v/>
      </c>
      <c r="S133" s="3" t="str">
        <v>NA</v>
      </c>
      <c r="T133" s="3" t="str">
        <v>NA, ENGINE SCRAP</v>
      </c>
      <c r="U133" t="str">
        <v>DUCTS/TUBES MISC SCRAP PARTS</v>
      </c>
      <c r="V133" s="3" t="str">
        <v xml:space="preserve">     NA</v>
      </c>
      <c r="W133" s="3" t="str">
        <v>DD</v>
      </c>
      <c r="X133" t="str">
        <v>SCRAP ENGINE PARTS FROM CAE-833700</v>
      </c>
      <c r="AF133">
        <v>97451</v>
      </c>
      <c r="AG133">
        <v>6889168</v>
      </c>
    </row>
    <row r="134" spans="1:33">
      <c r="A134" s="1">
        <f t="shared" ref="A134:A197" si="2">ROW(A134)</f>
        <v>134</v>
      </c>
      <c r="B134" s="13"/>
      <c r="C134" s="1" t="s">
        <v>187</v>
      </c>
      <c r="D134" s="1" t="s">
        <v>399</v>
      </c>
      <c r="E134" s="1" t="s">
        <v>400</v>
      </c>
      <c r="F134" s="1" t="s">
        <v>407</v>
      </c>
      <c r="G134" s="1" t="s">
        <v>190</v>
      </c>
      <c r="H134" s="1" t="s">
        <v>413</v>
      </c>
      <c r="P134"/>
      <c r="Q134" s="28">
        <v>134</v>
      </c>
      <c r="R134" s="7" t="str">
        <v/>
      </c>
      <c r="S134" s="3" t="str">
        <v>NA</v>
      </c>
      <c r="T134" s="3" t="str">
        <v>NA, ENGINE SCRAP</v>
      </c>
      <c r="U134" t="str">
        <v>DUCTS/TUBES MISC SCRAP PARTS</v>
      </c>
      <c r="V134" s="3" t="str">
        <v xml:space="preserve">     NA</v>
      </c>
      <c r="W134" s="3" t="str">
        <v>DD</v>
      </c>
      <c r="X134" t="str">
        <v>SCRAP ENGINE PARTS FROM CAE-835875</v>
      </c>
      <c r="AF134">
        <v>97703</v>
      </c>
      <c r="AG134">
        <v>6889337</v>
      </c>
    </row>
    <row r="135" spans="1:33">
      <c r="A135" s="1">
        <f t="shared" si="2"/>
        <v>135</v>
      </c>
      <c r="B135" s="13"/>
      <c r="C135" s="1" t="s">
        <v>187</v>
      </c>
      <c r="D135" s="1" t="s">
        <v>399</v>
      </c>
      <c r="E135" s="1" t="s">
        <v>400</v>
      </c>
      <c r="F135" s="1" t="s">
        <v>407</v>
      </c>
      <c r="G135" s="1" t="s">
        <v>190</v>
      </c>
      <c r="H135" s="1" t="s">
        <v>414</v>
      </c>
      <c r="P135"/>
      <c r="Q135" s="28">
        <v>135</v>
      </c>
      <c r="R135" s="7" t="str">
        <v/>
      </c>
      <c r="S135" s="3" t="str">
        <v>NA</v>
      </c>
      <c r="T135" s="3" t="str">
        <v>NA, ENGINE SCRAP</v>
      </c>
      <c r="U135" t="str">
        <v>DUCTS/TUBES MISC SCRAP PARTS</v>
      </c>
      <c r="V135" s="3" t="str">
        <v xml:space="preserve">     NA</v>
      </c>
      <c r="W135" s="3" t="str">
        <v>DD</v>
      </c>
      <c r="X135" t="str">
        <v>SCRAP ENGINE PARTS FROM CAE-833767</v>
      </c>
      <c r="AF135">
        <v>100497</v>
      </c>
      <c r="AG135">
        <v>6889358</v>
      </c>
    </row>
    <row r="136" spans="1:33">
      <c r="A136" s="1">
        <f t="shared" si="2"/>
        <v>136</v>
      </c>
      <c r="B136" s="13"/>
      <c r="C136" s="1" t="s">
        <v>187</v>
      </c>
      <c r="D136" s="1" t="s">
        <v>399</v>
      </c>
      <c r="E136" s="1" t="s">
        <v>400</v>
      </c>
      <c r="F136" s="1" t="s">
        <v>407</v>
      </c>
      <c r="G136" s="1" t="s">
        <v>190</v>
      </c>
      <c r="H136" s="1" t="s">
        <v>415</v>
      </c>
      <c r="P136"/>
      <c r="Q136" s="28">
        <v>136</v>
      </c>
      <c r="R136" s="7" t="str">
        <v/>
      </c>
      <c r="S136" s="3" t="str">
        <v>NA</v>
      </c>
      <c r="T136" s="3" t="str">
        <v>NA, ENGINE SCRAP</v>
      </c>
      <c r="U136" t="str">
        <v>DUCTS/TUBES MISC SCRAP PARTS</v>
      </c>
      <c r="V136" s="3" t="str">
        <v xml:space="preserve">     NA</v>
      </c>
      <c r="W136" s="3" t="str">
        <v>DD</v>
      </c>
      <c r="X136" t="str">
        <v>SCRAP ENGINE PARTS FROM CAE-831043</v>
      </c>
      <c r="AF136">
        <v>100597</v>
      </c>
      <c r="AG136">
        <v>6889700</v>
      </c>
    </row>
    <row r="137" spans="1:33">
      <c r="A137" s="1">
        <f t="shared" si="2"/>
        <v>137</v>
      </c>
      <c r="B137" s="13"/>
      <c r="C137" s="1" t="s">
        <v>187</v>
      </c>
      <c r="D137" s="1" t="s">
        <v>399</v>
      </c>
      <c r="E137" s="1" t="s">
        <v>400</v>
      </c>
      <c r="F137" s="1" t="s">
        <v>407</v>
      </c>
      <c r="G137" s="1" t="s">
        <v>190</v>
      </c>
      <c r="H137" s="1" t="s">
        <v>416</v>
      </c>
      <c r="P137"/>
      <c r="Q137" s="28">
        <v>137</v>
      </c>
      <c r="R137" s="7" t="str">
        <v/>
      </c>
      <c r="S137" s="3" t="str">
        <v>NA</v>
      </c>
      <c r="T137" s="3" t="str">
        <v>NA, ENGINE SCRAP</v>
      </c>
      <c r="U137" t="str">
        <v>DUCTS/TUBES MISC SCRAP PARTS</v>
      </c>
      <c r="V137" s="3" t="str">
        <v xml:space="preserve">     NA</v>
      </c>
      <c r="W137" s="3" t="str">
        <v>DD</v>
      </c>
      <c r="X137" t="str">
        <v>SCRAP ENGINE PARTS FROM CAE-835756</v>
      </c>
      <c r="AF137">
        <v>100609</v>
      </c>
      <c r="AG137">
        <v>6889701</v>
      </c>
    </row>
    <row r="138" spans="1:33">
      <c r="A138" s="1">
        <f t="shared" si="2"/>
        <v>138</v>
      </c>
      <c r="B138" s="13"/>
      <c r="C138" s="1" t="s">
        <v>187</v>
      </c>
      <c r="D138" s="1" t="s">
        <v>399</v>
      </c>
      <c r="E138" s="1" t="s">
        <v>400</v>
      </c>
      <c r="F138" s="1" t="s">
        <v>407</v>
      </c>
      <c r="G138" s="1" t="s">
        <v>190</v>
      </c>
      <c r="H138" s="1" t="s">
        <v>417</v>
      </c>
      <c r="P138"/>
      <c r="Q138" s="28">
        <v>138</v>
      </c>
      <c r="R138" s="7" t="str">
        <v/>
      </c>
      <c r="S138" s="3" t="str">
        <v>NA</v>
      </c>
      <c r="T138" s="3" t="str">
        <v>NA, ENGINE SCRAP</v>
      </c>
      <c r="U138" t="str">
        <v>DUCTS/TUBES MISC SCRAP PARTS</v>
      </c>
      <c r="V138" s="3" t="str">
        <v xml:space="preserve">     NA</v>
      </c>
      <c r="W138" s="3" t="str">
        <v>DD</v>
      </c>
      <c r="X138" t="str">
        <v>SCRAP ENGINE PARTS FROM CAE-832797</v>
      </c>
      <c r="AF138">
        <v>100946</v>
      </c>
      <c r="AG138">
        <v>6890040</v>
      </c>
    </row>
    <row r="139" spans="1:33">
      <c r="A139" s="1">
        <f t="shared" si="2"/>
        <v>139</v>
      </c>
      <c r="B139" s="13"/>
      <c r="C139" s="1" t="s">
        <v>187</v>
      </c>
      <c r="D139" s="1" t="s">
        <v>418</v>
      </c>
      <c r="E139" s="1" t="s">
        <v>323</v>
      </c>
      <c r="F139" s="1" t="s">
        <v>187</v>
      </c>
      <c r="G139" s="1" t="s">
        <v>190</v>
      </c>
      <c r="H139" s="1" t="s">
        <v>419</v>
      </c>
      <c r="P139"/>
      <c r="Q139" s="28">
        <v>139</v>
      </c>
      <c r="R139" s="7" t="str">
        <v/>
      </c>
      <c r="S139" s="3" t="str">
        <v>NA</v>
      </c>
      <c r="T139" s="3" t="str">
        <v>NA,</v>
      </c>
      <c r="U139" t="str">
        <v>ENGINE SCRAP PARTS</v>
      </c>
      <c r="V139" s="3" t="str">
        <v>NA</v>
      </c>
      <c r="W139" s="3" t="str">
        <v>DD</v>
      </c>
      <c r="X139" t="str">
        <v>SCRAP ENGINE PARTS FROM LOT 37, CAE-834995, CAT-24489</v>
      </c>
      <c r="AF139">
        <v>101850</v>
      </c>
      <c r="AG139">
        <v>6890493</v>
      </c>
    </row>
    <row r="140" spans="1:33">
      <c r="A140" s="1">
        <f t="shared" si="2"/>
        <v>140</v>
      </c>
      <c r="B140" s="13"/>
      <c r="C140" s="1">
        <v>110848</v>
      </c>
      <c r="D140" s="1">
        <v>23001819</v>
      </c>
      <c r="E140" s="1" t="s">
        <v>420</v>
      </c>
      <c r="F140" s="1" t="s">
        <v>421</v>
      </c>
      <c r="G140" s="1" t="s">
        <v>190</v>
      </c>
      <c r="H140" s="1" t="s">
        <v>422</v>
      </c>
      <c r="P140"/>
      <c r="Q140" s="28">
        <v>140</v>
      </c>
      <c r="R140" s="7" t="str">
        <v/>
      </c>
      <c r="S140" s="3">
        <v>110848</v>
      </c>
      <c r="T140" s="3">
        <v>23001819</v>
      </c>
      <c r="U140" t="str">
        <v>OIL NOZZLE</v>
      </c>
      <c r="V140" s="3" t="str">
        <v>CAI11050</v>
      </c>
      <c r="W140" s="3" t="str">
        <v>DD</v>
      </c>
      <c r="X140" t="str">
        <v>NOZZLE HOLE REAMED OVERSIZED, UNSERVICABLE</v>
      </c>
      <c r="AF140">
        <v>102025</v>
      </c>
      <c r="AG140">
        <v>6890501</v>
      </c>
    </row>
    <row r="141" spans="1:33">
      <c r="A141" s="1">
        <f t="shared" si="2"/>
        <v>141</v>
      </c>
      <c r="B141" s="13"/>
      <c r="C141" s="1" t="s">
        <v>187</v>
      </c>
      <c r="D141" s="1" t="s">
        <v>187</v>
      </c>
      <c r="E141" s="1" t="s">
        <v>323</v>
      </c>
      <c r="F141" s="1" t="s">
        <v>187</v>
      </c>
      <c r="G141" s="1" t="s">
        <v>190</v>
      </c>
      <c r="H141" s="1" t="s">
        <v>423</v>
      </c>
      <c r="P141"/>
      <c r="Q141" s="28">
        <v>141</v>
      </c>
      <c r="R141" s="7" t="str">
        <v/>
      </c>
      <c r="S141" s="3" t="str">
        <v>NA</v>
      </c>
      <c r="T141" s="3" t="str">
        <v>NA</v>
      </c>
      <c r="U141" t="str">
        <v>ENGINE SCRAP PARTS</v>
      </c>
      <c r="V141" s="3" t="str">
        <v>NA</v>
      </c>
      <c r="W141" s="3" t="str">
        <v>DD</v>
      </c>
      <c r="X141" t="str">
        <v>SCRAP ENGINE PARTS FROM LOT 38, CAE-833766, CAT-37821</v>
      </c>
      <c r="AF141">
        <v>102078</v>
      </c>
      <c r="AG141">
        <v>6890502</v>
      </c>
    </row>
    <row r="142" spans="1:33">
      <c r="A142" s="1">
        <f t="shared" si="2"/>
        <v>142</v>
      </c>
      <c r="B142" s="13"/>
      <c r="C142" s="1" t="s">
        <v>187</v>
      </c>
      <c r="D142" s="1">
        <v>23037403</v>
      </c>
      <c r="E142" s="1" t="s">
        <v>276</v>
      </c>
      <c r="F142" s="1">
        <v>49574</v>
      </c>
      <c r="G142" s="1" t="s">
        <v>190</v>
      </c>
      <c r="H142" s="1" t="s">
        <v>424</v>
      </c>
      <c r="P142"/>
      <c r="Q142" s="28">
        <v>142</v>
      </c>
      <c r="R142" s="7" t="str">
        <v/>
      </c>
      <c r="S142" s="3" t="str">
        <v>NA</v>
      </c>
      <c r="T142" s="3">
        <v>23037403</v>
      </c>
      <c r="U142" t="str">
        <v>PT INNER SHAFT</v>
      </c>
      <c r="V142" s="3">
        <v>49574</v>
      </c>
      <c r="W142" s="3" t="str">
        <v>DD</v>
      </c>
      <c r="X142" t="str">
        <v>DIMPLES ON SHAFT CANCELS OUT PART, UNREPIARABLE</v>
      </c>
      <c r="AF142">
        <v>102598</v>
      </c>
      <c r="AG142">
        <v>6890530</v>
      </c>
    </row>
    <row r="143" spans="1:33">
      <c r="A143" s="1">
        <f t="shared" si="2"/>
        <v>143</v>
      </c>
      <c r="B143" s="13"/>
      <c r="H143" s="1" t="s">
        <v>425</v>
      </c>
      <c r="P143"/>
      <c r="Q143" s="28">
        <v>143</v>
      </c>
      <c r="R143" s="7" t="str">
        <v/>
      </c>
      <c r="S143" s="3" t="str">
        <v/>
      </c>
      <c r="T143" s="3" t="str">
        <v/>
      </c>
      <c r="U143" t="str">
        <v/>
      </c>
      <c r="V143" s="3" t="str">
        <v/>
      </c>
      <c r="W143" s="3" t="str">
        <v/>
      </c>
      <c r="X143" t="str">
        <v>LOT 38, CAE-833766, CAT-37821</v>
      </c>
      <c r="AF143">
        <v>102650</v>
      </c>
      <c r="AG143">
        <v>6890584</v>
      </c>
    </row>
    <row r="144" spans="1:33">
      <c r="A144" s="1">
        <f t="shared" si="2"/>
        <v>144</v>
      </c>
      <c r="B144" s="13"/>
      <c r="C144" s="1" t="s">
        <v>187</v>
      </c>
      <c r="D144" s="1" t="s">
        <v>426</v>
      </c>
      <c r="E144" s="1" t="s">
        <v>427</v>
      </c>
      <c r="F144" s="1" t="s">
        <v>428</v>
      </c>
      <c r="G144" s="1" t="s">
        <v>190</v>
      </c>
      <c r="H144" s="1" t="s">
        <v>429</v>
      </c>
      <c r="P144"/>
      <c r="Q144" s="28">
        <v>144</v>
      </c>
      <c r="R144" s="7" t="str">
        <v/>
      </c>
      <c r="S144" s="3" t="str">
        <v>NA</v>
      </c>
      <c r="T144" s="3" t="str">
        <v>204-040-603-007</v>
      </c>
      <c r="U144" t="str">
        <v>COUPLING</v>
      </c>
      <c r="V144" s="3" t="str">
        <v>AC12-87079</v>
      </c>
      <c r="W144" s="3" t="str">
        <v>DD</v>
      </c>
      <c r="X144" t="str">
        <v>SCAP FROM LOT 2, UNREPAIRABLE</v>
      </c>
      <c r="AF144">
        <v>102787</v>
      </c>
      <c r="AG144">
        <v>6890804</v>
      </c>
    </row>
    <row r="145" spans="1:33">
      <c r="A145" s="1">
        <f t="shared" si="2"/>
        <v>145</v>
      </c>
      <c r="B145" s="13"/>
      <c r="C145" s="1" t="s">
        <v>187</v>
      </c>
      <c r="D145" s="1">
        <v>6887761</v>
      </c>
      <c r="E145" s="1" t="s">
        <v>430</v>
      </c>
      <c r="F145" s="1" t="s">
        <v>431</v>
      </c>
      <c r="G145" s="1" t="s">
        <v>190</v>
      </c>
      <c r="H145" s="1" t="s">
        <v>432</v>
      </c>
      <c r="P145"/>
      <c r="Q145" s="28">
        <v>145</v>
      </c>
      <c r="R145" s="7" t="str">
        <v/>
      </c>
      <c r="S145" s="3" t="str">
        <v>NA</v>
      </c>
      <c r="T145" s="3">
        <v>6887761</v>
      </c>
      <c r="U145" t="str">
        <v>THERMOCOUPLE</v>
      </c>
      <c r="V145" s="3" t="str">
        <v>FF42A8</v>
      </c>
      <c r="W145" s="3" t="str">
        <v>DD</v>
      </c>
      <c r="X145" t="str">
        <v>QUARANTINE, SCRAPPED FROM ENGINE CAE-295138, CAC-15193,LOT31</v>
      </c>
      <c r="AF145">
        <v>103109</v>
      </c>
      <c r="AG145">
        <v>6890917</v>
      </c>
    </row>
    <row r="146" spans="1:33">
      <c r="A146" s="1">
        <f t="shared" si="2"/>
        <v>146</v>
      </c>
      <c r="B146" s="13"/>
      <c r="C146" s="1">
        <v>110950</v>
      </c>
      <c r="D146" s="1">
        <v>23001967</v>
      </c>
      <c r="E146" s="1" t="s">
        <v>263</v>
      </c>
      <c r="F146" s="1" t="s">
        <v>433</v>
      </c>
      <c r="G146" s="1" t="s">
        <v>190</v>
      </c>
      <c r="H146" s="1" t="s">
        <v>434</v>
      </c>
      <c r="P146"/>
      <c r="Q146" s="28">
        <v>146</v>
      </c>
      <c r="R146" s="7" t="str">
        <v/>
      </c>
      <c r="S146" s="3">
        <v>110950</v>
      </c>
      <c r="T146" s="3">
        <v>23001967</v>
      </c>
      <c r="U146" t="str">
        <v>3RD STG WHEEL</v>
      </c>
      <c r="V146" s="3" t="str">
        <v>HX74019</v>
      </c>
      <c r="W146" s="3" t="str">
        <v>DD</v>
      </c>
      <c r="X146" t="str">
        <v>QUARANTINE, SEAL KNIVES MEASURE BELOW REQUIREMENTS</v>
      </c>
      <c r="AF146">
        <v>103361</v>
      </c>
      <c r="AG146">
        <v>6891625</v>
      </c>
    </row>
    <row r="147" spans="1:33">
      <c r="A147" s="1">
        <f t="shared" si="2"/>
        <v>147</v>
      </c>
      <c r="B147" s="13"/>
      <c r="C147" s="1">
        <v>110932</v>
      </c>
      <c r="D147" s="1">
        <v>6853279</v>
      </c>
      <c r="E147" s="1" t="s">
        <v>435</v>
      </c>
      <c r="F147" s="1" t="s">
        <v>436</v>
      </c>
      <c r="G147" s="1" t="s">
        <v>190</v>
      </c>
      <c r="H147" s="1" t="s">
        <v>437</v>
      </c>
      <c r="P147"/>
      <c r="Q147" s="28">
        <v>147</v>
      </c>
      <c r="R147" s="7" t="str">
        <v/>
      </c>
      <c r="S147" s="3">
        <v>110932</v>
      </c>
      <c r="T147" s="3">
        <v>6853279</v>
      </c>
      <c r="U147" t="str">
        <v>#4 WHEEL</v>
      </c>
      <c r="V147" s="3" t="str">
        <v>HX49614</v>
      </c>
      <c r="W147" s="3" t="str">
        <v>DD</v>
      </c>
      <c r="X147" t="str">
        <v>QUARANTINE, CONTACT FACE,ROOT AND LANDS DAMAGED</v>
      </c>
      <c r="AF147">
        <v>103462</v>
      </c>
      <c r="AG147">
        <v>6892070</v>
      </c>
    </row>
    <row r="148" spans="1:33">
      <c r="A148" s="1">
        <f t="shared" si="2"/>
        <v>148</v>
      </c>
      <c r="B148" s="13"/>
      <c r="C148" s="1">
        <v>110879</v>
      </c>
      <c r="D148" s="1">
        <v>6853279</v>
      </c>
      <c r="E148" s="1" t="s">
        <v>435</v>
      </c>
      <c r="F148" s="1" t="s">
        <v>438</v>
      </c>
      <c r="G148" s="1" t="s">
        <v>190</v>
      </c>
      <c r="H148" s="1" t="s">
        <v>437</v>
      </c>
      <c r="P148"/>
      <c r="Q148" s="28">
        <v>148</v>
      </c>
      <c r="R148" s="7" t="str">
        <v/>
      </c>
      <c r="S148" s="3">
        <v>110879</v>
      </c>
      <c r="T148" s="3">
        <v>6853279</v>
      </c>
      <c r="U148" t="str">
        <v>#4 WHEEL</v>
      </c>
      <c r="V148" s="3" t="str">
        <v>HX54582</v>
      </c>
      <c r="W148" s="3" t="str">
        <v>DD</v>
      </c>
      <c r="X148" t="str">
        <v>QUARANTINE, CONTACT FACE,ROOT AND LANDS DAMAGED</v>
      </c>
      <c r="AF148">
        <v>104034</v>
      </c>
      <c r="AG148">
        <v>6892071</v>
      </c>
    </row>
    <row r="149" spans="1:33">
      <c r="A149" s="1">
        <f t="shared" si="2"/>
        <v>149</v>
      </c>
      <c r="B149" s="13"/>
      <c r="C149" s="1">
        <v>110888</v>
      </c>
      <c r="D149" s="1">
        <v>6898784</v>
      </c>
      <c r="E149" s="1" t="s">
        <v>439</v>
      </c>
      <c r="F149" s="1">
        <v>63259</v>
      </c>
      <c r="G149" s="1" t="s">
        <v>190</v>
      </c>
      <c r="H149" s="1" t="s">
        <v>440</v>
      </c>
      <c r="P149"/>
      <c r="Q149" s="28">
        <v>149</v>
      </c>
      <c r="R149" s="7" t="str">
        <v/>
      </c>
      <c r="S149" s="3">
        <v>110888</v>
      </c>
      <c r="T149" s="3">
        <v>6898784</v>
      </c>
      <c r="U149" t="str">
        <v>2ND STG SPLINED ADAPTER</v>
      </c>
      <c r="V149" s="3">
        <v>63259</v>
      </c>
      <c r="W149" s="3" t="str">
        <v>DD</v>
      </c>
      <c r="X149" t="str">
        <v>QUARANTINE, PITTING AND WEAR ON OD</v>
      </c>
      <c r="AF149">
        <v>104199</v>
      </c>
      <c r="AG149">
        <v>6892285</v>
      </c>
    </row>
    <row r="150" spans="1:33">
      <c r="A150" s="1">
        <f t="shared" si="2"/>
        <v>150</v>
      </c>
      <c r="B150" s="13"/>
      <c r="C150" s="1">
        <v>111042</v>
      </c>
      <c r="D150" s="1">
        <v>23037413</v>
      </c>
      <c r="E150" s="1" t="s">
        <v>441</v>
      </c>
      <c r="F150" s="1" t="s">
        <v>442</v>
      </c>
      <c r="G150" s="1" t="s">
        <v>190</v>
      </c>
      <c r="H150" s="1" t="s">
        <v>443</v>
      </c>
      <c r="P150"/>
      <c r="Q150" s="28">
        <v>150</v>
      </c>
      <c r="R150" s="7" t="str">
        <v/>
      </c>
      <c r="S150" s="3">
        <v>111042</v>
      </c>
      <c r="T150" s="3">
        <v>23037413</v>
      </c>
      <c r="U150" t="str">
        <v>PT OUTER SHAFT</v>
      </c>
      <c r="V150" s="3" t="str">
        <v>KU90605</v>
      </c>
      <c r="W150" s="3" t="str">
        <v>DD</v>
      </c>
      <c r="X150" t="str">
        <v>QUARANTINE, CORROSION CLUSTER ON TEETH, UNSERVICABLE</v>
      </c>
      <c r="AF150">
        <v>104959</v>
      </c>
      <c r="AG150">
        <v>6892826</v>
      </c>
    </row>
    <row r="151" spans="1:33">
      <c r="A151" s="1">
        <f t="shared" si="2"/>
        <v>151</v>
      </c>
      <c r="B151" s="13"/>
      <c r="C151" s="1">
        <v>111011</v>
      </c>
      <c r="D151" s="1">
        <v>23031922</v>
      </c>
      <c r="E151" s="1" t="s">
        <v>206</v>
      </c>
      <c r="F151" s="1" t="s">
        <v>444</v>
      </c>
      <c r="G151" s="1" t="s">
        <v>190</v>
      </c>
      <c r="H151" s="1" t="s">
        <v>445</v>
      </c>
      <c r="P151"/>
      <c r="Q151" s="28">
        <v>151</v>
      </c>
      <c r="R151" s="7" t="str">
        <v/>
      </c>
      <c r="S151" s="3">
        <v>111011</v>
      </c>
      <c r="T151" s="3">
        <v>23031922</v>
      </c>
      <c r="U151" t="str">
        <v>SPUR GEAR</v>
      </c>
      <c r="V151" s="3" t="str">
        <v>CG98654</v>
      </c>
      <c r="W151" s="3" t="str">
        <v>DD</v>
      </c>
      <c r="X151" t="str">
        <v>QUARANTINE, WEAR IN SPLINES, UNSERVICABLE</v>
      </c>
      <c r="AF151">
        <v>104960</v>
      </c>
      <c r="AG151">
        <v>6893037</v>
      </c>
    </row>
    <row r="152" spans="1:33">
      <c r="A152" s="1">
        <f t="shared" si="2"/>
        <v>152</v>
      </c>
      <c r="B152" s="13"/>
      <c r="C152" s="1">
        <v>111013</v>
      </c>
      <c r="D152" s="1">
        <v>23031922</v>
      </c>
      <c r="E152" s="1" t="s">
        <v>206</v>
      </c>
      <c r="F152" s="1" t="s">
        <v>446</v>
      </c>
      <c r="G152" s="1" t="s">
        <v>190</v>
      </c>
      <c r="H152" s="1" t="s">
        <v>445</v>
      </c>
      <c r="P152"/>
      <c r="Q152" s="28">
        <v>152</v>
      </c>
      <c r="R152" s="7" t="str">
        <v/>
      </c>
      <c r="S152" s="3">
        <v>111013</v>
      </c>
      <c r="T152" s="3">
        <v>23031922</v>
      </c>
      <c r="U152" t="str">
        <v>SPUR GEAR</v>
      </c>
      <c r="V152" s="3" t="str">
        <v>TH83848</v>
      </c>
      <c r="W152" s="3" t="str">
        <v>DD</v>
      </c>
      <c r="X152" t="str">
        <v>QUARANTINE, WEAR IN SPLINES, UNSERVICABLE</v>
      </c>
      <c r="AF152">
        <v>105677</v>
      </c>
      <c r="AG152">
        <v>6893614</v>
      </c>
    </row>
    <row r="153" spans="1:33">
      <c r="A153" s="1">
        <f t="shared" si="2"/>
        <v>153</v>
      </c>
      <c r="B153" s="13"/>
      <c r="C153" s="1">
        <v>110957</v>
      </c>
      <c r="D153" s="1">
        <v>23068265</v>
      </c>
      <c r="E153" s="1" t="s">
        <v>241</v>
      </c>
      <c r="F153" s="1" t="s">
        <v>447</v>
      </c>
      <c r="G153" s="1" t="s">
        <v>190</v>
      </c>
      <c r="H153" s="1" t="s">
        <v>448</v>
      </c>
      <c r="P153"/>
      <c r="Q153" s="28">
        <v>153</v>
      </c>
      <c r="R153" s="7" t="str">
        <v/>
      </c>
      <c r="S153" s="3">
        <v>110957</v>
      </c>
      <c r="T153" s="3">
        <v>23068265</v>
      </c>
      <c r="U153" t="str">
        <v>TIE BOLT</v>
      </c>
      <c r="V153" s="3" t="str">
        <v>NM88635</v>
      </c>
      <c r="W153" s="3" t="str">
        <v>DD</v>
      </c>
      <c r="X153" t="str">
        <v>QUARANTINE, UNSERVICABLE</v>
      </c>
      <c r="AF153">
        <v>106559</v>
      </c>
      <c r="AG153">
        <v>6893617</v>
      </c>
    </row>
    <row r="154" spans="1:33">
      <c r="A154" s="1">
        <f t="shared" si="2"/>
        <v>154</v>
      </c>
      <c r="B154" s="13"/>
      <c r="C154" s="1">
        <v>111009</v>
      </c>
      <c r="D154" s="1">
        <v>23052359</v>
      </c>
      <c r="E154" s="1" t="s">
        <v>449</v>
      </c>
      <c r="F154" s="1" t="s">
        <v>450</v>
      </c>
      <c r="G154" s="1" t="s">
        <v>190</v>
      </c>
      <c r="H154" s="1" t="s">
        <v>451</v>
      </c>
      <c r="P154"/>
      <c r="Q154" s="28">
        <v>154</v>
      </c>
      <c r="R154" s="7" t="str">
        <v/>
      </c>
      <c r="S154" s="3">
        <v>111009</v>
      </c>
      <c r="T154" s="3">
        <v>23052359</v>
      </c>
      <c r="U154" t="str">
        <v>FRONT COMPRESSOR</v>
      </c>
      <c r="V154" s="3" t="str">
        <v>L-14</v>
      </c>
      <c r="W154" s="3" t="str">
        <v>DD</v>
      </c>
      <c r="X154" t="str">
        <v>QUARANTINE, THREADED BOLT DAMAGE</v>
      </c>
      <c r="AF154">
        <v>107365</v>
      </c>
      <c r="AG154">
        <v>6893626</v>
      </c>
    </row>
    <row r="155" spans="1:33">
      <c r="A155" s="1">
        <f t="shared" si="2"/>
        <v>155</v>
      </c>
      <c r="B155" s="13"/>
      <c r="C155" s="1">
        <v>110955</v>
      </c>
      <c r="D155" s="1">
        <v>6886407</v>
      </c>
      <c r="E155" s="1" t="s">
        <v>452</v>
      </c>
      <c r="F155" s="1" t="s">
        <v>453</v>
      </c>
      <c r="G155" s="1" t="s">
        <v>190</v>
      </c>
      <c r="H155" s="1" t="s">
        <v>454</v>
      </c>
      <c r="P155"/>
      <c r="Q155" s="28">
        <v>155</v>
      </c>
      <c r="R155" s="7" t="str">
        <v/>
      </c>
      <c r="S155" s="3">
        <v>110955</v>
      </c>
      <c r="T155" s="3">
        <v>6886407</v>
      </c>
      <c r="U155" t="str">
        <v>1ST STG TURBINE WHEEL</v>
      </c>
      <c r="V155" s="3" t="str">
        <v>X134598</v>
      </c>
      <c r="W155" s="3" t="str">
        <v>DD</v>
      </c>
      <c r="X155" t="str">
        <v>QUARANTINE, CRACKING AND EXCEED OF LIMIT</v>
      </c>
      <c r="AF155">
        <v>107366</v>
      </c>
      <c r="AG155">
        <v>6893656</v>
      </c>
    </row>
    <row r="156" spans="1:33">
      <c r="A156" s="1">
        <f t="shared" si="2"/>
        <v>156</v>
      </c>
      <c r="B156" s="13"/>
      <c r="C156" s="1">
        <v>110952</v>
      </c>
      <c r="D156" s="1">
        <v>6886407</v>
      </c>
      <c r="E156" s="1" t="s">
        <v>452</v>
      </c>
      <c r="F156" s="1" t="s">
        <v>455</v>
      </c>
      <c r="G156" s="1" t="s">
        <v>190</v>
      </c>
      <c r="H156" s="1" t="s">
        <v>456</v>
      </c>
      <c r="P156"/>
      <c r="Q156" s="28">
        <v>156</v>
      </c>
      <c r="R156" s="7" t="str">
        <v/>
      </c>
      <c r="S156" s="3">
        <v>110952</v>
      </c>
      <c r="T156" s="3">
        <v>6886407</v>
      </c>
      <c r="U156" t="str">
        <v>1ST STG TURBINE WHEEL</v>
      </c>
      <c r="V156" s="3" t="str">
        <v>X113402</v>
      </c>
      <c r="W156" s="3" t="str">
        <v>DD</v>
      </c>
      <c r="X156" t="str">
        <v>QUARANTINE, CRACKS IN AREAS, EXCEEDS SERVICABLE LIMITS</v>
      </c>
      <c r="AF156">
        <v>107580</v>
      </c>
      <c r="AG156">
        <v>6893662</v>
      </c>
    </row>
    <row r="157" spans="1:33">
      <c r="A157" s="1">
        <f t="shared" si="2"/>
        <v>157</v>
      </c>
      <c r="B157" s="13"/>
      <c r="C157" s="1">
        <v>6896437</v>
      </c>
      <c r="D157" s="1">
        <v>6896437</v>
      </c>
      <c r="E157" s="1" t="s">
        <v>457</v>
      </c>
      <c r="F157" s="1">
        <v>69148</v>
      </c>
      <c r="G157" s="1" t="s">
        <v>190</v>
      </c>
      <c r="H157" s="1" t="s">
        <v>458</v>
      </c>
      <c r="P157"/>
      <c r="Q157" s="28">
        <v>157</v>
      </c>
      <c r="R157" s="7" t="str">
        <v/>
      </c>
      <c r="S157" s="3">
        <v>6896437</v>
      </c>
      <c r="T157" s="3">
        <v>6896437</v>
      </c>
      <c r="U157" t="str">
        <v>FUEL CNTROL</v>
      </c>
      <c r="V157" s="3">
        <v>69148</v>
      </c>
      <c r="W157" s="3" t="str">
        <v>DD</v>
      </c>
      <c r="X157" t="str">
        <v>QUARANTINE, SPALLING ON GEAR TEETH</v>
      </c>
      <c r="AF157">
        <v>107808</v>
      </c>
      <c r="AG157">
        <v>6893672</v>
      </c>
    </row>
    <row r="158" spans="1:33">
      <c r="A158" s="1">
        <f t="shared" si="2"/>
        <v>158</v>
      </c>
      <c r="B158" s="13"/>
      <c r="C158" s="1">
        <v>111093</v>
      </c>
      <c r="D158" s="1">
        <v>6896437</v>
      </c>
      <c r="E158" s="1" t="s">
        <v>457</v>
      </c>
      <c r="F158" s="1" t="s">
        <v>459</v>
      </c>
      <c r="G158" s="1" t="s">
        <v>190</v>
      </c>
      <c r="H158" s="1" t="s">
        <v>458</v>
      </c>
      <c r="P158"/>
      <c r="Q158" s="28">
        <v>158</v>
      </c>
      <c r="R158" s="7" t="str">
        <v/>
      </c>
      <c r="S158" s="3">
        <v>111093</v>
      </c>
      <c r="T158" s="3">
        <v>6896437</v>
      </c>
      <c r="U158" t="str">
        <v>FUEL CNTROL</v>
      </c>
      <c r="V158" s="3" t="str">
        <v>492-404</v>
      </c>
      <c r="W158" s="3" t="str">
        <v>DD</v>
      </c>
      <c r="X158" t="str">
        <v>QUARANTINE, SPALLING ON GEAR TEETH</v>
      </c>
      <c r="AF158">
        <v>107813</v>
      </c>
      <c r="AG158">
        <v>6893673</v>
      </c>
    </row>
    <row r="159" spans="1:33">
      <c r="A159" s="1">
        <f t="shared" si="2"/>
        <v>159</v>
      </c>
      <c r="B159" s="13"/>
      <c r="C159" s="1">
        <v>111086</v>
      </c>
      <c r="D159" s="1">
        <v>6892071</v>
      </c>
      <c r="E159" s="1" t="s">
        <v>351</v>
      </c>
      <c r="F159" s="1">
        <v>38477</v>
      </c>
      <c r="G159" s="1" t="s">
        <v>190</v>
      </c>
      <c r="H159" s="1" t="s">
        <v>460</v>
      </c>
      <c r="P159"/>
      <c r="Q159" s="28">
        <v>159</v>
      </c>
      <c r="R159" s="7" t="str">
        <v/>
      </c>
      <c r="S159" s="3">
        <v>111086</v>
      </c>
      <c r="T159" s="3">
        <v>6892071</v>
      </c>
      <c r="U159" t="str">
        <v>OIL PUMP BODY</v>
      </c>
      <c r="V159" s="3">
        <v>38477</v>
      </c>
      <c r="W159" s="3" t="str">
        <v>DD</v>
      </c>
      <c r="X159" t="str">
        <v>QUARANTINE, POCKETS OVER SIZED, UNSERVICABLE</v>
      </c>
      <c r="AF159">
        <v>108020</v>
      </c>
      <c r="AG159">
        <v>6895005</v>
      </c>
    </row>
    <row r="160" spans="1:33">
      <c r="A160" s="1">
        <f t="shared" si="2"/>
        <v>160</v>
      </c>
      <c r="B160" s="13"/>
      <c r="C160" s="1">
        <v>111091</v>
      </c>
      <c r="D160" s="1">
        <v>6853544</v>
      </c>
      <c r="E160" s="1" t="s">
        <v>303</v>
      </c>
      <c r="F160" s="1">
        <v>29626</v>
      </c>
      <c r="G160" s="1" t="s">
        <v>190</v>
      </c>
      <c r="H160" s="1" t="s">
        <v>461</v>
      </c>
      <c r="P160"/>
      <c r="Q160" s="28">
        <v>160</v>
      </c>
      <c r="R160" s="7" t="str">
        <v/>
      </c>
      <c r="S160" s="3">
        <v>111091</v>
      </c>
      <c r="T160" s="3">
        <v>6853544</v>
      </c>
      <c r="U160" t="str">
        <v>OIL PUMP COVER</v>
      </c>
      <c r="V160" s="3">
        <v>29626</v>
      </c>
      <c r="W160" s="3" t="str">
        <v>DD</v>
      </c>
      <c r="X160" t="str">
        <v>QARANTINE, EPOLY/PRO SEAL LIFTING, UNSERVICABLE</v>
      </c>
      <c r="AF160">
        <v>108189</v>
      </c>
      <c r="AG160">
        <v>6895007</v>
      </c>
    </row>
    <row r="161" spans="1:33">
      <c r="A161" s="1">
        <f t="shared" si="2"/>
        <v>161</v>
      </c>
      <c r="B161" s="13"/>
      <c r="C161" s="1">
        <v>111084</v>
      </c>
      <c r="D161" s="1">
        <v>23030999</v>
      </c>
      <c r="E161" s="1" t="s">
        <v>351</v>
      </c>
      <c r="F161" s="1" t="s">
        <v>462</v>
      </c>
      <c r="G161" s="1" t="s">
        <v>190</v>
      </c>
      <c r="H161" s="1" t="s">
        <v>463</v>
      </c>
      <c r="P161"/>
      <c r="Q161" s="28">
        <v>161</v>
      </c>
      <c r="R161" s="7" t="str">
        <v/>
      </c>
      <c r="S161" s="3">
        <v>111084</v>
      </c>
      <c r="T161" s="3">
        <v>23030999</v>
      </c>
      <c r="U161" t="str">
        <v>OIL PUMP BODY</v>
      </c>
      <c r="V161" s="3" t="str">
        <v>L-25</v>
      </c>
      <c r="W161" s="3" t="str">
        <v>DD</v>
      </c>
      <c r="X161" t="str">
        <v xml:space="preserve">QARANTINE, PUMP POCKETS EPOLY APPLIED,SCORING/CORROSION </v>
      </c>
      <c r="AF161">
        <v>108250</v>
      </c>
      <c r="AG161">
        <v>6895010</v>
      </c>
    </row>
    <row r="162" spans="1:33">
      <c r="A162" s="1">
        <f t="shared" si="2"/>
        <v>162</v>
      </c>
      <c r="B162" s="13"/>
      <c r="C162" s="1">
        <v>111090</v>
      </c>
      <c r="D162" s="1">
        <v>6853544</v>
      </c>
      <c r="E162" s="1" t="s">
        <v>303</v>
      </c>
      <c r="F162" s="1">
        <v>30804</v>
      </c>
      <c r="G162" s="1" t="s">
        <v>190</v>
      </c>
      <c r="H162" s="1" t="s">
        <v>464</v>
      </c>
      <c r="P162"/>
      <c r="Q162" s="28">
        <v>162</v>
      </c>
      <c r="R162" s="7" t="str">
        <v/>
      </c>
      <c r="S162" s="3">
        <v>111090</v>
      </c>
      <c r="T162" s="3">
        <v>6853544</v>
      </c>
      <c r="U162" t="str">
        <v>OIL PUMP COVER</v>
      </c>
      <c r="V162" s="3">
        <v>30804</v>
      </c>
      <c r="W162" s="3" t="str">
        <v>DD</v>
      </c>
      <c r="X162" t="str">
        <v>QARANTINE, EPOLY APPLIED AND LIFTING</v>
      </c>
      <c r="AF162">
        <v>108280</v>
      </c>
      <c r="AG162">
        <v>6895079</v>
      </c>
    </row>
    <row r="163" spans="1:33">
      <c r="A163" s="1">
        <f t="shared" si="2"/>
        <v>163</v>
      </c>
      <c r="B163" s="13"/>
      <c r="C163" s="1" t="s">
        <v>187</v>
      </c>
      <c r="D163" s="1" t="s">
        <v>465</v>
      </c>
      <c r="E163" s="1" t="s">
        <v>466</v>
      </c>
      <c r="F163" s="1" t="s">
        <v>467</v>
      </c>
      <c r="G163" s="1" t="s">
        <v>190</v>
      </c>
      <c r="H163" s="1" t="s">
        <v>468</v>
      </c>
      <c r="P163"/>
      <c r="Q163" s="28">
        <v>163</v>
      </c>
      <c r="R163" s="7" t="str">
        <v/>
      </c>
      <c r="S163" s="3" t="str">
        <v>NA</v>
      </c>
      <c r="T163" s="3" t="str">
        <v>23034102R</v>
      </c>
      <c r="U163" t="str">
        <v>PICOLO TUBE</v>
      </c>
      <c r="V163" s="3" t="str">
        <v>BN55433</v>
      </c>
      <c r="W163" s="3" t="str">
        <v>DD</v>
      </c>
      <c r="X163" t="str">
        <v>QARANTINE, SRAPPED FROM ENGINE</v>
      </c>
      <c r="AF163">
        <v>108290</v>
      </c>
      <c r="AG163">
        <v>6895093</v>
      </c>
    </row>
    <row r="164" spans="1:33">
      <c r="A164" s="1">
        <f t="shared" si="2"/>
        <v>164</v>
      </c>
      <c r="B164" s="13"/>
      <c r="C164" s="1">
        <v>84981</v>
      </c>
      <c r="D164" s="1">
        <v>6871502</v>
      </c>
      <c r="E164" s="1" t="s">
        <v>82</v>
      </c>
      <c r="F164" s="1" t="s">
        <v>469</v>
      </c>
      <c r="G164" s="1" t="s">
        <v>190</v>
      </c>
      <c r="H164" s="1" t="s">
        <v>470</v>
      </c>
      <c r="P164"/>
      <c r="Q164" s="28">
        <v>164</v>
      </c>
      <c r="R164" s="7" t="str">
        <v/>
      </c>
      <c r="S164" s="3">
        <v>84981</v>
      </c>
      <c r="T164" s="3">
        <v>6871502</v>
      </c>
      <c r="U164" t="str">
        <v>BEARING</v>
      </c>
      <c r="V164" s="3" t="str">
        <v>MP37019</v>
      </c>
      <c r="W164" s="3" t="str">
        <v>DD</v>
      </c>
      <c r="X164" t="str">
        <v>QARANTINE, SCRAPPED FROM ENGINE</v>
      </c>
      <c r="AF164">
        <v>108501</v>
      </c>
      <c r="AG164">
        <v>6895800</v>
      </c>
    </row>
    <row r="165" spans="1:33">
      <c r="A165" s="1">
        <f t="shared" si="2"/>
        <v>165</v>
      </c>
      <c r="B165" s="13"/>
      <c r="C165" s="1" t="s">
        <v>187</v>
      </c>
      <c r="D165" s="1">
        <v>6875004</v>
      </c>
      <c r="E165" s="1" t="s">
        <v>82</v>
      </c>
      <c r="F165" s="1" t="s">
        <v>187</v>
      </c>
      <c r="G165" s="1" t="s">
        <v>190</v>
      </c>
      <c r="H165" s="1" t="s">
        <v>470</v>
      </c>
      <c r="P165"/>
      <c r="Q165" s="28">
        <v>165</v>
      </c>
      <c r="R165" s="7" t="str">
        <v/>
      </c>
      <c r="S165" s="3" t="str">
        <v>NA</v>
      </c>
      <c r="T165" s="3">
        <v>6875004</v>
      </c>
      <c r="U165" t="str">
        <v>BEARING</v>
      </c>
      <c r="V165" s="3" t="str">
        <v>NA</v>
      </c>
      <c r="W165" s="3" t="str">
        <v>DD</v>
      </c>
      <c r="X165" t="str">
        <v>QARANTINE, SCRAPPED FROM ENGINE</v>
      </c>
      <c r="AF165">
        <v>108820</v>
      </c>
      <c r="AG165">
        <v>6895832</v>
      </c>
    </row>
    <row r="166" spans="1:33">
      <c r="A166" s="1">
        <f t="shared" si="2"/>
        <v>166</v>
      </c>
      <c r="B166" s="13"/>
      <c r="C166" s="1" t="s">
        <v>187</v>
      </c>
      <c r="D166" s="1">
        <v>6871508</v>
      </c>
      <c r="E166" s="1" t="s">
        <v>82</v>
      </c>
      <c r="F166" s="1" t="s">
        <v>187</v>
      </c>
      <c r="G166" s="1" t="s">
        <v>190</v>
      </c>
      <c r="H166" s="1" t="s">
        <v>470</v>
      </c>
      <c r="P166"/>
      <c r="Q166" s="28">
        <v>166</v>
      </c>
      <c r="R166" s="7" t="str">
        <v/>
      </c>
      <c r="S166" s="3" t="str">
        <v>NA</v>
      </c>
      <c r="T166" s="3">
        <v>6871508</v>
      </c>
      <c r="U166" t="str">
        <v>BEARING</v>
      </c>
      <c r="V166" s="3" t="str">
        <v>NA</v>
      </c>
      <c r="W166" s="3" t="str">
        <v>DD</v>
      </c>
      <c r="X166" t="str">
        <v>QARANTINE, SCRAPPED FROM ENGINE</v>
      </c>
      <c r="AF166">
        <v>108857</v>
      </c>
      <c r="AG166">
        <v>6896094</v>
      </c>
    </row>
    <row r="167" spans="1:33">
      <c r="A167" s="1">
        <f t="shared" si="2"/>
        <v>167</v>
      </c>
      <c r="B167" s="13"/>
      <c r="C167" s="1" t="s">
        <v>187</v>
      </c>
      <c r="D167" s="1" t="s">
        <v>471</v>
      </c>
      <c r="E167" s="1" t="s">
        <v>472</v>
      </c>
      <c r="F167" s="1" t="s">
        <v>187</v>
      </c>
      <c r="G167" s="1" t="s">
        <v>190</v>
      </c>
      <c r="H167" s="1" t="s">
        <v>473</v>
      </c>
      <c r="P167"/>
      <c r="Q167" s="28">
        <v>167</v>
      </c>
      <c r="R167" s="7" t="str">
        <v/>
      </c>
      <c r="S167" s="3" t="str">
        <v>NA</v>
      </c>
      <c r="T167" s="3" t="str">
        <v>31-033-1</v>
      </c>
      <c r="U167" t="str">
        <v>TAPE</v>
      </c>
      <c r="V167" s="3" t="str">
        <v>NA</v>
      </c>
      <c r="W167" s="3" t="str">
        <v>DD</v>
      </c>
      <c r="X167" t="str">
        <v>QUARANTINE, SCRAP UNSERVISABLE</v>
      </c>
      <c r="AF167">
        <v>109085</v>
      </c>
      <c r="AG167">
        <v>6896098</v>
      </c>
    </row>
    <row r="168" spans="1:33">
      <c r="A168" s="1">
        <f t="shared" si="2"/>
        <v>168</v>
      </c>
      <c r="B168" s="13"/>
      <c r="C168" s="1" t="s">
        <v>187</v>
      </c>
      <c r="D168" s="1" t="s">
        <v>474</v>
      </c>
      <c r="E168" s="1" t="s">
        <v>475</v>
      </c>
      <c r="F168" s="1" t="s">
        <v>187</v>
      </c>
      <c r="G168" s="1" t="s">
        <v>190</v>
      </c>
      <c r="H168" s="1" t="s">
        <v>473</v>
      </c>
      <c r="P168"/>
      <c r="Q168" s="28">
        <v>168</v>
      </c>
      <c r="R168" s="7" t="str">
        <v/>
      </c>
      <c r="S168" s="3" t="str">
        <v>NA</v>
      </c>
      <c r="T168" s="3" t="str">
        <v>NAS617-16</v>
      </c>
      <c r="U168" t="str">
        <v>PACKING</v>
      </c>
      <c r="V168" s="3" t="str">
        <v>NA</v>
      </c>
      <c r="W168" s="3" t="str">
        <v>DD</v>
      </c>
      <c r="X168" t="str">
        <v>QUARANTINE, SCRAP UNSERVISABLE</v>
      </c>
      <c r="AF168">
        <v>109096</v>
      </c>
      <c r="AG168">
        <v>6896407</v>
      </c>
    </row>
    <row r="169" spans="1:33">
      <c r="A169" s="1">
        <f t="shared" si="2"/>
        <v>169</v>
      </c>
      <c r="B169" s="13"/>
      <c r="C169" s="1" t="s">
        <v>187</v>
      </c>
      <c r="D169" s="1" t="s">
        <v>476</v>
      </c>
      <c r="E169" s="1" t="s">
        <v>472</v>
      </c>
      <c r="F169" s="1" t="s">
        <v>187</v>
      </c>
      <c r="G169" s="1" t="s">
        <v>190</v>
      </c>
      <c r="H169" s="1" t="s">
        <v>473</v>
      </c>
      <c r="P169"/>
      <c r="Q169" s="28">
        <v>169</v>
      </c>
      <c r="R169" s="7" t="str">
        <v/>
      </c>
      <c r="S169" s="3" t="str">
        <v>NA</v>
      </c>
      <c r="T169" s="3" t="str">
        <v>31-032-28</v>
      </c>
      <c r="U169" t="str">
        <v>TAPE</v>
      </c>
      <c r="V169" s="3" t="str">
        <v>NA</v>
      </c>
      <c r="W169" s="3" t="str">
        <v>DD</v>
      </c>
      <c r="X169" t="str">
        <v>QUARANTINE, SCRAP UNSERVISABLE</v>
      </c>
      <c r="AF169">
        <v>109108</v>
      </c>
      <c r="AG169">
        <v>6896437</v>
      </c>
    </row>
    <row r="170" spans="1:33">
      <c r="A170" s="1">
        <f t="shared" si="2"/>
        <v>170</v>
      </c>
      <c r="B170" s="13"/>
      <c r="C170" s="1" t="s">
        <v>187</v>
      </c>
      <c r="D170" s="1" t="s">
        <v>477</v>
      </c>
      <c r="E170" s="1" t="s">
        <v>472</v>
      </c>
      <c r="F170" s="1" t="s">
        <v>187</v>
      </c>
      <c r="G170" s="1" t="s">
        <v>190</v>
      </c>
      <c r="H170" s="1" t="s">
        <v>473</v>
      </c>
      <c r="P170"/>
      <c r="Q170" s="28">
        <v>170</v>
      </c>
      <c r="R170" s="7" t="str">
        <v/>
      </c>
      <c r="S170" s="3" t="str">
        <v>NA</v>
      </c>
      <c r="T170" s="3" t="str">
        <v>31-033-3</v>
      </c>
      <c r="U170" t="str">
        <v>TAPE</v>
      </c>
      <c r="V170" s="3" t="str">
        <v>NA</v>
      </c>
      <c r="W170" s="3" t="str">
        <v>DD</v>
      </c>
      <c r="X170" t="str">
        <v>QUARANTINE, SCRAP UNSERVISABLE</v>
      </c>
      <c r="AF170">
        <v>109197</v>
      </c>
      <c r="AG170">
        <v>6896888</v>
      </c>
    </row>
    <row r="171" spans="1:33">
      <c r="A171" s="1">
        <f t="shared" si="2"/>
        <v>171</v>
      </c>
      <c r="B171" s="13"/>
      <c r="C171" s="1" t="s">
        <v>187</v>
      </c>
      <c r="D171" s="1" t="s">
        <v>478</v>
      </c>
      <c r="E171" s="1" t="s">
        <v>479</v>
      </c>
      <c r="F171" s="1" t="s">
        <v>187</v>
      </c>
      <c r="G171" s="1" t="s">
        <v>190</v>
      </c>
      <c r="H171" s="1" t="s">
        <v>473</v>
      </c>
      <c r="P171"/>
      <c r="Q171" s="28">
        <v>171</v>
      </c>
      <c r="R171" s="7" t="str">
        <v/>
      </c>
      <c r="S171" s="3" t="str">
        <v>NA</v>
      </c>
      <c r="T171" s="3" t="str">
        <v>AN960JD2616L</v>
      </c>
      <c r="U171" t="str">
        <v>WASHER</v>
      </c>
      <c r="V171" s="3" t="str">
        <v>NA</v>
      </c>
      <c r="W171" s="3" t="str">
        <v>DD</v>
      </c>
      <c r="X171" t="str">
        <v>QUARANTINE, SCRAP UNSERVISABLE</v>
      </c>
      <c r="AF171">
        <v>109319</v>
      </c>
      <c r="AG171">
        <v>6896892</v>
      </c>
    </row>
    <row r="172" spans="1:33">
      <c r="A172" s="1">
        <f t="shared" si="2"/>
        <v>172</v>
      </c>
      <c r="B172" s="13"/>
      <c r="C172" s="1" t="s">
        <v>187</v>
      </c>
      <c r="D172" s="1" t="s">
        <v>480</v>
      </c>
      <c r="E172" s="1" t="s">
        <v>475</v>
      </c>
      <c r="F172" s="1" t="s">
        <v>187</v>
      </c>
      <c r="G172" s="1" t="s">
        <v>190</v>
      </c>
      <c r="H172" s="1" t="s">
        <v>473</v>
      </c>
      <c r="P172"/>
      <c r="Q172" s="28">
        <v>172</v>
      </c>
      <c r="R172" s="7" t="str">
        <v/>
      </c>
      <c r="S172" s="3" t="str">
        <v>NA</v>
      </c>
      <c r="T172" s="3" t="str">
        <v>NAS617-12</v>
      </c>
      <c r="U172" t="str">
        <v>PACKING</v>
      </c>
      <c r="V172" s="3" t="str">
        <v>NA</v>
      </c>
      <c r="W172" s="3" t="str">
        <v>DD</v>
      </c>
      <c r="X172" t="str">
        <v>QUARANTINE, SCRAP UNSERVISABLE</v>
      </c>
      <c r="AF172">
        <v>109374</v>
      </c>
      <c r="AG172">
        <v>6898560</v>
      </c>
    </row>
    <row r="173" spans="1:33">
      <c r="A173" s="1">
        <f t="shared" si="2"/>
        <v>173</v>
      </c>
      <c r="B173" s="13"/>
      <c r="C173" s="1">
        <v>63954</v>
      </c>
      <c r="D173" s="1">
        <v>6895800</v>
      </c>
      <c r="E173" s="1" t="s">
        <v>481</v>
      </c>
      <c r="F173" s="1" t="s">
        <v>482</v>
      </c>
      <c r="G173" s="1" t="s">
        <v>190</v>
      </c>
      <c r="H173" s="1" t="s">
        <v>483</v>
      </c>
      <c r="P173"/>
      <c r="Q173" s="28">
        <v>173</v>
      </c>
      <c r="R173" s="7" t="str">
        <v/>
      </c>
      <c r="S173" s="3">
        <v>63954</v>
      </c>
      <c r="T173" s="3">
        <v>6895800</v>
      </c>
      <c r="U173" t="str">
        <v>AIR TUBE</v>
      </c>
      <c r="V173" s="3" t="str">
        <v>CAL7634</v>
      </c>
      <c r="W173" s="3" t="str">
        <v>DD</v>
      </c>
      <c r="X173" t="str">
        <v>QUARANTINE, NCR, LEAKING BRAZE JOINT ON FLANGE</v>
      </c>
      <c r="AF173">
        <v>109389</v>
      </c>
      <c r="AG173">
        <v>6898561</v>
      </c>
    </row>
    <row r="174" spans="1:33">
      <c r="A174" s="1">
        <f t="shared" si="2"/>
        <v>174</v>
      </c>
      <c r="B174" s="13"/>
      <c r="C174" s="1">
        <v>111026</v>
      </c>
      <c r="D174" s="1">
        <v>6841213</v>
      </c>
      <c r="E174" s="1" t="s">
        <v>484</v>
      </c>
      <c r="F174" s="1" t="s">
        <v>485</v>
      </c>
      <c r="G174" s="1" t="s">
        <v>355</v>
      </c>
      <c r="H174" s="1" t="s">
        <v>486</v>
      </c>
      <c r="P174"/>
      <c r="Q174" s="28">
        <v>174</v>
      </c>
      <c r="R174" s="7" t="str">
        <v/>
      </c>
      <c r="S174" s="3">
        <v>111026</v>
      </c>
      <c r="T174" s="3">
        <v>6841213</v>
      </c>
      <c r="U174" t="str">
        <v>3rd Stage compressor wheel</v>
      </c>
      <c r="V174" s="3" t="str">
        <v>WY18394</v>
      </c>
      <c r="W174" s="3" t="str">
        <v>ML</v>
      </c>
      <c r="X174" t="str">
        <v>SCRAP LOCALLY NCR# 8820</v>
      </c>
      <c r="AF174">
        <v>109464</v>
      </c>
      <c r="AG174">
        <v>6898569</v>
      </c>
    </row>
    <row r="175" spans="1:33">
      <c r="A175" s="1">
        <f t="shared" si="2"/>
        <v>175</v>
      </c>
      <c r="B175" s="13"/>
      <c r="C175" s="1">
        <v>111027</v>
      </c>
      <c r="D175" s="1">
        <v>6841213</v>
      </c>
      <c r="E175" s="1" t="s">
        <v>484</v>
      </c>
      <c r="F175" s="1" t="s">
        <v>487</v>
      </c>
      <c r="G175" s="1" t="s">
        <v>355</v>
      </c>
      <c r="H175" s="1" t="s">
        <v>488</v>
      </c>
      <c r="P175"/>
      <c r="Q175" s="28">
        <v>175</v>
      </c>
      <c r="R175" s="7" t="str">
        <v/>
      </c>
      <c r="S175" s="3">
        <v>111027</v>
      </c>
      <c r="T175" s="3">
        <v>6841213</v>
      </c>
      <c r="U175" t="str">
        <v>3rd Stage compressor wheel</v>
      </c>
      <c r="V175" s="3" t="str">
        <v>RR6311</v>
      </c>
      <c r="W175" s="3" t="str">
        <v>ML</v>
      </c>
      <c r="X175" t="str">
        <v>NCR# 8818</v>
      </c>
      <c r="AF175">
        <v>109556</v>
      </c>
      <c r="AG175">
        <v>6898607</v>
      </c>
    </row>
    <row r="176" spans="1:33">
      <c r="A176" s="1">
        <f t="shared" si="2"/>
        <v>176</v>
      </c>
      <c r="B176" s="13"/>
      <c r="C176" s="1">
        <v>111028</v>
      </c>
      <c r="D176" s="1">
        <v>6841213</v>
      </c>
      <c r="E176" s="1" t="s">
        <v>484</v>
      </c>
      <c r="F176" s="1" t="s">
        <v>489</v>
      </c>
      <c r="G176" s="1" t="s">
        <v>355</v>
      </c>
      <c r="H176" s="1" t="s">
        <v>490</v>
      </c>
      <c r="P176"/>
      <c r="Q176" s="28">
        <v>176</v>
      </c>
      <c r="R176" s="7" t="str">
        <v/>
      </c>
      <c r="S176" s="3">
        <v>111028</v>
      </c>
      <c r="T176" s="3">
        <v>6841213</v>
      </c>
      <c r="U176" t="str">
        <v>3rd Stage compressor wheel</v>
      </c>
      <c r="V176" s="3" t="str">
        <v>RR5464</v>
      </c>
      <c r="W176" s="3" t="str">
        <v>ML</v>
      </c>
      <c r="X176" t="str">
        <v>NCR# 8824</v>
      </c>
      <c r="AF176">
        <v>109560</v>
      </c>
      <c r="AG176">
        <v>6898642</v>
      </c>
    </row>
    <row r="177" spans="1:33">
      <c r="A177" s="1">
        <f t="shared" si="2"/>
        <v>177</v>
      </c>
      <c r="B177" s="13"/>
      <c r="C177" s="1">
        <v>111029</v>
      </c>
      <c r="D177" s="1">
        <v>6841213</v>
      </c>
      <c r="E177" s="1" t="s">
        <v>484</v>
      </c>
      <c r="F177" s="1" t="s">
        <v>491</v>
      </c>
      <c r="G177" s="1" t="s">
        <v>355</v>
      </c>
      <c r="H177" s="1" t="s">
        <v>492</v>
      </c>
      <c r="P177"/>
      <c r="Q177" s="28">
        <v>177</v>
      </c>
      <c r="R177" s="7" t="str">
        <v/>
      </c>
      <c r="S177" s="3">
        <v>111029</v>
      </c>
      <c r="T177" s="3">
        <v>6841213</v>
      </c>
      <c r="U177" t="str">
        <v>3rd Stage compressor wheel</v>
      </c>
      <c r="V177" s="3" t="str">
        <v>WY12349</v>
      </c>
      <c r="W177" s="3" t="str">
        <v>ML</v>
      </c>
      <c r="X177" t="str">
        <v>NCR# 8825</v>
      </c>
      <c r="AF177">
        <v>109712</v>
      </c>
      <c r="AG177">
        <v>6898663</v>
      </c>
    </row>
    <row r="178" spans="1:33">
      <c r="A178" s="1">
        <f t="shared" si="2"/>
        <v>178</v>
      </c>
      <c r="B178" s="13"/>
      <c r="C178" s="1">
        <v>111030</v>
      </c>
      <c r="D178" s="1">
        <v>6841213</v>
      </c>
      <c r="E178" s="1" t="s">
        <v>484</v>
      </c>
      <c r="F178" s="1" t="s">
        <v>493</v>
      </c>
      <c r="G178" s="1" t="s">
        <v>355</v>
      </c>
      <c r="H178" s="1" t="s">
        <v>494</v>
      </c>
      <c r="P178"/>
      <c r="Q178" s="28">
        <v>178</v>
      </c>
      <c r="R178" s="7" t="str">
        <v/>
      </c>
      <c r="S178" s="3">
        <v>111030</v>
      </c>
      <c r="T178" s="3">
        <v>6841213</v>
      </c>
      <c r="U178" t="str">
        <v>3rd Stage compressor wheel</v>
      </c>
      <c r="V178" s="3" t="str">
        <v>RR6029</v>
      </c>
      <c r="W178" s="3" t="str">
        <v>ML</v>
      </c>
      <c r="X178" t="str">
        <v>NCR# 8826</v>
      </c>
      <c r="AF178">
        <v>109722</v>
      </c>
      <c r="AG178">
        <v>6898675</v>
      </c>
    </row>
    <row r="179" spans="1:33">
      <c r="A179" s="1">
        <f t="shared" si="2"/>
        <v>179</v>
      </c>
      <c r="B179" s="13"/>
      <c r="C179" s="1">
        <v>111031</v>
      </c>
      <c r="D179" s="1">
        <v>6841213</v>
      </c>
      <c r="E179" s="1" t="s">
        <v>484</v>
      </c>
      <c r="F179" s="1" t="s">
        <v>495</v>
      </c>
      <c r="G179" s="1" t="s">
        <v>355</v>
      </c>
      <c r="H179" s="1" t="s">
        <v>496</v>
      </c>
      <c r="P179"/>
      <c r="Q179" s="28">
        <v>179</v>
      </c>
      <c r="R179" s="7" t="str">
        <v/>
      </c>
      <c r="S179" s="3">
        <v>111031</v>
      </c>
      <c r="T179" s="3">
        <v>6841213</v>
      </c>
      <c r="U179" t="str">
        <v>3rd Stage compressor wheel</v>
      </c>
      <c r="V179" s="3" t="str">
        <v>WG0464</v>
      </c>
      <c r="W179" s="3" t="str">
        <v>ML</v>
      </c>
      <c r="X179" t="str">
        <v>NCR# 8829</v>
      </c>
      <c r="AF179">
        <v>109734</v>
      </c>
      <c r="AG179">
        <v>6898730</v>
      </c>
    </row>
    <row r="180" spans="1:33">
      <c r="A180" s="1">
        <f t="shared" si="2"/>
        <v>180</v>
      </c>
      <c r="B180" s="13"/>
      <c r="C180" s="1">
        <v>111032</v>
      </c>
      <c r="D180" s="1">
        <v>6841213</v>
      </c>
      <c r="E180" s="1" t="s">
        <v>484</v>
      </c>
      <c r="F180" s="1" t="s">
        <v>497</v>
      </c>
      <c r="G180" s="1" t="s">
        <v>355</v>
      </c>
      <c r="H180" s="1" t="s">
        <v>498</v>
      </c>
      <c r="P180"/>
      <c r="Q180" s="28">
        <v>180</v>
      </c>
      <c r="R180" s="7" t="str">
        <v/>
      </c>
      <c r="S180" s="3">
        <v>111032</v>
      </c>
      <c r="T180" s="3">
        <v>6841213</v>
      </c>
      <c r="U180" t="str">
        <v>3rd Stage compressor wheel</v>
      </c>
      <c r="V180" s="3" t="str">
        <v>RR6701</v>
      </c>
      <c r="W180" s="3" t="str">
        <v>ML</v>
      </c>
      <c r="X180" t="str">
        <v>NCR# 8830</v>
      </c>
      <c r="AF180">
        <v>109770</v>
      </c>
      <c r="AG180">
        <v>6898731</v>
      </c>
    </row>
    <row r="181" spans="1:33">
      <c r="A181" s="1">
        <f t="shared" si="2"/>
        <v>181</v>
      </c>
      <c r="B181" s="13"/>
      <c r="C181" s="1">
        <v>111033</v>
      </c>
      <c r="D181" s="1">
        <v>6841213</v>
      </c>
      <c r="E181" s="1" t="s">
        <v>484</v>
      </c>
      <c r="F181" s="1" t="s">
        <v>499</v>
      </c>
      <c r="G181" s="1" t="s">
        <v>355</v>
      </c>
      <c r="H181" s="1" t="s">
        <v>500</v>
      </c>
      <c r="P181"/>
      <c r="Q181" s="28">
        <v>181</v>
      </c>
      <c r="R181" s="7" t="str">
        <v/>
      </c>
      <c r="S181" s="3">
        <v>111033</v>
      </c>
      <c r="T181" s="3">
        <v>6841213</v>
      </c>
      <c r="U181" t="str">
        <v>3rd Stage compressor wheel</v>
      </c>
      <c r="V181" s="3" t="str">
        <v>RR6085</v>
      </c>
      <c r="W181" s="3" t="str">
        <v>ML</v>
      </c>
      <c r="X181" t="str">
        <v>NCR# 8831</v>
      </c>
      <c r="AF181">
        <v>109786</v>
      </c>
      <c r="AG181">
        <v>6898764</v>
      </c>
    </row>
    <row r="182" spans="1:33">
      <c r="A182" s="1">
        <f t="shared" si="2"/>
        <v>182</v>
      </c>
      <c r="B182" s="13"/>
      <c r="C182" s="1">
        <v>111034</v>
      </c>
      <c r="D182" s="1">
        <v>6841213</v>
      </c>
      <c r="E182" s="1" t="s">
        <v>484</v>
      </c>
      <c r="F182" s="1" t="s">
        <v>501</v>
      </c>
      <c r="G182" s="1" t="s">
        <v>355</v>
      </c>
      <c r="H182" s="1" t="s">
        <v>502</v>
      </c>
      <c r="P182"/>
      <c r="Q182" s="28">
        <v>182</v>
      </c>
      <c r="R182" s="7" t="str">
        <v/>
      </c>
      <c r="S182" s="3">
        <v>111034</v>
      </c>
      <c r="T182" s="3">
        <v>6841213</v>
      </c>
      <c r="U182" t="str">
        <v>3rd Stage compressor wheel</v>
      </c>
      <c r="V182" s="3" t="str">
        <v>RR10106</v>
      </c>
      <c r="W182" s="3" t="str">
        <v>ML</v>
      </c>
      <c r="X182" t="str">
        <v>NCR# 8832</v>
      </c>
      <c r="AF182">
        <v>109862</v>
      </c>
      <c r="AG182">
        <v>6898782</v>
      </c>
    </row>
    <row r="183" spans="1:33">
      <c r="A183" s="1">
        <f t="shared" si="2"/>
        <v>183</v>
      </c>
      <c r="B183" s="13"/>
      <c r="C183" s="1">
        <v>111035</v>
      </c>
      <c r="D183" s="1">
        <v>6841213</v>
      </c>
      <c r="E183" s="1" t="s">
        <v>484</v>
      </c>
      <c r="F183" s="1" t="s">
        <v>503</v>
      </c>
      <c r="G183" s="1" t="s">
        <v>355</v>
      </c>
      <c r="H183" s="1" t="s">
        <v>504</v>
      </c>
      <c r="P183"/>
      <c r="Q183" s="28">
        <v>183</v>
      </c>
      <c r="R183" s="7" t="str">
        <v/>
      </c>
      <c r="S183" s="3">
        <v>111035</v>
      </c>
      <c r="T183" s="3">
        <v>6841213</v>
      </c>
      <c r="U183" t="str">
        <v>3rd Stage compressor wheel</v>
      </c>
      <c r="V183" s="3" t="str">
        <v>RR4773</v>
      </c>
      <c r="W183" s="3" t="str">
        <v>ML</v>
      </c>
      <c r="X183" t="str">
        <v>NCR# 8833</v>
      </c>
      <c r="AF183">
        <v>109863</v>
      </c>
      <c r="AG183">
        <v>6898784</v>
      </c>
    </row>
    <row r="184" spans="1:33">
      <c r="A184" s="1">
        <f t="shared" si="2"/>
        <v>184</v>
      </c>
      <c r="B184" s="13"/>
      <c r="C184" s="1">
        <v>110677</v>
      </c>
      <c r="D184" s="1">
        <v>23034649</v>
      </c>
      <c r="E184" s="1" t="s">
        <v>505</v>
      </c>
      <c r="F184" s="1" t="s">
        <v>253</v>
      </c>
      <c r="G184" s="1" t="s">
        <v>355</v>
      </c>
      <c r="H184" s="1" t="s">
        <v>506</v>
      </c>
      <c r="P184"/>
      <c r="Q184" s="28">
        <v>184</v>
      </c>
      <c r="R184" s="7" t="str">
        <v/>
      </c>
      <c r="S184" s="3">
        <v>110677</v>
      </c>
      <c r="T184" s="3">
        <v>23034649</v>
      </c>
      <c r="U184" t="str">
        <v>Air Tube</v>
      </c>
      <c r="V184" s="3" t="str">
        <v>NSN</v>
      </c>
      <c r="W184" s="3" t="str">
        <v>ML</v>
      </c>
      <c r="X184" t="str">
        <v>3 cracks in dia.</v>
      </c>
      <c r="AF184">
        <v>109882</v>
      </c>
      <c r="AG184">
        <v>6898785</v>
      </c>
    </row>
    <row r="185" spans="1:33">
      <c r="A185" s="1">
        <f t="shared" si="2"/>
        <v>185</v>
      </c>
      <c r="B185" s="13"/>
      <c r="C185" s="1">
        <v>110621</v>
      </c>
      <c r="D185" s="1">
        <v>6829394</v>
      </c>
      <c r="E185" s="1" t="s">
        <v>507</v>
      </c>
      <c r="F185" s="1">
        <v>12127</v>
      </c>
      <c r="G185" s="1" t="s">
        <v>355</v>
      </c>
      <c r="H185" s="1" t="s">
        <v>508</v>
      </c>
      <c r="P185"/>
      <c r="Q185" s="28">
        <v>185</v>
      </c>
      <c r="R185" s="7" t="str">
        <v/>
      </c>
      <c r="S185" s="3">
        <v>110621</v>
      </c>
      <c r="T185" s="3">
        <v>6829394</v>
      </c>
      <c r="U185" t="str">
        <v>Starter Gear</v>
      </c>
      <c r="V185" s="3">
        <v>12127</v>
      </c>
      <c r="W185" s="3" t="str">
        <v>ML</v>
      </c>
      <c r="X185" t="str">
        <v xml:space="preserve">Scrap locally </v>
      </c>
      <c r="AF185">
        <v>109897</v>
      </c>
      <c r="AG185">
        <v>6898824</v>
      </c>
    </row>
    <row r="186" spans="1:33" ht="30">
      <c r="A186" s="1">
        <f t="shared" si="2"/>
        <v>186</v>
      </c>
      <c r="B186" s="13"/>
      <c r="C186" s="1">
        <v>63859</v>
      </c>
      <c r="D186" s="1">
        <v>6890804</v>
      </c>
      <c r="E186" s="1" t="s">
        <v>311</v>
      </c>
      <c r="F186" s="1">
        <v>29989</v>
      </c>
      <c r="G186" s="1" t="s">
        <v>190</v>
      </c>
      <c r="H186" s="1" t="s">
        <v>509</v>
      </c>
      <c r="P186"/>
      <c r="Q186" s="28">
        <v>186</v>
      </c>
      <c r="R186" s="7" t="str">
        <v/>
      </c>
      <c r="S186" s="3">
        <v>63859</v>
      </c>
      <c r="T186" s="3">
        <v>6890804</v>
      </c>
      <c r="U186" t="str">
        <v>SUMP COVER</v>
      </c>
      <c r="V186" s="3">
        <v>29989</v>
      </c>
      <c r="W186" s="3" t="str">
        <v>DD</v>
      </c>
      <c r="X186" t="str">
        <v>QUARANTINE, NCR# 10255, SEAL BELOW MIN. THICKNESS, LARGE SEAL FAILED PRESS.TEST</v>
      </c>
      <c r="AF186">
        <v>109912</v>
      </c>
      <c r="AG186">
        <v>6898826</v>
      </c>
    </row>
    <row r="187" spans="1:33">
      <c r="A187" s="1">
        <f t="shared" si="2"/>
        <v>187</v>
      </c>
      <c r="B187" s="13"/>
      <c r="C187" s="1">
        <v>68089</v>
      </c>
      <c r="D187" s="1">
        <v>23032325</v>
      </c>
      <c r="E187" s="1" t="s">
        <v>510</v>
      </c>
      <c r="F187" s="1">
        <v>44694</v>
      </c>
      <c r="G187" s="1" t="s">
        <v>355</v>
      </c>
      <c r="H187" s="1" t="s">
        <v>511</v>
      </c>
      <c r="P187"/>
      <c r="Q187" s="28">
        <v>187</v>
      </c>
      <c r="R187" s="7" t="str">
        <v/>
      </c>
      <c r="S187" s="3">
        <v>68089</v>
      </c>
      <c r="T187" s="3">
        <v>23032325</v>
      </c>
      <c r="U187" t="str">
        <v>Exhaust collector</v>
      </c>
      <c r="V187" s="3">
        <v>44694</v>
      </c>
      <c r="W187" s="3" t="str">
        <v>ML</v>
      </c>
      <c r="X187" t="str">
        <v>Scrap Locally, part being used for weld salvage</v>
      </c>
      <c r="AF187">
        <v>109927</v>
      </c>
      <c r="AG187">
        <v>6898835</v>
      </c>
    </row>
    <row r="188" spans="1:33">
      <c r="A188" s="1">
        <f t="shared" si="2"/>
        <v>188</v>
      </c>
      <c r="B188" s="13"/>
      <c r="C188" s="1" t="s">
        <v>187</v>
      </c>
      <c r="D188" s="1">
        <v>6871540</v>
      </c>
      <c r="E188" s="1" t="s">
        <v>512</v>
      </c>
      <c r="F188" s="1">
        <v>986</v>
      </c>
      <c r="G188" s="1" t="s">
        <v>190</v>
      </c>
      <c r="H188" s="1" t="s">
        <v>473</v>
      </c>
      <c r="P188"/>
      <c r="Q188" s="28">
        <v>188</v>
      </c>
      <c r="R188" s="7" t="str">
        <v/>
      </c>
      <c r="S188" s="3" t="str">
        <v>NA</v>
      </c>
      <c r="T188" s="3">
        <v>6871540</v>
      </c>
      <c r="U188" t="str">
        <v>CLAMP</v>
      </c>
      <c r="V188" s="3">
        <v>986</v>
      </c>
      <c r="W188" s="3" t="str">
        <v>DD</v>
      </c>
      <c r="X188" t="str">
        <v>QUARANTINE, SCRAP UNSERVISABLE</v>
      </c>
      <c r="AF188">
        <v>109931</v>
      </c>
      <c r="AG188">
        <v>6898847</v>
      </c>
    </row>
    <row r="189" spans="1:33">
      <c r="A189" s="1">
        <f t="shared" si="2"/>
        <v>189</v>
      </c>
      <c r="B189" s="13"/>
      <c r="C189" s="1" t="s">
        <v>187</v>
      </c>
      <c r="D189" s="1">
        <v>23009851</v>
      </c>
      <c r="E189" s="1" t="s">
        <v>513</v>
      </c>
      <c r="F189" s="1">
        <v>89357</v>
      </c>
      <c r="G189" s="1" t="s">
        <v>190</v>
      </c>
      <c r="H189" s="1" t="s">
        <v>473</v>
      </c>
      <c r="P189"/>
      <c r="Q189" s="28">
        <v>189</v>
      </c>
      <c r="R189" s="7" t="str">
        <v/>
      </c>
      <c r="S189" s="3" t="str">
        <v>NA</v>
      </c>
      <c r="T189" s="3">
        <v>23009851</v>
      </c>
      <c r="U189" t="str">
        <v>TERMINAL</v>
      </c>
      <c r="V189" s="3">
        <v>89357</v>
      </c>
      <c r="W189" s="3" t="str">
        <v>DD</v>
      </c>
      <c r="X189" t="str">
        <v>QUARANTINE, SCRAP UNSERVISABLE</v>
      </c>
      <c r="AF189">
        <v>109945</v>
      </c>
      <c r="AG189">
        <v>6898945</v>
      </c>
    </row>
    <row r="190" spans="1:33">
      <c r="A190" s="1">
        <f t="shared" si="2"/>
        <v>190</v>
      </c>
      <c r="B190" s="13"/>
      <c r="C190" s="1" t="s">
        <v>187</v>
      </c>
      <c r="D190" s="1">
        <v>23009851</v>
      </c>
      <c r="E190" s="1" t="s">
        <v>513</v>
      </c>
      <c r="F190" s="1" t="s">
        <v>514</v>
      </c>
      <c r="G190" s="1" t="s">
        <v>190</v>
      </c>
      <c r="H190" s="1" t="s">
        <v>473</v>
      </c>
      <c r="P190"/>
      <c r="Q190" s="28">
        <v>190</v>
      </c>
      <c r="R190" s="7" t="str">
        <v/>
      </c>
      <c r="S190" s="3" t="str">
        <v>NA</v>
      </c>
      <c r="T190" s="3">
        <v>23009851</v>
      </c>
      <c r="U190" t="str">
        <v>TERMINAL</v>
      </c>
      <c r="V190" s="3" t="str">
        <v>ET16227</v>
      </c>
      <c r="W190" s="3" t="str">
        <v>DD</v>
      </c>
      <c r="X190" t="str">
        <v>QUARANTINE, SCRAP UNSERVISABLE</v>
      </c>
      <c r="AF190">
        <v>109958</v>
      </c>
      <c r="AG190">
        <v>6898958</v>
      </c>
    </row>
    <row r="191" spans="1:33">
      <c r="A191" s="1">
        <f t="shared" si="2"/>
        <v>191</v>
      </c>
      <c r="B191" s="13"/>
      <c r="C191" s="1" t="s">
        <v>187</v>
      </c>
      <c r="D191" s="1">
        <v>23009851</v>
      </c>
      <c r="E191" s="1" t="s">
        <v>513</v>
      </c>
      <c r="F191" s="1" t="s">
        <v>253</v>
      </c>
      <c r="G191" s="1" t="s">
        <v>190</v>
      </c>
      <c r="H191" s="1" t="s">
        <v>473</v>
      </c>
      <c r="P191"/>
      <c r="Q191" s="28">
        <v>191</v>
      </c>
      <c r="R191" s="7" t="str">
        <v/>
      </c>
      <c r="S191" s="3" t="str">
        <v>NA</v>
      </c>
      <c r="T191" s="3">
        <v>23009851</v>
      </c>
      <c r="U191" t="str">
        <v>TERMINAL</v>
      </c>
      <c r="V191" s="3" t="str">
        <v>NSN</v>
      </c>
      <c r="W191" s="3" t="str">
        <v>DD</v>
      </c>
      <c r="X191" t="str">
        <v>QUARANTINE, SCRAP UNSERVISABLE</v>
      </c>
      <c r="AF191">
        <v>109959</v>
      </c>
      <c r="AG191">
        <v>6898967</v>
      </c>
    </row>
    <row r="192" spans="1:33">
      <c r="A192" s="1">
        <f t="shared" si="2"/>
        <v>192</v>
      </c>
      <c r="B192" s="13"/>
      <c r="C192" s="1" t="s">
        <v>187</v>
      </c>
      <c r="D192" s="1">
        <v>23009851</v>
      </c>
      <c r="E192" s="1" t="s">
        <v>513</v>
      </c>
      <c r="F192" s="1" t="s">
        <v>515</v>
      </c>
      <c r="G192" s="1" t="s">
        <v>190</v>
      </c>
      <c r="H192" s="1" t="s">
        <v>473</v>
      </c>
      <c r="P192"/>
      <c r="Q192" s="28">
        <v>192</v>
      </c>
      <c r="R192" s="7" t="str">
        <v/>
      </c>
      <c r="S192" s="3" t="str">
        <v>NA</v>
      </c>
      <c r="T192" s="3">
        <v>23009851</v>
      </c>
      <c r="U192" t="str">
        <v>TERMINAL</v>
      </c>
      <c r="V192" s="3" t="str">
        <v>NSN3</v>
      </c>
      <c r="W192" s="3" t="str">
        <v>DD</v>
      </c>
      <c r="X192" t="str">
        <v>QUARANTINE, SCRAP UNSERVISABLE</v>
      </c>
      <c r="AF192">
        <v>109962</v>
      </c>
      <c r="AG192">
        <v>6898976</v>
      </c>
    </row>
    <row r="193" spans="1:33">
      <c r="A193" s="1">
        <f t="shared" si="2"/>
        <v>193</v>
      </c>
      <c r="B193" s="13"/>
      <c r="C193" s="1" t="s">
        <v>187</v>
      </c>
      <c r="D193" s="1">
        <v>23009851</v>
      </c>
      <c r="E193" s="1" t="s">
        <v>513</v>
      </c>
      <c r="F193" s="1">
        <v>89357</v>
      </c>
      <c r="G193" s="1" t="s">
        <v>190</v>
      </c>
      <c r="H193" s="1" t="s">
        <v>473</v>
      </c>
      <c r="P193"/>
      <c r="Q193" s="28">
        <v>193</v>
      </c>
      <c r="R193" s="7" t="str">
        <v/>
      </c>
      <c r="S193" s="3" t="str">
        <v>NA</v>
      </c>
      <c r="T193" s="3">
        <v>23009851</v>
      </c>
      <c r="U193" t="str">
        <v>TERMINAL</v>
      </c>
      <c r="V193" s="3">
        <v>89357</v>
      </c>
      <c r="W193" s="3" t="str">
        <v>DD</v>
      </c>
      <c r="X193" t="str">
        <v>QUARANTINE, SCRAP UNSERVISABLE</v>
      </c>
      <c r="AF193">
        <v>109982</v>
      </c>
      <c r="AG193">
        <v>6898981</v>
      </c>
    </row>
    <row r="194" spans="1:33">
      <c r="A194" s="1">
        <f t="shared" si="2"/>
        <v>194</v>
      </c>
      <c r="B194" s="13"/>
      <c r="C194" s="1" t="s">
        <v>187</v>
      </c>
      <c r="D194" s="1">
        <v>23009851</v>
      </c>
      <c r="E194" s="1" t="s">
        <v>513</v>
      </c>
      <c r="F194" s="1" t="s">
        <v>516</v>
      </c>
      <c r="G194" s="1" t="s">
        <v>190</v>
      </c>
      <c r="H194" s="1" t="s">
        <v>473</v>
      </c>
      <c r="P194"/>
      <c r="Q194" s="28">
        <v>194</v>
      </c>
      <c r="R194" s="7" t="str">
        <v/>
      </c>
      <c r="S194" s="3" t="str">
        <v>NA</v>
      </c>
      <c r="T194" s="3">
        <v>23009851</v>
      </c>
      <c r="U194" t="str">
        <v>TERMINAL</v>
      </c>
      <c r="V194" s="3" t="str">
        <v>NSN1</v>
      </c>
      <c r="W194" s="3" t="str">
        <v>DD</v>
      </c>
      <c r="X194" t="str">
        <v>QUARANTINE, SCRAP UNSERVISABLE</v>
      </c>
      <c r="AF194">
        <v>109997</v>
      </c>
      <c r="AG194">
        <v>6898989</v>
      </c>
    </row>
    <row r="195" spans="1:33">
      <c r="A195" s="1">
        <f t="shared" si="2"/>
        <v>195</v>
      </c>
      <c r="B195" s="13"/>
      <c r="C195" s="1" t="s">
        <v>187</v>
      </c>
      <c r="D195" s="1">
        <v>23009851</v>
      </c>
      <c r="E195" s="1" t="s">
        <v>513</v>
      </c>
      <c r="F195" s="1" t="s">
        <v>517</v>
      </c>
      <c r="G195" s="1" t="s">
        <v>190</v>
      </c>
      <c r="H195" s="1" t="s">
        <v>473</v>
      </c>
      <c r="P195"/>
      <c r="Q195" s="28">
        <v>195</v>
      </c>
      <c r="R195" s="7" t="str">
        <v/>
      </c>
      <c r="S195" s="3" t="str">
        <v>NA</v>
      </c>
      <c r="T195" s="3">
        <v>23009851</v>
      </c>
      <c r="U195" t="str">
        <v>TERMINAL</v>
      </c>
      <c r="V195" s="3" t="str">
        <v>EI10227</v>
      </c>
      <c r="W195" s="3" t="str">
        <v>DD</v>
      </c>
      <c r="X195" t="str">
        <v>QUARANTINE, SCRAP UNSERVISABLE</v>
      </c>
      <c r="AF195">
        <v>109998</v>
      </c>
      <c r="AG195">
        <v>6899130</v>
      </c>
    </row>
    <row r="196" spans="1:33">
      <c r="A196" s="1">
        <f t="shared" si="2"/>
        <v>196</v>
      </c>
      <c r="B196" s="13"/>
      <c r="C196" s="1" t="s">
        <v>187</v>
      </c>
      <c r="D196" s="1">
        <v>23009851</v>
      </c>
      <c r="E196" s="1" t="s">
        <v>513</v>
      </c>
      <c r="F196" s="1" t="s">
        <v>518</v>
      </c>
      <c r="G196" s="1" t="s">
        <v>190</v>
      </c>
      <c r="H196" s="1" t="s">
        <v>473</v>
      </c>
      <c r="P196"/>
      <c r="Q196" s="28">
        <v>196</v>
      </c>
      <c r="R196" s="7" t="str">
        <v/>
      </c>
      <c r="S196" s="3" t="str">
        <v>NA</v>
      </c>
      <c r="T196" s="3">
        <v>23009851</v>
      </c>
      <c r="U196" t="str">
        <v>TERMINAL</v>
      </c>
      <c r="V196" s="3" t="str">
        <v>A10227</v>
      </c>
      <c r="W196" s="3" t="str">
        <v>DD</v>
      </c>
      <c r="X196" t="str">
        <v>QUARANTINE, SCRAP UNSERVISABLE</v>
      </c>
      <c r="AF196">
        <v>110001</v>
      </c>
      <c r="AG196">
        <v>6899156</v>
      </c>
    </row>
    <row r="197" spans="1:33">
      <c r="A197" s="1">
        <f t="shared" si="2"/>
        <v>197</v>
      </c>
      <c r="B197" s="13"/>
      <c r="C197" s="1" t="s">
        <v>187</v>
      </c>
      <c r="D197" s="1">
        <v>23009851</v>
      </c>
      <c r="E197" s="1" t="s">
        <v>513</v>
      </c>
      <c r="F197" s="1" t="s">
        <v>519</v>
      </c>
      <c r="G197" s="1" t="s">
        <v>190</v>
      </c>
      <c r="H197" s="1" t="s">
        <v>473</v>
      </c>
      <c r="P197"/>
      <c r="Q197" s="28">
        <v>197</v>
      </c>
      <c r="R197" s="7" t="str">
        <v/>
      </c>
      <c r="S197" s="3" t="str">
        <v>NA</v>
      </c>
      <c r="T197" s="3">
        <v>23009851</v>
      </c>
      <c r="U197" t="str">
        <v>TERMINAL</v>
      </c>
      <c r="V197" s="3" t="str">
        <v>NSN4</v>
      </c>
      <c r="W197" s="3" t="str">
        <v>DD</v>
      </c>
      <c r="X197" t="str">
        <v>QUARANTINE, SCRAP UNSERVISABLE</v>
      </c>
      <c r="AF197">
        <v>110042</v>
      </c>
      <c r="AG197">
        <v>6899185</v>
      </c>
    </row>
    <row r="198" spans="1:33">
      <c r="A198" s="1">
        <f t="shared" ref="A198:A261" si="3">ROW(A198)</f>
        <v>198</v>
      </c>
      <c r="B198" s="13"/>
      <c r="C198" s="1" t="s">
        <v>187</v>
      </c>
      <c r="D198" s="1">
        <v>6895800</v>
      </c>
      <c r="E198" s="1" t="s">
        <v>520</v>
      </c>
      <c r="F198" s="1" t="s">
        <v>521</v>
      </c>
      <c r="G198" s="1" t="s">
        <v>190</v>
      </c>
      <c r="H198" s="1" t="s">
        <v>473</v>
      </c>
      <c r="P198"/>
      <c r="Q198" s="28">
        <v>198</v>
      </c>
      <c r="R198" s="7" t="str">
        <v/>
      </c>
      <c r="S198" s="3" t="str">
        <v>NA</v>
      </c>
      <c r="T198" s="3">
        <v>6895800</v>
      </c>
      <c r="U198" t="str">
        <v>DISCHARGEED TUBE</v>
      </c>
      <c r="V198" s="3" t="str">
        <v>SA2123</v>
      </c>
      <c r="W198" s="3" t="str">
        <v>DD</v>
      </c>
      <c r="X198" t="str">
        <v>QUARANTINE, SCRAP UNSERVISABLE</v>
      </c>
      <c r="AF198">
        <v>110043</v>
      </c>
      <c r="AG198">
        <v>6899191</v>
      </c>
    </row>
    <row r="199" spans="1:33">
      <c r="A199" s="1">
        <f t="shared" si="3"/>
        <v>199</v>
      </c>
      <c r="B199" s="13"/>
      <c r="C199" s="1" t="s">
        <v>187</v>
      </c>
      <c r="D199" s="1">
        <v>6895800</v>
      </c>
      <c r="E199" s="1" t="s">
        <v>520</v>
      </c>
      <c r="F199" s="1" t="s">
        <v>522</v>
      </c>
      <c r="G199" s="1" t="s">
        <v>190</v>
      </c>
      <c r="H199" s="1" t="s">
        <v>473</v>
      </c>
      <c r="P199"/>
      <c r="Q199" s="28">
        <v>199</v>
      </c>
      <c r="R199" s="7" t="str">
        <v/>
      </c>
      <c r="S199" s="3" t="str">
        <v>NA</v>
      </c>
      <c r="T199" s="3">
        <v>6895800</v>
      </c>
      <c r="U199" t="str">
        <v>DISCHARGEED TUBE</v>
      </c>
      <c r="V199" s="3" t="str">
        <v>CH1346</v>
      </c>
      <c r="W199" s="3" t="str">
        <v>DD</v>
      </c>
      <c r="X199" t="str">
        <v>QUARANTINE, SCRAP UNSERVISABLE</v>
      </c>
      <c r="AF199">
        <v>110044</v>
      </c>
      <c r="AG199">
        <v>6899226</v>
      </c>
    </row>
    <row r="200" spans="1:33">
      <c r="A200" s="1">
        <f t="shared" si="3"/>
        <v>200</v>
      </c>
      <c r="B200" s="13"/>
      <c r="C200" s="1" t="s">
        <v>187</v>
      </c>
      <c r="D200" s="1">
        <v>6895800</v>
      </c>
      <c r="E200" s="1" t="s">
        <v>520</v>
      </c>
      <c r="F200" s="1" t="s">
        <v>523</v>
      </c>
      <c r="G200" s="1" t="s">
        <v>190</v>
      </c>
      <c r="H200" s="1" t="s">
        <v>473</v>
      </c>
      <c r="P200"/>
      <c r="Q200" s="28">
        <v>200</v>
      </c>
      <c r="R200" s="7" t="str">
        <v/>
      </c>
      <c r="S200" s="3" t="str">
        <v>NA</v>
      </c>
      <c r="T200" s="3">
        <v>6895800</v>
      </c>
      <c r="U200" t="str">
        <v>DISCHARGEED TUBE</v>
      </c>
      <c r="V200" s="3" t="str">
        <v>SL4031A</v>
      </c>
      <c r="W200" s="3" t="str">
        <v>DD</v>
      </c>
      <c r="X200" t="str">
        <v>QUARANTINE, SCRAP UNSERVISABLE</v>
      </c>
      <c r="AF200">
        <v>110131</v>
      </c>
      <c r="AG200">
        <v>6899373</v>
      </c>
    </row>
    <row r="201" spans="1:33">
      <c r="A201" s="1">
        <f t="shared" si="3"/>
        <v>201</v>
      </c>
      <c r="B201" s="13"/>
      <c r="C201" s="1" t="s">
        <v>187</v>
      </c>
      <c r="D201" s="1">
        <v>6895800</v>
      </c>
      <c r="E201" s="1" t="s">
        <v>520</v>
      </c>
      <c r="F201" s="1" t="s">
        <v>253</v>
      </c>
      <c r="G201" s="1" t="s">
        <v>190</v>
      </c>
      <c r="H201" s="1" t="s">
        <v>473</v>
      </c>
      <c r="P201"/>
      <c r="Q201" s="28">
        <v>201</v>
      </c>
      <c r="R201" s="7" t="str">
        <v/>
      </c>
      <c r="S201" s="3" t="str">
        <v>NA</v>
      </c>
      <c r="T201" s="3">
        <v>6895800</v>
      </c>
      <c r="U201" t="str">
        <v>DISCHARGEED TUBE</v>
      </c>
      <c r="V201" s="3" t="str">
        <v>NSN</v>
      </c>
      <c r="W201" s="3" t="str">
        <v>DD</v>
      </c>
      <c r="X201" t="str">
        <v>QUARANTINE, SCRAP UNSERVISABLE</v>
      </c>
      <c r="AF201">
        <v>110133</v>
      </c>
      <c r="AG201">
        <v>6899402</v>
      </c>
    </row>
    <row r="202" spans="1:33">
      <c r="A202" s="1">
        <f t="shared" si="3"/>
        <v>202</v>
      </c>
      <c r="B202" s="13"/>
      <c r="C202" s="1" t="s">
        <v>187</v>
      </c>
      <c r="D202" s="1">
        <v>6895800</v>
      </c>
      <c r="E202" s="1" t="s">
        <v>520</v>
      </c>
      <c r="F202" s="1" t="s">
        <v>524</v>
      </c>
      <c r="G202" s="1" t="s">
        <v>190</v>
      </c>
      <c r="H202" s="1" t="s">
        <v>473</v>
      </c>
      <c r="P202"/>
      <c r="Q202" s="28">
        <v>202</v>
      </c>
      <c r="R202" s="7" t="str">
        <v/>
      </c>
      <c r="S202" s="3" t="str">
        <v>NA</v>
      </c>
      <c r="T202" s="3">
        <v>6895800</v>
      </c>
      <c r="U202" t="str">
        <v>DISCHARGEED TUBE</v>
      </c>
      <c r="V202" s="3" t="str">
        <v>SL5036</v>
      </c>
      <c r="W202" s="3" t="str">
        <v>DD</v>
      </c>
      <c r="X202" t="str">
        <v>QUARANTINE, SCRAP UNSERVISABLE</v>
      </c>
      <c r="AF202">
        <v>110134</v>
      </c>
      <c r="AG202">
        <v>23001801</v>
      </c>
    </row>
    <row r="203" spans="1:33">
      <c r="A203" s="1">
        <f t="shared" si="3"/>
        <v>203</v>
      </c>
      <c r="B203" s="13"/>
      <c r="C203" s="1" t="s">
        <v>187</v>
      </c>
      <c r="D203" s="1">
        <v>23007202</v>
      </c>
      <c r="E203" s="1" t="s">
        <v>82</v>
      </c>
      <c r="F203" s="1" t="s">
        <v>525</v>
      </c>
      <c r="G203" s="1" t="s">
        <v>190</v>
      </c>
      <c r="H203" s="1" t="s">
        <v>473</v>
      </c>
      <c r="P203"/>
      <c r="Q203" s="28">
        <v>203</v>
      </c>
      <c r="R203" s="7" t="str">
        <v/>
      </c>
      <c r="S203" s="3" t="str">
        <v>NA</v>
      </c>
      <c r="T203" s="3">
        <v>23007202</v>
      </c>
      <c r="U203" t="str">
        <v>BEARING</v>
      </c>
      <c r="V203" s="3" t="str">
        <v>VARIOUS(6)</v>
      </c>
      <c r="W203" s="3" t="str">
        <v>DD</v>
      </c>
      <c r="X203" t="str">
        <v>QUARANTINE, SCRAP UNSERVISABLE</v>
      </c>
      <c r="AF203">
        <v>110135</v>
      </c>
      <c r="AG203">
        <v>23001819</v>
      </c>
    </row>
    <row r="204" spans="1:33">
      <c r="A204" s="1">
        <f t="shared" si="3"/>
        <v>204</v>
      </c>
      <c r="B204" s="13"/>
      <c r="C204" s="1" t="s">
        <v>187</v>
      </c>
      <c r="D204" s="1">
        <v>6895005</v>
      </c>
      <c r="E204" s="1" t="s">
        <v>526</v>
      </c>
      <c r="F204" s="1" t="s">
        <v>527</v>
      </c>
      <c r="G204" s="1" t="s">
        <v>190</v>
      </c>
      <c r="H204" s="1" t="s">
        <v>473</v>
      </c>
      <c r="P204"/>
      <c r="Q204" s="28">
        <v>204</v>
      </c>
      <c r="R204" s="7" t="str">
        <v/>
      </c>
      <c r="S204" s="3" t="str">
        <v>NA</v>
      </c>
      <c r="T204" s="3">
        <v>6895005</v>
      </c>
      <c r="U204" t="str">
        <v>PLATE</v>
      </c>
      <c r="V204" s="3" t="str">
        <v>VARIOUS(3)</v>
      </c>
      <c r="W204" s="3" t="str">
        <v>DD</v>
      </c>
      <c r="X204" t="str">
        <v>QUARANTINE, SCRAP UNSERVISABLE</v>
      </c>
      <c r="AF204">
        <v>110195</v>
      </c>
      <c r="AG204">
        <v>23001832</v>
      </c>
    </row>
    <row r="205" spans="1:33">
      <c r="A205" s="1">
        <f t="shared" si="3"/>
        <v>205</v>
      </c>
      <c r="B205" s="13"/>
      <c r="C205" s="1">
        <v>111396</v>
      </c>
      <c r="D205" s="1">
        <v>23031922</v>
      </c>
      <c r="E205" s="1" t="s">
        <v>528</v>
      </c>
      <c r="F205" s="1" t="s">
        <v>529</v>
      </c>
      <c r="G205" s="1" t="s">
        <v>190</v>
      </c>
      <c r="H205" s="1" t="s">
        <v>473</v>
      </c>
      <c r="P205"/>
      <c r="Q205" s="28">
        <v>205</v>
      </c>
      <c r="R205" s="7" t="str">
        <v/>
      </c>
      <c r="S205" s="3">
        <v>111396</v>
      </c>
      <c r="T205" s="3">
        <v>23031922</v>
      </c>
      <c r="U205" t="str">
        <v>GEARSHAFT</v>
      </c>
      <c r="V205" s="3" t="str">
        <v>KU504651</v>
      </c>
      <c r="W205" s="3" t="str">
        <v>DD</v>
      </c>
      <c r="X205" t="str">
        <v>QUARANTINE, SCRAP UNSERVISABLE</v>
      </c>
      <c r="AF205">
        <v>110198</v>
      </c>
      <c r="AG205">
        <v>23001934</v>
      </c>
    </row>
    <row r="206" spans="1:33">
      <c r="A206" s="1">
        <f t="shared" si="3"/>
        <v>206</v>
      </c>
      <c r="B206" s="13"/>
      <c r="C206" s="1" t="s">
        <v>187</v>
      </c>
      <c r="D206" s="1" t="s">
        <v>530</v>
      </c>
      <c r="E206" s="1" t="s">
        <v>530</v>
      </c>
      <c r="F206" s="1" t="s">
        <v>187</v>
      </c>
      <c r="G206" s="1" t="s">
        <v>190</v>
      </c>
      <c r="H206" s="1" t="s">
        <v>531</v>
      </c>
      <c r="P206"/>
      <c r="Q206" s="28">
        <v>206</v>
      </c>
      <c r="R206" s="7" t="str">
        <v/>
      </c>
      <c r="S206" s="3" t="str">
        <v>NA</v>
      </c>
      <c r="T206" s="3" t="str">
        <v>MISC SCRAP</v>
      </c>
      <c r="U206" t="str">
        <v>MISC SCRAP</v>
      </c>
      <c r="V206" s="3" t="str">
        <v>NA</v>
      </c>
      <c r="W206" s="3" t="str">
        <v>DD</v>
      </c>
      <c r="X206" t="str">
        <v>QUARANTINE, SCRAP UNSERVISABLE,LOT 38,CAE-833766,CAC-36104</v>
      </c>
      <c r="AF206">
        <v>110199</v>
      </c>
      <c r="AG206">
        <v>23001949</v>
      </c>
    </row>
    <row r="207" spans="1:33">
      <c r="A207" s="1">
        <f t="shared" si="3"/>
        <v>207</v>
      </c>
      <c r="B207" s="13"/>
      <c r="C207" s="1">
        <v>111391</v>
      </c>
      <c r="D207" s="1">
        <v>23031922</v>
      </c>
      <c r="E207" s="1" t="s">
        <v>369</v>
      </c>
      <c r="F207" s="1" t="s">
        <v>532</v>
      </c>
      <c r="G207" s="1" t="s">
        <v>190</v>
      </c>
      <c r="H207" s="1" t="s">
        <v>473</v>
      </c>
      <c r="P207"/>
      <c r="Q207" s="28">
        <v>207</v>
      </c>
      <c r="R207" s="7" t="str">
        <v/>
      </c>
      <c r="S207" s="3">
        <v>111391</v>
      </c>
      <c r="T207" s="3">
        <v>23031922</v>
      </c>
      <c r="U207" t="str">
        <v>SPUR GEARSHAFT</v>
      </c>
      <c r="V207" s="3" t="str">
        <v>UF23425</v>
      </c>
      <c r="W207" s="3" t="str">
        <v>DD</v>
      </c>
      <c r="X207" t="str">
        <v>QUARANTINE, SCRAP UNSERVISABLE</v>
      </c>
      <c r="AF207">
        <v>110224</v>
      </c>
      <c r="AG207">
        <v>23001967</v>
      </c>
    </row>
    <row r="208" spans="1:33">
      <c r="A208" s="1">
        <f t="shared" si="3"/>
        <v>208</v>
      </c>
      <c r="B208" s="13"/>
      <c r="C208" s="1" t="s">
        <v>187</v>
      </c>
      <c r="D208" s="1">
        <v>6871259</v>
      </c>
      <c r="E208" s="1" t="s">
        <v>241</v>
      </c>
      <c r="F208" s="1" t="s">
        <v>533</v>
      </c>
      <c r="G208" s="1" t="s">
        <v>190</v>
      </c>
      <c r="H208" s="1" t="s">
        <v>534</v>
      </c>
      <c r="P208"/>
      <c r="Q208" s="28">
        <v>208</v>
      </c>
      <c r="R208" s="7" t="str">
        <v/>
      </c>
      <c r="S208" s="3" t="str">
        <v>NA</v>
      </c>
      <c r="T208" s="3">
        <v>6871259</v>
      </c>
      <c r="U208" t="str">
        <v>TIE BOLT</v>
      </c>
      <c r="V208" s="3" t="str">
        <v>KU5022346</v>
      </c>
      <c r="W208" s="3" t="str">
        <v>DD</v>
      </c>
      <c r="X208" t="str">
        <v>QUARANTINE, SCRAP UNSERVISABLE,PITTING ON JOURNALS</v>
      </c>
      <c r="AF208">
        <v>110233</v>
      </c>
      <c r="AG208">
        <v>23004529</v>
      </c>
    </row>
    <row r="209" spans="1:33">
      <c r="A209" s="1">
        <f t="shared" si="3"/>
        <v>209</v>
      </c>
      <c r="B209" s="13"/>
      <c r="C209" s="1" t="s">
        <v>187</v>
      </c>
      <c r="D209" s="1">
        <v>6871259</v>
      </c>
      <c r="E209" s="1" t="s">
        <v>241</v>
      </c>
      <c r="F209" s="1">
        <v>4619434</v>
      </c>
      <c r="G209" s="1" t="s">
        <v>190</v>
      </c>
      <c r="H209" s="1" t="s">
        <v>534</v>
      </c>
      <c r="P209"/>
      <c r="Q209" s="28">
        <v>209</v>
      </c>
      <c r="R209" s="7" t="str">
        <v/>
      </c>
      <c r="S209" s="3" t="str">
        <v>NA</v>
      </c>
      <c r="T209" s="3">
        <v>6871259</v>
      </c>
      <c r="U209" t="str">
        <v>TIE BOLT</v>
      </c>
      <c r="V209" s="3">
        <v>4619434</v>
      </c>
      <c r="W209" s="3" t="str">
        <v>DD</v>
      </c>
      <c r="X209" t="str">
        <v>QUARANTINE, SCRAP UNSERVISABLE,PITTING ON JOURNALS</v>
      </c>
      <c r="AF209">
        <v>110238</v>
      </c>
      <c r="AG209">
        <v>23004553</v>
      </c>
    </row>
    <row r="210" spans="1:33">
      <c r="A210" s="1">
        <f t="shared" si="3"/>
        <v>210</v>
      </c>
      <c r="B210" s="13"/>
      <c r="C210" s="1">
        <v>111562</v>
      </c>
      <c r="D210" s="1">
        <v>6824977</v>
      </c>
      <c r="E210" s="1" t="s">
        <v>535</v>
      </c>
      <c r="F210" s="1" t="s">
        <v>536</v>
      </c>
      <c r="G210" s="1" t="s">
        <v>190</v>
      </c>
      <c r="H210" s="1" t="s">
        <v>458</v>
      </c>
      <c r="P210"/>
      <c r="Q210" s="28">
        <v>210</v>
      </c>
      <c r="R210" s="7" t="str">
        <v/>
      </c>
      <c r="S210" s="3">
        <v>111562</v>
      </c>
      <c r="T210" s="3">
        <v>6824977</v>
      </c>
      <c r="U210" t="str">
        <v>IDLER GEAR</v>
      </c>
      <c r="V210" s="3" t="str">
        <v>CAI11121</v>
      </c>
      <c r="W210" s="3" t="str">
        <v>DD</v>
      </c>
      <c r="X210" t="str">
        <v>QUARANTINE, SPALLING ON GEAR TEETH</v>
      </c>
      <c r="AF210">
        <v>110251</v>
      </c>
      <c r="AG210">
        <v>23004554</v>
      </c>
    </row>
    <row r="211" spans="1:33">
      <c r="A211" s="1">
        <f t="shared" si="3"/>
        <v>211</v>
      </c>
      <c r="B211" s="13"/>
      <c r="C211" s="1">
        <v>111563</v>
      </c>
      <c r="D211" s="1">
        <v>6824977</v>
      </c>
      <c r="E211" s="1" t="s">
        <v>535</v>
      </c>
      <c r="F211" s="1" t="s">
        <v>537</v>
      </c>
      <c r="G211" s="1" t="s">
        <v>190</v>
      </c>
      <c r="H211" s="1" t="s">
        <v>458</v>
      </c>
      <c r="P211"/>
      <c r="Q211" s="28">
        <v>211</v>
      </c>
      <c r="R211" s="7" t="str">
        <v/>
      </c>
      <c r="S211" s="3">
        <v>111563</v>
      </c>
      <c r="T211" s="3">
        <v>6824977</v>
      </c>
      <c r="U211" t="str">
        <v>IDLER GEAR</v>
      </c>
      <c r="V211" s="3" t="str">
        <v>CAI11122</v>
      </c>
      <c r="W211" s="3" t="str">
        <v>DD</v>
      </c>
      <c r="X211" t="str">
        <v>QUARANTINE, SPALLING ON GEAR TEETH</v>
      </c>
      <c r="AF211">
        <v>110258</v>
      </c>
      <c r="AG211">
        <v>23004963</v>
      </c>
    </row>
    <row r="212" spans="1:33">
      <c r="A212" s="1">
        <f t="shared" si="3"/>
        <v>212</v>
      </c>
      <c r="B212" s="13"/>
      <c r="C212" s="1">
        <v>111400</v>
      </c>
      <c r="D212" s="1">
        <v>6871259</v>
      </c>
      <c r="E212" s="1" t="s">
        <v>241</v>
      </c>
      <c r="F212" s="1">
        <v>14513</v>
      </c>
      <c r="G212" s="1" t="s">
        <v>190</v>
      </c>
      <c r="H212" s="1" t="s">
        <v>538</v>
      </c>
      <c r="P212"/>
      <c r="Q212" s="28">
        <v>212</v>
      </c>
      <c r="R212" s="7" t="str">
        <v/>
      </c>
      <c r="S212" s="3">
        <v>111400</v>
      </c>
      <c r="T212" s="3">
        <v>6871259</v>
      </c>
      <c r="U212" t="str">
        <v>TIE BOLT</v>
      </c>
      <c r="V212" s="3">
        <v>14513</v>
      </c>
      <c r="W212" s="3" t="str">
        <v>DD</v>
      </c>
      <c r="X212" t="str">
        <v>QUARANTINE, CORROSION PITTING ON DIA</v>
      </c>
      <c r="AF212">
        <v>110293</v>
      </c>
      <c r="AG212">
        <v>23005204</v>
      </c>
    </row>
    <row r="213" spans="1:33">
      <c r="A213" s="1">
        <f t="shared" si="3"/>
        <v>213</v>
      </c>
      <c r="B213" s="13"/>
      <c r="C213" s="1" t="s">
        <v>187</v>
      </c>
      <c r="D213" s="1">
        <v>23054634</v>
      </c>
      <c r="E213" s="1" t="s">
        <v>539</v>
      </c>
      <c r="F213" s="1">
        <v>39337</v>
      </c>
      <c r="G213" s="1" t="s">
        <v>190</v>
      </c>
      <c r="H213" s="1" t="s">
        <v>540</v>
      </c>
      <c r="P213"/>
      <c r="Q213" s="28">
        <v>213</v>
      </c>
      <c r="R213" s="7" t="str">
        <v/>
      </c>
      <c r="S213" s="3" t="str">
        <v>NA</v>
      </c>
      <c r="T213" s="3">
        <v>23054634</v>
      </c>
      <c r="U213" t="str">
        <v>EXHAUST COLLECTOR</v>
      </c>
      <c r="V213" s="3">
        <v>39337</v>
      </c>
      <c r="W213" s="3" t="str">
        <v>DD</v>
      </c>
      <c r="X213" t="str">
        <v>QUARANTINE, SCRAPPED FROM LOT 35,CAE-295139,CAT-15537</v>
      </c>
      <c r="AF213">
        <v>110301</v>
      </c>
      <c r="AG213">
        <v>23005217</v>
      </c>
    </row>
    <row r="214" spans="1:33">
      <c r="A214" s="1">
        <f t="shared" si="3"/>
        <v>214</v>
      </c>
      <c r="B214" s="13"/>
      <c r="C214" s="1" t="s">
        <v>187</v>
      </c>
      <c r="D214" s="1" t="s">
        <v>530</v>
      </c>
      <c r="E214" s="1" t="s">
        <v>188</v>
      </c>
      <c r="F214" s="1" t="s">
        <v>187</v>
      </c>
      <c r="G214" s="1" t="s">
        <v>190</v>
      </c>
      <c r="H214" s="1" t="s">
        <v>540</v>
      </c>
      <c r="P214"/>
      <c r="Q214" s="28">
        <v>214</v>
      </c>
      <c r="R214" s="7" t="str">
        <v/>
      </c>
      <c r="S214" s="3" t="str">
        <v>NA</v>
      </c>
      <c r="T214" s="3" t="str">
        <v>MISC SCRAP</v>
      </c>
      <c r="U214" t="str">
        <v>MISC SCRAP PARTS</v>
      </c>
      <c r="V214" s="3" t="str">
        <v>NA</v>
      </c>
      <c r="W214" s="3" t="str">
        <v>DD</v>
      </c>
      <c r="X214" t="str">
        <v>QUARANTINE, SCRAPPED FROM LOT 35,CAE-295139,CAT-15537</v>
      </c>
      <c r="AF214">
        <v>110317</v>
      </c>
      <c r="AG214">
        <v>23005271</v>
      </c>
    </row>
    <row r="215" spans="1:33">
      <c r="A215" s="1">
        <f t="shared" si="3"/>
        <v>215</v>
      </c>
      <c r="B215" s="13"/>
      <c r="C215" s="1" t="s">
        <v>187</v>
      </c>
      <c r="D215" s="1" t="s">
        <v>530</v>
      </c>
      <c r="E215" s="1" t="s">
        <v>541</v>
      </c>
      <c r="F215" s="1" t="s">
        <v>187</v>
      </c>
      <c r="G215" s="1" t="s">
        <v>190</v>
      </c>
      <c r="H215" s="1" t="s">
        <v>542</v>
      </c>
      <c r="P215"/>
      <c r="Q215" s="28">
        <v>215</v>
      </c>
      <c r="R215" s="7" t="str">
        <v/>
      </c>
      <c r="S215" s="3" t="str">
        <v>NA</v>
      </c>
      <c r="T215" s="3" t="str">
        <v>MISC SCRAP</v>
      </c>
      <c r="U215" t="str">
        <v>MISC SCAP PARTS</v>
      </c>
      <c r="V215" s="3" t="str">
        <v>NA</v>
      </c>
      <c r="W215" s="3" t="str">
        <v>DD</v>
      </c>
      <c r="X215" t="str">
        <v>QUARANTINE, SCRAPPED FROM LOT 35,CAE-295139,CAG-15158</v>
      </c>
      <c r="AF215">
        <v>110318</v>
      </c>
      <c r="AG215">
        <v>23005366</v>
      </c>
    </row>
    <row r="216" spans="1:33">
      <c r="A216" s="1">
        <f t="shared" si="3"/>
        <v>216</v>
      </c>
      <c r="B216" s="13"/>
      <c r="C216" s="1" t="s">
        <v>187</v>
      </c>
      <c r="D216" s="1" t="s">
        <v>530</v>
      </c>
      <c r="E216" s="1" t="s">
        <v>188</v>
      </c>
      <c r="F216" s="1" t="s">
        <v>187</v>
      </c>
      <c r="G216" s="1" t="s">
        <v>190</v>
      </c>
      <c r="H216" s="1" t="s">
        <v>543</v>
      </c>
      <c r="P216"/>
      <c r="Q216" s="28">
        <v>216</v>
      </c>
      <c r="R216" s="7" t="str">
        <v/>
      </c>
      <c r="S216" s="3" t="str">
        <v>NA</v>
      </c>
      <c r="T216" s="3" t="str">
        <v>MISC SCRAP</v>
      </c>
      <c r="U216" t="str">
        <v>MISC SCRAP PARTS</v>
      </c>
      <c r="V216" s="3" t="str">
        <v>NA</v>
      </c>
      <c r="W216" s="3" t="str">
        <v>DD</v>
      </c>
      <c r="X216" t="str">
        <v>QUARANTINE, SCRAPPED FROM LOT 37, CAE-834995, CAG-38657</v>
      </c>
      <c r="AF216">
        <v>110358</v>
      </c>
      <c r="AG216">
        <v>23005369</v>
      </c>
    </row>
    <row r="217" spans="1:33">
      <c r="A217" s="1">
        <f t="shared" si="3"/>
        <v>217</v>
      </c>
      <c r="B217" s="13"/>
      <c r="C217" s="1" t="s">
        <v>187</v>
      </c>
      <c r="D217" s="1" t="s">
        <v>530</v>
      </c>
      <c r="E217" s="1" t="s">
        <v>188</v>
      </c>
      <c r="F217" s="1" t="s">
        <v>187</v>
      </c>
      <c r="G217" s="1" t="s">
        <v>190</v>
      </c>
      <c r="H217" s="1" t="s">
        <v>544</v>
      </c>
      <c r="P217"/>
      <c r="Q217" s="28">
        <v>217</v>
      </c>
      <c r="R217" s="7" t="str">
        <v/>
      </c>
      <c r="S217" s="3" t="str">
        <v>NA</v>
      </c>
      <c r="T217" s="3" t="str">
        <v>MISC SCRAP</v>
      </c>
      <c r="U217" t="str">
        <v>MISC SCRAP PARTS</v>
      </c>
      <c r="V217" s="3" t="str">
        <v>NA</v>
      </c>
      <c r="W217" s="3" t="str">
        <v>DD</v>
      </c>
      <c r="X217" t="str">
        <v>QUARANTINE, SCRAPPED FROM LOT 38, CAE-833766, CAG-42211</v>
      </c>
      <c r="AF217">
        <v>110361</v>
      </c>
      <c r="AG217">
        <v>23005743</v>
      </c>
    </row>
    <row r="218" spans="1:33">
      <c r="A218" s="1">
        <f t="shared" si="3"/>
        <v>218</v>
      </c>
      <c r="B218" s="13"/>
      <c r="C218" s="1" t="s">
        <v>187</v>
      </c>
      <c r="D218" s="1">
        <v>6892826</v>
      </c>
      <c r="E218" s="1" t="s">
        <v>545</v>
      </c>
      <c r="F218" s="1" t="s">
        <v>253</v>
      </c>
      <c r="G218" s="1" t="s">
        <v>190</v>
      </c>
      <c r="H218" s="1" t="s">
        <v>546</v>
      </c>
      <c r="P218"/>
      <c r="Q218" s="28">
        <v>218</v>
      </c>
      <c r="R218" s="7" t="str">
        <v/>
      </c>
      <c r="S218" s="3" t="str">
        <v>NA</v>
      </c>
      <c r="T218" s="3">
        <v>6892826</v>
      </c>
      <c r="U218" t="str">
        <v>DRAIN FITTING</v>
      </c>
      <c r="V218" s="3" t="str">
        <v>NSN</v>
      </c>
      <c r="W218" s="3" t="str">
        <v>DD</v>
      </c>
      <c r="X218" t="str">
        <v>QUARANTINE, UNSERVICABLE PART</v>
      </c>
      <c r="AF218">
        <v>110373</v>
      </c>
      <c r="AG218">
        <v>23005749</v>
      </c>
    </row>
    <row r="219" spans="1:33">
      <c r="A219" s="1">
        <f t="shared" si="3"/>
        <v>219</v>
      </c>
      <c r="B219" s="13"/>
      <c r="C219" s="1">
        <v>111576</v>
      </c>
      <c r="D219" s="1">
        <v>6898981</v>
      </c>
      <c r="E219" s="1" t="s">
        <v>535</v>
      </c>
      <c r="F219" s="1" t="s">
        <v>547</v>
      </c>
      <c r="G219" s="1" t="s">
        <v>190</v>
      </c>
      <c r="H219" s="1" t="s">
        <v>548</v>
      </c>
      <c r="P219"/>
      <c r="Q219" s="28">
        <v>219</v>
      </c>
      <c r="R219" s="7" t="str">
        <v/>
      </c>
      <c r="S219" s="3">
        <v>111576</v>
      </c>
      <c r="T219" s="3">
        <v>6898981</v>
      </c>
      <c r="U219" t="str">
        <v>IDLER GEAR</v>
      </c>
      <c r="V219" s="3" t="str">
        <v>582-46</v>
      </c>
      <c r="W219" s="3" t="str">
        <v>DD</v>
      </c>
      <c r="X219" t="str">
        <v>QUARANTINE,UNSERVICABLE PART LARGE CRACK ON SHOULDER</v>
      </c>
      <c r="AF219">
        <v>110388</v>
      </c>
      <c r="AG219">
        <v>23007151</v>
      </c>
    </row>
    <row r="220" spans="1:33">
      <c r="A220" s="1">
        <f t="shared" si="3"/>
        <v>220</v>
      </c>
      <c r="B220" s="13"/>
      <c r="C220" s="1">
        <v>111551</v>
      </c>
      <c r="D220" s="1">
        <v>6879879</v>
      </c>
      <c r="E220" s="1" t="s">
        <v>539</v>
      </c>
      <c r="F220" s="1">
        <v>31009</v>
      </c>
      <c r="G220" s="1" t="s">
        <v>190</v>
      </c>
      <c r="H220" s="1" t="s">
        <v>549</v>
      </c>
      <c r="P220"/>
      <c r="Q220" s="28">
        <v>220</v>
      </c>
      <c r="R220" s="7" t="str">
        <v/>
      </c>
      <c r="S220" s="3">
        <v>111551</v>
      </c>
      <c r="T220" s="3">
        <v>6879879</v>
      </c>
      <c r="U220" t="str">
        <v>EXHAUST COLLECTOR</v>
      </c>
      <c r="V220" s="3">
        <v>31009</v>
      </c>
      <c r="W220" s="3" t="str">
        <v>DD</v>
      </c>
      <c r="X220" t="str">
        <v>QUARANTINE, UNSERVICABLE PART,AFT PILOT WALL THICKNESS TO LOW</v>
      </c>
      <c r="AF220">
        <v>110390</v>
      </c>
      <c r="AG220">
        <v>23007189</v>
      </c>
    </row>
    <row r="221" spans="1:33">
      <c r="A221" s="1">
        <f t="shared" si="3"/>
        <v>221</v>
      </c>
      <c r="B221" s="13"/>
      <c r="C221" s="1" t="s">
        <v>187</v>
      </c>
      <c r="D221" s="1" t="s">
        <v>530</v>
      </c>
      <c r="E221" s="1" t="s">
        <v>541</v>
      </c>
      <c r="F221" s="1" t="s">
        <v>187</v>
      </c>
      <c r="G221" s="1" t="s">
        <v>190</v>
      </c>
      <c r="H221" s="1" t="s">
        <v>550</v>
      </c>
      <c r="P221"/>
      <c r="Q221" s="28">
        <v>221</v>
      </c>
      <c r="R221" s="7" t="str">
        <v/>
      </c>
      <c r="S221" s="3" t="str">
        <v>NA</v>
      </c>
      <c r="T221" s="3" t="str">
        <v>MISC SCRAP</v>
      </c>
      <c r="U221" t="str">
        <v>MISC SCAP PARTS</v>
      </c>
      <c r="V221" s="3" t="str">
        <v>NA</v>
      </c>
      <c r="W221" s="3" t="str">
        <v>DD</v>
      </c>
      <c r="X221" t="str">
        <v>QUARANTINE, SCRAPPED FROM LOT 36, CAE-295122, CAG-15340</v>
      </c>
      <c r="AF221">
        <v>110437</v>
      </c>
      <c r="AG221">
        <v>23007202</v>
      </c>
    </row>
    <row r="222" spans="1:33">
      <c r="A222" s="1">
        <f t="shared" si="3"/>
        <v>222</v>
      </c>
      <c r="B222" s="13"/>
      <c r="C222" s="1" t="s">
        <v>187</v>
      </c>
      <c r="D222" s="1">
        <v>23069705</v>
      </c>
      <c r="E222" s="1" t="s">
        <v>551</v>
      </c>
      <c r="F222" s="1" t="s">
        <v>253</v>
      </c>
      <c r="G222" s="1" t="s">
        <v>190</v>
      </c>
      <c r="H222" s="1" t="s">
        <v>552</v>
      </c>
      <c r="P222"/>
      <c r="Q222" s="28">
        <v>222</v>
      </c>
      <c r="R222" s="7" t="str">
        <v/>
      </c>
      <c r="S222" s="3" t="str">
        <v>NA</v>
      </c>
      <c r="T222" s="3">
        <v>23069705</v>
      </c>
      <c r="U222" t="str">
        <v>ACCUMLATOR</v>
      </c>
      <c r="V222" s="3" t="str">
        <v>NSN</v>
      </c>
      <c r="W222" s="3" t="str">
        <v>DD</v>
      </c>
      <c r="X222" t="str">
        <v>QUARANTINE, SCRAPPED FROM LOT S15, CAC-91590, CAG-90869</v>
      </c>
      <c r="AF222">
        <v>110447</v>
      </c>
      <c r="AG222">
        <v>23007217</v>
      </c>
    </row>
    <row r="223" spans="1:33">
      <c r="A223" s="1">
        <f t="shared" si="3"/>
        <v>223</v>
      </c>
      <c r="B223" s="13"/>
      <c r="C223" s="1" t="s">
        <v>187</v>
      </c>
      <c r="D223" s="1">
        <v>23069705</v>
      </c>
      <c r="E223" s="1" t="s">
        <v>551</v>
      </c>
      <c r="F223" s="1" t="s">
        <v>253</v>
      </c>
      <c r="G223" s="1" t="s">
        <v>190</v>
      </c>
      <c r="H223" s="1" t="s">
        <v>553</v>
      </c>
      <c r="P223"/>
      <c r="Q223" s="28">
        <v>223</v>
      </c>
      <c r="R223" s="7" t="str">
        <v/>
      </c>
      <c r="S223" s="3" t="str">
        <v>NA</v>
      </c>
      <c r="T223" s="3">
        <v>23069705</v>
      </c>
      <c r="U223" t="str">
        <v>ACCUMLATOR</v>
      </c>
      <c r="V223" s="3" t="str">
        <v>NSN</v>
      </c>
      <c r="W223" s="3" t="str">
        <v>DD</v>
      </c>
      <c r="X223" t="str">
        <v>QUARANTINE, SCRAPPED FROM LOT S16, CAC-91591, CAG-95553</v>
      </c>
      <c r="AF223">
        <v>110448</v>
      </c>
      <c r="AG223">
        <v>23007246</v>
      </c>
    </row>
    <row r="224" spans="1:33">
      <c r="A224" s="1">
        <f t="shared" si="3"/>
        <v>224</v>
      </c>
      <c r="B224" s="13"/>
      <c r="C224" s="1" t="s">
        <v>187</v>
      </c>
      <c r="D224" s="1" t="s">
        <v>554</v>
      </c>
      <c r="E224" s="1" t="s">
        <v>555</v>
      </c>
      <c r="F224" s="1" t="s">
        <v>253</v>
      </c>
      <c r="G224" s="1" t="s">
        <v>190</v>
      </c>
      <c r="H224" s="1" t="s">
        <v>556</v>
      </c>
      <c r="P224"/>
      <c r="Q224" s="28">
        <v>224</v>
      </c>
      <c r="R224" s="7" t="str">
        <v/>
      </c>
      <c r="S224" s="3" t="str">
        <v>NA</v>
      </c>
      <c r="T224" s="3" t="str">
        <v>MS24399D21</v>
      </c>
      <c r="U224" t="str">
        <v>REDUCER</v>
      </c>
      <c r="V224" s="3" t="str">
        <v>NSN</v>
      </c>
      <c r="W224" s="3" t="str">
        <v>DD</v>
      </c>
      <c r="X224" t="str">
        <v>QUARANTINE, SCRAP, UNSERVICABLE</v>
      </c>
      <c r="AF224">
        <v>110449</v>
      </c>
      <c r="AG224">
        <v>23007247</v>
      </c>
    </row>
    <row r="225" spans="1:33">
      <c r="A225" s="1">
        <f t="shared" si="3"/>
        <v>225</v>
      </c>
      <c r="B225" s="13"/>
      <c r="C225" s="1" t="s">
        <v>187</v>
      </c>
      <c r="D225" s="1" t="s">
        <v>557</v>
      </c>
      <c r="E225" s="1" t="s">
        <v>558</v>
      </c>
      <c r="F225" s="1" t="s">
        <v>253</v>
      </c>
      <c r="G225" s="1" t="s">
        <v>190</v>
      </c>
      <c r="H225" s="1" t="s">
        <v>556</v>
      </c>
      <c r="P225"/>
      <c r="Q225" s="28">
        <v>225</v>
      </c>
      <c r="R225" s="7" t="str">
        <v/>
      </c>
      <c r="S225" s="3" t="str">
        <v>NA</v>
      </c>
      <c r="T225" s="3" t="str">
        <v>MS20470AD3-4</v>
      </c>
      <c r="U225" t="str">
        <v>RIVETS</v>
      </c>
      <c r="V225" s="3" t="str">
        <v>NSN</v>
      </c>
      <c r="W225" s="3" t="str">
        <v>DD</v>
      </c>
      <c r="X225" t="str">
        <v>QUARANTINE, SCRAP, UNSERVICABLE</v>
      </c>
      <c r="AF225">
        <v>110488</v>
      </c>
      <c r="AG225">
        <v>23007248</v>
      </c>
    </row>
    <row r="226" spans="1:33">
      <c r="A226" s="1">
        <f t="shared" si="3"/>
        <v>226</v>
      </c>
      <c r="B226" s="13"/>
      <c r="C226" s="1" t="s">
        <v>187</v>
      </c>
      <c r="D226" s="1" t="s">
        <v>559</v>
      </c>
      <c r="E226" s="1" t="s">
        <v>479</v>
      </c>
      <c r="F226" s="1" t="s">
        <v>253</v>
      </c>
      <c r="G226" s="1" t="s">
        <v>190</v>
      </c>
      <c r="H226" s="1" t="s">
        <v>556</v>
      </c>
      <c r="P226"/>
      <c r="Q226" s="28">
        <v>226</v>
      </c>
      <c r="R226" s="7" t="str">
        <v/>
      </c>
      <c r="S226" s="3" t="str">
        <v>NA</v>
      </c>
      <c r="T226" s="3" t="str">
        <v>AN960PD3016L</v>
      </c>
      <c r="U226" t="str">
        <v>WASHER</v>
      </c>
      <c r="V226" s="3" t="str">
        <v>NSN</v>
      </c>
      <c r="W226" s="3" t="str">
        <v>DD</v>
      </c>
      <c r="X226" t="str">
        <v>QUARANTINE, SCRAP, UNSERVICABLE</v>
      </c>
      <c r="AF226">
        <v>110489</v>
      </c>
      <c r="AG226">
        <v>23007981</v>
      </c>
    </row>
    <row r="227" spans="1:33">
      <c r="A227" s="1">
        <f t="shared" si="3"/>
        <v>227</v>
      </c>
      <c r="B227" s="13"/>
      <c r="C227" s="1" t="s">
        <v>187</v>
      </c>
      <c r="D227" s="1" t="s">
        <v>560</v>
      </c>
      <c r="E227" s="1" t="s">
        <v>479</v>
      </c>
      <c r="F227" s="1" t="s">
        <v>253</v>
      </c>
      <c r="G227" s="1" t="s">
        <v>190</v>
      </c>
      <c r="H227" s="1" t="s">
        <v>556</v>
      </c>
      <c r="P227"/>
      <c r="Q227" s="28">
        <v>227</v>
      </c>
      <c r="R227" s="7" t="str">
        <v/>
      </c>
      <c r="S227" s="3" t="str">
        <v>NA</v>
      </c>
      <c r="T227" s="3" t="str">
        <v>AN960PD2616L</v>
      </c>
      <c r="U227" t="str">
        <v>WASHER</v>
      </c>
      <c r="V227" s="3" t="str">
        <v>NSN</v>
      </c>
      <c r="W227" s="3" t="str">
        <v>DD</v>
      </c>
      <c r="X227" t="str">
        <v>QUARANTINE, SCRAP, UNSERVICABLE</v>
      </c>
      <c r="AF227">
        <v>110515</v>
      </c>
      <c r="AG227">
        <v>23008019</v>
      </c>
    </row>
    <row r="228" spans="1:33">
      <c r="A228" s="1">
        <f t="shared" si="3"/>
        <v>228</v>
      </c>
      <c r="B228" s="13"/>
      <c r="C228" s="1" t="s">
        <v>187</v>
      </c>
      <c r="D228" s="1" t="s">
        <v>561</v>
      </c>
      <c r="E228" s="1" t="s">
        <v>562</v>
      </c>
      <c r="F228" s="1" t="s">
        <v>253</v>
      </c>
      <c r="G228" s="1" t="s">
        <v>190</v>
      </c>
      <c r="H228" s="1" t="s">
        <v>556</v>
      </c>
      <c r="P228"/>
      <c r="Q228" s="28">
        <v>228</v>
      </c>
      <c r="R228" s="7" t="str">
        <v/>
      </c>
      <c r="S228" s="3" t="str">
        <v>NA</v>
      </c>
      <c r="T228" s="3" t="str">
        <v>205-061-521-001</v>
      </c>
      <c r="U228" t="str">
        <v>RADIUS BLOCK</v>
      </c>
      <c r="V228" s="3" t="str">
        <v>NSN</v>
      </c>
      <c r="W228" s="3" t="str">
        <v>DD</v>
      </c>
      <c r="X228" t="str">
        <v>QUARANTINE, SCRAP, UNSERVICABLE</v>
      </c>
      <c r="AF228">
        <v>110520</v>
      </c>
      <c r="AG228">
        <v>23008020</v>
      </c>
    </row>
    <row r="229" spans="1:33">
      <c r="A229" s="1">
        <f t="shared" si="3"/>
        <v>229</v>
      </c>
      <c r="B229" s="13"/>
      <c r="C229" s="1" t="s">
        <v>187</v>
      </c>
      <c r="D229" s="1" t="s">
        <v>563</v>
      </c>
      <c r="E229" s="1" t="s">
        <v>512</v>
      </c>
      <c r="F229" s="1" t="s">
        <v>253</v>
      </c>
      <c r="G229" s="1" t="s">
        <v>190</v>
      </c>
      <c r="H229" s="1" t="s">
        <v>556</v>
      </c>
      <c r="P229"/>
      <c r="Q229" s="28">
        <v>229</v>
      </c>
      <c r="R229" s="7" t="str">
        <v/>
      </c>
      <c r="S229" s="3" t="str">
        <v>NA</v>
      </c>
      <c r="T229" s="3" t="str">
        <v>MS21919WDG27</v>
      </c>
      <c r="U229" t="str">
        <v>CLAMP</v>
      </c>
      <c r="V229" s="3" t="str">
        <v>NSN</v>
      </c>
      <c r="W229" s="3" t="str">
        <v>DD</v>
      </c>
      <c r="X229" t="str">
        <v>QUARANTINE, SCRAP, UNSERVICABLE</v>
      </c>
      <c r="AF229">
        <v>110621</v>
      </c>
      <c r="AG229">
        <v>23008021</v>
      </c>
    </row>
    <row r="230" spans="1:33">
      <c r="A230" s="1">
        <f t="shared" si="3"/>
        <v>230</v>
      </c>
      <c r="B230" s="13"/>
      <c r="C230" s="1" t="s">
        <v>187</v>
      </c>
      <c r="D230" s="1" t="s">
        <v>564</v>
      </c>
      <c r="E230" s="1" t="s">
        <v>225</v>
      </c>
      <c r="F230" s="1" t="s">
        <v>253</v>
      </c>
      <c r="G230" s="1" t="s">
        <v>190</v>
      </c>
      <c r="H230" s="1" t="s">
        <v>556</v>
      </c>
      <c r="P230"/>
      <c r="Q230" s="28">
        <v>230</v>
      </c>
      <c r="R230" s="7" t="str">
        <v/>
      </c>
      <c r="S230" s="3" t="str">
        <v>NA</v>
      </c>
      <c r="T230" s="3" t="str">
        <v>AN924-10D</v>
      </c>
      <c r="U230" t="str">
        <v>NUT</v>
      </c>
      <c r="V230" s="3" t="str">
        <v>NSN</v>
      </c>
      <c r="W230" s="3" t="str">
        <v>DD</v>
      </c>
      <c r="X230" t="str">
        <v>QUARANTINE, SCRAP, UNSERVICABLE</v>
      </c>
      <c r="AF230">
        <v>110677</v>
      </c>
      <c r="AG230">
        <v>23008030</v>
      </c>
    </row>
    <row r="231" spans="1:33">
      <c r="A231" s="1">
        <f t="shared" si="3"/>
        <v>231</v>
      </c>
      <c r="B231" s="13"/>
      <c r="C231" s="1" t="s">
        <v>187</v>
      </c>
      <c r="D231" s="1" t="s">
        <v>565</v>
      </c>
      <c r="E231" s="1" t="s">
        <v>225</v>
      </c>
      <c r="F231" s="1" t="s">
        <v>253</v>
      </c>
      <c r="G231" s="1" t="s">
        <v>190</v>
      </c>
      <c r="H231" s="1" t="s">
        <v>556</v>
      </c>
      <c r="P231"/>
      <c r="Q231" s="28">
        <v>231</v>
      </c>
      <c r="R231" s="7" t="str">
        <v/>
      </c>
      <c r="S231" s="3" t="str">
        <v>NA</v>
      </c>
      <c r="T231" s="3" t="str">
        <v>AN924-24D</v>
      </c>
      <c r="U231" t="str">
        <v>NUT</v>
      </c>
      <c r="V231" s="3" t="str">
        <v>NSN</v>
      </c>
      <c r="W231" s="3" t="str">
        <v>DD</v>
      </c>
      <c r="X231" t="str">
        <v>QUARANTINE, SCRAP, UNSERVICABLE</v>
      </c>
      <c r="AF231">
        <v>110727</v>
      </c>
      <c r="AG231">
        <v>23008061</v>
      </c>
    </row>
    <row r="232" spans="1:33">
      <c r="A232" s="1">
        <f t="shared" si="3"/>
        <v>232</v>
      </c>
      <c r="B232" s="13"/>
      <c r="C232" s="1" t="s">
        <v>187</v>
      </c>
      <c r="D232" s="1" t="s">
        <v>566</v>
      </c>
      <c r="E232" s="1" t="s">
        <v>225</v>
      </c>
      <c r="F232" s="1" t="s">
        <v>253</v>
      </c>
      <c r="G232" s="1" t="s">
        <v>190</v>
      </c>
      <c r="H232" s="1" t="s">
        <v>556</v>
      </c>
      <c r="P232"/>
      <c r="Q232" s="28">
        <v>232</v>
      </c>
      <c r="R232" s="7" t="str">
        <v/>
      </c>
      <c r="S232" s="3" t="str">
        <v>NA</v>
      </c>
      <c r="T232" s="3" t="str">
        <v>AN924-20D</v>
      </c>
      <c r="U232" t="str">
        <v>NUT</v>
      </c>
      <c r="V232" s="3" t="str">
        <v>NSN</v>
      </c>
      <c r="W232" s="3" t="str">
        <v>DD</v>
      </c>
      <c r="X232" t="str">
        <v>QUARANTINE, SCRAP, UNSERVICABLE</v>
      </c>
      <c r="AF232">
        <v>110786</v>
      </c>
      <c r="AG232">
        <v>23008062</v>
      </c>
    </row>
    <row r="233" spans="1:33">
      <c r="A233" s="1">
        <f t="shared" si="3"/>
        <v>233</v>
      </c>
      <c r="B233" s="13"/>
      <c r="C233" s="1" t="s">
        <v>187</v>
      </c>
      <c r="D233" s="1" t="s">
        <v>567</v>
      </c>
      <c r="E233" s="1" t="s">
        <v>225</v>
      </c>
      <c r="F233" s="1" t="s">
        <v>253</v>
      </c>
      <c r="G233" s="1" t="s">
        <v>190</v>
      </c>
      <c r="H233" s="1" t="s">
        <v>556</v>
      </c>
      <c r="P233"/>
      <c r="Q233" s="28">
        <v>233</v>
      </c>
      <c r="R233" s="7" t="str">
        <v/>
      </c>
      <c r="S233" s="3" t="str">
        <v>NA</v>
      </c>
      <c r="T233" s="3" t="str">
        <v>204-062-539-001</v>
      </c>
      <c r="U233" t="str">
        <v>NUT</v>
      </c>
      <c r="V233" s="3" t="str">
        <v>NSN</v>
      </c>
      <c r="W233" s="3" t="str">
        <v>DD</v>
      </c>
      <c r="X233" t="str">
        <v>QUARANTINE, SCRAP, UNSERVICABLE</v>
      </c>
      <c r="AF233">
        <v>110812</v>
      </c>
      <c r="AG233">
        <v>23008065</v>
      </c>
    </row>
    <row r="234" spans="1:33">
      <c r="A234" s="1">
        <f t="shared" si="3"/>
        <v>234</v>
      </c>
      <c r="B234" s="13"/>
      <c r="C234" s="1" t="s">
        <v>187</v>
      </c>
      <c r="D234" s="1" t="s">
        <v>568</v>
      </c>
      <c r="E234" s="1" t="s">
        <v>569</v>
      </c>
      <c r="F234" s="1" t="s">
        <v>253</v>
      </c>
      <c r="G234" s="1" t="s">
        <v>190</v>
      </c>
      <c r="H234" s="1" t="s">
        <v>556</v>
      </c>
      <c r="P234"/>
      <c r="Q234" s="28">
        <v>234</v>
      </c>
      <c r="R234" s="7" t="str">
        <v/>
      </c>
      <c r="S234" s="3" t="str">
        <v>NA</v>
      </c>
      <c r="T234" s="3" t="str">
        <v>AN941-10</v>
      </c>
      <c r="U234" t="str">
        <v>ELBOW</v>
      </c>
      <c r="V234" s="3" t="str">
        <v>NSN</v>
      </c>
      <c r="W234" s="3" t="str">
        <v>DD</v>
      </c>
      <c r="X234" t="str">
        <v>QUARANTINE, SCRAP, UNSERVICABLE</v>
      </c>
      <c r="AF234">
        <v>110840</v>
      </c>
      <c r="AG234">
        <v>23008555</v>
      </c>
    </row>
    <row r="235" spans="1:33">
      <c r="A235" s="1">
        <f t="shared" si="3"/>
        <v>235</v>
      </c>
      <c r="B235" s="13"/>
      <c r="C235" s="1" t="s">
        <v>187</v>
      </c>
      <c r="D235" s="1" t="s">
        <v>570</v>
      </c>
      <c r="E235" s="1" t="s">
        <v>558</v>
      </c>
      <c r="F235" s="1" t="s">
        <v>253</v>
      </c>
      <c r="G235" s="1" t="s">
        <v>190</v>
      </c>
      <c r="H235" s="1" t="s">
        <v>556</v>
      </c>
      <c r="P235"/>
      <c r="Q235" s="28">
        <v>235</v>
      </c>
      <c r="R235" s="7" t="str">
        <v/>
      </c>
      <c r="S235" s="3" t="str">
        <v>NA</v>
      </c>
      <c r="T235" s="3" t="str">
        <v>MS20470AD4-4</v>
      </c>
      <c r="U235" t="str">
        <v>RIVETS</v>
      </c>
      <c r="V235" s="3" t="str">
        <v>NSN</v>
      </c>
      <c r="W235" s="3" t="str">
        <v>DD</v>
      </c>
      <c r="X235" t="str">
        <v>QUARANTINE, SCRAP, UNSERVICABLE</v>
      </c>
      <c r="AF235">
        <v>110841</v>
      </c>
      <c r="AG235">
        <v>23008867</v>
      </c>
    </row>
    <row r="236" spans="1:33">
      <c r="A236" s="1">
        <f t="shared" si="3"/>
        <v>236</v>
      </c>
      <c r="B236" s="13"/>
      <c r="C236" s="1" t="s">
        <v>187</v>
      </c>
      <c r="D236" s="1" t="s">
        <v>530</v>
      </c>
      <c r="E236" s="1" t="s">
        <v>571</v>
      </c>
      <c r="F236" s="1" t="s">
        <v>253</v>
      </c>
      <c r="G236" s="1" t="s">
        <v>190</v>
      </c>
      <c r="H236" s="1" t="s">
        <v>556</v>
      </c>
      <c r="P236"/>
      <c r="Q236" s="28">
        <v>236</v>
      </c>
      <c r="R236" s="7" t="str">
        <v/>
      </c>
      <c r="S236" s="3" t="str">
        <v>NA</v>
      </c>
      <c r="T236" s="3" t="str">
        <v>MISC SCRAP</v>
      </c>
      <c r="U236" t="str">
        <v>DUCTS</v>
      </c>
      <c r="V236" s="3" t="str">
        <v>NSN</v>
      </c>
      <c r="W236" s="3" t="str">
        <v>DD</v>
      </c>
      <c r="X236" t="str">
        <v>QUARANTINE, SCRAP, UNSERVICABLE</v>
      </c>
      <c r="AF236">
        <v>110842</v>
      </c>
      <c r="AG236">
        <v>23009648</v>
      </c>
    </row>
    <row r="237" spans="1:33">
      <c r="A237" s="1">
        <f t="shared" si="3"/>
        <v>237</v>
      </c>
      <c r="B237" s="13"/>
      <c r="C237" s="1" t="s">
        <v>187</v>
      </c>
      <c r="D237" s="1" t="s">
        <v>530</v>
      </c>
      <c r="E237" s="1" t="s">
        <v>572</v>
      </c>
      <c r="F237" s="1" t="s">
        <v>253</v>
      </c>
      <c r="G237" s="1" t="s">
        <v>190</v>
      </c>
      <c r="H237" s="1" t="s">
        <v>556</v>
      </c>
      <c r="P237"/>
      <c r="Q237" s="28">
        <v>237</v>
      </c>
      <c r="R237" s="7" t="str">
        <v/>
      </c>
      <c r="S237" s="3" t="str">
        <v>NA</v>
      </c>
      <c r="T237" s="3" t="str">
        <v>MISC SCRAP</v>
      </c>
      <c r="U237" t="str">
        <v>DRAIN FITTING(2)</v>
      </c>
      <c r="V237" s="3" t="str">
        <v>NSN</v>
      </c>
      <c r="W237" s="3" t="str">
        <v>DD</v>
      </c>
      <c r="X237" t="str">
        <v>QUARANTINE, SCRAP, UNSERVICABLE</v>
      </c>
      <c r="AF237">
        <v>110848</v>
      </c>
      <c r="AG237">
        <v>23009670</v>
      </c>
    </row>
    <row r="238" spans="1:33">
      <c r="A238" s="1">
        <f t="shared" si="3"/>
        <v>238</v>
      </c>
      <c r="B238" s="13"/>
      <c r="C238" s="1">
        <v>111738</v>
      </c>
      <c r="D238" s="1">
        <v>6898785</v>
      </c>
      <c r="E238" s="1" t="s">
        <v>331</v>
      </c>
      <c r="F238" s="1" t="s">
        <v>573</v>
      </c>
      <c r="G238" s="1" t="s">
        <v>190</v>
      </c>
      <c r="H238" s="1" t="s">
        <v>574</v>
      </c>
      <c r="P238"/>
      <c r="Q238" s="28">
        <v>238</v>
      </c>
      <c r="R238" s="7" t="str">
        <v/>
      </c>
      <c r="S238" s="3">
        <v>111738</v>
      </c>
      <c r="T238" s="3">
        <v>6898785</v>
      </c>
      <c r="U238" t="str">
        <v>PTO GEARSHAFT</v>
      </c>
      <c r="V238" s="3" t="str">
        <v>CG101178</v>
      </c>
      <c r="W238" s="3" t="str">
        <v>DD</v>
      </c>
      <c r="X238" t="str">
        <v>SPALLING ON GEAR TEETH, NCR#8885</v>
      </c>
      <c r="AF238">
        <v>110879</v>
      </c>
      <c r="AG238">
        <v>23009851</v>
      </c>
    </row>
    <row r="239" spans="1:33">
      <c r="A239" s="1">
        <f t="shared" si="3"/>
        <v>239</v>
      </c>
      <c r="B239" s="13"/>
      <c r="C239" s="1">
        <v>111763</v>
      </c>
      <c r="D239" s="1">
        <v>6892285</v>
      </c>
      <c r="E239" s="1" t="s">
        <v>575</v>
      </c>
      <c r="F239" s="1" t="s">
        <v>576</v>
      </c>
      <c r="G239" s="1" t="s">
        <v>190</v>
      </c>
      <c r="H239" s="1" t="s">
        <v>577</v>
      </c>
      <c r="P239"/>
      <c r="Q239" s="28">
        <v>239</v>
      </c>
      <c r="R239" s="7" t="str">
        <v/>
      </c>
      <c r="S239" s="3">
        <v>111763</v>
      </c>
      <c r="T239" s="3">
        <v>6892285</v>
      </c>
      <c r="U239" t="str">
        <v>STARTER GEN</v>
      </c>
      <c r="V239" s="3" t="str">
        <v>RECV100</v>
      </c>
      <c r="W239" s="3" t="str">
        <v>DD</v>
      </c>
      <c r="X239" t="str">
        <v>DEEP CORROSION AND PITTING, NCR# 8895</v>
      </c>
      <c r="AF239">
        <v>110888</v>
      </c>
      <c r="AG239">
        <v>23030880</v>
      </c>
    </row>
    <row r="240" spans="1:33">
      <c r="A240" s="1">
        <f t="shared" si="3"/>
        <v>240</v>
      </c>
      <c r="B240" s="13"/>
      <c r="C240" s="1">
        <v>111851</v>
      </c>
      <c r="D240" s="1">
        <v>6824977</v>
      </c>
      <c r="E240" s="1" t="s">
        <v>535</v>
      </c>
      <c r="F240" s="1" t="s">
        <v>578</v>
      </c>
      <c r="G240" s="1" t="s">
        <v>190</v>
      </c>
      <c r="H240" s="1" t="s">
        <v>579</v>
      </c>
      <c r="P240"/>
      <c r="Q240" s="28">
        <v>240</v>
      </c>
      <c r="R240" s="7" t="str">
        <v/>
      </c>
      <c r="S240" s="3">
        <v>111851</v>
      </c>
      <c r="T240" s="3">
        <v>6824977</v>
      </c>
      <c r="U240" t="str">
        <v>IDLER GEAR</v>
      </c>
      <c r="V240" s="3" t="str">
        <v>781-279</v>
      </c>
      <c r="W240" s="3" t="str">
        <v>DD</v>
      </c>
      <c r="X240" t="str">
        <v>SPALLING ON GEAR TEETH, NCR#8898</v>
      </c>
      <c r="AF240">
        <v>110932</v>
      </c>
      <c r="AG240">
        <v>23030910</v>
      </c>
    </row>
    <row r="241" spans="1:33">
      <c r="A241" s="1">
        <f t="shared" si="3"/>
        <v>241</v>
      </c>
      <c r="B241" s="13"/>
      <c r="C241" s="1">
        <v>112007</v>
      </c>
      <c r="D241" s="1">
        <v>6898784</v>
      </c>
      <c r="E241" s="1" t="s">
        <v>439</v>
      </c>
      <c r="F241" s="1">
        <v>80255</v>
      </c>
      <c r="G241" s="1" t="s">
        <v>190</v>
      </c>
      <c r="H241" s="1" t="s">
        <v>580</v>
      </c>
      <c r="P241"/>
      <c r="Q241" s="28">
        <v>241</v>
      </c>
      <c r="R241" s="7" t="str">
        <v/>
      </c>
      <c r="S241" s="3">
        <v>112007</v>
      </c>
      <c r="T241" s="3">
        <v>6898784</v>
      </c>
      <c r="U241" t="str">
        <v>2ND STG SPLINED ADAPTER</v>
      </c>
      <c r="V241" s="3">
        <v>80255</v>
      </c>
      <c r="W241" s="3" t="str">
        <v>DD</v>
      </c>
      <c r="X241" t="str">
        <v>SPLINES MEASURE BELOW LIMIT, NCR# 8905</v>
      </c>
      <c r="AF241">
        <v>110948</v>
      </c>
      <c r="AG241">
        <v>23030911</v>
      </c>
    </row>
    <row r="242" spans="1:33">
      <c r="A242" s="1">
        <f t="shared" si="3"/>
        <v>242</v>
      </c>
      <c r="B242" s="13"/>
      <c r="C242" s="1">
        <v>112040</v>
      </c>
      <c r="D242" s="1">
        <v>6892285</v>
      </c>
      <c r="E242" s="1" t="s">
        <v>318</v>
      </c>
      <c r="F242" s="1" t="s">
        <v>581</v>
      </c>
      <c r="G242" s="1" t="s">
        <v>190</v>
      </c>
      <c r="H242" s="1" t="s">
        <v>582</v>
      </c>
      <c r="P242"/>
      <c r="Q242" s="28">
        <v>242</v>
      </c>
      <c r="R242" s="7" t="str">
        <v/>
      </c>
      <c r="S242" s="3">
        <v>112040</v>
      </c>
      <c r="T242" s="3">
        <v>6892285</v>
      </c>
      <c r="U242" t="str">
        <v>STARTER GEN GEAR</v>
      </c>
      <c r="V242" s="3" t="str">
        <v>DC1007-207</v>
      </c>
      <c r="W242" s="3" t="str">
        <v>DD</v>
      </c>
      <c r="X242" t="str">
        <v>CORROSION AND SPALLINGON ID,UNSERVICABLE, NCR#8907</v>
      </c>
      <c r="AF242">
        <v>110950</v>
      </c>
      <c r="AG242">
        <v>23030954</v>
      </c>
    </row>
    <row r="243" spans="1:33">
      <c r="A243" s="1">
        <f t="shared" si="3"/>
        <v>243</v>
      </c>
      <c r="B243" s="13"/>
      <c r="C243" s="1" t="s">
        <v>187</v>
      </c>
      <c r="D243" s="1">
        <v>6870855</v>
      </c>
      <c r="E243" s="1" t="s">
        <v>583</v>
      </c>
      <c r="F243" s="1" t="s">
        <v>584</v>
      </c>
      <c r="G243" s="1" t="s">
        <v>190</v>
      </c>
      <c r="H243" s="1" t="s">
        <v>585</v>
      </c>
      <c r="P243"/>
      <c r="Q243" s="28">
        <v>243</v>
      </c>
      <c r="R243" s="7" t="str">
        <v/>
      </c>
      <c r="S243" s="3" t="str">
        <v>NA</v>
      </c>
      <c r="T243" s="3">
        <v>6870855</v>
      </c>
      <c r="U243" t="str">
        <v>LEAD IGH. ASSY</v>
      </c>
      <c r="V243" s="3" t="str">
        <v>N501</v>
      </c>
      <c r="W243" s="3" t="str">
        <v>DD</v>
      </c>
      <c r="X243" t="str">
        <v>CRACKED BRAID, UNSERVICABLE</v>
      </c>
      <c r="AF243">
        <v>110952</v>
      </c>
      <c r="AG243">
        <v>23030976</v>
      </c>
    </row>
    <row r="244" spans="1:33">
      <c r="A244" s="1">
        <f t="shared" si="3"/>
        <v>244</v>
      </c>
      <c r="B244" s="13"/>
      <c r="C244" s="1" t="s">
        <v>187</v>
      </c>
      <c r="D244" s="1" t="s">
        <v>586</v>
      </c>
      <c r="E244" s="1" t="s">
        <v>587</v>
      </c>
      <c r="F244" s="1">
        <v>28018</v>
      </c>
      <c r="G244" s="1" t="s">
        <v>190</v>
      </c>
      <c r="H244" s="1" t="s">
        <v>588</v>
      </c>
      <c r="P244"/>
      <c r="Q244" s="28">
        <v>244</v>
      </c>
      <c r="R244" s="7" t="str">
        <v/>
      </c>
      <c r="S244" s="3" t="str">
        <v>NA</v>
      </c>
      <c r="T244" s="3" t="str">
        <v>SCRAP</v>
      </c>
      <c r="U244" t="str">
        <v>BODY PUMP ASSY</v>
      </c>
      <c r="V244" s="3">
        <v>28018</v>
      </c>
      <c r="W244" s="3" t="str">
        <v>DD</v>
      </c>
      <c r="X244" t="str">
        <v>QUARANTINE, SCRAPPED FROM CAG-22545,CAE-835866, LOT SI26</v>
      </c>
      <c r="AF244">
        <v>110953</v>
      </c>
      <c r="AG244">
        <v>23030981</v>
      </c>
    </row>
    <row r="245" spans="1:33">
      <c r="A245" s="1">
        <f t="shared" si="3"/>
        <v>245</v>
      </c>
      <c r="B245" s="13"/>
      <c r="C245" s="1" t="s">
        <v>187</v>
      </c>
      <c r="D245" s="1" t="s">
        <v>586</v>
      </c>
      <c r="E245" s="1" t="s">
        <v>587</v>
      </c>
      <c r="F245" s="1">
        <v>19689</v>
      </c>
      <c r="G245" s="1" t="s">
        <v>190</v>
      </c>
      <c r="H245" s="1" t="s">
        <v>589</v>
      </c>
      <c r="P245"/>
      <c r="Q245" s="28">
        <v>245</v>
      </c>
      <c r="R245" s="7" t="str">
        <v/>
      </c>
      <c r="S245" s="3" t="str">
        <v>NA</v>
      </c>
      <c r="T245" s="3" t="str">
        <v>SCRAP</v>
      </c>
      <c r="U245" t="str">
        <v>BODY PUMP ASSY</v>
      </c>
      <c r="V245" s="3">
        <v>19689</v>
      </c>
      <c r="W245" s="3" t="str">
        <v>DD</v>
      </c>
      <c r="X245" t="str">
        <v>QUARANTINE, SCRAPPED FROM CAG-22855,CAE-832742, LOT SI34</v>
      </c>
      <c r="AF245">
        <v>110955</v>
      </c>
      <c r="AG245">
        <v>23030982</v>
      </c>
    </row>
    <row r="246" spans="1:33">
      <c r="A246" s="1">
        <f t="shared" si="3"/>
        <v>246</v>
      </c>
      <c r="B246" s="13"/>
      <c r="C246" s="1" t="s">
        <v>187</v>
      </c>
      <c r="D246" s="1" t="s">
        <v>586</v>
      </c>
      <c r="E246" s="1" t="s">
        <v>587</v>
      </c>
      <c r="F246" s="1" t="s">
        <v>590</v>
      </c>
      <c r="G246" s="1" t="s">
        <v>190</v>
      </c>
      <c r="H246" s="1" t="s">
        <v>591</v>
      </c>
      <c r="P246"/>
      <c r="Q246" s="28">
        <v>246</v>
      </c>
      <c r="R246" s="7" t="str">
        <v/>
      </c>
      <c r="S246" s="3" t="str">
        <v>NA</v>
      </c>
      <c r="T246" s="3" t="str">
        <v>SCRAP</v>
      </c>
      <c r="U246" t="str">
        <v>BODY PUMP ASSY</v>
      </c>
      <c r="V246" s="3" t="str">
        <v>L-109</v>
      </c>
      <c r="W246" s="3" t="str">
        <v>DD</v>
      </c>
      <c r="X246" t="str">
        <v>QUARANTINE, SCRAPPED FROM CAG-39480,CAE-835811, LOT SI17</v>
      </c>
      <c r="AF246">
        <v>110957</v>
      </c>
      <c r="AG246">
        <v>23030986</v>
      </c>
    </row>
    <row r="247" spans="1:33">
      <c r="A247" s="1">
        <f t="shared" si="3"/>
        <v>247</v>
      </c>
      <c r="B247" s="13"/>
      <c r="C247" s="1" t="s">
        <v>187</v>
      </c>
      <c r="D247" s="1" t="s">
        <v>586</v>
      </c>
      <c r="E247" s="1" t="s">
        <v>241</v>
      </c>
      <c r="F247" s="1" t="s">
        <v>592</v>
      </c>
      <c r="G247" s="1" t="s">
        <v>190</v>
      </c>
      <c r="H247" s="1" t="s">
        <v>593</v>
      </c>
      <c r="P247"/>
      <c r="Q247" s="28">
        <v>247</v>
      </c>
      <c r="R247" s="7" t="str">
        <v/>
      </c>
      <c r="S247" s="3" t="str">
        <v>NA</v>
      </c>
      <c r="T247" s="3" t="str">
        <v>SCRAP</v>
      </c>
      <c r="U247" t="str">
        <v>TIE BOLT</v>
      </c>
      <c r="V247" s="3" t="str">
        <v>NM84578</v>
      </c>
      <c r="W247" s="3" t="str">
        <v>DD</v>
      </c>
      <c r="X247" t="str">
        <v>QUARANTINE, SCRAPPED FROM LOT SI41, CAE-833769,CAT-34306</v>
      </c>
      <c r="AF247">
        <v>111009</v>
      </c>
      <c r="AG247">
        <v>23030989</v>
      </c>
    </row>
    <row r="248" spans="1:33">
      <c r="A248" s="1">
        <f t="shared" si="3"/>
        <v>248</v>
      </c>
      <c r="B248" s="13"/>
      <c r="C248" s="1" t="s">
        <v>187</v>
      </c>
      <c r="D248" s="1" t="s">
        <v>586</v>
      </c>
      <c r="E248" s="1" t="s">
        <v>241</v>
      </c>
      <c r="F248" s="1" t="s">
        <v>594</v>
      </c>
      <c r="G248" s="1" t="s">
        <v>190</v>
      </c>
      <c r="H248" s="1" t="s">
        <v>595</v>
      </c>
      <c r="P248"/>
      <c r="Q248" s="28">
        <v>248</v>
      </c>
      <c r="R248" s="7" t="str">
        <v/>
      </c>
      <c r="S248" s="3" t="str">
        <v>NA</v>
      </c>
      <c r="T248" s="3" t="str">
        <v>SCRAP</v>
      </c>
      <c r="U248" t="str">
        <v>TIE BOLT</v>
      </c>
      <c r="V248" s="3" t="str">
        <v>NM84770</v>
      </c>
      <c r="W248" s="3" t="str">
        <v>DD</v>
      </c>
      <c r="X248" t="str">
        <v>QUARANTINE, SCRAPPED FROM LOT, CORROSION</v>
      </c>
      <c r="AF248">
        <v>111011</v>
      </c>
      <c r="AG248">
        <v>23030990</v>
      </c>
    </row>
    <row r="249" spans="1:33">
      <c r="A249" s="1">
        <f t="shared" si="3"/>
        <v>249</v>
      </c>
      <c r="B249" s="13"/>
      <c r="C249" s="1" t="s">
        <v>187</v>
      </c>
      <c r="D249" s="1" t="s">
        <v>586</v>
      </c>
      <c r="E249" s="1" t="s">
        <v>241</v>
      </c>
      <c r="F249" s="1" t="s">
        <v>596</v>
      </c>
      <c r="G249" s="1" t="s">
        <v>190</v>
      </c>
      <c r="H249" s="1" t="s">
        <v>597</v>
      </c>
      <c r="P249"/>
      <c r="Q249" s="28">
        <v>249</v>
      </c>
      <c r="R249" s="7" t="str">
        <v/>
      </c>
      <c r="S249" s="3" t="str">
        <v>NA</v>
      </c>
      <c r="T249" s="3" t="str">
        <v>SCRAP</v>
      </c>
      <c r="U249" t="str">
        <v>TIE BOLT</v>
      </c>
      <c r="V249" s="3" t="str">
        <v>NM84632</v>
      </c>
      <c r="W249" s="3" t="str">
        <v>DD</v>
      </c>
      <c r="X249" t="str">
        <v>QUARANTINE, SCRAPPED FROM LOT SI39, CAE-831300,CAT-26177</v>
      </c>
      <c r="AF249">
        <v>111013</v>
      </c>
      <c r="AG249">
        <v>23030991</v>
      </c>
    </row>
    <row r="250" spans="1:33">
      <c r="A250" s="1">
        <f t="shared" si="3"/>
        <v>250</v>
      </c>
      <c r="B250" s="13"/>
      <c r="C250" s="1" t="s">
        <v>187</v>
      </c>
      <c r="D250" s="1" t="s">
        <v>586</v>
      </c>
      <c r="E250" s="1" t="s">
        <v>204</v>
      </c>
      <c r="F250" s="1">
        <v>324206</v>
      </c>
      <c r="G250" s="1" t="s">
        <v>190</v>
      </c>
      <c r="H250" s="1" t="s">
        <v>598</v>
      </c>
      <c r="P250"/>
      <c r="Q250" s="28">
        <v>250</v>
      </c>
      <c r="R250" s="7" t="str">
        <v/>
      </c>
      <c r="S250" s="3" t="str">
        <v>NA</v>
      </c>
      <c r="T250" s="3" t="str">
        <v>SCRAP</v>
      </c>
      <c r="U250" t="str">
        <v>SPLINED ADAPTER</v>
      </c>
      <c r="V250" s="3">
        <v>324206</v>
      </c>
      <c r="W250" s="3" t="str">
        <v>DD</v>
      </c>
      <c r="X250" t="str">
        <v>QUARANTINE, SCRAPPED FROM LOT SI40, CAE-835820,CAT-24427</v>
      </c>
      <c r="AF250">
        <v>111026</v>
      </c>
      <c r="AG250">
        <v>23030993</v>
      </c>
    </row>
    <row r="251" spans="1:33">
      <c r="A251" s="1">
        <f t="shared" si="3"/>
        <v>251</v>
      </c>
      <c r="B251" s="13"/>
      <c r="C251" s="1">
        <v>107365</v>
      </c>
      <c r="D251" s="1">
        <v>23055464</v>
      </c>
      <c r="E251" s="1" t="s">
        <v>599</v>
      </c>
      <c r="F251" s="1" t="s">
        <v>600</v>
      </c>
      <c r="G251" s="1" t="s">
        <v>178</v>
      </c>
      <c r="H251" s="1" t="s">
        <v>601</v>
      </c>
      <c r="P251"/>
      <c r="Q251" s="28">
        <v>251</v>
      </c>
      <c r="R251" s="7" t="str">
        <v/>
      </c>
      <c r="S251" s="3">
        <v>107365</v>
      </c>
      <c r="T251" s="3">
        <v>23055464</v>
      </c>
      <c r="U251" t="str">
        <v>Gearbox Cover</v>
      </c>
      <c r="V251" s="3" t="str">
        <v>XX14776</v>
      </c>
      <c r="W251" s="3" t="str">
        <v>BEO</v>
      </c>
      <c r="X251" t="str">
        <v>NCR 8871, Scrap Locally</v>
      </c>
      <c r="AF251">
        <v>111027</v>
      </c>
      <c r="AG251">
        <v>23030999</v>
      </c>
    </row>
    <row r="252" spans="1:33">
      <c r="A252" s="1">
        <f t="shared" si="3"/>
        <v>252</v>
      </c>
      <c r="B252" s="13"/>
      <c r="C252" s="1">
        <v>111712</v>
      </c>
      <c r="D252" s="1" t="s">
        <v>602</v>
      </c>
      <c r="E252" s="1" t="s">
        <v>603</v>
      </c>
      <c r="F252" s="1" t="s">
        <v>604</v>
      </c>
      <c r="G252" s="1" t="s">
        <v>178</v>
      </c>
      <c r="H252" s="1" t="s">
        <v>605</v>
      </c>
      <c r="P252"/>
      <c r="Q252" s="28">
        <v>252</v>
      </c>
      <c r="R252" s="7" t="str">
        <v/>
      </c>
      <c r="S252" s="3">
        <v>111712</v>
      </c>
      <c r="T252" s="3" t="str">
        <v>206-040-222-005</v>
      </c>
      <c r="U252" t="str">
        <v>Freewheeling Inner</v>
      </c>
      <c r="V252" s="3" t="str">
        <v>A-3070</v>
      </c>
      <c r="W252" s="3" t="str">
        <v>BEO</v>
      </c>
      <c r="X252" t="str">
        <v>NCR 8881, Scrap Locally</v>
      </c>
      <c r="AF252">
        <v>111028</v>
      </c>
      <c r="AG252">
        <v>23031260</v>
      </c>
    </row>
    <row r="253" spans="1:33">
      <c r="A253" s="1">
        <f t="shared" si="3"/>
        <v>253</v>
      </c>
      <c r="B253" s="13"/>
      <c r="C253" s="1">
        <v>110449</v>
      </c>
      <c r="D253" s="1">
        <v>6857394</v>
      </c>
      <c r="E253" s="1" t="s">
        <v>181</v>
      </c>
      <c r="F253" s="1" t="s">
        <v>606</v>
      </c>
      <c r="G253" s="1" t="s">
        <v>178</v>
      </c>
      <c r="H253" s="1" t="s">
        <v>607</v>
      </c>
      <c r="P253"/>
      <c r="Q253" s="28">
        <v>253</v>
      </c>
      <c r="R253" s="7" t="str">
        <v/>
      </c>
      <c r="S253" s="3">
        <v>110449</v>
      </c>
      <c r="T253" s="3">
        <v>6857394</v>
      </c>
      <c r="U253" t="str">
        <v>PT Support</v>
      </c>
      <c r="V253" s="3" t="str">
        <v>DW5366</v>
      </c>
      <c r="W253" s="3" t="str">
        <v>BEO</v>
      </c>
      <c r="X253" t="str">
        <v>NCR 8920, Scrap Locally</v>
      </c>
      <c r="AF253">
        <v>111029</v>
      </c>
      <c r="AG253">
        <v>23031403</v>
      </c>
    </row>
    <row r="254" spans="1:33">
      <c r="A254" s="1">
        <f t="shared" si="3"/>
        <v>254</v>
      </c>
      <c r="B254" s="13"/>
      <c r="C254" s="1">
        <v>102025</v>
      </c>
      <c r="D254" s="1">
        <v>6898731</v>
      </c>
      <c r="E254" s="1" t="s">
        <v>181</v>
      </c>
      <c r="F254" s="1" t="s">
        <v>608</v>
      </c>
      <c r="G254" s="1" t="s">
        <v>178</v>
      </c>
      <c r="H254" s="1" t="s">
        <v>609</v>
      </c>
      <c r="P254"/>
      <c r="Q254" s="28">
        <v>254</v>
      </c>
      <c r="R254" s="7" t="str">
        <v/>
      </c>
      <c r="S254" s="3">
        <v>102025</v>
      </c>
      <c r="T254" s="3">
        <v>6898731</v>
      </c>
      <c r="U254" t="str">
        <v>PT Support</v>
      </c>
      <c r="V254" s="3" t="str">
        <v>DW19261</v>
      </c>
      <c r="W254" s="3" t="str">
        <v>BEO</v>
      </c>
      <c r="X254" t="str">
        <v>NCR 8921, Scrap Locally</v>
      </c>
      <c r="AF254">
        <v>111030</v>
      </c>
      <c r="AG254">
        <v>23031426</v>
      </c>
    </row>
    <row r="255" spans="1:33">
      <c r="A255" s="1">
        <f t="shared" si="3"/>
        <v>255</v>
      </c>
      <c r="B255" s="13"/>
      <c r="C255" s="1">
        <v>110448</v>
      </c>
      <c r="D255" s="1">
        <v>6875778</v>
      </c>
      <c r="E255" s="1" t="s">
        <v>181</v>
      </c>
      <c r="F255" s="1" t="s">
        <v>610</v>
      </c>
      <c r="G255" s="1" t="s">
        <v>178</v>
      </c>
      <c r="H255" s="1" t="s">
        <v>611</v>
      </c>
      <c r="P255"/>
      <c r="Q255" s="28">
        <v>255</v>
      </c>
      <c r="R255" s="7" t="str">
        <v/>
      </c>
      <c r="S255" s="3">
        <v>110448</v>
      </c>
      <c r="T255" s="3">
        <v>6875778</v>
      </c>
      <c r="U255" t="str">
        <v>PT Support</v>
      </c>
      <c r="V255" s="3" t="str">
        <v>BU24402</v>
      </c>
      <c r="W255" s="3" t="str">
        <v>BEO</v>
      </c>
      <c r="X255" t="str">
        <v>NCR 8923, Scrap Locally</v>
      </c>
      <c r="AF255">
        <v>111031</v>
      </c>
      <c r="AG255">
        <v>23031456</v>
      </c>
    </row>
    <row r="256" spans="1:33">
      <c r="A256" s="1">
        <f t="shared" si="3"/>
        <v>256</v>
      </c>
      <c r="B256" s="13"/>
      <c r="C256" s="1">
        <v>111812</v>
      </c>
      <c r="D256" s="1">
        <v>6899402</v>
      </c>
      <c r="E256" s="1" t="s">
        <v>331</v>
      </c>
      <c r="F256" s="1" t="s">
        <v>612</v>
      </c>
      <c r="G256" s="1" t="s">
        <v>178</v>
      </c>
      <c r="H256" s="1" t="s">
        <v>613</v>
      </c>
      <c r="P256"/>
      <c r="Q256" s="28">
        <v>256</v>
      </c>
      <c r="R256" s="7" t="str">
        <v/>
      </c>
      <c r="S256" s="3">
        <v>111812</v>
      </c>
      <c r="T256" s="3">
        <v>6899402</v>
      </c>
      <c r="U256" t="str">
        <v>PTO GEARSHAFT</v>
      </c>
      <c r="V256" s="3" t="str">
        <v>CG92645</v>
      </c>
      <c r="W256" s="3" t="str">
        <v>BEO</v>
      </c>
      <c r="X256" t="str">
        <v>NCR 8893, Scrap Locally</v>
      </c>
      <c r="AF256">
        <v>111032</v>
      </c>
      <c r="AG256">
        <v>23031459</v>
      </c>
    </row>
    <row r="257" spans="1:33">
      <c r="A257" s="1">
        <f t="shared" si="3"/>
        <v>257</v>
      </c>
      <c r="B257" s="13"/>
      <c r="C257" s="1">
        <v>110447</v>
      </c>
      <c r="D257" s="1">
        <v>6845884</v>
      </c>
      <c r="E257" s="1" t="s">
        <v>614</v>
      </c>
      <c r="F257" s="1" t="s">
        <v>615</v>
      </c>
      <c r="G257" s="1" t="s">
        <v>178</v>
      </c>
      <c r="H257" s="1" t="s">
        <v>616</v>
      </c>
      <c r="P257"/>
      <c r="Q257" s="28">
        <v>257</v>
      </c>
      <c r="R257" s="7" t="str">
        <v/>
      </c>
      <c r="S257" s="3">
        <v>110447</v>
      </c>
      <c r="T257" s="3">
        <v>6845884</v>
      </c>
      <c r="U257" t="str">
        <v>GP SUPPORT</v>
      </c>
      <c r="V257" s="3" t="str">
        <v>C05803</v>
      </c>
      <c r="W257" s="3" t="str">
        <v>BEO</v>
      </c>
      <c r="X257" t="str">
        <v>NCR 8922, Scrap Locally</v>
      </c>
      <c r="AF257">
        <v>111033</v>
      </c>
      <c r="AG257">
        <v>23031461</v>
      </c>
    </row>
    <row r="258" spans="1:33">
      <c r="A258" s="1">
        <f t="shared" si="3"/>
        <v>258</v>
      </c>
      <c r="B258" s="13"/>
      <c r="C258" s="1">
        <v>110812</v>
      </c>
      <c r="D258" s="1">
        <v>6846215</v>
      </c>
      <c r="E258" s="1" t="s">
        <v>617</v>
      </c>
      <c r="F258" s="1" t="s">
        <v>618</v>
      </c>
      <c r="G258" s="1" t="s">
        <v>178</v>
      </c>
      <c r="H258" s="1" t="s">
        <v>619</v>
      </c>
      <c r="P258"/>
      <c r="Q258" s="28">
        <v>258</v>
      </c>
      <c r="R258" s="7" t="str">
        <v/>
      </c>
      <c r="S258" s="3">
        <v>110812</v>
      </c>
      <c r="T258" s="3">
        <v>6846215</v>
      </c>
      <c r="U258" t="str">
        <v>ACCESSORY DRIVE</v>
      </c>
      <c r="V258" s="3" t="str">
        <v>XX1001</v>
      </c>
      <c r="W258" s="3" t="str">
        <v>BEO</v>
      </c>
      <c r="X258" t="str">
        <v>NCR 8924, Scrap Locally</v>
      </c>
      <c r="AF258">
        <v>111034</v>
      </c>
      <c r="AG258">
        <v>23031478</v>
      </c>
    </row>
    <row r="259" spans="1:33">
      <c r="A259" s="1">
        <f t="shared" si="3"/>
        <v>259</v>
      </c>
      <c r="B259" s="13"/>
      <c r="C259" s="1">
        <v>109085</v>
      </c>
      <c r="D259" s="1">
        <v>6898730</v>
      </c>
      <c r="E259" s="1" t="s">
        <v>181</v>
      </c>
      <c r="F259" s="1" t="s">
        <v>620</v>
      </c>
      <c r="G259" s="1" t="s">
        <v>178</v>
      </c>
      <c r="H259" s="1" t="s">
        <v>621</v>
      </c>
      <c r="P259"/>
      <c r="Q259" s="28">
        <v>259</v>
      </c>
      <c r="R259" s="7" t="str">
        <v/>
      </c>
      <c r="S259" s="3">
        <v>109085</v>
      </c>
      <c r="T259" s="3">
        <v>6898730</v>
      </c>
      <c r="U259" t="str">
        <v>PT Support</v>
      </c>
      <c r="V259" s="3" t="str">
        <v>DW14929</v>
      </c>
      <c r="W259" s="3" t="str">
        <v>BEO</v>
      </c>
      <c r="X259" t="str">
        <v>Scrap locally per customer request</v>
      </c>
      <c r="AF259">
        <v>111035</v>
      </c>
      <c r="AG259">
        <v>23031494</v>
      </c>
    </row>
    <row r="260" spans="1:33">
      <c r="A260" s="1">
        <f t="shared" si="3"/>
        <v>260</v>
      </c>
      <c r="B260" s="13"/>
      <c r="C260" s="1">
        <v>96904</v>
      </c>
      <c r="D260" s="1">
        <v>6852738</v>
      </c>
      <c r="E260" s="1" t="s">
        <v>622</v>
      </c>
      <c r="F260" s="1" t="s">
        <v>623</v>
      </c>
      <c r="G260" s="1" t="s">
        <v>178</v>
      </c>
      <c r="H260" s="1" t="s">
        <v>624</v>
      </c>
      <c r="P260"/>
      <c r="Q260" s="28">
        <v>260</v>
      </c>
      <c r="R260" s="7" t="str">
        <v/>
      </c>
      <c r="S260" s="3">
        <v>96904</v>
      </c>
      <c r="T260" s="3">
        <v>6852738</v>
      </c>
      <c r="U260" t="str">
        <v>Diffuser Assy, Compressor Front</v>
      </c>
      <c r="V260" s="3" t="str">
        <v>DE4822</v>
      </c>
      <c r="W260" s="3" t="str">
        <v>BEO</v>
      </c>
      <c r="X260" t="str">
        <v>NCR 7188, Scrap Locally</v>
      </c>
      <c r="AF260">
        <v>111036</v>
      </c>
      <c r="AG260">
        <v>23031496</v>
      </c>
    </row>
    <row r="261" spans="1:33">
      <c r="A261" s="1">
        <f t="shared" si="3"/>
        <v>261</v>
      </c>
      <c r="B261" s="13"/>
      <c r="C261" s="1">
        <v>110841</v>
      </c>
      <c r="D261" s="1">
        <v>6854393</v>
      </c>
      <c r="E261" s="1" t="s">
        <v>625</v>
      </c>
      <c r="F261" s="1" t="s">
        <v>626</v>
      </c>
      <c r="G261" s="1" t="s">
        <v>178</v>
      </c>
      <c r="H261" s="1" t="s">
        <v>621</v>
      </c>
      <c r="P261"/>
      <c r="Q261" s="28">
        <v>261</v>
      </c>
      <c r="R261" s="7" t="str">
        <v/>
      </c>
      <c r="S261" s="3">
        <v>110841</v>
      </c>
      <c r="T261" s="3">
        <v>6854393</v>
      </c>
      <c r="U261" t="str">
        <v>Lab Stator Seal</v>
      </c>
      <c r="V261" s="3" t="str">
        <v>CAI11082</v>
      </c>
      <c r="W261" s="3" t="str">
        <v>BEO</v>
      </c>
      <c r="X261" t="str">
        <v>Scrap locally per customer request</v>
      </c>
      <c r="AF261">
        <v>111042</v>
      </c>
      <c r="AG261">
        <v>23031909</v>
      </c>
    </row>
    <row r="262" spans="1:33">
      <c r="A262" s="1">
        <f t="shared" ref="A262:A325" si="4">ROW(A262)</f>
        <v>262</v>
      </c>
      <c r="B262" s="13"/>
      <c r="C262" s="1">
        <v>110840</v>
      </c>
      <c r="D262" s="1">
        <v>6854393</v>
      </c>
      <c r="E262" s="1" t="s">
        <v>625</v>
      </c>
      <c r="F262" s="1" t="s">
        <v>627</v>
      </c>
      <c r="G262" s="1" t="s">
        <v>178</v>
      </c>
      <c r="H262" s="1" t="s">
        <v>621</v>
      </c>
      <c r="P262"/>
      <c r="Q262" s="28">
        <v>262</v>
      </c>
      <c r="R262" s="7" t="str">
        <v/>
      </c>
      <c r="S262" s="3">
        <v>110840</v>
      </c>
      <c r="T262" s="3">
        <v>6854393</v>
      </c>
      <c r="U262" t="str">
        <v>Lab Stator Seal</v>
      </c>
      <c r="V262" s="3" t="str">
        <v>CAI11081</v>
      </c>
      <c r="W262" s="3" t="str">
        <v>BEO</v>
      </c>
      <c r="X262" t="str">
        <v>Scrap locally per customer request</v>
      </c>
      <c r="AF262">
        <v>111084</v>
      </c>
      <c r="AG262">
        <v>23031922</v>
      </c>
    </row>
    <row r="263" spans="1:33">
      <c r="A263" s="1">
        <f t="shared" si="4"/>
        <v>263</v>
      </c>
      <c r="B263" s="13"/>
      <c r="C263" s="1">
        <v>111172</v>
      </c>
      <c r="D263" s="1">
        <v>23030989</v>
      </c>
      <c r="E263" s="1" t="s">
        <v>628</v>
      </c>
      <c r="F263" s="1" t="s">
        <v>253</v>
      </c>
      <c r="G263" s="1" t="s">
        <v>178</v>
      </c>
      <c r="H263" s="1" t="s">
        <v>629</v>
      </c>
      <c r="P263"/>
      <c r="Q263" s="28">
        <v>263</v>
      </c>
      <c r="R263" s="7" t="str">
        <v/>
      </c>
      <c r="S263" s="3">
        <v>111172</v>
      </c>
      <c r="T263" s="3">
        <v>23030989</v>
      </c>
      <c r="U263" t="str">
        <v>Oil Pump Idler Spur Gear</v>
      </c>
      <c r="V263" s="3" t="str">
        <v>NSN</v>
      </c>
      <c r="W263" s="3" t="str">
        <v>BEO</v>
      </c>
      <c r="X263" t="str">
        <v>NCR 8838, Scrap locally per customer request</v>
      </c>
      <c r="AF263">
        <v>111086</v>
      </c>
      <c r="AG263">
        <v>23032286</v>
      </c>
    </row>
    <row r="264" spans="1:33">
      <c r="A264" s="1">
        <f t="shared" si="4"/>
        <v>264</v>
      </c>
      <c r="B264" s="13"/>
      <c r="C264" s="1">
        <v>111217</v>
      </c>
      <c r="D264" s="1" t="s">
        <v>630</v>
      </c>
      <c r="E264" s="1" t="s">
        <v>631</v>
      </c>
      <c r="F264" s="1" t="s">
        <v>632</v>
      </c>
      <c r="G264" s="1" t="s">
        <v>178</v>
      </c>
      <c r="H264" s="1" t="s">
        <v>633</v>
      </c>
      <c r="P264"/>
      <c r="Q264" s="28">
        <v>264</v>
      </c>
      <c r="R264" s="7" t="str">
        <v/>
      </c>
      <c r="S264" s="3">
        <v>111217</v>
      </c>
      <c r="T264" s="3" t="str">
        <v>206-040-048-003</v>
      </c>
      <c r="U264" t="str">
        <v>Input Pinion Adapter</v>
      </c>
      <c r="V264" s="3" t="str">
        <v>C200827</v>
      </c>
      <c r="W264" s="3" t="str">
        <v>BEO</v>
      </c>
      <c r="X264" t="str">
        <v>NCR 8836, Scrap locally per customer request</v>
      </c>
      <c r="AF264">
        <v>111090</v>
      </c>
      <c r="AG264">
        <v>23032325</v>
      </c>
    </row>
    <row r="265" spans="1:33">
      <c r="A265" s="1">
        <f t="shared" si="4"/>
        <v>265</v>
      </c>
      <c r="B265" s="13"/>
      <c r="C265" s="1">
        <v>110842</v>
      </c>
      <c r="D265" s="1">
        <v>6854393</v>
      </c>
      <c r="E265" s="1" t="s">
        <v>625</v>
      </c>
      <c r="F265" s="1" t="s">
        <v>634</v>
      </c>
      <c r="G265" s="1" t="s">
        <v>178</v>
      </c>
      <c r="H265" s="1" t="s">
        <v>621</v>
      </c>
      <c r="P265"/>
      <c r="Q265" s="28">
        <v>265</v>
      </c>
      <c r="R265" s="7" t="str">
        <v/>
      </c>
      <c r="S265" s="3">
        <v>110842</v>
      </c>
      <c r="T265" s="3">
        <v>6854393</v>
      </c>
      <c r="U265" t="str">
        <v>Lab Stator Seal</v>
      </c>
      <c r="V265" s="3" t="str">
        <v>CAI11083</v>
      </c>
      <c r="W265" s="3" t="str">
        <v>BEO</v>
      </c>
      <c r="X265" t="str">
        <v>Scrap locally per customer request</v>
      </c>
      <c r="AF265">
        <v>111091</v>
      </c>
      <c r="AG265">
        <v>23032327</v>
      </c>
    </row>
    <row r="266" spans="1:33">
      <c r="A266" s="1">
        <f t="shared" si="4"/>
        <v>266</v>
      </c>
      <c r="B266" s="13"/>
      <c r="C266" s="1">
        <v>110520</v>
      </c>
      <c r="D266" s="1">
        <v>23038136</v>
      </c>
      <c r="E266" s="1" t="s">
        <v>441</v>
      </c>
      <c r="F266" s="1" t="s">
        <v>635</v>
      </c>
      <c r="G266" s="1" t="s">
        <v>178</v>
      </c>
      <c r="H266" s="1" t="s">
        <v>636</v>
      </c>
      <c r="P266"/>
      <c r="Q266" s="28">
        <v>266</v>
      </c>
      <c r="R266" s="7" t="str">
        <v/>
      </c>
      <c r="S266" s="3">
        <v>110520</v>
      </c>
      <c r="T266" s="3">
        <v>23038136</v>
      </c>
      <c r="U266" t="str">
        <v>PT OUTER SHAFT</v>
      </c>
      <c r="V266" s="3" t="str">
        <v>KU99244</v>
      </c>
      <c r="W266" s="3" t="str">
        <v>BEO</v>
      </c>
      <c r="X266" t="str">
        <v>Scrap locally per customer request NCR 8837</v>
      </c>
      <c r="AF266">
        <v>111093</v>
      </c>
      <c r="AG266">
        <v>23032345</v>
      </c>
    </row>
    <row r="267" spans="1:33">
      <c r="A267" s="1">
        <f t="shared" si="4"/>
        <v>267</v>
      </c>
      <c r="B267" s="13"/>
      <c r="C267" s="1">
        <v>109712</v>
      </c>
      <c r="D267" s="1" t="s">
        <v>637</v>
      </c>
      <c r="E267" s="1" t="s">
        <v>276</v>
      </c>
      <c r="F267" s="1" t="s">
        <v>638</v>
      </c>
      <c r="G267" s="1" t="s">
        <v>178</v>
      </c>
      <c r="H267" s="1" t="s">
        <v>639</v>
      </c>
      <c r="P267"/>
      <c r="Q267" s="28">
        <v>267</v>
      </c>
      <c r="R267" s="7" t="str">
        <v/>
      </c>
      <c r="S267" s="3">
        <v>109712</v>
      </c>
      <c r="T267" s="3" t="str">
        <v>E23071313</v>
      </c>
      <c r="U267" t="str">
        <v>PT INNER SHAFT</v>
      </c>
      <c r="V267" s="3" t="str">
        <v>SG10168</v>
      </c>
      <c r="W267" s="3" t="str">
        <v>BEO</v>
      </c>
      <c r="X267" t="str">
        <v>Scrap locally per customer request NCR 8665</v>
      </c>
      <c r="AF267">
        <v>111134</v>
      </c>
      <c r="AG267">
        <v>23032621</v>
      </c>
    </row>
    <row r="268" spans="1:33">
      <c r="A268" s="1">
        <f t="shared" si="4"/>
        <v>268</v>
      </c>
      <c r="B268" s="13"/>
      <c r="C268" s="1">
        <v>111036</v>
      </c>
      <c r="D268" s="1">
        <v>6841228</v>
      </c>
      <c r="E268" s="1" t="s">
        <v>640</v>
      </c>
      <c r="F268" s="1">
        <v>5098</v>
      </c>
      <c r="G268" s="1" t="s">
        <v>178</v>
      </c>
      <c r="H268" s="1" t="s">
        <v>633</v>
      </c>
      <c r="P268"/>
      <c r="Q268" s="28">
        <v>268</v>
      </c>
      <c r="R268" s="7" t="str">
        <v/>
      </c>
      <c r="S268" s="3">
        <v>111036</v>
      </c>
      <c r="T268" s="3">
        <v>6841228</v>
      </c>
      <c r="U268" t="str">
        <v>Pinion Shaft Gear</v>
      </c>
      <c r="V268" s="3">
        <v>5098</v>
      </c>
      <c r="W268" s="3" t="str">
        <v>BEO</v>
      </c>
      <c r="X268" t="str">
        <v>NCR 8836, Scrap locally per customer request</v>
      </c>
      <c r="AF268">
        <v>111172</v>
      </c>
      <c r="AG268">
        <v>23032626</v>
      </c>
    </row>
    <row r="269" spans="1:33">
      <c r="A269" s="1">
        <f t="shared" si="4"/>
        <v>269</v>
      </c>
      <c r="B269" s="13"/>
      <c r="C269" s="1">
        <v>64639</v>
      </c>
      <c r="D269" s="1">
        <v>23073566</v>
      </c>
      <c r="E269" s="1" t="s">
        <v>641</v>
      </c>
      <c r="F269" s="1" t="s">
        <v>642</v>
      </c>
      <c r="G269" s="1" t="s">
        <v>190</v>
      </c>
      <c r="H269" s="1" t="s">
        <v>643</v>
      </c>
      <c r="P269"/>
      <c r="Q269" s="28">
        <v>269</v>
      </c>
      <c r="R269" s="7" t="str">
        <v/>
      </c>
      <c r="S269" s="3">
        <v>64639</v>
      </c>
      <c r="T269" s="3">
        <v>23073566</v>
      </c>
      <c r="U269" t="str">
        <v>#1 NOZZLE SHIELD</v>
      </c>
      <c r="V269" s="3" t="str">
        <v>SL13329A</v>
      </c>
      <c r="W269" s="3" t="str">
        <v>DD</v>
      </c>
      <c r="X269" t="str">
        <v>NCR 10458, UNABLE TO ACHIEVE REQUIRED BRAZE JOINT</v>
      </c>
      <c r="AF269">
        <v>111217</v>
      </c>
      <c r="AG269">
        <v>23033111</v>
      </c>
    </row>
    <row r="270" spans="1:33">
      <c r="A270" s="1">
        <f t="shared" si="4"/>
        <v>270</v>
      </c>
      <c r="B270" s="13"/>
      <c r="C270" s="1">
        <v>112123</v>
      </c>
      <c r="D270" s="1">
        <v>6896437</v>
      </c>
      <c r="E270" s="1" t="s">
        <v>644</v>
      </c>
      <c r="F270" s="1">
        <v>43546</v>
      </c>
      <c r="G270" s="1" t="s">
        <v>190</v>
      </c>
      <c r="H270" s="1" t="s">
        <v>645</v>
      </c>
      <c r="P270"/>
      <c r="Q270" s="28">
        <v>270</v>
      </c>
      <c r="R270" s="7" t="str">
        <v/>
      </c>
      <c r="S270" s="3">
        <v>112123</v>
      </c>
      <c r="T270" s="3">
        <v>6896437</v>
      </c>
      <c r="U270" t="str">
        <v>FUEL CONTROL</v>
      </c>
      <c r="V270" s="3">
        <v>43546</v>
      </c>
      <c r="W270" s="3" t="str">
        <v>DD</v>
      </c>
      <c r="X270" t="str">
        <v>NCR 8931, SCRAP AS PER CUSTOMER REQUEST</v>
      </c>
      <c r="AF270">
        <v>111347</v>
      </c>
      <c r="AG270">
        <v>23033112</v>
      </c>
    </row>
    <row r="271" spans="1:33">
      <c r="A271" s="1">
        <f t="shared" si="4"/>
        <v>271</v>
      </c>
      <c r="B271" s="13"/>
      <c r="C271" s="1">
        <v>112128</v>
      </c>
      <c r="D271" s="1">
        <v>6896437</v>
      </c>
      <c r="E271" s="1" t="s">
        <v>644</v>
      </c>
      <c r="F271" s="1" t="s">
        <v>646</v>
      </c>
      <c r="G271" s="1" t="s">
        <v>190</v>
      </c>
      <c r="H271" s="1" t="s">
        <v>645</v>
      </c>
      <c r="P271"/>
      <c r="Q271" s="28">
        <v>271</v>
      </c>
      <c r="R271" s="7" t="str">
        <v/>
      </c>
      <c r="S271" s="3">
        <v>112128</v>
      </c>
      <c r="T271" s="3">
        <v>6896437</v>
      </c>
      <c r="U271" t="str">
        <v>FUEL CONTROL</v>
      </c>
      <c r="V271" s="3" t="str">
        <v>701-524</v>
      </c>
      <c r="W271" s="3" t="str">
        <v>DD</v>
      </c>
      <c r="X271" t="str">
        <v>NCR 8931, SCRAP AS PER CUSTOMER REQUEST</v>
      </c>
      <c r="AF271">
        <v>111356</v>
      </c>
      <c r="AG271">
        <v>23033403</v>
      </c>
    </row>
    <row r="272" spans="1:33">
      <c r="A272" s="1">
        <f t="shared" si="4"/>
        <v>272</v>
      </c>
      <c r="B272" s="13"/>
      <c r="C272" s="1" t="s">
        <v>37</v>
      </c>
      <c r="D272" s="1">
        <v>23030910</v>
      </c>
      <c r="E272" s="1" t="s">
        <v>647</v>
      </c>
      <c r="F272" s="1">
        <v>26051</v>
      </c>
      <c r="G272" s="1" t="s">
        <v>355</v>
      </c>
      <c r="H272" s="1" t="s">
        <v>648</v>
      </c>
      <c r="P272"/>
      <c r="Q272" s="28">
        <v>272</v>
      </c>
      <c r="R272" s="7" t="str">
        <v/>
      </c>
      <c r="S272" s="3" t="str">
        <v>N/A</v>
      </c>
      <c r="T272" s="3">
        <v>23030910</v>
      </c>
      <c r="U272" t="str">
        <v>Outer Combustion Case</v>
      </c>
      <c r="V272" s="3">
        <v>26051</v>
      </c>
      <c r="W272" s="3" t="str">
        <v>ML</v>
      </c>
      <c r="X272" t="str">
        <v>Scrap used for R&amp;D</v>
      </c>
      <c r="AF272">
        <v>111357</v>
      </c>
      <c r="AG272">
        <v>23033721</v>
      </c>
    </row>
    <row r="273" spans="1:33">
      <c r="A273" s="1">
        <f t="shared" si="4"/>
        <v>273</v>
      </c>
      <c r="B273" s="13"/>
      <c r="C273" s="1">
        <v>112358</v>
      </c>
      <c r="D273" s="1">
        <v>6892071</v>
      </c>
      <c r="E273" s="1" t="s">
        <v>351</v>
      </c>
      <c r="F273" s="1">
        <v>33730</v>
      </c>
      <c r="G273" s="1" t="s">
        <v>190</v>
      </c>
      <c r="H273" s="1" t="s">
        <v>649</v>
      </c>
      <c r="P273"/>
      <c r="Q273" s="28">
        <v>273</v>
      </c>
      <c r="R273" s="7" t="str">
        <v/>
      </c>
      <c r="S273" s="3">
        <v>112358</v>
      </c>
      <c r="T273" s="3">
        <v>6892071</v>
      </c>
      <c r="U273" t="str">
        <v>OIL PUMP BODY</v>
      </c>
      <c r="V273" s="3">
        <v>33730</v>
      </c>
      <c r="W273" s="3" t="str">
        <v>DD</v>
      </c>
      <c r="X273" t="str">
        <v>POCKETS OVERSIZED AND HAVE CORROSION.</v>
      </c>
      <c r="AF273">
        <v>111358</v>
      </c>
      <c r="AG273">
        <v>23033729</v>
      </c>
    </row>
    <row r="274" spans="1:33">
      <c r="A274" s="1">
        <f t="shared" si="4"/>
        <v>274</v>
      </c>
      <c r="B274" s="13"/>
      <c r="C274" s="1">
        <v>112359</v>
      </c>
      <c r="D274" s="1">
        <v>6892071</v>
      </c>
      <c r="E274" s="1" t="s">
        <v>351</v>
      </c>
      <c r="F274" s="1">
        <v>30741</v>
      </c>
      <c r="G274" s="1" t="s">
        <v>190</v>
      </c>
      <c r="H274" s="1" t="s">
        <v>649</v>
      </c>
      <c r="P274"/>
      <c r="Q274" s="28">
        <v>274</v>
      </c>
      <c r="R274" s="7" t="str">
        <v/>
      </c>
      <c r="S274" s="3">
        <v>112359</v>
      </c>
      <c r="T274" s="3">
        <v>6892071</v>
      </c>
      <c r="U274" t="str">
        <v>OIL PUMP BODY</v>
      </c>
      <c r="V274" s="3">
        <v>30741</v>
      </c>
      <c r="W274" s="3" t="str">
        <v>DD</v>
      </c>
      <c r="X274" t="str">
        <v>POCKETS OVERSIZED AND HAVE CORROSION.</v>
      </c>
      <c r="AF274">
        <v>111360</v>
      </c>
      <c r="AG274">
        <v>23033861</v>
      </c>
    </row>
    <row r="275" spans="1:33">
      <c r="A275" s="1">
        <f t="shared" si="4"/>
        <v>275</v>
      </c>
      <c r="B275" s="13"/>
      <c r="C275" s="1">
        <v>112360</v>
      </c>
      <c r="D275" s="1">
        <v>6892071</v>
      </c>
      <c r="E275" s="1" t="s">
        <v>351</v>
      </c>
      <c r="F275" s="1">
        <v>35045</v>
      </c>
      <c r="G275" s="1" t="s">
        <v>190</v>
      </c>
      <c r="H275" s="1" t="s">
        <v>649</v>
      </c>
      <c r="P275"/>
      <c r="Q275" s="28">
        <v>275</v>
      </c>
      <c r="R275" s="7" t="str">
        <v/>
      </c>
      <c r="S275" s="3">
        <v>112360</v>
      </c>
      <c r="T275" s="3">
        <v>6892071</v>
      </c>
      <c r="U275" t="str">
        <v>OIL PUMP BODY</v>
      </c>
      <c r="V275" s="3">
        <v>35045</v>
      </c>
      <c r="W275" s="3" t="str">
        <v>DD</v>
      </c>
      <c r="X275" t="str">
        <v>POCKETS OVERSIZED AND HAVE CORROSION.</v>
      </c>
      <c r="AF275">
        <v>111365</v>
      </c>
      <c r="AG275">
        <v>23033876</v>
      </c>
    </row>
    <row r="276" spans="1:33">
      <c r="A276" s="1">
        <f t="shared" si="4"/>
        <v>276</v>
      </c>
      <c r="B276" s="13"/>
      <c r="C276" s="1">
        <v>112222</v>
      </c>
      <c r="D276" s="1">
        <v>23068265</v>
      </c>
      <c r="E276" s="1" t="s">
        <v>241</v>
      </c>
      <c r="F276" s="1" t="s">
        <v>650</v>
      </c>
      <c r="G276" s="1" t="s">
        <v>190</v>
      </c>
      <c r="H276" s="1" t="s">
        <v>651</v>
      </c>
      <c r="P276"/>
      <c r="Q276" s="28">
        <v>276</v>
      </c>
      <c r="R276" s="7" t="str">
        <v/>
      </c>
      <c r="S276" s="3">
        <v>112222</v>
      </c>
      <c r="T276" s="3">
        <v>23068265</v>
      </c>
      <c r="U276" t="str">
        <v>TIE BOLT</v>
      </c>
      <c r="V276" s="3" t="str">
        <v>NM80513</v>
      </c>
      <c r="W276" s="3" t="str">
        <v>DD</v>
      </c>
      <c r="X276" t="str">
        <v>FRETTING ON CENTRE MUTE DIA</v>
      </c>
      <c r="AF276">
        <v>111367</v>
      </c>
      <c r="AG276">
        <v>23034102</v>
      </c>
    </row>
    <row r="277" spans="1:33">
      <c r="A277" s="1">
        <f t="shared" si="4"/>
        <v>277</v>
      </c>
      <c r="B277" s="13"/>
      <c r="C277" s="1">
        <v>112223</v>
      </c>
      <c r="D277" s="1">
        <v>23068265</v>
      </c>
      <c r="E277" s="1" t="s">
        <v>241</v>
      </c>
      <c r="F277" s="1" t="s">
        <v>652</v>
      </c>
      <c r="G277" s="1" t="s">
        <v>190</v>
      </c>
      <c r="H277" s="1" t="s">
        <v>651</v>
      </c>
      <c r="P277"/>
      <c r="Q277" s="28">
        <v>277</v>
      </c>
      <c r="R277" s="7" t="str">
        <v/>
      </c>
      <c r="S277" s="3">
        <v>112223</v>
      </c>
      <c r="T277" s="3">
        <v>23068265</v>
      </c>
      <c r="U277" t="str">
        <v>TIE BOLT</v>
      </c>
      <c r="V277" s="3" t="str">
        <v>NM87951</v>
      </c>
      <c r="W277" s="3" t="str">
        <v>DD</v>
      </c>
      <c r="X277" t="str">
        <v>FRETTING ON CENTRE MUTE DIA</v>
      </c>
      <c r="AF277">
        <v>111391</v>
      </c>
      <c r="AG277">
        <v>23034145</v>
      </c>
    </row>
    <row r="278" spans="1:33">
      <c r="A278" s="1">
        <f t="shared" si="4"/>
        <v>278</v>
      </c>
      <c r="B278" s="13"/>
      <c r="C278" s="1">
        <v>112364</v>
      </c>
      <c r="D278" s="1">
        <v>6853444</v>
      </c>
      <c r="E278" s="1" t="s">
        <v>303</v>
      </c>
      <c r="F278" s="1">
        <v>33987</v>
      </c>
      <c r="G278" s="1" t="s">
        <v>190</v>
      </c>
      <c r="H278" s="1" t="s">
        <v>653</v>
      </c>
      <c r="P278"/>
      <c r="Q278" s="28">
        <v>278</v>
      </c>
      <c r="R278" s="7" t="str">
        <v/>
      </c>
      <c r="S278" s="3">
        <v>112364</v>
      </c>
      <c r="T278" s="3">
        <v>6853444</v>
      </c>
      <c r="U278" t="str">
        <v>OIL PUMP COVER</v>
      </c>
      <c r="V278" s="3">
        <v>33987</v>
      </c>
      <c r="W278" s="3" t="str">
        <v>DD</v>
      </c>
      <c r="X278" t="str">
        <v>CORROSION ON MOUNT FACE</v>
      </c>
      <c r="AF278">
        <v>111396</v>
      </c>
      <c r="AG278">
        <v>23034601</v>
      </c>
    </row>
    <row r="279" spans="1:33">
      <c r="A279" s="1">
        <f t="shared" si="4"/>
        <v>279</v>
      </c>
      <c r="B279" s="13"/>
      <c r="C279" s="1" t="s">
        <v>187</v>
      </c>
      <c r="D279" s="1">
        <v>6893617</v>
      </c>
      <c r="E279" s="1" t="s">
        <v>654</v>
      </c>
      <c r="F279" s="1" t="s">
        <v>187</v>
      </c>
      <c r="G279" s="1" t="s">
        <v>190</v>
      </c>
      <c r="H279" s="1" t="s">
        <v>655</v>
      </c>
      <c r="P279"/>
      <c r="Q279" s="28">
        <v>279</v>
      </c>
      <c r="R279" s="7" t="str">
        <v/>
      </c>
      <c r="S279" s="3" t="str">
        <v>NA</v>
      </c>
      <c r="T279" s="3">
        <v>6893617</v>
      </c>
      <c r="U279" t="str">
        <v>BEARING HOUSING</v>
      </c>
      <c r="V279" s="3" t="str">
        <v>NA</v>
      </c>
      <c r="W279" s="3" t="str">
        <v>DD</v>
      </c>
      <c r="X279" t="str">
        <v>SCRAP, UNSERVICABLE</v>
      </c>
      <c r="AF279">
        <v>111400</v>
      </c>
      <c r="AG279">
        <v>23034603</v>
      </c>
    </row>
    <row r="280" spans="1:33">
      <c r="A280" s="1">
        <f t="shared" si="4"/>
        <v>280</v>
      </c>
      <c r="B280" s="13"/>
      <c r="C280" s="1" t="s">
        <v>187</v>
      </c>
      <c r="D280" s="1">
        <v>6893617</v>
      </c>
      <c r="E280" s="1" t="s">
        <v>654</v>
      </c>
      <c r="F280" s="1" t="s">
        <v>187</v>
      </c>
      <c r="G280" s="1" t="s">
        <v>190</v>
      </c>
      <c r="H280" s="1" t="s">
        <v>655</v>
      </c>
      <c r="P280"/>
      <c r="Q280" s="28">
        <v>280</v>
      </c>
      <c r="R280" s="7" t="str">
        <v/>
      </c>
      <c r="S280" s="3" t="str">
        <v>NA</v>
      </c>
      <c r="T280" s="3">
        <v>6893617</v>
      </c>
      <c r="U280" t="str">
        <v>BEARING HOUSING</v>
      </c>
      <c r="V280" s="3" t="str">
        <v>NA</v>
      </c>
      <c r="W280" s="3" t="str">
        <v>DD</v>
      </c>
      <c r="X280" t="str">
        <v>SCRAP, UNSERVICABLE</v>
      </c>
      <c r="AF280">
        <v>111528</v>
      </c>
      <c r="AG280">
        <v>23034608</v>
      </c>
    </row>
    <row r="281" spans="1:33">
      <c r="A281" s="1">
        <f t="shared" si="4"/>
        <v>281</v>
      </c>
      <c r="B281" s="13"/>
      <c r="C281" s="1">
        <v>111360</v>
      </c>
      <c r="D281" s="1">
        <v>6896437</v>
      </c>
      <c r="E281" s="1" t="s">
        <v>656</v>
      </c>
      <c r="F281" s="1">
        <v>49250</v>
      </c>
      <c r="G281" s="1" t="s">
        <v>190</v>
      </c>
      <c r="H281" s="1" t="s">
        <v>657</v>
      </c>
      <c r="P281"/>
      <c r="Q281" s="28">
        <v>281</v>
      </c>
      <c r="R281" s="7" t="str">
        <v/>
      </c>
      <c r="S281" s="3">
        <v>111360</v>
      </c>
      <c r="T281" s="3">
        <v>6896437</v>
      </c>
      <c r="U281" t="str">
        <v>OIL PUMP GEARSHAFT</v>
      </c>
      <c r="V281" s="3">
        <v>49250</v>
      </c>
      <c r="W281" s="3" t="str">
        <v>DD</v>
      </c>
      <c r="X281" t="str">
        <v>SPALLING ON GEAR TEETH, UNSERVICABLE</v>
      </c>
      <c r="AF281">
        <v>111546</v>
      </c>
      <c r="AG281">
        <v>23034649</v>
      </c>
    </row>
    <row r="282" spans="1:33">
      <c r="A282" s="1">
        <f t="shared" si="4"/>
        <v>282</v>
      </c>
      <c r="B282" s="13"/>
      <c r="C282" s="1">
        <v>111356</v>
      </c>
      <c r="D282" s="1">
        <v>6896437</v>
      </c>
      <c r="E282" s="1" t="s">
        <v>656</v>
      </c>
      <c r="F282" s="1">
        <v>62697</v>
      </c>
      <c r="G282" s="1" t="s">
        <v>190</v>
      </c>
      <c r="H282" s="1" t="s">
        <v>657</v>
      </c>
      <c r="P282"/>
      <c r="Q282" s="28">
        <v>282</v>
      </c>
      <c r="R282" s="7" t="str">
        <v/>
      </c>
      <c r="S282" s="3">
        <v>111356</v>
      </c>
      <c r="T282" s="3">
        <v>6896437</v>
      </c>
      <c r="U282" t="str">
        <v>OIL PUMP GEARSHAFT</v>
      </c>
      <c r="V282" s="3">
        <v>62697</v>
      </c>
      <c r="W282" s="3" t="str">
        <v>DD</v>
      </c>
      <c r="X282" t="str">
        <v>SPALLING ON GEAR TEETH, UNSERVICABLE</v>
      </c>
      <c r="AF282">
        <v>111551</v>
      </c>
      <c r="AG282">
        <v>23034760</v>
      </c>
    </row>
    <row r="283" spans="1:33">
      <c r="A283" s="1">
        <f t="shared" si="4"/>
        <v>283</v>
      </c>
      <c r="B283" s="13"/>
      <c r="C283" s="1">
        <v>111365</v>
      </c>
      <c r="D283" s="1">
        <v>6896437</v>
      </c>
      <c r="E283" s="1" t="s">
        <v>656</v>
      </c>
      <c r="F283" s="1">
        <v>64844</v>
      </c>
      <c r="G283" s="1" t="s">
        <v>190</v>
      </c>
      <c r="H283" s="1" t="s">
        <v>657</v>
      </c>
      <c r="P283"/>
      <c r="Q283" s="28">
        <v>283</v>
      </c>
      <c r="R283" s="7" t="str">
        <v/>
      </c>
      <c r="S283" s="3">
        <v>111365</v>
      </c>
      <c r="T283" s="3">
        <v>6896437</v>
      </c>
      <c r="U283" t="str">
        <v>OIL PUMP GEARSHAFT</v>
      </c>
      <c r="V283" s="3">
        <v>64844</v>
      </c>
      <c r="W283" s="3" t="str">
        <v>DD</v>
      </c>
      <c r="X283" t="str">
        <v>SPALLING ON GEAR TEETH, UNSERVICABLE</v>
      </c>
      <c r="AF283">
        <v>111562</v>
      </c>
      <c r="AG283">
        <v>23034771</v>
      </c>
    </row>
    <row r="284" spans="1:33">
      <c r="A284" s="1">
        <f t="shared" si="4"/>
        <v>284</v>
      </c>
      <c r="B284" s="13"/>
      <c r="C284" s="1">
        <v>111358</v>
      </c>
      <c r="D284" s="1">
        <v>6889700</v>
      </c>
      <c r="E284" s="1" t="s">
        <v>658</v>
      </c>
      <c r="F284" s="1" t="s">
        <v>659</v>
      </c>
      <c r="G284" s="1" t="s">
        <v>190</v>
      </c>
      <c r="H284" s="1" t="s">
        <v>660</v>
      </c>
      <c r="P284"/>
      <c r="Q284" s="28">
        <v>284</v>
      </c>
      <c r="R284" s="7" t="str">
        <v/>
      </c>
      <c r="S284" s="3">
        <v>111358</v>
      </c>
      <c r="T284" s="3">
        <v>6889700</v>
      </c>
      <c r="U284" t="str">
        <v>HELICAL GEARSHAFT</v>
      </c>
      <c r="V284" s="3" t="str">
        <v>LL56840</v>
      </c>
      <c r="W284" s="3" t="str">
        <v>DD</v>
      </c>
      <c r="X284" t="str">
        <v>SPALLING AND PITTING ON GEAR TEETH, UNSERVICABLE</v>
      </c>
      <c r="AF284">
        <v>111563</v>
      </c>
      <c r="AG284">
        <v>23034775</v>
      </c>
    </row>
    <row r="285" spans="1:33">
      <c r="A285" s="1">
        <f t="shared" si="4"/>
        <v>285</v>
      </c>
      <c r="B285" s="13"/>
      <c r="C285" s="1">
        <v>111367</v>
      </c>
      <c r="D285" s="1">
        <v>6889700</v>
      </c>
      <c r="E285" s="1" t="s">
        <v>658</v>
      </c>
      <c r="F285" s="1" t="s">
        <v>661</v>
      </c>
      <c r="G285" s="1" t="s">
        <v>190</v>
      </c>
      <c r="H285" s="1" t="s">
        <v>657</v>
      </c>
      <c r="P285"/>
      <c r="Q285" s="28">
        <v>285</v>
      </c>
      <c r="R285" s="7" t="str">
        <v/>
      </c>
      <c r="S285" s="3">
        <v>111367</v>
      </c>
      <c r="T285" s="3">
        <v>6889700</v>
      </c>
      <c r="U285" t="str">
        <v>HELICAL GEARSHAFT</v>
      </c>
      <c r="V285" s="3" t="str">
        <v>XP17613</v>
      </c>
      <c r="W285" s="3" t="str">
        <v>DD</v>
      </c>
      <c r="X285" t="str">
        <v>SPALLING ON GEAR TEETH, UNSERVICABLE</v>
      </c>
      <c r="AF285">
        <v>111576</v>
      </c>
      <c r="AG285">
        <v>23034783</v>
      </c>
    </row>
    <row r="286" spans="1:33">
      <c r="A286" s="1">
        <f t="shared" si="4"/>
        <v>286</v>
      </c>
      <c r="B286" s="13"/>
      <c r="C286" s="1">
        <v>111357</v>
      </c>
      <c r="D286" s="1">
        <v>6876529</v>
      </c>
      <c r="E286" s="1" t="s">
        <v>662</v>
      </c>
      <c r="F286" s="1" t="s">
        <v>663</v>
      </c>
      <c r="G286" s="1" t="s">
        <v>190</v>
      </c>
      <c r="H286" s="1" t="s">
        <v>664</v>
      </c>
      <c r="P286"/>
      <c r="Q286" s="28">
        <v>286</v>
      </c>
      <c r="R286" s="7" t="str">
        <v/>
      </c>
      <c r="S286" s="3">
        <v>111357</v>
      </c>
      <c r="T286" s="3">
        <v>6876529</v>
      </c>
      <c r="U286" t="str">
        <v>FUEL CONTROL GEARSHAFT</v>
      </c>
      <c r="V286" s="3" t="str">
        <v>587-366</v>
      </c>
      <c r="W286" s="3" t="str">
        <v>DD</v>
      </c>
      <c r="X286" t="str">
        <v>CORROSION AND PITTING ON GEARTEETH, UNSERVICABLE</v>
      </c>
      <c r="AF286">
        <v>111712</v>
      </c>
      <c r="AG286">
        <v>23034927</v>
      </c>
    </row>
    <row r="287" spans="1:33">
      <c r="A287" s="1">
        <f t="shared" si="4"/>
        <v>287</v>
      </c>
      <c r="B287" s="13"/>
      <c r="C287" s="1" t="s">
        <v>187</v>
      </c>
      <c r="D287" s="1">
        <v>6876529</v>
      </c>
      <c r="E287" s="1" t="s">
        <v>662</v>
      </c>
      <c r="F287" s="1" t="s">
        <v>665</v>
      </c>
      <c r="G287" s="1" t="s">
        <v>190</v>
      </c>
      <c r="H287" s="1" t="s">
        <v>664</v>
      </c>
      <c r="P287"/>
      <c r="Q287" s="28">
        <v>287</v>
      </c>
      <c r="R287" s="7" t="str">
        <v/>
      </c>
      <c r="S287" s="3" t="str">
        <v>NA</v>
      </c>
      <c r="T287" s="3">
        <v>6876529</v>
      </c>
      <c r="U287" t="str">
        <v>FUEL CONTROL GEARSHAFT</v>
      </c>
      <c r="V287" s="3" t="str">
        <v>582-288</v>
      </c>
      <c r="W287" s="3" t="str">
        <v>DD</v>
      </c>
      <c r="X287" t="str">
        <v>CORROSION AND PITTING ON GEARTEETH, UNSERVICABLE</v>
      </c>
      <c r="AF287">
        <v>111738</v>
      </c>
      <c r="AG287">
        <v>23035102</v>
      </c>
    </row>
    <row r="288" spans="1:33">
      <c r="A288" s="1">
        <f t="shared" si="4"/>
        <v>288</v>
      </c>
      <c r="B288" s="13"/>
      <c r="C288" s="1">
        <v>108501</v>
      </c>
      <c r="D288" s="1">
        <v>6889700</v>
      </c>
      <c r="E288" s="1" t="s">
        <v>658</v>
      </c>
      <c r="F288" s="1" t="s">
        <v>666</v>
      </c>
      <c r="G288" s="1" t="s">
        <v>190</v>
      </c>
      <c r="H288" s="1" t="s">
        <v>667</v>
      </c>
      <c r="P288"/>
      <c r="Q288" s="28">
        <v>288</v>
      </c>
      <c r="R288" s="7" t="str">
        <v/>
      </c>
      <c r="S288" s="3">
        <v>108501</v>
      </c>
      <c r="T288" s="3">
        <v>6889700</v>
      </c>
      <c r="U288" t="str">
        <v>HELICAL GEARSHAFT</v>
      </c>
      <c r="V288" s="3" t="str">
        <v>CG72993</v>
      </c>
      <c r="W288" s="3" t="str">
        <v>DD</v>
      </c>
      <c r="X288" t="str">
        <v>EXCESSIVE SPALLING ON GEAR TEETH</v>
      </c>
      <c r="AF288">
        <v>111763</v>
      </c>
      <c r="AG288">
        <v>23035105</v>
      </c>
    </row>
    <row r="289" spans="1:33">
      <c r="A289" s="1">
        <f t="shared" si="4"/>
        <v>289</v>
      </c>
      <c r="B289" s="13"/>
      <c r="C289" s="1">
        <v>112579</v>
      </c>
      <c r="D289" s="1">
        <v>6896437</v>
      </c>
      <c r="E289" s="1" t="s">
        <v>656</v>
      </c>
      <c r="F289" s="1">
        <v>62850</v>
      </c>
      <c r="G289" s="1" t="s">
        <v>190</v>
      </c>
      <c r="H289" s="1" t="s">
        <v>657</v>
      </c>
      <c r="P289"/>
      <c r="Q289" s="28">
        <v>289</v>
      </c>
      <c r="R289" s="7" t="str">
        <v/>
      </c>
      <c r="S289" s="3">
        <v>112579</v>
      </c>
      <c r="T289" s="3">
        <v>6896437</v>
      </c>
      <c r="U289" t="str">
        <v>OIL PUMP GEARSHAFT</v>
      </c>
      <c r="V289" s="3">
        <v>62850</v>
      </c>
      <c r="W289" s="3" t="str">
        <v>DD</v>
      </c>
      <c r="X289" t="str">
        <v>SPALLING ON GEAR TEETH, UNSERVICABLE</v>
      </c>
      <c r="AF289">
        <v>111812</v>
      </c>
      <c r="AG289">
        <v>23035136</v>
      </c>
    </row>
    <row r="290" spans="1:33">
      <c r="A290" s="1">
        <f t="shared" si="4"/>
        <v>290</v>
      </c>
      <c r="B290" s="13"/>
      <c r="C290" s="1">
        <v>112578</v>
      </c>
      <c r="D290" s="1">
        <v>6896437</v>
      </c>
      <c r="E290" s="1" t="s">
        <v>656</v>
      </c>
      <c r="F290" s="1">
        <v>57392</v>
      </c>
      <c r="G290" s="1" t="s">
        <v>190</v>
      </c>
      <c r="H290" s="1" t="s">
        <v>657</v>
      </c>
      <c r="P290"/>
      <c r="Q290" s="28">
        <v>290</v>
      </c>
      <c r="R290" s="7" t="str">
        <v/>
      </c>
      <c r="S290" s="3">
        <v>112578</v>
      </c>
      <c r="T290" s="3">
        <v>6896437</v>
      </c>
      <c r="U290" t="str">
        <v>OIL PUMP GEARSHAFT</v>
      </c>
      <c r="V290" s="3">
        <v>57392</v>
      </c>
      <c r="W290" s="3" t="str">
        <v>DD</v>
      </c>
      <c r="X290" t="str">
        <v>SPALLING ON GEAR TEETH, UNSERVICABLE</v>
      </c>
      <c r="AF290">
        <v>111851</v>
      </c>
      <c r="AG290">
        <v>23035174</v>
      </c>
    </row>
    <row r="291" spans="1:33">
      <c r="A291" s="1">
        <f t="shared" si="4"/>
        <v>291</v>
      </c>
      <c r="B291" s="13"/>
      <c r="C291" s="1">
        <v>112545</v>
      </c>
      <c r="D291" s="1">
        <v>23031922</v>
      </c>
      <c r="E291" s="1" t="s">
        <v>366</v>
      </c>
      <c r="F291" s="1" t="s">
        <v>668</v>
      </c>
      <c r="G291" s="1" t="s">
        <v>190</v>
      </c>
      <c r="H291" s="1" t="s">
        <v>669</v>
      </c>
      <c r="P291"/>
      <c r="Q291" s="28">
        <v>291</v>
      </c>
      <c r="R291" s="7" t="str">
        <v/>
      </c>
      <c r="S291" s="3">
        <v>112545</v>
      </c>
      <c r="T291" s="3">
        <v>23031922</v>
      </c>
      <c r="U291" t="str">
        <v>SPUR ADAPTER GEARSHAFT</v>
      </c>
      <c r="V291" s="3" t="str">
        <v>CG127759</v>
      </c>
      <c r="W291" s="3" t="str">
        <v>DD</v>
      </c>
      <c r="X291" t="str">
        <v>POST SILVER STRIP, SPLINE AB EXHIBITS WEAR</v>
      </c>
      <c r="AF291">
        <v>112007</v>
      </c>
      <c r="AG291">
        <v>23035175</v>
      </c>
    </row>
    <row r="292" spans="1:33">
      <c r="A292" s="1">
        <f t="shared" si="4"/>
        <v>292</v>
      </c>
      <c r="B292" s="13"/>
      <c r="C292" s="1" t="s">
        <v>187</v>
      </c>
      <c r="D292" s="1" t="s">
        <v>188</v>
      </c>
      <c r="E292" s="1" t="s">
        <v>670</v>
      </c>
      <c r="F292" s="1" t="s">
        <v>187</v>
      </c>
      <c r="G292" s="1" t="s">
        <v>190</v>
      </c>
      <c r="H292" s="1" t="s">
        <v>671</v>
      </c>
      <c r="P292"/>
      <c r="Q292" s="28">
        <v>292</v>
      </c>
      <c r="R292" s="7" t="str">
        <v/>
      </c>
      <c r="S292" s="3" t="str">
        <v>NA</v>
      </c>
      <c r="T292" s="3" t="str">
        <v>MISC SCRAP PARTS</v>
      </c>
      <c r="U292" t="str">
        <v>MISC PARTS</v>
      </c>
      <c r="V292" s="3" t="str">
        <v>NA</v>
      </c>
      <c r="W292" s="3" t="str">
        <v>DD</v>
      </c>
      <c r="X292" t="str">
        <v>PO40320, S/N CAG-95187</v>
      </c>
      <c r="AF292">
        <v>112040</v>
      </c>
      <c r="AG292">
        <v>23035258</v>
      </c>
    </row>
    <row r="293" spans="1:33">
      <c r="A293" s="1">
        <f t="shared" si="4"/>
        <v>293</v>
      </c>
      <c r="B293" s="13"/>
      <c r="C293" s="1">
        <v>112471</v>
      </c>
      <c r="D293" s="1">
        <v>23037403</v>
      </c>
      <c r="E293" s="1" t="s">
        <v>276</v>
      </c>
      <c r="F293" s="1">
        <v>67003</v>
      </c>
      <c r="G293" s="1" t="s">
        <v>190</v>
      </c>
      <c r="H293" s="1" t="s">
        <v>672</v>
      </c>
      <c r="P293"/>
      <c r="Q293" s="28">
        <v>293</v>
      </c>
      <c r="R293" s="7" t="str">
        <v/>
      </c>
      <c r="S293" s="3">
        <v>112471</v>
      </c>
      <c r="T293" s="3">
        <v>23037403</v>
      </c>
      <c r="U293" t="str">
        <v>PT INNER SHAFT</v>
      </c>
      <c r="V293" s="3">
        <v>67003</v>
      </c>
      <c r="W293" s="3" t="str">
        <v>DD</v>
      </c>
      <c r="X293" t="str">
        <v>THREAD LENGTH MEASURE BELOW UNDERSIZE, UNSERVICABLE</v>
      </c>
      <c r="AF293">
        <v>112060</v>
      </c>
      <c r="AG293">
        <v>23035262</v>
      </c>
    </row>
    <row r="294" spans="1:33">
      <c r="A294" s="1">
        <f t="shared" si="4"/>
        <v>294</v>
      </c>
      <c r="B294" s="13"/>
      <c r="C294" s="1">
        <v>112542</v>
      </c>
      <c r="D294" s="1">
        <v>6890530</v>
      </c>
      <c r="E294" s="1" t="s">
        <v>279</v>
      </c>
      <c r="F294" s="1">
        <v>27327</v>
      </c>
      <c r="G294" s="1" t="s">
        <v>190</v>
      </c>
      <c r="H294" s="1" t="s">
        <v>673</v>
      </c>
      <c r="P294"/>
      <c r="Q294" s="28">
        <v>294</v>
      </c>
      <c r="R294" s="7" t="str">
        <v/>
      </c>
      <c r="S294" s="3">
        <v>112542</v>
      </c>
      <c r="T294" s="3">
        <v>6890530</v>
      </c>
      <c r="U294" t="str">
        <v>FRONT SUPPORT</v>
      </c>
      <c r="V294" s="3">
        <v>27327</v>
      </c>
      <c r="W294" s="3" t="str">
        <v>DD</v>
      </c>
      <c r="X294" t="str">
        <v>OIL SUPPLY TUBE IN VANE IS BROKEN</v>
      </c>
      <c r="AF294">
        <v>112061</v>
      </c>
      <c r="AG294">
        <v>23035275</v>
      </c>
    </row>
    <row r="295" spans="1:33">
      <c r="A295" s="1">
        <f t="shared" si="4"/>
        <v>295</v>
      </c>
      <c r="B295" s="13"/>
      <c r="C295" s="1" t="s">
        <v>187</v>
      </c>
      <c r="D295" s="1" t="s">
        <v>188</v>
      </c>
      <c r="E295" s="1" t="s">
        <v>188</v>
      </c>
      <c r="F295" s="1" t="s">
        <v>187</v>
      </c>
      <c r="G295" s="1" t="s">
        <v>190</v>
      </c>
      <c r="H295" s="1" t="s">
        <v>674</v>
      </c>
      <c r="P295"/>
      <c r="Q295" s="28">
        <v>295</v>
      </c>
      <c r="R295" s="7" t="str">
        <v/>
      </c>
      <c r="S295" s="3" t="str">
        <v>NA</v>
      </c>
      <c r="T295" s="3" t="str">
        <v>MISC SCRAP PARTS</v>
      </c>
      <c r="U295" t="str">
        <v>MISC SCRAP PARTS</v>
      </c>
      <c r="V295" s="3" t="str">
        <v>NA</v>
      </c>
      <c r="W295" s="3" t="str">
        <v>DD</v>
      </c>
      <c r="X295" t="str">
        <v>MISC SCRAP PARTS FROM LOT SI39,CAG-42227,CAE-831300</v>
      </c>
      <c r="AF295">
        <v>112073</v>
      </c>
      <c r="AG295">
        <v>23035299</v>
      </c>
    </row>
    <row r="296" spans="1:33">
      <c r="A296" s="1">
        <f t="shared" si="4"/>
        <v>296</v>
      </c>
      <c r="B296" s="13"/>
      <c r="C296" s="1">
        <v>112242</v>
      </c>
      <c r="D296" s="1">
        <v>6889158</v>
      </c>
      <c r="E296" s="1" t="s">
        <v>675</v>
      </c>
      <c r="F296" s="1" t="s">
        <v>676</v>
      </c>
      <c r="G296" s="1" t="s">
        <v>190</v>
      </c>
      <c r="H296" s="1" t="s">
        <v>677</v>
      </c>
      <c r="P296"/>
      <c r="Q296" s="28">
        <v>296</v>
      </c>
      <c r="R296" s="7" t="str">
        <v/>
      </c>
      <c r="S296" s="3">
        <v>112242</v>
      </c>
      <c r="T296" s="3">
        <v>6889158</v>
      </c>
      <c r="U296" t="str">
        <v>TM SHAFT</v>
      </c>
      <c r="V296" s="3" t="str">
        <v>TH15431</v>
      </c>
      <c r="W296" s="3" t="str">
        <v>DD</v>
      </c>
      <c r="X296" t="str">
        <v>PLINES HAVE CORROSION AND WEAR</v>
      </c>
      <c r="AF296">
        <v>112077</v>
      </c>
      <c r="AG296">
        <v>23037403</v>
      </c>
    </row>
    <row r="297" spans="1:33">
      <c r="A297" s="1">
        <f t="shared" si="4"/>
        <v>297</v>
      </c>
      <c r="B297" s="13"/>
      <c r="C297" s="1">
        <v>112469</v>
      </c>
      <c r="D297" s="1">
        <v>6898784</v>
      </c>
      <c r="E297" s="1" t="s">
        <v>204</v>
      </c>
      <c r="F297" s="1" t="s">
        <v>253</v>
      </c>
      <c r="G297" s="1" t="s">
        <v>190</v>
      </c>
      <c r="H297" s="1" t="s">
        <v>678</v>
      </c>
      <c r="P297"/>
      <c r="Q297" s="28">
        <v>297</v>
      </c>
      <c r="R297" s="7" t="str">
        <v/>
      </c>
      <c r="S297" s="3">
        <v>112469</v>
      </c>
      <c r="T297" s="3">
        <v>6898784</v>
      </c>
      <c r="U297" t="str">
        <v>SPLINED ADAPTER</v>
      </c>
      <c r="V297" s="3" t="str">
        <v>NSN</v>
      </c>
      <c r="W297" s="3" t="str">
        <v>DD</v>
      </c>
      <c r="X297" t="str">
        <v>HEAVY PITS ON ID</v>
      </c>
      <c r="AF297">
        <v>112123</v>
      </c>
      <c r="AG297">
        <v>23037413</v>
      </c>
    </row>
    <row r="298" spans="1:33">
      <c r="A298" s="1">
        <f t="shared" si="4"/>
        <v>298</v>
      </c>
      <c r="B298" s="13"/>
      <c r="C298" s="1">
        <v>111347</v>
      </c>
      <c r="D298" s="1">
        <v>23088746</v>
      </c>
      <c r="E298" s="1" t="s">
        <v>679</v>
      </c>
      <c r="F298" s="1" t="s">
        <v>680</v>
      </c>
      <c r="G298" s="1" t="s">
        <v>681</v>
      </c>
      <c r="H298" s="1" t="s">
        <v>682</v>
      </c>
      <c r="P298"/>
      <c r="Q298" s="28">
        <v>298</v>
      </c>
      <c r="R298" s="7" t="str">
        <v/>
      </c>
      <c r="S298" s="3">
        <v>111347</v>
      </c>
      <c r="T298" s="3">
        <v>23088746</v>
      </c>
      <c r="U298" t="str">
        <v>Prop Shaft &amp; Rear Carrier Set</v>
      </c>
      <c r="V298" s="3" t="str">
        <v>CU504195</v>
      </c>
      <c r="W298" s="3" t="str">
        <v>MT</v>
      </c>
      <c r="X298" t="str">
        <v>RR AE Qualification set, cross-sectioned and scrapped locally.</v>
      </c>
      <c r="AF298">
        <v>112128</v>
      </c>
      <c r="AG298">
        <v>23037419</v>
      </c>
    </row>
    <row r="299" spans="1:33">
      <c r="A299" s="1">
        <f t="shared" si="4"/>
        <v>299</v>
      </c>
      <c r="B299" s="13"/>
      <c r="C299" s="1">
        <v>76153</v>
      </c>
      <c r="D299" s="1" t="s">
        <v>683</v>
      </c>
      <c r="E299" s="1" t="s">
        <v>684</v>
      </c>
      <c r="F299" s="1" t="s">
        <v>685</v>
      </c>
      <c r="G299" s="1" t="s">
        <v>190</v>
      </c>
      <c r="H299" s="1" t="s">
        <v>686</v>
      </c>
      <c r="P299"/>
      <c r="Q299" s="28">
        <v>299</v>
      </c>
      <c r="R299" s="7" t="str">
        <v/>
      </c>
      <c r="S299" s="3">
        <v>76153</v>
      </c>
      <c r="T299" s="3" t="str">
        <v>206-010-451-005</v>
      </c>
      <c r="U299" t="str">
        <v>RING ASSY</v>
      </c>
      <c r="V299" s="3" t="str">
        <v>GD8231-17</v>
      </c>
      <c r="W299" s="3" t="str">
        <v>DD</v>
      </c>
      <c r="X299" t="str">
        <v>LARGE NICK ON MAIN FACE</v>
      </c>
      <c r="AF299">
        <v>112210</v>
      </c>
      <c r="AG299">
        <v>23037444</v>
      </c>
    </row>
    <row r="300" spans="1:33">
      <c r="A300" s="1">
        <f t="shared" si="4"/>
        <v>300</v>
      </c>
      <c r="B300" s="13"/>
      <c r="C300" s="1">
        <v>112637</v>
      </c>
      <c r="D300" s="1">
        <v>6893617</v>
      </c>
      <c r="E300" s="1" t="s">
        <v>687</v>
      </c>
      <c r="F300" s="1">
        <v>32</v>
      </c>
      <c r="G300" s="1" t="s">
        <v>190</v>
      </c>
      <c r="H300" s="1" t="s">
        <v>688</v>
      </c>
      <c r="P300"/>
      <c r="Q300" s="28">
        <v>300</v>
      </c>
      <c r="R300" s="7" t="str">
        <v/>
      </c>
      <c r="S300" s="3">
        <v>112637</v>
      </c>
      <c r="T300" s="3">
        <v>6893617</v>
      </c>
      <c r="U300" t="str">
        <v>FRONT COMP HOUSING</v>
      </c>
      <c r="V300" s="3">
        <v>32</v>
      </c>
      <c r="W300" s="3" t="str">
        <v>DD</v>
      </c>
      <c r="X300" t="str">
        <v>EXCESSIVE CORROSION ON THREADS AND ANTI PIN</v>
      </c>
      <c r="AF300">
        <v>112216</v>
      </c>
      <c r="AG300">
        <v>23037446</v>
      </c>
    </row>
    <row r="301" spans="1:33">
      <c r="A301" s="1">
        <f t="shared" si="4"/>
        <v>301</v>
      </c>
      <c r="B301" s="13"/>
      <c r="C301" s="1">
        <v>112540</v>
      </c>
      <c r="D301" s="1">
        <v>6871259</v>
      </c>
      <c r="E301" s="1" t="s">
        <v>241</v>
      </c>
      <c r="F301" s="1" t="s">
        <v>689</v>
      </c>
      <c r="G301" s="1" t="s">
        <v>190</v>
      </c>
      <c r="H301" s="1" t="s">
        <v>690</v>
      </c>
      <c r="P301"/>
      <c r="Q301" s="28">
        <v>301</v>
      </c>
      <c r="R301" s="7" t="str">
        <v/>
      </c>
      <c r="S301" s="3">
        <v>112540</v>
      </c>
      <c r="T301" s="3">
        <v>6871259</v>
      </c>
      <c r="U301" t="str">
        <v>TIE BOLT</v>
      </c>
      <c r="V301" s="3" t="str">
        <v>KU60877</v>
      </c>
      <c r="W301" s="3" t="str">
        <v>DD</v>
      </c>
      <c r="X301" t="str">
        <v>CORROSION PITTING EVIDENT ON DIA. C</v>
      </c>
      <c r="AF301">
        <v>112217</v>
      </c>
      <c r="AG301">
        <v>23037447</v>
      </c>
    </row>
    <row r="302" spans="1:33">
      <c r="A302" s="1">
        <f t="shared" si="4"/>
        <v>302</v>
      </c>
      <c r="B302" s="13"/>
      <c r="C302" s="1" t="s">
        <v>187</v>
      </c>
      <c r="D302" s="1" t="s">
        <v>188</v>
      </c>
      <c r="E302" s="1" t="s">
        <v>670</v>
      </c>
      <c r="F302" s="1" t="s">
        <v>187</v>
      </c>
      <c r="G302" s="1" t="s">
        <v>190</v>
      </c>
      <c r="H302" s="1" t="s">
        <v>691</v>
      </c>
      <c r="P302"/>
      <c r="Q302" s="28">
        <v>302</v>
      </c>
      <c r="R302" s="7" t="str">
        <v/>
      </c>
      <c r="S302" s="3" t="str">
        <v>NA</v>
      </c>
      <c r="T302" s="3" t="str">
        <v>MISC SCRAP PARTS</v>
      </c>
      <c r="U302" t="str">
        <v>MISC PARTS</v>
      </c>
      <c r="V302" s="3" t="str">
        <v>NA</v>
      </c>
      <c r="W302" s="3" t="str">
        <v>DD</v>
      </c>
      <c r="X302" t="str">
        <v>QUARANTINE SCRAP PARTS, ENGINE CAC-41509</v>
      </c>
      <c r="AF302">
        <v>112222</v>
      </c>
      <c r="AG302">
        <v>23038100</v>
      </c>
    </row>
    <row r="303" spans="1:33">
      <c r="A303" s="1">
        <f t="shared" si="4"/>
        <v>303</v>
      </c>
      <c r="B303" s="13"/>
      <c r="C303" s="1" t="s">
        <v>187</v>
      </c>
      <c r="D303" s="1" t="s">
        <v>188</v>
      </c>
      <c r="E303" s="1" t="s">
        <v>670</v>
      </c>
      <c r="F303" s="1" t="s">
        <v>253</v>
      </c>
      <c r="G303" s="1" t="s">
        <v>190</v>
      </c>
      <c r="H303" s="1" t="s">
        <v>692</v>
      </c>
      <c r="P303"/>
      <c r="Q303" s="28">
        <v>303</v>
      </c>
      <c r="R303" s="7" t="str">
        <v/>
      </c>
      <c r="S303" s="3" t="str">
        <v>NA</v>
      </c>
      <c r="T303" s="3" t="str">
        <v>MISC SCRAP PARTS</v>
      </c>
      <c r="U303" t="str">
        <v>MISC PARTS</v>
      </c>
      <c r="V303" s="3" t="str">
        <v>NSN</v>
      </c>
      <c r="W303" s="3" t="str">
        <v>DD</v>
      </c>
      <c r="X303" t="str">
        <v>QUARANTINE SCRAP PARTS, ENGINE CAC-36135</v>
      </c>
      <c r="AF303">
        <v>112223</v>
      </c>
      <c r="AG303">
        <v>23038118</v>
      </c>
    </row>
    <row r="304" spans="1:33">
      <c r="A304" s="1">
        <f t="shared" si="4"/>
        <v>304</v>
      </c>
      <c r="B304" s="13"/>
      <c r="C304" s="1">
        <v>112639</v>
      </c>
      <c r="D304" s="1">
        <v>6871259</v>
      </c>
      <c r="E304" s="1" t="s">
        <v>241</v>
      </c>
      <c r="F304" s="1">
        <v>40994</v>
      </c>
      <c r="G304" s="1" t="s">
        <v>190</v>
      </c>
      <c r="H304" s="1" t="s">
        <v>693</v>
      </c>
      <c r="P304"/>
      <c r="Q304" s="28">
        <v>304</v>
      </c>
      <c r="R304" s="7" t="str">
        <v/>
      </c>
      <c r="S304" s="3">
        <v>112639</v>
      </c>
      <c r="T304" s="3">
        <v>6871259</v>
      </c>
      <c r="U304" t="str">
        <v>TIE BOLT</v>
      </c>
      <c r="V304" s="3">
        <v>40994</v>
      </c>
      <c r="W304" s="3" t="str">
        <v>DD</v>
      </c>
      <c r="X304" t="str">
        <v>CORROSSION PITTING ON DIA. C</v>
      </c>
      <c r="AF304">
        <v>112242</v>
      </c>
      <c r="AG304">
        <v>23038136</v>
      </c>
    </row>
    <row r="305" spans="1:33">
      <c r="A305" s="1">
        <f t="shared" si="4"/>
        <v>305</v>
      </c>
      <c r="B305" s="13"/>
      <c r="C305" s="1">
        <v>112588</v>
      </c>
      <c r="D305" s="1">
        <v>6893617</v>
      </c>
      <c r="E305" s="1" t="s">
        <v>654</v>
      </c>
      <c r="F305" s="1">
        <v>135</v>
      </c>
      <c r="G305" s="1" t="s">
        <v>190</v>
      </c>
      <c r="H305" s="1" t="s">
        <v>694</v>
      </c>
      <c r="P305"/>
      <c r="Q305" s="28">
        <v>305</v>
      </c>
      <c r="R305" s="7" t="str">
        <v/>
      </c>
      <c r="S305" s="3">
        <v>112588</v>
      </c>
      <c r="T305" s="3">
        <v>6893617</v>
      </c>
      <c r="U305" t="str">
        <v>BEARING HOUSING</v>
      </c>
      <c r="V305" s="3">
        <v>135</v>
      </c>
      <c r="W305" s="3" t="str">
        <v>DD</v>
      </c>
      <c r="X305" t="str">
        <v>CORROSSION ON THE THREADS AND THE ANTI PIN</v>
      </c>
      <c r="AF305">
        <v>112358</v>
      </c>
      <c r="AG305">
        <v>23038219</v>
      </c>
    </row>
    <row r="306" spans="1:33">
      <c r="A306" s="1">
        <f t="shared" si="4"/>
        <v>306</v>
      </c>
      <c r="B306" s="13"/>
      <c r="C306" s="1">
        <v>112473</v>
      </c>
      <c r="D306" s="1">
        <v>23001819</v>
      </c>
      <c r="E306" s="1" t="s">
        <v>420</v>
      </c>
      <c r="F306" s="1" t="s">
        <v>253</v>
      </c>
      <c r="G306" s="1" t="s">
        <v>190</v>
      </c>
      <c r="H306" s="1" t="s">
        <v>695</v>
      </c>
      <c r="P306"/>
      <c r="Q306" s="28">
        <v>306</v>
      </c>
      <c r="R306" s="7" t="str">
        <v/>
      </c>
      <c r="S306" s="3">
        <v>112473</v>
      </c>
      <c r="T306" s="3">
        <v>23001819</v>
      </c>
      <c r="U306" t="str">
        <v>OIL NOZZLE</v>
      </c>
      <c r="V306" s="3" t="str">
        <v>NSN</v>
      </c>
      <c r="W306" s="3" t="str">
        <v>DD</v>
      </c>
      <c r="X306" t="str">
        <v>OIL NOZZLE IS BENT</v>
      </c>
      <c r="AF306">
        <v>112359</v>
      </c>
      <c r="AG306">
        <v>23038229</v>
      </c>
    </row>
    <row r="307" spans="1:33">
      <c r="A307" s="1">
        <f t="shared" si="4"/>
        <v>307</v>
      </c>
      <c r="B307" s="13"/>
      <c r="C307" s="1">
        <v>112546</v>
      </c>
      <c r="D307" s="1">
        <v>6871259</v>
      </c>
      <c r="E307" s="1" t="s">
        <v>241</v>
      </c>
      <c r="F307" s="1">
        <v>41489</v>
      </c>
      <c r="G307" s="1" t="s">
        <v>190</v>
      </c>
      <c r="H307" s="1" t="s">
        <v>693</v>
      </c>
      <c r="P307"/>
      <c r="Q307" s="28">
        <v>307</v>
      </c>
      <c r="R307" s="7" t="str">
        <v/>
      </c>
      <c r="S307" s="3">
        <v>112546</v>
      </c>
      <c r="T307" s="3">
        <v>6871259</v>
      </c>
      <c r="U307" t="str">
        <v>TIE BOLT</v>
      </c>
      <c r="V307" s="3">
        <v>41489</v>
      </c>
      <c r="W307" s="3" t="str">
        <v>DD</v>
      </c>
      <c r="X307" t="str">
        <v>CORROSSION PITTING ON DIA. C</v>
      </c>
      <c r="AF307">
        <v>112360</v>
      </c>
      <c r="AG307">
        <v>23039065</v>
      </c>
    </row>
    <row r="308" spans="1:33">
      <c r="A308" s="1">
        <f t="shared" si="4"/>
        <v>308</v>
      </c>
      <c r="B308" s="13"/>
      <c r="C308" s="1">
        <v>112732</v>
      </c>
      <c r="D308" s="1">
        <v>6889069</v>
      </c>
      <c r="E308" s="1" t="s">
        <v>696</v>
      </c>
      <c r="F308" s="1">
        <v>66050</v>
      </c>
      <c r="G308" s="1" t="s">
        <v>190</v>
      </c>
      <c r="H308" s="1" t="s">
        <v>697</v>
      </c>
      <c r="P308"/>
      <c r="Q308" s="28">
        <v>308</v>
      </c>
      <c r="R308" s="7" t="str">
        <v/>
      </c>
      <c r="S308" s="3">
        <v>112732</v>
      </c>
      <c r="T308" s="3">
        <v>6889069</v>
      </c>
      <c r="U308" t="str">
        <v>SHAFT PINION</v>
      </c>
      <c r="V308" s="3">
        <v>66050</v>
      </c>
      <c r="W308" s="3" t="str">
        <v>DD</v>
      </c>
      <c r="X308" t="str">
        <v>OD SPLINES UNDERSIZED</v>
      </c>
      <c r="AF308">
        <v>112364</v>
      </c>
      <c r="AG308">
        <v>23039752</v>
      </c>
    </row>
    <row r="309" spans="1:33">
      <c r="A309" s="1">
        <f t="shared" si="4"/>
        <v>309</v>
      </c>
      <c r="B309" s="13"/>
      <c r="C309" s="1">
        <v>112755</v>
      </c>
      <c r="D309" s="1">
        <v>6889069</v>
      </c>
      <c r="E309" s="1" t="s">
        <v>696</v>
      </c>
      <c r="F309" s="1">
        <v>322241</v>
      </c>
      <c r="G309" s="1" t="s">
        <v>190</v>
      </c>
      <c r="H309" s="1" t="s">
        <v>698</v>
      </c>
      <c r="P309"/>
      <c r="Q309" s="28">
        <v>309</v>
      </c>
      <c r="R309" s="7" t="str">
        <v/>
      </c>
      <c r="S309" s="3">
        <v>112755</v>
      </c>
      <c r="T309" s="3">
        <v>6889069</v>
      </c>
      <c r="U309" t="str">
        <v>SHAFT PINION</v>
      </c>
      <c r="V309" s="3">
        <v>322241</v>
      </c>
      <c r="W309" s="3" t="str">
        <v>DD</v>
      </c>
      <c r="X309" t="str">
        <v>SPALLING ON SPLINES</v>
      </c>
      <c r="AF309">
        <v>112404</v>
      </c>
      <c r="AG309">
        <v>23039793</v>
      </c>
    </row>
    <row r="310" spans="1:33">
      <c r="A310" s="1">
        <f t="shared" si="4"/>
        <v>310</v>
      </c>
      <c r="B310" s="13"/>
      <c r="C310" s="1">
        <v>112781</v>
      </c>
      <c r="D310" s="1">
        <v>23030990</v>
      </c>
      <c r="E310" s="1" t="s">
        <v>369</v>
      </c>
      <c r="F310" s="1" t="s">
        <v>699</v>
      </c>
      <c r="G310" s="1" t="s">
        <v>190</v>
      </c>
      <c r="H310" s="1" t="s">
        <v>700</v>
      </c>
      <c r="P310"/>
      <c r="Q310" s="28">
        <v>310</v>
      </c>
      <c r="R310" s="7" t="str">
        <v/>
      </c>
      <c r="S310" s="3">
        <v>112781</v>
      </c>
      <c r="T310" s="3">
        <v>23030990</v>
      </c>
      <c r="U310" t="str">
        <v>SPUR GEARSHAFT</v>
      </c>
      <c r="V310" s="3" t="str">
        <v>NSN2</v>
      </c>
      <c r="W310" s="3" t="str">
        <v>DD</v>
      </c>
      <c r="X310" t="str">
        <v>SPLINE G UNDERSIZED, NCR 9003</v>
      </c>
      <c r="AF310">
        <v>112423</v>
      </c>
      <c r="AG310">
        <v>23050888</v>
      </c>
    </row>
    <row r="311" spans="1:33">
      <c r="A311" s="1">
        <f t="shared" si="4"/>
        <v>311</v>
      </c>
      <c r="B311" s="13"/>
      <c r="C311" s="1">
        <v>112580</v>
      </c>
      <c r="D311" s="1">
        <v>6889701</v>
      </c>
      <c r="E311" s="1" t="s">
        <v>701</v>
      </c>
      <c r="F311" s="1" t="s">
        <v>702</v>
      </c>
      <c r="G311" s="1" t="s">
        <v>190</v>
      </c>
      <c r="H311" s="1" t="s">
        <v>703</v>
      </c>
      <c r="P311"/>
      <c r="Q311" s="28">
        <v>311</v>
      </c>
      <c r="R311" s="7" t="str">
        <v/>
      </c>
      <c r="S311" s="3">
        <v>112580</v>
      </c>
      <c r="T311" s="3">
        <v>6889701</v>
      </c>
      <c r="U311" t="str">
        <v>TM HELICAL GEARSHAFT</v>
      </c>
      <c r="V311" s="3" t="str">
        <v>NN95874</v>
      </c>
      <c r="W311" s="3" t="str">
        <v>DD</v>
      </c>
      <c r="X311" t="str">
        <v>SPALLING AND PITTING ON LARGE GEAR TEETH, NCR 9002</v>
      </c>
      <c r="AF311">
        <v>112468</v>
      </c>
      <c r="AG311">
        <v>23051075</v>
      </c>
    </row>
    <row r="312" spans="1:33">
      <c r="A312" s="1">
        <f t="shared" si="4"/>
        <v>312</v>
      </c>
      <c r="B312" s="13"/>
      <c r="C312" s="1" t="s">
        <v>187</v>
      </c>
      <c r="D312" s="1" t="s">
        <v>541</v>
      </c>
      <c r="E312" s="1" t="s">
        <v>670</v>
      </c>
      <c r="F312" s="1" t="s">
        <v>253</v>
      </c>
      <c r="G312" s="1" t="s">
        <v>190</v>
      </c>
      <c r="H312" s="1" t="s">
        <v>704</v>
      </c>
      <c r="P312"/>
      <c r="Q312" s="28">
        <v>312</v>
      </c>
      <c r="R312" s="7" t="str">
        <v/>
      </c>
      <c r="S312" s="3" t="str">
        <v>NA</v>
      </c>
      <c r="T312" s="3" t="str">
        <v>MISC SCAP PARTS</v>
      </c>
      <c r="U312" t="str">
        <v>MISC PARTS</v>
      </c>
      <c r="V312" s="3" t="str">
        <v>NSN</v>
      </c>
      <c r="W312" s="3" t="str">
        <v>DD</v>
      </c>
      <c r="X312" t="str">
        <v>QUARANTINE SCAP PARTS FROM ENGINE CAT-24487, CAE-836188</v>
      </c>
      <c r="AF312">
        <v>112469</v>
      </c>
      <c r="AG312">
        <v>23051106</v>
      </c>
    </row>
    <row r="313" spans="1:33">
      <c r="A313" s="1">
        <f t="shared" si="4"/>
        <v>313</v>
      </c>
      <c r="B313" s="13"/>
      <c r="C313" s="1">
        <v>112472</v>
      </c>
      <c r="D313" s="1">
        <v>23001819</v>
      </c>
      <c r="E313" s="1" t="s">
        <v>420</v>
      </c>
      <c r="F313" s="1" t="s">
        <v>705</v>
      </c>
      <c r="G313" s="1" t="s">
        <v>190</v>
      </c>
      <c r="H313" s="1" t="s">
        <v>706</v>
      </c>
      <c r="P313"/>
      <c r="Q313" s="28">
        <v>313</v>
      </c>
      <c r="R313" s="7" t="str">
        <v/>
      </c>
      <c r="S313" s="3">
        <v>112472</v>
      </c>
      <c r="T313" s="3">
        <v>23001819</v>
      </c>
      <c r="U313" t="str">
        <v>OIL NOZZLE</v>
      </c>
      <c r="V313" s="3" t="str">
        <v>CAI11257</v>
      </c>
      <c r="W313" s="3" t="str">
        <v>DD</v>
      </c>
      <c r="X313" t="str">
        <v>QUARANTINE , OIL PRESSURE NOZZLE IS BENT, NCR 9008</v>
      </c>
      <c r="AF313">
        <v>112471</v>
      </c>
      <c r="AG313">
        <v>23051119</v>
      </c>
    </row>
    <row r="314" spans="1:33">
      <c r="A314" s="1">
        <f t="shared" si="4"/>
        <v>314</v>
      </c>
      <c r="B314" s="13"/>
      <c r="C314" s="1">
        <v>112468</v>
      </c>
      <c r="D314" s="1">
        <v>6898784</v>
      </c>
      <c r="E314" s="1" t="s">
        <v>439</v>
      </c>
      <c r="F314" s="1">
        <v>63363</v>
      </c>
      <c r="G314" s="1" t="s">
        <v>190</v>
      </c>
      <c r="H314" s="1" t="s">
        <v>707</v>
      </c>
      <c r="P314"/>
      <c r="Q314" s="28">
        <v>314</v>
      </c>
      <c r="R314" s="7" t="str">
        <v/>
      </c>
      <c r="S314" s="3">
        <v>112468</v>
      </c>
      <c r="T314" s="3">
        <v>6898784</v>
      </c>
      <c r="U314" t="str">
        <v>2ND STG SPLINED ADAPTER</v>
      </c>
      <c r="V314" s="3">
        <v>63363</v>
      </c>
      <c r="W314" s="3" t="str">
        <v>DD</v>
      </c>
      <c r="X314" t="str">
        <v>INTERNAL SPLINES MEAS. ABOVE LIMIT, NCR 8998</v>
      </c>
      <c r="AF314">
        <v>112472</v>
      </c>
      <c r="AG314">
        <v>23051122</v>
      </c>
    </row>
    <row r="315" spans="1:33">
      <c r="A315" s="1">
        <f t="shared" si="4"/>
        <v>315</v>
      </c>
      <c r="B315" s="13"/>
      <c r="C315" s="1">
        <v>112832</v>
      </c>
      <c r="D315" s="1">
        <v>23068265</v>
      </c>
      <c r="E315" s="1" t="s">
        <v>241</v>
      </c>
      <c r="F315" s="1" t="s">
        <v>708</v>
      </c>
      <c r="G315" s="1" t="s">
        <v>190</v>
      </c>
      <c r="H315" s="1" t="s">
        <v>709</v>
      </c>
      <c r="P315"/>
      <c r="Q315" s="28">
        <v>315</v>
      </c>
      <c r="R315" s="7" t="str">
        <v/>
      </c>
      <c r="S315" s="3">
        <v>112832</v>
      </c>
      <c r="T315" s="3">
        <v>23068265</v>
      </c>
      <c r="U315" t="str">
        <v>TIE BOLT</v>
      </c>
      <c r="V315" s="3" t="str">
        <v>NM84250</v>
      </c>
      <c r="W315" s="3" t="str">
        <v>DD</v>
      </c>
      <c r="X315" t="str">
        <v>FRETTING ON CENTRE MUTE DIA, NCR 9007</v>
      </c>
      <c r="AF315">
        <v>112473</v>
      </c>
      <c r="AG315">
        <v>23051123</v>
      </c>
    </row>
    <row r="316" spans="1:33">
      <c r="A316" s="1">
        <f t="shared" si="4"/>
        <v>316</v>
      </c>
      <c r="B316" s="13"/>
      <c r="C316" s="1" t="s">
        <v>187</v>
      </c>
      <c r="D316" s="1" t="s">
        <v>188</v>
      </c>
      <c r="E316" s="1" t="s">
        <v>670</v>
      </c>
      <c r="F316" s="1" t="s">
        <v>187</v>
      </c>
      <c r="G316" s="1" t="s">
        <v>190</v>
      </c>
      <c r="H316" s="1" t="s">
        <v>710</v>
      </c>
      <c r="P316"/>
      <c r="Q316" s="28">
        <v>316</v>
      </c>
      <c r="R316" s="7" t="str">
        <v/>
      </c>
      <c r="S316" s="3" t="str">
        <v>NA</v>
      </c>
      <c r="T316" s="3" t="str">
        <v>MISC SCRAP PARTS</v>
      </c>
      <c r="U316" t="str">
        <v>MISC PARTS</v>
      </c>
      <c r="V316" s="3" t="str">
        <v>NA</v>
      </c>
      <c r="W316" s="3" t="str">
        <v>DD</v>
      </c>
      <c r="X316" t="str">
        <v>QUARANTINE SCRAP PARTS FROM ENGINE CAT-24497, CAE-834718</v>
      </c>
      <c r="AF316">
        <v>112515</v>
      </c>
      <c r="AG316">
        <v>23051137</v>
      </c>
    </row>
    <row r="317" spans="1:33">
      <c r="A317" s="1">
        <f t="shared" si="4"/>
        <v>317</v>
      </c>
      <c r="B317" s="13"/>
      <c r="C317" s="1" t="s">
        <v>187</v>
      </c>
      <c r="D317" s="1" t="s">
        <v>188</v>
      </c>
      <c r="E317" s="1" t="s">
        <v>670</v>
      </c>
      <c r="F317" s="1" t="s">
        <v>187</v>
      </c>
      <c r="G317" s="1" t="s">
        <v>190</v>
      </c>
      <c r="H317" s="1" t="s">
        <v>711</v>
      </c>
      <c r="P317"/>
      <c r="Q317" s="28">
        <v>317</v>
      </c>
      <c r="R317" s="7" t="str">
        <v/>
      </c>
      <c r="S317" s="3" t="str">
        <v>NA</v>
      </c>
      <c r="T317" s="3" t="str">
        <v>MISC SCRAP PARTS</v>
      </c>
      <c r="U317" t="str">
        <v>MISC PARTS</v>
      </c>
      <c r="V317" s="3" t="str">
        <v>NA</v>
      </c>
      <c r="W317" s="3" t="str">
        <v>DD</v>
      </c>
      <c r="X317" t="str">
        <v>QUARANTINE SCRAP PARTS FROM ENGINE CAG-22860, CAE-836188</v>
      </c>
      <c r="AF317">
        <v>112540</v>
      </c>
      <c r="AG317">
        <v>23052272</v>
      </c>
    </row>
    <row r="318" spans="1:33">
      <c r="A318" s="1">
        <f t="shared" si="4"/>
        <v>318</v>
      </c>
      <c r="B318" s="13"/>
      <c r="C318" s="1" t="s">
        <v>187</v>
      </c>
      <c r="D318" s="1" t="s">
        <v>188</v>
      </c>
      <c r="E318" s="1" t="s">
        <v>670</v>
      </c>
      <c r="F318" s="1" t="s">
        <v>187</v>
      </c>
      <c r="G318" s="1" t="s">
        <v>190</v>
      </c>
      <c r="H318" s="1" t="s">
        <v>712</v>
      </c>
      <c r="P318"/>
      <c r="Q318" s="28">
        <v>318</v>
      </c>
      <c r="R318" s="7" t="str">
        <v/>
      </c>
      <c r="S318" s="3" t="str">
        <v>NA</v>
      </c>
      <c r="T318" s="3" t="str">
        <v>MISC SCRAP PARTS</v>
      </c>
      <c r="U318" t="str">
        <v>MISC PARTS</v>
      </c>
      <c r="V318" s="3" t="str">
        <v>NA</v>
      </c>
      <c r="W318" s="3" t="str">
        <v>DD</v>
      </c>
      <c r="X318" t="str">
        <v>QUARANTINE SCRAP PARTS FROM ENGINE CAG-39489, CAE-835820</v>
      </c>
      <c r="AF318">
        <v>112542</v>
      </c>
      <c r="AG318">
        <v>23052358</v>
      </c>
    </row>
    <row r="319" spans="1:33">
      <c r="A319" s="1">
        <f t="shared" si="4"/>
        <v>319</v>
      </c>
      <c r="B319" s="13"/>
      <c r="C319" s="1" t="s">
        <v>187</v>
      </c>
      <c r="D319" s="1" t="s">
        <v>713</v>
      </c>
      <c r="E319" s="1" t="s">
        <v>475</v>
      </c>
      <c r="F319" s="1" t="s">
        <v>187</v>
      </c>
      <c r="G319" s="1" t="s">
        <v>190</v>
      </c>
      <c r="H319" s="1" t="s">
        <v>714</v>
      </c>
      <c r="P319"/>
      <c r="Q319" s="28">
        <v>319</v>
      </c>
      <c r="R319" s="7" t="str">
        <v/>
      </c>
      <c r="S319" s="3" t="str">
        <v>NA</v>
      </c>
      <c r="T319" s="3" t="str">
        <v>AS3578-905</v>
      </c>
      <c r="U319" t="str">
        <v>PACKING</v>
      </c>
      <c r="V319" s="3" t="str">
        <v>NA</v>
      </c>
      <c r="W319" s="3" t="str">
        <v>DD</v>
      </c>
      <c r="X319" t="str">
        <v>FRAYED</v>
      </c>
      <c r="AF319">
        <v>112545</v>
      </c>
      <c r="AG319">
        <v>23052359</v>
      </c>
    </row>
    <row r="320" spans="1:33">
      <c r="A320" s="1">
        <f t="shared" si="4"/>
        <v>320</v>
      </c>
      <c r="B320" s="13"/>
      <c r="C320" s="1" t="s">
        <v>187</v>
      </c>
      <c r="D320" s="1">
        <v>23076531</v>
      </c>
      <c r="E320" s="1" t="s">
        <v>225</v>
      </c>
      <c r="F320" s="1" t="s">
        <v>253</v>
      </c>
      <c r="G320" s="1" t="s">
        <v>190</v>
      </c>
      <c r="H320" s="1" t="s">
        <v>715</v>
      </c>
      <c r="P320"/>
      <c r="Q320" s="28">
        <v>320</v>
      </c>
      <c r="R320" s="7" t="str">
        <v/>
      </c>
      <c r="S320" s="3" t="str">
        <v>NA</v>
      </c>
      <c r="T320" s="3">
        <v>23076531</v>
      </c>
      <c r="U320" t="str">
        <v>NUT</v>
      </c>
      <c r="V320" s="3" t="str">
        <v>NSN</v>
      </c>
      <c r="W320" s="3" t="str">
        <v>DD</v>
      </c>
      <c r="X320" t="str">
        <v>QUARANTINE SCRAP PART FROM ENGINE UNSERVICABLE</v>
      </c>
      <c r="AF320">
        <v>112546</v>
      </c>
      <c r="AG320">
        <v>23052360</v>
      </c>
    </row>
    <row r="321" spans="1:33">
      <c r="A321" s="1">
        <f t="shared" si="4"/>
        <v>321</v>
      </c>
      <c r="B321" s="13"/>
      <c r="C321" s="1" t="s">
        <v>187</v>
      </c>
      <c r="D321" s="1" t="s">
        <v>716</v>
      </c>
      <c r="E321" s="1" t="s">
        <v>427</v>
      </c>
      <c r="F321" s="1" t="s">
        <v>253</v>
      </c>
      <c r="G321" s="1" t="s">
        <v>190</v>
      </c>
      <c r="H321" s="1" t="s">
        <v>715</v>
      </c>
      <c r="P321"/>
      <c r="Q321" s="28">
        <v>321</v>
      </c>
      <c r="R321" s="7" t="str">
        <v/>
      </c>
      <c r="S321" s="3" t="str">
        <v>NA</v>
      </c>
      <c r="T321" s="3" t="str">
        <v>204-063-006-001</v>
      </c>
      <c r="U321" t="str">
        <v>COUPLING</v>
      </c>
      <c r="V321" s="3" t="str">
        <v>NSN</v>
      </c>
      <c r="W321" s="3" t="str">
        <v>DD</v>
      </c>
      <c r="X321" t="str">
        <v>QUARANTINE SCRAP PART FROM ENGINE UNSERVICABLE</v>
      </c>
      <c r="AF321">
        <v>112578</v>
      </c>
      <c r="AG321">
        <v>23053176</v>
      </c>
    </row>
    <row r="322" spans="1:33">
      <c r="A322" s="1">
        <f t="shared" si="4"/>
        <v>322</v>
      </c>
      <c r="B322" s="13"/>
      <c r="C322" s="1">
        <v>74759</v>
      </c>
      <c r="D322" s="1" t="s">
        <v>717</v>
      </c>
      <c r="E322" s="1" t="s">
        <v>718</v>
      </c>
      <c r="F322" s="1" t="s">
        <v>253</v>
      </c>
      <c r="G322" s="1" t="s">
        <v>190</v>
      </c>
      <c r="H322" s="1" t="s">
        <v>715</v>
      </c>
      <c r="P322"/>
      <c r="Q322" s="28">
        <v>322</v>
      </c>
      <c r="R322" s="7" t="str">
        <v/>
      </c>
      <c r="S322" s="3">
        <v>74759</v>
      </c>
      <c r="T322" s="3" t="str">
        <v>206-010-453-009</v>
      </c>
      <c r="U322" t="str">
        <v>SWASHPLATE OUTER RING</v>
      </c>
      <c r="V322" s="3" t="str">
        <v>NSN</v>
      </c>
      <c r="W322" s="3" t="str">
        <v>DD</v>
      </c>
      <c r="X322" t="str">
        <v>QUARANTINE SCRAP PART FROM ENGINE UNSERVICABLE</v>
      </c>
      <c r="AF322">
        <v>112579</v>
      </c>
      <c r="AG322">
        <v>23053293</v>
      </c>
    </row>
    <row r="323" spans="1:33">
      <c r="A323" s="1">
        <f t="shared" si="4"/>
        <v>323</v>
      </c>
      <c r="B323" s="13"/>
      <c r="C323" s="1">
        <v>84021</v>
      </c>
      <c r="D323" s="1" t="s">
        <v>719</v>
      </c>
      <c r="E323" s="1" t="s">
        <v>719</v>
      </c>
      <c r="F323" s="1" t="s">
        <v>719</v>
      </c>
      <c r="G323" s="1" t="s">
        <v>190</v>
      </c>
      <c r="H323" s="1" t="s">
        <v>715</v>
      </c>
      <c r="P323"/>
      <c r="Q323" s="28">
        <v>323</v>
      </c>
      <c r="R323" s="7" t="str">
        <v/>
      </c>
      <c r="S323" s="3">
        <v>84021</v>
      </c>
      <c r="T323" s="3" t="str">
        <v>"</v>
      </c>
      <c r="U323" t="str">
        <v>"</v>
      </c>
      <c r="V323" s="3" t="str">
        <v>"</v>
      </c>
      <c r="W323" s="3" t="str">
        <v>DD</v>
      </c>
      <c r="X323" t="str">
        <v>QUARANTINE SCRAP PART FROM ENGINE UNSERVICABLE</v>
      </c>
      <c r="AF323">
        <v>112580</v>
      </c>
      <c r="AG323">
        <v>23053299</v>
      </c>
    </row>
    <row r="324" spans="1:33">
      <c r="A324" s="1">
        <f t="shared" si="4"/>
        <v>324</v>
      </c>
      <c r="B324" s="13"/>
      <c r="C324" s="1">
        <v>74760</v>
      </c>
      <c r="D324" s="1" t="s">
        <v>719</v>
      </c>
      <c r="E324" s="1" t="s">
        <v>719</v>
      </c>
      <c r="F324" s="1" t="s">
        <v>719</v>
      </c>
      <c r="G324" s="1" t="s">
        <v>190</v>
      </c>
      <c r="H324" s="1" t="s">
        <v>715</v>
      </c>
      <c r="P324"/>
      <c r="Q324" s="28">
        <v>324</v>
      </c>
      <c r="R324" s="7" t="str">
        <v/>
      </c>
      <c r="S324" s="3">
        <v>74760</v>
      </c>
      <c r="T324" s="3" t="str">
        <v>"</v>
      </c>
      <c r="U324" t="str">
        <v>"</v>
      </c>
      <c r="V324" s="3" t="str">
        <v>"</v>
      </c>
      <c r="W324" s="3" t="str">
        <v>DD</v>
      </c>
      <c r="X324" t="str">
        <v>QUARANTINE SCRAP PART FROM ENGINE UNSERVICABLE</v>
      </c>
      <c r="AF324">
        <v>112582</v>
      </c>
      <c r="AG324">
        <v>23053320</v>
      </c>
    </row>
    <row r="325" spans="1:33">
      <c r="A325" s="1">
        <f t="shared" si="4"/>
        <v>325</v>
      </c>
      <c r="B325" s="13"/>
      <c r="C325" s="1" t="s">
        <v>187</v>
      </c>
      <c r="D325" s="1">
        <v>6870058</v>
      </c>
      <c r="E325" s="1" t="s">
        <v>720</v>
      </c>
      <c r="F325" s="1">
        <v>360964</v>
      </c>
      <c r="G325" s="1" t="s">
        <v>190</v>
      </c>
      <c r="H325" s="1" t="s">
        <v>721</v>
      </c>
      <c r="P325"/>
      <c r="Q325" s="28">
        <v>325</v>
      </c>
      <c r="R325" s="7" t="str">
        <v/>
      </c>
      <c r="S325" s="3" t="str">
        <v>NA</v>
      </c>
      <c r="T325" s="3">
        <v>6870058</v>
      </c>
      <c r="U325" t="str">
        <v>EXCITER</v>
      </c>
      <c r="V325" s="3">
        <v>360964</v>
      </c>
      <c r="W325" s="3" t="str">
        <v>DD</v>
      </c>
      <c r="X325" t="str">
        <v>QUARANTINE, SCRAP FROM ENGINECAC-37011</v>
      </c>
      <c r="AF325">
        <v>112588</v>
      </c>
      <c r="AG325">
        <v>23053781</v>
      </c>
    </row>
    <row r="326" spans="1:33">
      <c r="A326" s="1">
        <f t="shared" ref="A326:A389" si="5">ROW(A326)</f>
        <v>326</v>
      </c>
      <c r="B326" s="13"/>
      <c r="C326" s="1" t="s">
        <v>187</v>
      </c>
      <c r="D326" s="1" t="s">
        <v>722</v>
      </c>
      <c r="E326" s="1" t="s">
        <v>723</v>
      </c>
      <c r="F326" s="1" t="s">
        <v>724</v>
      </c>
      <c r="G326" s="1" t="s">
        <v>190</v>
      </c>
      <c r="H326" s="1" t="s">
        <v>725</v>
      </c>
      <c r="P326"/>
      <c r="Q326" s="28">
        <v>326</v>
      </c>
      <c r="R326" s="7" t="str">
        <v/>
      </c>
      <c r="S326" s="3" t="str">
        <v>NA</v>
      </c>
      <c r="T326" s="3" t="str">
        <v>206-040-241-1</v>
      </c>
      <c r="U326" t="str">
        <v>HOUSING</v>
      </c>
      <c r="V326" s="3" t="str">
        <v>B13845</v>
      </c>
      <c r="W326" s="3" t="str">
        <v>DD</v>
      </c>
      <c r="X326" t="str">
        <v>QUARANTINE SCRAP PART FROM ENGINE, UNSERVICABLE</v>
      </c>
      <c r="AF326">
        <v>112606</v>
      </c>
      <c r="AG326">
        <v>23053974</v>
      </c>
    </row>
    <row r="327" spans="1:33">
      <c r="A327" s="1">
        <f t="shared" si="5"/>
        <v>327</v>
      </c>
      <c r="B327" s="13"/>
      <c r="C327" s="1" t="s">
        <v>719</v>
      </c>
      <c r="D327" s="1" t="s">
        <v>719</v>
      </c>
      <c r="E327" s="1" t="s">
        <v>719</v>
      </c>
      <c r="F327" s="1" t="s">
        <v>726</v>
      </c>
      <c r="G327" s="1" t="s">
        <v>190</v>
      </c>
      <c r="H327" s="1" t="s">
        <v>725</v>
      </c>
      <c r="P327"/>
      <c r="Q327" s="28">
        <v>327</v>
      </c>
      <c r="R327" s="7" t="str">
        <v/>
      </c>
      <c r="S327" s="3" t="str">
        <v>"</v>
      </c>
      <c r="T327" s="3" t="str">
        <v>"</v>
      </c>
      <c r="U327" t="str">
        <v>"</v>
      </c>
      <c r="V327" s="3" t="str">
        <v>B12-8580</v>
      </c>
      <c r="W327" s="3" t="str">
        <v>DD</v>
      </c>
      <c r="X327" t="str">
        <v>QUARANTINE SCRAP PART FROM ENGINE, UNSERVICABLE</v>
      </c>
      <c r="AF327">
        <v>112637</v>
      </c>
      <c r="AG327">
        <v>23054163</v>
      </c>
    </row>
    <row r="328" spans="1:33">
      <c r="A328" s="1">
        <f t="shared" si="5"/>
        <v>328</v>
      </c>
      <c r="B328" s="13"/>
      <c r="C328" s="1" t="s">
        <v>719</v>
      </c>
      <c r="D328" s="1" t="s">
        <v>719</v>
      </c>
      <c r="E328" s="1" t="s">
        <v>719</v>
      </c>
      <c r="F328" s="1" t="s">
        <v>727</v>
      </c>
      <c r="G328" s="1" t="s">
        <v>190</v>
      </c>
      <c r="H328" s="1" t="s">
        <v>725</v>
      </c>
      <c r="P328"/>
      <c r="Q328" s="28">
        <v>328</v>
      </c>
      <c r="R328" s="7" t="str">
        <v/>
      </c>
      <c r="S328" s="3" t="str">
        <v>"</v>
      </c>
      <c r="T328" s="3" t="str">
        <v>"</v>
      </c>
      <c r="U328" t="str">
        <v>"</v>
      </c>
      <c r="V328" s="3" t="str">
        <v>B12-6035</v>
      </c>
      <c r="W328" s="3" t="str">
        <v>DD</v>
      </c>
      <c r="X328" t="str">
        <v>QUARANTINE SCRAP PART FROM ENGINE, UNSERVICABLE</v>
      </c>
      <c r="AF328">
        <v>112639</v>
      </c>
      <c r="AG328">
        <v>23054619</v>
      </c>
    </row>
    <row r="329" spans="1:33">
      <c r="A329" s="1">
        <f t="shared" si="5"/>
        <v>329</v>
      </c>
      <c r="B329" s="13"/>
      <c r="C329" s="1" t="s">
        <v>187</v>
      </c>
      <c r="D329" s="1" t="s">
        <v>188</v>
      </c>
      <c r="E329" s="1" t="s">
        <v>670</v>
      </c>
      <c r="F329" s="1" t="s">
        <v>187</v>
      </c>
      <c r="G329" s="1" t="s">
        <v>190</v>
      </c>
      <c r="H329" s="1" t="s">
        <v>728</v>
      </c>
      <c r="P329"/>
      <c r="Q329" s="28">
        <v>329</v>
      </c>
      <c r="R329" s="7" t="str">
        <v/>
      </c>
      <c r="S329" s="3" t="str">
        <v>NA</v>
      </c>
      <c r="T329" s="3" t="str">
        <v>MISC SCRAP PARTS</v>
      </c>
      <c r="U329" t="str">
        <v>MISC PARTS</v>
      </c>
      <c r="V329" s="3" t="str">
        <v>NA</v>
      </c>
      <c r="W329" s="3" t="str">
        <v>DD</v>
      </c>
      <c r="X329" t="str">
        <v>QUARANTINE SCRAP PARTS FROM ENGINE CAT-24427, CAE-835820</v>
      </c>
      <c r="AF329">
        <v>112684</v>
      </c>
      <c r="AG329">
        <v>23054634</v>
      </c>
    </row>
    <row r="330" spans="1:33">
      <c r="A330" s="1">
        <f t="shared" si="5"/>
        <v>330</v>
      </c>
      <c r="B330" s="13"/>
      <c r="C330" s="1">
        <v>94056</v>
      </c>
      <c r="D330" s="1" t="s">
        <v>729</v>
      </c>
      <c r="E330" s="1" t="s">
        <v>730</v>
      </c>
      <c r="F330" s="1" t="s">
        <v>731</v>
      </c>
      <c r="G330" s="1" t="s">
        <v>190</v>
      </c>
      <c r="H330" s="1" t="s">
        <v>732</v>
      </c>
      <c r="P330"/>
      <c r="Q330" s="28">
        <v>330</v>
      </c>
      <c r="R330" s="7" t="str">
        <v/>
      </c>
      <c r="S330" s="3">
        <v>94056</v>
      </c>
      <c r="T330" s="3" t="str">
        <v>206-040-241-001</v>
      </c>
      <c r="U330" t="str">
        <v xml:space="preserve">AFT FREE WHEELING </v>
      </c>
      <c r="V330" s="3" t="str">
        <v>B12-5252</v>
      </c>
      <c r="W330" s="3" t="str">
        <v>DD</v>
      </c>
      <c r="X330" t="str">
        <v>QUARANTINE, BEARING BORE DAMAGED, NCR#8980</v>
      </c>
      <c r="AF330">
        <v>112732</v>
      </c>
      <c r="AG330">
        <v>23055464</v>
      </c>
    </row>
    <row r="331" spans="1:33">
      <c r="A331" s="1">
        <f t="shared" si="5"/>
        <v>331</v>
      </c>
      <c r="B331" s="13"/>
      <c r="C331" s="1" t="s">
        <v>733</v>
      </c>
      <c r="D331" s="1">
        <v>23037446</v>
      </c>
      <c r="E331" s="1" t="s">
        <v>734</v>
      </c>
      <c r="F331" s="1" t="s">
        <v>735</v>
      </c>
      <c r="G331" s="1" t="s">
        <v>190</v>
      </c>
      <c r="H331" s="1" t="s">
        <v>736</v>
      </c>
      <c r="P331"/>
      <c r="Q331" s="28">
        <v>331</v>
      </c>
      <c r="R331" s="7" t="str">
        <v/>
      </c>
      <c r="S331" s="3" t="str">
        <v>RO10325</v>
      </c>
      <c r="T331" s="3">
        <v>23037446</v>
      </c>
      <c r="U331" t="str">
        <v>LAB SEAL</v>
      </c>
      <c r="V331" s="3" t="str">
        <v>CAI11273</v>
      </c>
      <c r="W331" s="3" t="str">
        <v>DD</v>
      </c>
      <c r="X331" t="str">
        <v>QUARANTINE, UNABLE TO MAINTAIN WALL THICKNESS,NCR9031</v>
      </c>
      <c r="AF331">
        <v>112743</v>
      </c>
      <c r="AG331">
        <v>23055466</v>
      </c>
    </row>
    <row r="332" spans="1:33">
      <c r="A332" s="1">
        <f t="shared" si="5"/>
        <v>332</v>
      </c>
      <c r="B332" s="13"/>
      <c r="C332" s="1" t="s">
        <v>187</v>
      </c>
      <c r="D332" s="1">
        <v>6853540</v>
      </c>
      <c r="E332" s="1" t="s">
        <v>298</v>
      </c>
      <c r="F332" s="1" t="s">
        <v>187</v>
      </c>
      <c r="G332" s="1" t="s">
        <v>190</v>
      </c>
      <c r="H332" s="1" t="s">
        <v>737</v>
      </c>
      <c r="P332"/>
      <c r="Q332" s="28">
        <v>332</v>
      </c>
      <c r="R332" s="7" t="str">
        <v/>
      </c>
      <c r="S332" s="3" t="str">
        <v>NA</v>
      </c>
      <c r="T332" s="3">
        <v>6853540</v>
      </c>
      <c r="U332" t="str">
        <v>PUMP ASSY</v>
      </c>
      <c r="V332" s="3" t="str">
        <v>NA</v>
      </c>
      <c r="W332" s="3" t="str">
        <v>DD</v>
      </c>
      <c r="X332" t="str">
        <v>QUARANTINE SCRAP ENGINE PARTS,LOT SI40,CAE-835820,CAG-39489</v>
      </c>
      <c r="AF332">
        <v>112755</v>
      </c>
      <c r="AG332">
        <v>23055944</v>
      </c>
    </row>
    <row r="333" spans="1:33">
      <c r="A333" s="1">
        <f t="shared" si="5"/>
        <v>333</v>
      </c>
      <c r="B333" s="13"/>
      <c r="C333" s="1" t="s">
        <v>187</v>
      </c>
      <c r="D333" s="1" t="s">
        <v>188</v>
      </c>
      <c r="E333" s="1" t="s">
        <v>670</v>
      </c>
      <c r="F333" s="1" t="s">
        <v>187</v>
      </c>
      <c r="G333" s="1" t="s">
        <v>190</v>
      </c>
      <c r="H333" s="1" t="s">
        <v>738</v>
      </c>
      <c r="P333"/>
      <c r="Q333" s="28">
        <v>333</v>
      </c>
      <c r="R333" s="7" t="str">
        <v/>
      </c>
      <c r="S333" s="3" t="str">
        <v>NA</v>
      </c>
      <c r="T333" s="3" t="str">
        <v>MISC SCRAP PARTS</v>
      </c>
      <c r="U333" t="str">
        <v>MISC PARTS</v>
      </c>
      <c r="V333" s="3" t="str">
        <v>NA</v>
      </c>
      <c r="W333" s="3" t="str">
        <v>DD</v>
      </c>
      <c r="X333" t="str">
        <v>QUARANTINE SCRAP PARTS FROM ENGINE, CAE-831916,CAG-35522,LOT SI48</v>
      </c>
      <c r="AF333">
        <v>112781</v>
      </c>
      <c r="AG333">
        <v>23056130</v>
      </c>
    </row>
    <row r="334" spans="1:33">
      <c r="A334" s="1">
        <f t="shared" si="5"/>
        <v>334</v>
      </c>
      <c r="B334" s="13"/>
      <c r="C334" s="1" t="s">
        <v>187</v>
      </c>
      <c r="D334" s="1" t="s">
        <v>188</v>
      </c>
      <c r="E334" s="1" t="s">
        <v>670</v>
      </c>
      <c r="F334" s="1" t="s">
        <v>187</v>
      </c>
      <c r="G334" s="1" t="s">
        <v>190</v>
      </c>
      <c r="H334" s="1" t="s">
        <v>739</v>
      </c>
      <c r="P334"/>
      <c r="Q334" s="28">
        <v>334</v>
      </c>
      <c r="R334" s="7" t="str">
        <v/>
      </c>
      <c r="S334" s="3" t="str">
        <v>NA</v>
      </c>
      <c r="T334" s="3" t="str">
        <v>MISC SCRAP PARTS</v>
      </c>
      <c r="U334" t="str">
        <v>MISC PARTS</v>
      </c>
      <c r="V334" s="3" t="str">
        <v>NA</v>
      </c>
      <c r="W334" s="3" t="str">
        <v>DD</v>
      </c>
      <c r="X334" t="str">
        <v>QUARANTINE SCRAP PARTS FROM ENGINE,CAE-831291,CAG-35375,LOT SI46</v>
      </c>
      <c r="AF334">
        <v>112832</v>
      </c>
      <c r="AG334">
        <v>23056644</v>
      </c>
    </row>
    <row r="335" spans="1:33">
      <c r="A335" s="1">
        <f t="shared" si="5"/>
        <v>335</v>
      </c>
      <c r="B335" s="13"/>
      <c r="C335" s="1" t="s">
        <v>187</v>
      </c>
      <c r="D335" s="1" t="s">
        <v>188</v>
      </c>
      <c r="E335" s="1" t="s">
        <v>670</v>
      </c>
      <c r="F335" s="1" t="s">
        <v>187</v>
      </c>
      <c r="G335" s="1" t="s">
        <v>190</v>
      </c>
      <c r="H335" s="1" t="s">
        <v>740</v>
      </c>
      <c r="P335"/>
      <c r="Q335" s="28">
        <v>335</v>
      </c>
      <c r="R335" s="7" t="str">
        <v/>
      </c>
      <c r="S335" s="3" t="str">
        <v>NA</v>
      </c>
      <c r="T335" s="3" t="str">
        <v>MISC SCRAP PARTS</v>
      </c>
      <c r="U335" t="str">
        <v>MISC PARTS</v>
      </c>
      <c r="V335" s="3" t="str">
        <v>NA</v>
      </c>
      <c r="W335" s="3" t="str">
        <v>DD</v>
      </c>
      <c r="X335" t="str">
        <v>QUARANTINE SCRAP PARTS FROM ENGINE,CAE-831753,CAG-34873, LOT SI44</v>
      </c>
      <c r="AF335">
        <v>112867</v>
      </c>
      <c r="AG335">
        <v>23057111</v>
      </c>
    </row>
    <row r="336" spans="1:33">
      <c r="A336" s="1">
        <f t="shared" si="5"/>
        <v>336</v>
      </c>
      <c r="B336" s="13"/>
      <c r="C336" s="1" t="s">
        <v>187</v>
      </c>
      <c r="D336" s="1" t="s">
        <v>188</v>
      </c>
      <c r="E336" s="1" t="s">
        <v>670</v>
      </c>
      <c r="F336" s="1" t="s">
        <v>187</v>
      </c>
      <c r="G336" s="1" t="s">
        <v>190</v>
      </c>
      <c r="H336" s="1" t="s">
        <v>741</v>
      </c>
      <c r="P336"/>
      <c r="Q336" s="28">
        <v>336</v>
      </c>
      <c r="R336" s="7" t="str">
        <v/>
      </c>
      <c r="S336" s="3" t="str">
        <v>NA</v>
      </c>
      <c r="T336" s="3" t="str">
        <v>MISC SCRAP PARTS</v>
      </c>
      <c r="U336" t="str">
        <v>MISC PARTS</v>
      </c>
      <c r="V336" s="3" t="str">
        <v>NA</v>
      </c>
      <c r="W336" s="3" t="str">
        <v>DD</v>
      </c>
      <c r="X336" t="str">
        <v>QUARANTINE SCRAP PARTS FROM ENGINE,CAE-833698,CAG-36851, LOT SI50</v>
      </c>
      <c r="AF336">
        <v>112980</v>
      </c>
      <c r="AG336">
        <v>23057112</v>
      </c>
    </row>
    <row r="337" spans="1:33">
      <c r="A337" s="1">
        <f t="shared" si="5"/>
        <v>337</v>
      </c>
      <c r="B337" s="13"/>
      <c r="C337" s="1">
        <v>113090</v>
      </c>
      <c r="D337" s="1">
        <v>6889158</v>
      </c>
      <c r="E337" s="1" t="s">
        <v>742</v>
      </c>
      <c r="F337" s="1">
        <v>11291</v>
      </c>
      <c r="G337" s="1" t="s">
        <v>190</v>
      </c>
      <c r="H337" s="1" t="s">
        <v>743</v>
      </c>
      <c r="P337"/>
      <c r="Q337" s="28">
        <v>337</v>
      </c>
      <c r="R337" s="7" t="str">
        <v/>
      </c>
      <c r="S337" s="3">
        <v>113090</v>
      </c>
      <c r="T337" s="3">
        <v>6889158</v>
      </c>
      <c r="U337" t="str">
        <v>T/M SHAFT</v>
      </c>
      <c r="V337" s="3">
        <v>11291</v>
      </c>
      <c r="W337" s="3" t="str">
        <v>DD</v>
      </c>
      <c r="X337" t="str">
        <v>HEAVY DENTS,UNABLE TO REPAIR</v>
      </c>
      <c r="AF337">
        <v>113070</v>
      </c>
      <c r="AG337">
        <v>23057114</v>
      </c>
    </row>
    <row r="338" spans="1:33">
      <c r="A338" s="1">
        <f t="shared" si="5"/>
        <v>338</v>
      </c>
      <c r="B338" s="13"/>
      <c r="C338" s="1">
        <v>113153</v>
      </c>
      <c r="D338" s="1">
        <v>6889158</v>
      </c>
      <c r="E338" s="1" t="s">
        <v>742</v>
      </c>
      <c r="F338" s="1">
        <v>13230</v>
      </c>
      <c r="G338" s="1" t="s">
        <v>190</v>
      </c>
      <c r="H338" s="1" t="s">
        <v>744</v>
      </c>
      <c r="P338"/>
      <c r="Q338" s="28">
        <v>338</v>
      </c>
      <c r="R338" s="7" t="str">
        <v/>
      </c>
      <c r="S338" s="3">
        <v>113153</v>
      </c>
      <c r="T338" s="3">
        <v>6889158</v>
      </c>
      <c r="U338" t="str">
        <v>T/M SHAFT</v>
      </c>
      <c r="V338" s="3">
        <v>13230</v>
      </c>
      <c r="W338" s="3" t="str">
        <v>DD</v>
      </c>
      <c r="X338" t="str">
        <v>SPALLING FOUND ON SPLINES, UNSERVICEABLE</v>
      </c>
      <c r="AF338">
        <v>113090</v>
      </c>
      <c r="AG338">
        <v>23057115</v>
      </c>
    </row>
    <row r="339" spans="1:33" ht="30">
      <c r="A339" s="1">
        <f t="shared" si="5"/>
        <v>339</v>
      </c>
      <c r="B339" s="13"/>
      <c r="C339" s="1">
        <v>113091</v>
      </c>
      <c r="D339" s="1">
        <v>6889158</v>
      </c>
      <c r="E339" s="1" t="s">
        <v>742</v>
      </c>
      <c r="F339" s="1" t="s">
        <v>745</v>
      </c>
      <c r="G339" s="1" t="s">
        <v>190</v>
      </c>
      <c r="H339" s="1" t="s">
        <v>746</v>
      </c>
      <c r="P339"/>
      <c r="Q339" s="28">
        <v>339</v>
      </c>
      <c r="R339" s="7" t="str">
        <v/>
      </c>
      <c r="S339" s="3">
        <v>113091</v>
      </c>
      <c r="T339" s="3">
        <v>6889158</v>
      </c>
      <c r="U339" t="str">
        <v>T/M SHAFT</v>
      </c>
      <c r="V339" s="3" t="str">
        <v>CG18791</v>
      </c>
      <c r="W339" s="3" t="str">
        <v>DD</v>
      </c>
      <c r="X339" t="str">
        <v>MAJOR SPALLING AND MATERIAL DISPLACEMENT ON OD SPLINES,UNABLE TO REPAIR</v>
      </c>
      <c r="AF339">
        <v>113091</v>
      </c>
      <c r="AG339">
        <v>23057116</v>
      </c>
    </row>
    <row r="340" spans="1:33" ht="30">
      <c r="A340" s="1">
        <f t="shared" si="5"/>
        <v>340</v>
      </c>
      <c r="B340" s="13"/>
      <c r="C340" s="1">
        <v>113091</v>
      </c>
      <c r="D340" s="1">
        <v>6889158</v>
      </c>
      <c r="E340" s="1" t="s">
        <v>742</v>
      </c>
      <c r="F340" s="1" t="s">
        <v>745</v>
      </c>
      <c r="G340" s="1" t="s">
        <v>190</v>
      </c>
      <c r="H340" s="1" t="s">
        <v>746</v>
      </c>
      <c r="P340"/>
      <c r="Q340" s="28">
        <v>340</v>
      </c>
      <c r="R340" s="7" t="str">
        <v/>
      </c>
      <c r="S340" s="3">
        <v>113091</v>
      </c>
      <c r="T340" s="3">
        <v>6889158</v>
      </c>
      <c r="U340" t="str">
        <v>T/M SHAFT</v>
      </c>
      <c r="V340" s="3" t="str">
        <v>CG18791</v>
      </c>
      <c r="W340" s="3" t="str">
        <v>DD</v>
      </c>
      <c r="X340" t="str">
        <v>MAJOR SPALLING AND MATERIAL DISPLACEMENT ON OD SPLINES,UNABLE TO REPAIR</v>
      </c>
      <c r="AF340">
        <v>113098</v>
      </c>
      <c r="AG340">
        <v>23057160</v>
      </c>
    </row>
    <row r="341" spans="1:33">
      <c r="A341" s="1">
        <f t="shared" si="5"/>
        <v>341</v>
      </c>
      <c r="B341" s="13"/>
      <c r="C341" s="1">
        <v>113193</v>
      </c>
      <c r="D341" s="1">
        <v>6896437</v>
      </c>
      <c r="E341" s="1" t="s">
        <v>747</v>
      </c>
      <c r="F341" s="1">
        <v>40494</v>
      </c>
      <c r="G341" s="1" t="s">
        <v>190</v>
      </c>
      <c r="H341" s="1" t="s">
        <v>748</v>
      </c>
      <c r="P341"/>
      <c r="Q341" s="28">
        <v>341</v>
      </c>
      <c r="R341" s="7" t="str">
        <v/>
      </c>
      <c r="S341" s="3">
        <v>113193</v>
      </c>
      <c r="T341" s="3">
        <v>6896437</v>
      </c>
      <c r="U341" t="str">
        <v>FUEL CONTROL PUMP</v>
      </c>
      <c r="V341" s="3">
        <v>40494</v>
      </c>
      <c r="W341" s="3" t="str">
        <v>DD</v>
      </c>
      <c r="X341" t="str">
        <v>SPALLING ON GEAR TEETH,UNSERVICABLE</v>
      </c>
      <c r="AF341">
        <v>113100</v>
      </c>
      <c r="AG341">
        <v>23057882</v>
      </c>
    </row>
    <row r="342" spans="1:33">
      <c r="A342" s="1">
        <f t="shared" si="5"/>
        <v>342</v>
      </c>
      <c r="B342" s="13"/>
      <c r="C342" s="1">
        <v>113090</v>
      </c>
      <c r="D342" s="1">
        <v>6889158</v>
      </c>
      <c r="E342" s="1" t="s">
        <v>749</v>
      </c>
      <c r="F342" s="1">
        <v>11291</v>
      </c>
      <c r="G342" s="1" t="s">
        <v>190</v>
      </c>
      <c r="H342" s="1" t="s">
        <v>743</v>
      </c>
      <c r="P342"/>
      <c r="Q342" s="28">
        <v>342</v>
      </c>
      <c r="R342" s="7" t="str">
        <v/>
      </c>
      <c r="S342" s="3">
        <v>113090</v>
      </c>
      <c r="T342" s="3">
        <v>6889158</v>
      </c>
      <c r="U342" t="str">
        <v>TM SUPPORT SHAFT</v>
      </c>
      <c r="V342" s="3">
        <v>11291</v>
      </c>
      <c r="W342" s="3" t="str">
        <v>DD</v>
      </c>
      <c r="X342" t="str">
        <v>HEAVY DENTS,UNABLE TO REPAIR</v>
      </c>
      <c r="AF342">
        <v>113153</v>
      </c>
      <c r="AG342">
        <v>23058137</v>
      </c>
    </row>
    <row r="343" spans="1:33">
      <c r="A343" s="1">
        <f t="shared" si="5"/>
        <v>343</v>
      </c>
      <c r="B343" s="13"/>
      <c r="C343" s="1">
        <v>113100</v>
      </c>
      <c r="D343" s="1" t="s">
        <v>750</v>
      </c>
      <c r="E343" s="1" t="s">
        <v>751</v>
      </c>
      <c r="F343" s="1" t="s">
        <v>752</v>
      </c>
      <c r="G343" s="1" t="s">
        <v>190</v>
      </c>
      <c r="H343" s="1" t="s">
        <v>753</v>
      </c>
      <c r="P343"/>
      <c r="Q343" s="28">
        <v>343</v>
      </c>
      <c r="R343" s="7" t="str">
        <v/>
      </c>
      <c r="S343" s="3">
        <v>113100</v>
      </c>
      <c r="T343" s="3" t="str">
        <v>206-040-268-001</v>
      </c>
      <c r="U343" t="str">
        <v>FREEWHEELING CAP</v>
      </c>
      <c r="V343" s="3" t="str">
        <v>B-5426</v>
      </c>
      <c r="W343" s="3" t="str">
        <v>DD</v>
      </c>
      <c r="X343" t="str">
        <v>BEARING  &amp; SEAL HAS CORROSION AND SCORING, UNSERVICEABLE</v>
      </c>
      <c r="AF343">
        <v>113154</v>
      </c>
      <c r="AG343">
        <v>23058146</v>
      </c>
    </row>
    <row r="344" spans="1:33">
      <c r="A344" s="1">
        <f t="shared" si="5"/>
        <v>344</v>
      </c>
      <c r="B344" s="13"/>
      <c r="C344" s="1">
        <v>113098</v>
      </c>
      <c r="D344" s="1" t="s">
        <v>729</v>
      </c>
      <c r="E344" s="1" t="s">
        <v>754</v>
      </c>
      <c r="F344" s="1" t="s">
        <v>755</v>
      </c>
      <c r="G344" s="1" t="s">
        <v>190</v>
      </c>
      <c r="H344" s="1" t="s">
        <v>756</v>
      </c>
      <c r="P344"/>
      <c r="Q344" s="28">
        <v>344</v>
      </c>
      <c r="R344" s="7" t="str">
        <v/>
      </c>
      <c r="S344" s="3">
        <v>113098</v>
      </c>
      <c r="T344" s="3" t="str">
        <v>206-040-241-001</v>
      </c>
      <c r="U344" t="str">
        <v>FREEWHEELING AFT</v>
      </c>
      <c r="V344" s="3" t="str">
        <v>B-12614</v>
      </c>
      <c r="W344" s="3" t="str">
        <v>DD</v>
      </c>
      <c r="X344" t="str">
        <v>HOUSING HAS DEEP SCORING AT BEARINGLINER SHOULDER</v>
      </c>
      <c r="AF344">
        <v>113168</v>
      </c>
      <c r="AG344">
        <v>23058147</v>
      </c>
    </row>
    <row r="345" spans="1:33">
      <c r="A345" s="1">
        <f t="shared" si="5"/>
        <v>345</v>
      </c>
      <c r="B345" s="13"/>
      <c r="C345" s="1">
        <v>113218</v>
      </c>
      <c r="D345" s="1">
        <v>6889158</v>
      </c>
      <c r="E345" s="1" t="s">
        <v>742</v>
      </c>
      <c r="F345" s="1" t="s">
        <v>757</v>
      </c>
      <c r="G345" s="1" t="s">
        <v>190</v>
      </c>
      <c r="H345" s="1" t="s">
        <v>758</v>
      </c>
      <c r="P345"/>
      <c r="Q345" s="28">
        <v>345</v>
      </c>
      <c r="R345" s="7" t="str">
        <v/>
      </c>
      <c r="S345" s="3">
        <v>113218</v>
      </c>
      <c r="T345" s="3">
        <v>6889158</v>
      </c>
      <c r="U345" t="str">
        <v>T/M SHAFT</v>
      </c>
      <c r="V345" s="3" t="str">
        <v>YA15119</v>
      </c>
      <c r="W345" s="3" t="str">
        <v>DD</v>
      </c>
      <c r="X345" t="str">
        <v>SPALLING ON SPLINES, UNSERVICABLE</v>
      </c>
      <c r="AF345">
        <v>113173</v>
      </c>
      <c r="AG345">
        <v>23059576</v>
      </c>
    </row>
    <row r="346" spans="1:33">
      <c r="A346" s="1">
        <f t="shared" si="5"/>
        <v>346</v>
      </c>
      <c r="B346" s="13"/>
      <c r="C346" s="1" t="s">
        <v>187</v>
      </c>
      <c r="D346" s="1">
        <v>6853540</v>
      </c>
      <c r="E346" s="1" t="s">
        <v>759</v>
      </c>
      <c r="F346" s="1" t="s">
        <v>187</v>
      </c>
      <c r="G346" s="1" t="s">
        <v>190</v>
      </c>
      <c r="H346" s="1" t="s">
        <v>760</v>
      </c>
      <c r="P346"/>
      <c r="Q346" s="28">
        <v>346</v>
      </c>
      <c r="R346" s="7" t="str">
        <v/>
      </c>
      <c r="S346" s="3" t="str">
        <v>NA</v>
      </c>
      <c r="T346" s="3">
        <v>6853540</v>
      </c>
      <c r="U346" t="str">
        <v>BODY ASSY</v>
      </c>
      <c r="V346" s="3" t="str">
        <v>NA</v>
      </c>
      <c r="W346" s="3" t="str">
        <v>DD</v>
      </c>
      <c r="X346" t="str">
        <v>QUARANTINE SCRAP PARTS FROM ENGINE CAG-38659</v>
      </c>
      <c r="AF346">
        <v>113182</v>
      </c>
      <c r="AG346">
        <v>23059598</v>
      </c>
    </row>
    <row r="347" spans="1:33">
      <c r="A347" s="1">
        <f t="shared" si="5"/>
        <v>347</v>
      </c>
      <c r="B347" s="13"/>
      <c r="C347" s="1" t="s">
        <v>187</v>
      </c>
      <c r="D347" s="1">
        <v>6853540</v>
      </c>
      <c r="E347" s="1" t="s">
        <v>759</v>
      </c>
      <c r="F347" s="1" t="s">
        <v>187</v>
      </c>
      <c r="G347" s="1" t="s">
        <v>190</v>
      </c>
      <c r="H347" s="1" t="s">
        <v>761</v>
      </c>
      <c r="P347"/>
      <c r="Q347" s="28">
        <v>347</v>
      </c>
      <c r="R347" s="7" t="str">
        <v/>
      </c>
      <c r="S347" s="3" t="str">
        <v>NA</v>
      </c>
      <c r="T347" s="3">
        <v>6853540</v>
      </c>
      <c r="U347" t="str">
        <v>BODY ASSY</v>
      </c>
      <c r="V347" s="3" t="str">
        <v>NA</v>
      </c>
      <c r="W347" s="3" t="str">
        <v>DD</v>
      </c>
      <c r="X347" t="str">
        <v>QUARANTINE SCRAP PARTS FROM ENGINE CAE-831043</v>
      </c>
      <c r="AF347">
        <v>113183</v>
      </c>
      <c r="AG347">
        <v>23060404</v>
      </c>
    </row>
    <row r="348" spans="1:33">
      <c r="A348" s="1">
        <f t="shared" si="5"/>
        <v>348</v>
      </c>
      <c r="B348" s="13"/>
      <c r="C348" s="1" t="s">
        <v>187</v>
      </c>
      <c r="D348" s="1">
        <v>6853540</v>
      </c>
      <c r="E348" s="1" t="s">
        <v>759</v>
      </c>
      <c r="F348" s="1" t="s">
        <v>187</v>
      </c>
      <c r="G348" s="1" t="s">
        <v>190</v>
      </c>
      <c r="H348" s="1" t="s">
        <v>762</v>
      </c>
      <c r="P348"/>
      <c r="Q348" s="28">
        <v>348</v>
      </c>
      <c r="R348" s="7" t="str">
        <v/>
      </c>
      <c r="S348" s="3" t="str">
        <v>NA</v>
      </c>
      <c r="T348" s="3">
        <v>6853540</v>
      </c>
      <c r="U348" t="str">
        <v>BODY ASSY</v>
      </c>
      <c r="V348" s="3" t="str">
        <v>NA</v>
      </c>
      <c r="W348" s="3" t="str">
        <v>DD</v>
      </c>
      <c r="X348" t="str">
        <v>QUARANTINE SCRAP PARTS FROM ENGINE CAE-833700</v>
      </c>
      <c r="AF348">
        <v>113184</v>
      </c>
      <c r="AG348">
        <v>23060405</v>
      </c>
    </row>
    <row r="349" spans="1:33">
      <c r="A349" s="1">
        <f t="shared" si="5"/>
        <v>349</v>
      </c>
      <c r="B349" s="13"/>
      <c r="C349" s="1" t="s">
        <v>187</v>
      </c>
      <c r="D349" s="1">
        <v>6892071</v>
      </c>
      <c r="E349" s="1" t="s">
        <v>759</v>
      </c>
      <c r="F349" s="1">
        <v>27839</v>
      </c>
      <c r="G349" s="1" t="s">
        <v>190</v>
      </c>
      <c r="H349" s="1" t="s">
        <v>763</v>
      </c>
      <c r="P349"/>
      <c r="Q349" s="28">
        <v>349</v>
      </c>
      <c r="R349" s="7" t="str">
        <v/>
      </c>
      <c r="S349" s="3" t="str">
        <v>NA</v>
      </c>
      <c r="T349" s="3">
        <v>6892071</v>
      </c>
      <c r="U349" t="str">
        <v>BODY ASSY</v>
      </c>
      <c r="V349" s="3">
        <v>27839</v>
      </c>
      <c r="W349" s="3" t="str">
        <v>DD</v>
      </c>
      <c r="X349" t="str">
        <v>QUARANTINE SCRAP PARTS, UNSERVICABLE</v>
      </c>
      <c r="AF349">
        <v>113185</v>
      </c>
      <c r="AG349">
        <v>23060406</v>
      </c>
    </row>
    <row r="350" spans="1:33">
      <c r="A350" s="1">
        <f t="shared" si="5"/>
        <v>350</v>
      </c>
      <c r="B350" s="13"/>
      <c r="C350" s="1">
        <v>113383</v>
      </c>
      <c r="D350" s="1">
        <v>23058147</v>
      </c>
      <c r="E350" s="1" t="s">
        <v>385</v>
      </c>
      <c r="F350" s="1" t="s">
        <v>764</v>
      </c>
      <c r="G350" s="1" t="s">
        <v>190</v>
      </c>
      <c r="H350" s="1" t="s">
        <v>765</v>
      </c>
      <c r="P350"/>
      <c r="Q350" s="28">
        <v>350</v>
      </c>
      <c r="R350" s="7" t="str">
        <v/>
      </c>
      <c r="S350" s="3">
        <v>113383</v>
      </c>
      <c r="T350" s="3">
        <v>23058147</v>
      </c>
      <c r="U350" t="str">
        <v>IMPELLER</v>
      </c>
      <c r="V350" s="3" t="str">
        <v>KR54051</v>
      </c>
      <c r="W350" s="3" t="str">
        <v>DD</v>
      </c>
      <c r="X350" t="str">
        <v>BELOW MINIMUM LIMIT,QUARANTINE UNSERVICABLE</v>
      </c>
      <c r="AF350">
        <v>113193</v>
      </c>
      <c r="AG350">
        <v>23060422</v>
      </c>
    </row>
    <row r="351" spans="1:33">
      <c r="A351" s="1">
        <f t="shared" si="5"/>
        <v>351</v>
      </c>
      <c r="B351" s="13"/>
      <c r="C351" s="1">
        <v>113154</v>
      </c>
      <c r="D351" s="1">
        <v>6889158</v>
      </c>
      <c r="E351" s="1" t="s">
        <v>766</v>
      </c>
      <c r="F351" s="1">
        <v>13268</v>
      </c>
      <c r="G351" s="1" t="s">
        <v>190</v>
      </c>
      <c r="H351" s="1" t="s">
        <v>767</v>
      </c>
      <c r="P351"/>
      <c r="Q351" s="28">
        <v>351</v>
      </c>
      <c r="R351" s="7" t="str">
        <v/>
      </c>
      <c r="S351" s="3">
        <v>113154</v>
      </c>
      <c r="T351" s="3">
        <v>6889158</v>
      </c>
      <c r="U351" t="str">
        <v>T/M SUPPORT</v>
      </c>
      <c r="V351" s="3">
        <v>13268</v>
      </c>
      <c r="W351" s="3" t="str">
        <v>DD</v>
      </c>
      <c r="X351" t="str">
        <v>SPALLING ON SPLINES,QUARANTINE UNSERVICABLE</v>
      </c>
      <c r="AF351">
        <v>113217</v>
      </c>
      <c r="AG351">
        <v>23060432</v>
      </c>
    </row>
    <row r="352" spans="1:33">
      <c r="A352" s="1">
        <f t="shared" si="5"/>
        <v>352</v>
      </c>
      <c r="B352" s="13"/>
      <c r="C352" s="1">
        <v>113303</v>
      </c>
      <c r="D352" s="1">
        <v>6896437</v>
      </c>
      <c r="E352" s="1" t="s">
        <v>528</v>
      </c>
      <c r="F352" s="1" t="s">
        <v>768</v>
      </c>
      <c r="G352" s="1" t="s">
        <v>190</v>
      </c>
      <c r="H352" s="1" t="s">
        <v>767</v>
      </c>
      <c r="P352"/>
      <c r="Q352" s="28">
        <v>352</v>
      </c>
      <c r="R352" s="7" t="str">
        <v/>
      </c>
      <c r="S352" s="3">
        <v>113303</v>
      </c>
      <c r="T352" s="3">
        <v>6896437</v>
      </c>
      <c r="U352" t="str">
        <v>GEARSHAFT</v>
      </c>
      <c r="V352" s="3" t="str">
        <v>CAI11311</v>
      </c>
      <c r="W352" s="3" t="str">
        <v>DD</v>
      </c>
      <c r="X352" t="str">
        <v>SPALLING ON SPLINES,QUARANTINE UNSERVICABLE</v>
      </c>
      <c r="AF352">
        <v>113218</v>
      </c>
      <c r="AG352">
        <v>23060450</v>
      </c>
    </row>
    <row r="353" spans="1:33">
      <c r="A353" s="1">
        <f t="shared" si="5"/>
        <v>353</v>
      </c>
      <c r="B353" s="13"/>
      <c r="C353" s="1">
        <v>113173</v>
      </c>
      <c r="D353" s="1">
        <v>6892071</v>
      </c>
      <c r="E353" s="1" t="s">
        <v>769</v>
      </c>
      <c r="F353" s="1">
        <v>30780</v>
      </c>
      <c r="G353" s="1" t="s">
        <v>190</v>
      </c>
      <c r="H353" s="1" t="s">
        <v>770</v>
      </c>
      <c r="P353"/>
      <c r="Q353" s="28">
        <v>353</v>
      </c>
      <c r="R353" s="7" t="str">
        <v/>
      </c>
      <c r="S353" s="3">
        <v>113173</v>
      </c>
      <c r="T353" s="3">
        <v>6892071</v>
      </c>
      <c r="U353" t="str">
        <v>OIL  PUMP BODY</v>
      </c>
      <c r="V353" s="3">
        <v>30780</v>
      </c>
      <c r="W353" s="3" t="str">
        <v>DD</v>
      </c>
      <c r="X353" t="str">
        <v>BEARING CAGE WORN, OVERSIZED</v>
      </c>
      <c r="AF353">
        <v>113266</v>
      </c>
      <c r="AG353">
        <v>23060451</v>
      </c>
    </row>
    <row r="354" spans="1:33">
      <c r="A354" s="1">
        <f t="shared" si="5"/>
        <v>354</v>
      </c>
      <c r="B354" s="13"/>
      <c r="C354" s="1">
        <v>113266</v>
      </c>
      <c r="D354" s="1">
        <v>6889158</v>
      </c>
      <c r="E354" s="1" t="s">
        <v>742</v>
      </c>
      <c r="F354" s="1" t="s">
        <v>771</v>
      </c>
      <c r="G354" s="1" t="s">
        <v>190</v>
      </c>
      <c r="H354" s="1" t="s">
        <v>743</v>
      </c>
      <c r="P354"/>
      <c r="Q354" s="28">
        <v>354</v>
      </c>
      <c r="R354" s="7" t="str">
        <v/>
      </c>
      <c r="S354" s="3">
        <v>113266</v>
      </c>
      <c r="T354" s="3">
        <v>6889158</v>
      </c>
      <c r="U354" t="str">
        <v>T/M SHAFT</v>
      </c>
      <c r="V354" s="3" t="str">
        <v>TH15162</v>
      </c>
      <c r="W354" s="3" t="str">
        <v>DD</v>
      </c>
      <c r="X354" t="str">
        <v>HEAVY DENTS,UNABLE TO REPAIR</v>
      </c>
      <c r="AF354">
        <v>113299</v>
      </c>
      <c r="AG354">
        <v>23060761</v>
      </c>
    </row>
    <row r="355" spans="1:33">
      <c r="A355" s="1">
        <f t="shared" si="5"/>
        <v>355</v>
      </c>
      <c r="B355" s="13"/>
      <c r="C355" s="1">
        <v>113168</v>
      </c>
      <c r="D355" s="1">
        <v>6892071</v>
      </c>
      <c r="E355" s="1" t="s">
        <v>351</v>
      </c>
      <c r="F355" s="1">
        <v>23884</v>
      </c>
      <c r="G355" s="1" t="s">
        <v>190</v>
      </c>
      <c r="H355" s="1" t="s">
        <v>770</v>
      </c>
      <c r="P355"/>
      <c r="Q355" s="28">
        <v>355</v>
      </c>
      <c r="R355" s="7" t="str">
        <v/>
      </c>
      <c r="S355" s="3">
        <v>113168</v>
      </c>
      <c r="T355" s="3">
        <v>6892071</v>
      </c>
      <c r="U355" t="str">
        <v>OIL PUMP BODY</v>
      </c>
      <c r="V355" s="3">
        <v>23884</v>
      </c>
      <c r="W355" s="3" t="str">
        <v>DD</v>
      </c>
      <c r="X355" t="str">
        <v>BEARING CAGE WORN, OVERSIZED</v>
      </c>
      <c r="AF355">
        <v>113302</v>
      </c>
      <c r="AG355">
        <v>23060813</v>
      </c>
    </row>
    <row r="356" spans="1:33">
      <c r="A356" s="1">
        <f t="shared" si="5"/>
        <v>356</v>
      </c>
      <c r="B356" s="13"/>
      <c r="C356" s="1" t="s">
        <v>187</v>
      </c>
      <c r="D356" s="1" t="s">
        <v>772</v>
      </c>
      <c r="E356" s="1" t="s">
        <v>773</v>
      </c>
      <c r="F356" s="1" t="s">
        <v>187</v>
      </c>
      <c r="G356" s="1" t="s">
        <v>190</v>
      </c>
      <c r="H356" s="1" t="s">
        <v>774</v>
      </c>
      <c r="P356"/>
      <c r="Q356" s="28">
        <v>356</v>
      </c>
      <c r="R356" s="7" t="str">
        <v/>
      </c>
      <c r="S356" s="3" t="str">
        <v>NA</v>
      </c>
      <c r="T356" s="3" t="str">
        <v>204-011-731-001</v>
      </c>
      <c r="U356" t="str">
        <v>SPACER</v>
      </c>
      <c r="V356" s="3" t="str">
        <v>NA</v>
      </c>
      <c r="W356" s="3" t="str">
        <v>DD</v>
      </c>
      <c r="X356" t="str">
        <v>SCRAP, NOT SERVICEABLE</v>
      </c>
      <c r="AF356">
        <v>113303</v>
      </c>
      <c r="AG356">
        <v>23060815</v>
      </c>
    </row>
    <row r="357" spans="1:33">
      <c r="A357" s="1">
        <f t="shared" si="5"/>
        <v>357</v>
      </c>
      <c r="B357" s="13"/>
      <c r="C357" s="1">
        <v>113337</v>
      </c>
      <c r="D357" s="1">
        <v>6892071</v>
      </c>
      <c r="E357" s="1" t="s">
        <v>775</v>
      </c>
      <c r="F357" s="1">
        <v>22334</v>
      </c>
      <c r="G357" s="1" t="s">
        <v>190</v>
      </c>
      <c r="H357" s="1" t="s">
        <v>776</v>
      </c>
      <c r="P357"/>
      <c r="Q357" s="28">
        <v>357</v>
      </c>
      <c r="R357" s="7" t="str">
        <v/>
      </c>
      <c r="S357" s="3">
        <v>113337</v>
      </c>
      <c r="T357" s="3">
        <v>6892071</v>
      </c>
      <c r="U357" t="str">
        <v>PRESSURE BODY</v>
      </c>
      <c r="V357" s="3">
        <v>22334</v>
      </c>
      <c r="W357" s="3" t="str">
        <v>DD</v>
      </c>
      <c r="X357" t="str">
        <v>BEARING CAGE SCORED, POCKETS WORN. UNSERVICEABLE</v>
      </c>
      <c r="AF357">
        <v>113337</v>
      </c>
      <c r="AG357">
        <v>23060816</v>
      </c>
    </row>
    <row r="358" spans="1:33">
      <c r="A358" s="1">
        <f t="shared" si="5"/>
        <v>358</v>
      </c>
      <c r="B358" s="13"/>
      <c r="C358" s="1">
        <v>113399</v>
      </c>
      <c r="D358" s="1">
        <v>6853441</v>
      </c>
      <c r="E358" s="1" t="s">
        <v>775</v>
      </c>
      <c r="F358" s="1">
        <v>14786</v>
      </c>
      <c r="G358" s="1" t="s">
        <v>190</v>
      </c>
      <c r="H358" s="1" t="s">
        <v>777</v>
      </c>
      <c r="P358"/>
      <c r="Q358" s="28">
        <v>358</v>
      </c>
      <c r="R358" s="7" t="str">
        <v/>
      </c>
      <c r="S358" s="3">
        <v>113399</v>
      </c>
      <c r="T358" s="3">
        <v>6853441</v>
      </c>
      <c r="U358" t="str">
        <v>PRESSURE BODY</v>
      </c>
      <c r="V358" s="3">
        <v>14786</v>
      </c>
      <c r="W358" s="3" t="str">
        <v>DD</v>
      </c>
      <c r="X358" t="str">
        <v>WORN POCKETS, BRG CAGE AND TUBE BORES BER</v>
      </c>
      <c r="AF358">
        <v>113339</v>
      </c>
      <c r="AG358">
        <v>23061011</v>
      </c>
    </row>
    <row r="359" spans="1:33">
      <c r="A359" s="1">
        <f t="shared" si="5"/>
        <v>359</v>
      </c>
      <c r="B359" s="13"/>
      <c r="C359" s="1">
        <v>113339</v>
      </c>
      <c r="D359" s="1">
        <v>6892071</v>
      </c>
      <c r="E359" s="1" t="s">
        <v>775</v>
      </c>
      <c r="F359" s="1">
        <v>19908</v>
      </c>
      <c r="G359" s="1" t="s">
        <v>190</v>
      </c>
      <c r="H359" s="1" t="s">
        <v>777</v>
      </c>
      <c r="P359"/>
      <c r="Q359" s="28">
        <v>359</v>
      </c>
      <c r="R359" s="7" t="str">
        <v/>
      </c>
      <c r="S359" s="3">
        <v>113339</v>
      </c>
      <c r="T359" s="3">
        <v>6892071</v>
      </c>
      <c r="U359" t="str">
        <v>PRESSURE BODY</v>
      </c>
      <c r="V359" s="3">
        <v>19908</v>
      </c>
      <c r="W359" s="3" t="str">
        <v>DD</v>
      </c>
      <c r="X359" t="str">
        <v>WORN POCKETS, BRG CAGE AND TUBE BORES BER</v>
      </c>
      <c r="AF359">
        <v>113368</v>
      </c>
      <c r="AG359">
        <v>23061918</v>
      </c>
    </row>
    <row r="360" spans="1:33">
      <c r="A360" s="1">
        <f t="shared" si="5"/>
        <v>360</v>
      </c>
      <c r="B360" s="13"/>
      <c r="C360" s="1">
        <v>113217</v>
      </c>
      <c r="D360" s="1">
        <v>23033861</v>
      </c>
      <c r="E360" s="1" t="s">
        <v>778</v>
      </c>
      <c r="F360" s="1" t="s">
        <v>779</v>
      </c>
      <c r="G360" s="1" t="s">
        <v>190</v>
      </c>
      <c r="H360" s="1" t="s">
        <v>780</v>
      </c>
      <c r="P360"/>
      <c r="Q360" s="28">
        <v>360</v>
      </c>
      <c r="R360" s="7" t="str">
        <v/>
      </c>
      <c r="S360" s="3">
        <v>113217</v>
      </c>
      <c r="T360" s="3">
        <v>23033861</v>
      </c>
      <c r="U360" t="str">
        <v>SUMP NUT</v>
      </c>
      <c r="V360" s="3" t="str">
        <v>CAI11320</v>
      </c>
      <c r="W360" s="3" t="str">
        <v>DD</v>
      </c>
      <c r="X360" t="str">
        <v>OVERALL DIMS MEASURE BELOW LIMIT. UNSERVICEABLE</v>
      </c>
      <c r="AF360">
        <v>113380</v>
      </c>
      <c r="AG360">
        <v>23061922</v>
      </c>
    </row>
    <row r="361" spans="1:33">
      <c r="A361" s="1">
        <f t="shared" si="5"/>
        <v>361</v>
      </c>
      <c r="B361" s="13"/>
      <c r="C361" s="1">
        <v>113302</v>
      </c>
      <c r="D361" s="1">
        <v>6896407</v>
      </c>
      <c r="E361" s="1" t="s">
        <v>279</v>
      </c>
      <c r="F361" s="1">
        <v>28016</v>
      </c>
      <c r="G361" s="1" t="s">
        <v>190</v>
      </c>
      <c r="H361" s="1" t="s">
        <v>781</v>
      </c>
      <c r="P361"/>
      <c r="Q361" s="28">
        <v>361</v>
      </c>
      <c r="R361" s="7" t="str">
        <v/>
      </c>
      <c r="S361" s="3">
        <v>113302</v>
      </c>
      <c r="T361" s="3">
        <v>6896407</v>
      </c>
      <c r="U361" t="str">
        <v>FRONT SUPPORT</v>
      </c>
      <c r="V361" s="3">
        <v>28016</v>
      </c>
      <c r="W361" s="3" t="str">
        <v>DD</v>
      </c>
      <c r="X361" t="str">
        <v>OIL SUPPLY TUBE IN VANE IS UNABLE TO REPAIR</v>
      </c>
      <c r="AF361">
        <v>113383</v>
      </c>
      <c r="AG361">
        <v>23063413</v>
      </c>
    </row>
    <row r="362" spans="1:33">
      <c r="A362" s="1">
        <f t="shared" si="5"/>
        <v>362</v>
      </c>
      <c r="B362" s="13"/>
      <c r="C362" s="1" t="s">
        <v>187</v>
      </c>
      <c r="D362" s="1" t="s">
        <v>188</v>
      </c>
      <c r="E362" s="1" t="s">
        <v>670</v>
      </c>
      <c r="F362" s="1" t="s">
        <v>187</v>
      </c>
      <c r="G362" s="1" t="s">
        <v>190</v>
      </c>
      <c r="H362" s="1" t="s">
        <v>782</v>
      </c>
      <c r="P362"/>
      <c r="Q362" s="28">
        <v>362</v>
      </c>
      <c r="R362" s="7" t="str">
        <v/>
      </c>
      <c r="S362" s="3" t="str">
        <v>NA</v>
      </c>
      <c r="T362" s="3" t="str">
        <v>MISC SCRAP PARTS</v>
      </c>
      <c r="U362" t="str">
        <v>MISC PARTS</v>
      </c>
      <c r="V362" s="3" t="str">
        <v>NA</v>
      </c>
      <c r="W362" s="3" t="str">
        <v>DD</v>
      </c>
      <c r="X362" t="str">
        <v>QUARANTINE SCRAP FROM ENGINE, CAE-831916,CAT-35262, SI48</v>
      </c>
      <c r="AF362">
        <v>113393</v>
      </c>
      <c r="AG362">
        <v>23063415</v>
      </c>
    </row>
    <row r="363" spans="1:33">
      <c r="A363" s="1">
        <f t="shared" si="5"/>
        <v>363</v>
      </c>
      <c r="B363" s="13"/>
      <c r="C363" s="1">
        <v>113299</v>
      </c>
      <c r="D363" s="1">
        <v>23035102</v>
      </c>
      <c r="E363" s="1" t="s">
        <v>783</v>
      </c>
      <c r="F363" s="1">
        <v>32289</v>
      </c>
      <c r="G363" s="1" t="s">
        <v>190</v>
      </c>
      <c r="H363" s="1" t="s">
        <v>784</v>
      </c>
      <c r="P363"/>
      <c r="Q363" s="28">
        <v>363</v>
      </c>
      <c r="R363" s="7" t="str">
        <v/>
      </c>
      <c r="S363" s="3">
        <v>113299</v>
      </c>
      <c r="T363" s="3">
        <v>23035102</v>
      </c>
      <c r="U363" t="str">
        <v>OIL FILTER</v>
      </c>
      <c r="V363" s="3">
        <v>32289</v>
      </c>
      <c r="W363" s="3" t="str">
        <v>DD</v>
      </c>
      <c r="X363" t="str">
        <v>OIL PORT CRACKED, NCR 9090</v>
      </c>
      <c r="AF363">
        <v>113399</v>
      </c>
      <c r="AG363">
        <v>23064577</v>
      </c>
    </row>
    <row r="364" spans="1:33">
      <c r="A364" s="1">
        <f t="shared" si="5"/>
        <v>364</v>
      </c>
      <c r="B364" s="13"/>
      <c r="C364" s="1">
        <v>113456</v>
      </c>
      <c r="D364" s="1">
        <v>23072099</v>
      </c>
      <c r="E364" s="1" t="s">
        <v>439</v>
      </c>
      <c r="F364" s="1" t="s">
        <v>785</v>
      </c>
      <c r="G364" s="1" t="s">
        <v>190</v>
      </c>
      <c r="H364" s="1" t="s">
        <v>786</v>
      </c>
      <c r="P364"/>
      <c r="Q364" s="28">
        <v>364</v>
      </c>
      <c r="R364" s="7" t="str">
        <v/>
      </c>
      <c r="S364" s="3">
        <v>113456</v>
      </c>
      <c r="T364" s="3">
        <v>23072099</v>
      </c>
      <c r="U364" t="str">
        <v>2ND STG SPLINED ADAPTER</v>
      </c>
      <c r="V364" s="3" t="str">
        <v>304-929</v>
      </c>
      <c r="W364" s="3" t="str">
        <v>DD</v>
      </c>
      <c r="X364" t="str">
        <v>INSIDE DIA MEASURES OVERSIZE, UNSERVICABLE, NCR 9091</v>
      </c>
      <c r="AF364">
        <v>113433</v>
      </c>
      <c r="AG364">
        <v>23064593</v>
      </c>
    </row>
    <row r="365" spans="1:33">
      <c r="A365" s="1">
        <f t="shared" si="5"/>
        <v>365</v>
      </c>
      <c r="B365" s="13"/>
      <c r="C365" s="1">
        <v>113474</v>
      </c>
      <c r="D365" s="1">
        <v>6898784</v>
      </c>
      <c r="E365" s="1" t="s">
        <v>439</v>
      </c>
      <c r="F365" s="1" t="s">
        <v>787</v>
      </c>
      <c r="G365" s="1" t="s">
        <v>190</v>
      </c>
      <c r="H365" s="1" t="s">
        <v>788</v>
      </c>
      <c r="P365"/>
      <c r="Q365" s="28">
        <v>365</v>
      </c>
      <c r="R365" s="7" t="str">
        <v/>
      </c>
      <c r="S365" s="3">
        <v>113474</v>
      </c>
      <c r="T365" s="3">
        <v>6898784</v>
      </c>
      <c r="U365" t="str">
        <v>2ND STG SPLINED ADAPTER</v>
      </c>
      <c r="V365" s="3" t="str">
        <v>103-717</v>
      </c>
      <c r="W365" s="3" t="str">
        <v>DD</v>
      </c>
      <c r="X365" t="str">
        <v>INSIDE DIA MEASURES OVERSIZE, UNSERVICABLE, NCR 9092</v>
      </c>
      <c r="AF365">
        <v>113445</v>
      </c>
      <c r="AG365">
        <v>23064603</v>
      </c>
    </row>
    <row r="366" spans="1:33">
      <c r="A366" s="1">
        <f t="shared" si="5"/>
        <v>366</v>
      </c>
      <c r="B366" s="13"/>
      <c r="C366" s="1">
        <v>113475</v>
      </c>
      <c r="D366" s="1">
        <v>6898784</v>
      </c>
      <c r="E366" s="1" t="s">
        <v>439</v>
      </c>
      <c r="F366" s="1">
        <v>86576</v>
      </c>
      <c r="G366" s="1" t="s">
        <v>190</v>
      </c>
      <c r="H366" s="1" t="s">
        <v>789</v>
      </c>
      <c r="P366"/>
      <c r="Q366" s="28">
        <v>366</v>
      </c>
      <c r="R366" s="7" t="str">
        <v/>
      </c>
      <c r="S366" s="3">
        <v>113475</v>
      </c>
      <c r="T366" s="3">
        <v>6898784</v>
      </c>
      <c r="U366" t="str">
        <v>2ND STG SPLINED ADAPTER</v>
      </c>
      <c r="V366" s="3">
        <v>86576</v>
      </c>
      <c r="W366" s="3" t="str">
        <v>DD</v>
      </c>
      <c r="X366" t="str">
        <v>INSIDE DIA MEASURES OVERSIZE, UNSERVICABLE, NCR 9093</v>
      </c>
      <c r="AF366">
        <v>113447</v>
      </c>
      <c r="AG366">
        <v>23064606</v>
      </c>
    </row>
    <row r="367" spans="1:33">
      <c r="A367" s="1">
        <f t="shared" si="5"/>
        <v>367</v>
      </c>
      <c r="B367" s="13"/>
      <c r="C367" s="1">
        <v>113447</v>
      </c>
      <c r="D367" s="1">
        <v>6853279</v>
      </c>
      <c r="E367" s="1" t="s">
        <v>790</v>
      </c>
      <c r="F367" s="1" t="s">
        <v>791</v>
      </c>
      <c r="G367" s="1" t="s">
        <v>190</v>
      </c>
      <c r="H367" s="1" t="s">
        <v>792</v>
      </c>
      <c r="P367"/>
      <c r="Q367" s="28">
        <v>367</v>
      </c>
      <c r="R367" s="7" t="str">
        <v/>
      </c>
      <c r="S367" s="3">
        <v>113447</v>
      </c>
      <c r="T367" s="3">
        <v>6853279</v>
      </c>
      <c r="U367" t="str">
        <v>#4 TURBINE WHEEL</v>
      </c>
      <c r="V367" s="3" t="str">
        <v>HX43498</v>
      </c>
      <c r="W367" s="3" t="str">
        <v>DD</v>
      </c>
      <c r="X367" t="str">
        <v>DAMAGED ON CONTACT FACE, NCR 9100</v>
      </c>
      <c r="AF367">
        <v>113456</v>
      </c>
      <c r="AG367">
        <v>23064612</v>
      </c>
    </row>
    <row r="368" spans="1:33">
      <c r="A368" s="1">
        <f t="shared" si="5"/>
        <v>368</v>
      </c>
      <c r="B368" s="13"/>
      <c r="C368" s="1">
        <v>113445</v>
      </c>
      <c r="D368" s="1">
        <v>6853279</v>
      </c>
      <c r="E368" s="1" t="s">
        <v>790</v>
      </c>
      <c r="F368" s="1" t="s">
        <v>793</v>
      </c>
      <c r="G368" s="1" t="s">
        <v>190</v>
      </c>
      <c r="H368" s="1" t="s">
        <v>794</v>
      </c>
      <c r="P368"/>
      <c r="Q368" s="28">
        <v>368</v>
      </c>
      <c r="R368" s="7" t="str">
        <v/>
      </c>
      <c r="S368" s="3">
        <v>113445</v>
      </c>
      <c r="T368" s="3">
        <v>6853279</v>
      </c>
      <c r="U368" t="str">
        <v>#4 TURBINE WHEEL</v>
      </c>
      <c r="V368" s="3" t="str">
        <v>HX379064</v>
      </c>
      <c r="W368" s="3" t="str">
        <v>DD</v>
      </c>
      <c r="X368" t="str">
        <v>DAMAGED ON CONTACT FACE, NCR 9099</v>
      </c>
      <c r="AF368">
        <v>113459</v>
      </c>
      <c r="AG368">
        <v>23064617</v>
      </c>
    </row>
    <row r="369" spans="1:33">
      <c r="A369" s="1">
        <f t="shared" si="5"/>
        <v>369</v>
      </c>
      <c r="B369" s="13"/>
      <c r="C369" s="1">
        <v>113393</v>
      </c>
      <c r="D369" s="1">
        <v>6896407</v>
      </c>
      <c r="E369" s="1" t="s">
        <v>279</v>
      </c>
      <c r="F369" s="1">
        <v>304005</v>
      </c>
      <c r="G369" s="1" t="s">
        <v>190</v>
      </c>
      <c r="H369" s="1" t="s">
        <v>795</v>
      </c>
      <c r="P369"/>
      <c r="Q369" s="28">
        <v>369</v>
      </c>
      <c r="R369" s="7" t="str">
        <v/>
      </c>
      <c r="S369" s="3">
        <v>113393</v>
      </c>
      <c r="T369" s="3">
        <v>6896407</v>
      </c>
      <c r="U369" t="str">
        <v>FRONT SUPPORT</v>
      </c>
      <c r="V369" s="3">
        <v>304005</v>
      </c>
      <c r="W369" s="3" t="str">
        <v>DD</v>
      </c>
      <c r="X369" t="str">
        <v>GOUGES DEEP ON BEARING BORE "C" NCR 9098</v>
      </c>
      <c r="AF369">
        <v>113460</v>
      </c>
      <c r="AG369">
        <v>23064640</v>
      </c>
    </row>
    <row r="370" spans="1:33">
      <c r="A370" s="1">
        <f t="shared" si="5"/>
        <v>370</v>
      </c>
      <c r="B370" s="13"/>
      <c r="C370" s="1">
        <v>113380</v>
      </c>
      <c r="D370" s="1">
        <v>23051123</v>
      </c>
      <c r="E370" s="1" t="s">
        <v>796</v>
      </c>
      <c r="F370" s="1" t="s">
        <v>797</v>
      </c>
      <c r="G370" s="1" t="s">
        <v>190</v>
      </c>
      <c r="H370" s="1" t="s">
        <v>798</v>
      </c>
      <c r="P370"/>
      <c r="Q370" s="28">
        <v>370</v>
      </c>
      <c r="R370" s="7" t="str">
        <v/>
      </c>
      <c r="S370" s="3">
        <v>113380</v>
      </c>
      <c r="T370" s="3">
        <v>23051123</v>
      </c>
      <c r="U370" t="str">
        <v>COMPRESSOR MOUNT</v>
      </c>
      <c r="V370" s="3" t="str">
        <v>1-84-31</v>
      </c>
      <c r="W370" s="3" t="str">
        <v>DD</v>
      </c>
      <c r="X370" t="str">
        <v>MOUNT PAD BELOW MIN. LIMIT. NCR 9097</v>
      </c>
      <c r="AF370">
        <v>113474</v>
      </c>
      <c r="AG370">
        <v>23065591</v>
      </c>
    </row>
    <row r="371" spans="1:33">
      <c r="A371" s="1">
        <f t="shared" si="5"/>
        <v>371</v>
      </c>
      <c r="B371" s="13"/>
      <c r="C371" s="1" t="s">
        <v>187</v>
      </c>
      <c r="D371" s="1" t="s">
        <v>188</v>
      </c>
      <c r="E371" s="1" t="s">
        <v>670</v>
      </c>
      <c r="F371" s="1" t="s">
        <v>187</v>
      </c>
      <c r="G371" s="1" t="s">
        <v>190</v>
      </c>
      <c r="H371" s="1" t="s">
        <v>799</v>
      </c>
      <c r="P371"/>
      <c r="Q371" s="28">
        <v>371</v>
      </c>
      <c r="R371" s="7" t="str">
        <v/>
      </c>
      <c r="S371" s="3" t="str">
        <v>NA</v>
      </c>
      <c r="T371" s="3" t="str">
        <v>MISC SCRAP PARTS</v>
      </c>
      <c r="U371" t="str">
        <v>MISC PARTS</v>
      </c>
      <c r="V371" s="3" t="str">
        <v>NA</v>
      </c>
      <c r="W371" s="3" t="str">
        <v>DD</v>
      </c>
      <c r="X371" t="str">
        <v>QUARANTINE SCRAP ENGINE PARTS,SI48, CAE-831916, CAG-35522</v>
      </c>
      <c r="AF371">
        <v>113475</v>
      </c>
      <c r="AG371">
        <v>23065826</v>
      </c>
    </row>
    <row r="372" spans="1:33">
      <c r="A372" s="1">
        <f t="shared" si="5"/>
        <v>372</v>
      </c>
      <c r="B372" s="13"/>
      <c r="C372" s="1">
        <v>113070</v>
      </c>
      <c r="D372" s="1">
        <v>23053320</v>
      </c>
      <c r="E372" s="1" t="s">
        <v>259</v>
      </c>
      <c r="F372" s="1" t="s">
        <v>800</v>
      </c>
      <c r="G372" s="1" t="s">
        <v>178</v>
      </c>
      <c r="H372" s="1" t="s">
        <v>801</v>
      </c>
      <c r="P372"/>
      <c r="Q372" s="28">
        <v>372</v>
      </c>
      <c r="R372" s="7" t="str">
        <v/>
      </c>
      <c r="S372" s="3">
        <v>113070</v>
      </c>
      <c r="T372" s="3">
        <v>23053320</v>
      </c>
      <c r="U372" t="str">
        <v>SUMP CAN</v>
      </c>
      <c r="V372" s="3" t="str">
        <v>CAI11282</v>
      </c>
      <c r="W372" s="3" t="str">
        <v>BEO</v>
      </c>
      <c r="X372" t="str">
        <v>NCR 9040, Scrap Locally</v>
      </c>
      <c r="AF372">
        <v>113522</v>
      </c>
      <c r="AG372">
        <v>23066652</v>
      </c>
    </row>
    <row r="373" spans="1:33">
      <c r="A373" s="1">
        <f t="shared" si="5"/>
        <v>373</v>
      </c>
      <c r="B373" s="13"/>
      <c r="C373" s="1">
        <v>112684</v>
      </c>
      <c r="D373" s="1" t="s">
        <v>729</v>
      </c>
      <c r="E373" s="1" t="s">
        <v>730</v>
      </c>
      <c r="F373" s="1" t="s">
        <v>802</v>
      </c>
      <c r="G373" s="1" t="s">
        <v>178</v>
      </c>
      <c r="H373" s="1" t="s">
        <v>803</v>
      </c>
      <c r="P373"/>
      <c r="Q373" s="28">
        <v>373</v>
      </c>
      <c r="R373" s="7" t="str">
        <v/>
      </c>
      <c r="S373" s="3">
        <v>112684</v>
      </c>
      <c r="T373" s="3" t="str">
        <v>206-040-241-001</v>
      </c>
      <c r="U373" t="str">
        <v xml:space="preserve">AFT FREE WHEELING </v>
      </c>
      <c r="V373" s="3" t="str">
        <v>B12-2569</v>
      </c>
      <c r="W373" s="3" t="str">
        <v>BEO</v>
      </c>
      <c r="X373" t="str">
        <v>NCR 8975, Scrap Locally</v>
      </c>
      <c r="AF373">
        <v>113535</v>
      </c>
      <c r="AG373">
        <v>23066684</v>
      </c>
    </row>
    <row r="374" spans="1:33">
      <c r="A374" s="1">
        <f t="shared" si="5"/>
        <v>374</v>
      </c>
      <c r="B374" s="13"/>
      <c r="C374" s="1">
        <v>107813</v>
      </c>
      <c r="D374" s="1">
        <v>6844778</v>
      </c>
      <c r="E374" s="1" t="s">
        <v>804</v>
      </c>
      <c r="F374" s="1" t="s">
        <v>805</v>
      </c>
      <c r="G374" s="1" t="s">
        <v>178</v>
      </c>
      <c r="H374" s="1" t="s">
        <v>806</v>
      </c>
      <c r="P374"/>
      <c r="Q374" s="28">
        <v>374</v>
      </c>
      <c r="R374" s="7" t="str">
        <v/>
      </c>
      <c r="S374" s="3">
        <v>107813</v>
      </c>
      <c r="T374" s="3">
        <v>6844778</v>
      </c>
      <c r="U374" t="str">
        <v>TURBINE TIE BOLT</v>
      </c>
      <c r="V374" s="3" t="str">
        <v>BL40</v>
      </c>
      <c r="W374" s="3" t="str">
        <v>BEO</v>
      </c>
      <c r="X374" t="str">
        <v>NCR 8961, Scrap Locally</v>
      </c>
      <c r="AF374">
        <v>113538</v>
      </c>
      <c r="AG374">
        <v>23066731</v>
      </c>
    </row>
    <row r="375" spans="1:33">
      <c r="A375" s="1">
        <f t="shared" si="5"/>
        <v>375</v>
      </c>
      <c r="B375" s="13"/>
      <c r="C375" s="1">
        <v>112515</v>
      </c>
      <c r="D375" s="1">
        <v>6879879</v>
      </c>
      <c r="E375" s="1" t="s">
        <v>539</v>
      </c>
      <c r="F375" s="1">
        <v>39142</v>
      </c>
      <c r="G375" s="1" t="s">
        <v>178</v>
      </c>
      <c r="H375" s="1" t="s">
        <v>807</v>
      </c>
      <c r="P375"/>
      <c r="Q375" s="28">
        <v>375</v>
      </c>
      <c r="R375" s="7" t="str">
        <v/>
      </c>
      <c r="S375" s="3">
        <v>112515</v>
      </c>
      <c r="T375" s="3">
        <v>6879879</v>
      </c>
      <c r="U375" t="str">
        <v>EXHAUST COLLECTOR</v>
      </c>
      <c r="V375" s="3">
        <v>39142</v>
      </c>
      <c r="W375" s="3" t="str">
        <v>BEO</v>
      </c>
      <c r="X375" t="str">
        <v>NCR 8965, Scrap Locally</v>
      </c>
      <c r="AF375">
        <v>113551</v>
      </c>
      <c r="AG375">
        <v>23066744</v>
      </c>
    </row>
    <row r="376" spans="1:33">
      <c r="A376" s="1">
        <f t="shared" si="5"/>
        <v>376</v>
      </c>
      <c r="B376" s="13"/>
      <c r="C376" s="1">
        <v>108250</v>
      </c>
      <c r="D376" s="1">
        <v>23038118</v>
      </c>
      <c r="E376" s="1" t="s">
        <v>614</v>
      </c>
      <c r="F376" s="1" t="s">
        <v>808</v>
      </c>
      <c r="G376" s="1" t="s">
        <v>178</v>
      </c>
      <c r="H376" s="1" t="s">
        <v>809</v>
      </c>
      <c r="P376"/>
      <c r="Q376" s="28">
        <v>376</v>
      </c>
      <c r="R376" s="7" t="str">
        <v/>
      </c>
      <c r="S376" s="3">
        <v>108250</v>
      </c>
      <c r="T376" s="3">
        <v>23038118</v>
      </c>
      <c r="U376" t="str">
        <v>GP SUPPORT</v>
      </c>
      <c r="V376" s="3" t="str">
        <v>DW62778</v>
      </c>
      <c r="W376" s="3" t="str">
        <v>BEO</v>
      </c>
      <c r="X376" t="str">
        <v>NCR 8884, Scrap Locally</v>
      </c>
      <c r="AF376">
        <v>113552</v>
      </c>
      <c r="AG376">
        <v>23068265</v>
      </c>
    </row>
    <row r="377" spans="1:33">
      <c r="A377" s="1">
        <f t="shared" si="5"/>
        <v>377</v>
      </c>
      <c r="B377" s="13"/>
      <c r="C377" s="1">
        <v>107808</v>
      </c>
      <c r="D377" s="1">
        <v>6846935</v>
      </c>
      <c r="E377" s="1" t="s">
        <v>810</v>
      </c>
      <c r="F377" s="1" t="s">
        <v>811</v>
      </c>
      <c r="G377" s="1" t="s">
        <v>178</v>
      </c>
      <c r="H377" s="1" t="s">
        <v>812</v>
      </c>
      <c r="P377"/>
      <c r="Q377" s="28">
        <v>377</v>
      </c>
      <c r="R377" s="7" t="str">
        <v/>
      </c>
      <c r="S377" s="3">
        <v>107808</v>
      </c>
      <c r="T377" s="3">
        <v>6846935</v>
      </c>
      <c r="U377" t="str">
        <v>TURBINE FRONT BRG CAGE</v>
      </c>
      <c r="V377" s="3" t="str">
        <v>B409657</v>
      </c>
      <c r="W377" s="3" t="str">
        <v>BEO</v>
      </c>
      <c r="X377" t="str">
        <v>NCR 8959, Scrap Locally</v>
      </c>
      <c r="AF377">
        <v>113554</v>
      </c>
      <c r="AG377">
        <v>23069705</v>
      </c>
    </row>
    <row r="378" spans="1:33">
      <c r="A378" s="1">
        <f t="shared" si="5"/>
        <v>378</v>
      </c>
      <c r="B378" s="13"/>
      <c r="C378" s="1">
        <v>113368</v>
      </c>
      <c r="D378" s="1">
        <v>23038118</v>
      </c>
      <c r="E378" s="1" t="s">
        <v>614</v>
      </c>
      <c r="F378" s="1" t="s">
        <v>813</v>
      </c>
      <c r="G378" s="1" t="s">
        <v>178</v>
      </c>
      <c r="H378" s="1" t="s">
        <v>814</v>
      </c>
      <c r="P378"/>
      <c r="Q378" s="28">
        <v>378</v>
      </c>
      <c r="R378" s="7" t="str">
        <v/>
      </c>
      <c r="S378" s="3">
        <v>113368</v>
      </c>
      <c r="T378" s="3">
        <v>23038118</v>
      </c>
      <c r="U378" t="str">
        <v>GP SUPPORT</v>
      </c>
      <c r="V378" s="3" t="str">
        <v>DW35413</v>
      </c>
      <c r="W378" s="3" t="str">
        <v>BEO</v>
      </c>
      <c r="X378" t="str">
        <v>BER, Scrap Locally</v>
      </c>
      <c r="AF378">
        <v>113556</v>
      </c>
      <c r="AG378">
        <v>23069751</v>
      </c>
    </row>
    <row r="379" spans="1:33">
      <c r="A379" s="1">
        <f t="shared" si="5"/>
        <v>379</v>
      </c>
      <c r="B379" s="13"/>
      <c r="C379" s="1">
        <v>112404</v>
      </c>
      <c r="D379" s="1" t="s">
        <v>815</v>
      </c>
      <c r="E379" s="1" t="s">
        <v>816</v>
      </c>
      <c r="F379" s="1" t="s">
        <v>253</v>
      </c>
      <c r="G379" s="1" t="s">
        <v>178</v>
      </c>
      <c r="H379" s="1" t="s">
        <v>817</v>
      </c>
      <c r="P379"/>
      <c r="Q379" s="28">
        <v>379</v>
      </c>
      <c r="R379" s="7" t="str">
        <v/>
      </c>
      <c r="S379" s="3">
        <v>112404</v>
      </c>
      <c r="T379" s="3" t="str">
        <v>JRA1323</v>
      </c>
      <c r="U379" t="str">
        <v>LPC ROTATING REAR</v>
      </c>
      <c r="V379" s="3" t="str">
        <v>NSN</v>
      </c>
      <c r="W379" s="3" t="str">
        <v>BEO</v>
      </c>
      <c r="X379" t="str">
        <v>NCR 8970, Scrap Locally</v>
      </c>
      <c r="AF379">
        <v>113562</v>
      </c>
      <c r="AG379">
        <v>23071309</v>
      </c>
    </row>
    <row r="380" spans="1:33">
      <c r="A380" s="1">
        <f t="shared" si="5"/>
        <v>380</v>
      </c>
      <c r="B380" s="13"/>
      <c r="C380" s="1">
        <v>112210</v>
      </c>
      <c r="D380" s="1">
        <v>6898731</v>
      </c>
      <c r="E380" s="1" t="s">
        <v>343</v>
      </c>
      <c r="F380" s="1" t="s">
        <v>818</v>
      </c>
      <c r="G380" s="1" t="s">
        <v>178</v>
      </c>
      <c r="H380" s="1" t="s">
        <v>819</v>
      </c>
      <c r="P380"/>
      <c r="Q380" s="28">
        <v>380</v>
      </c>
      <c r="R380" s="7" t="str">
        <v/>
      </c>
      <c r="S380" s="3">
        <v>112210</v>
      </c>
      <c r="T380" s="3">
        <v>6898731</v>
      </c>
      <c r="U380" t="str">
        <v>PT SUPPORT</v>
      </c>
      <c r="V380" s="3" t="str">
        <v>MK35483</v>
      </c>
      <c r="W380" s="3" t="str">
        <v>BEO</v>
      </c>
      <c r="X380" t="str">
        <v>NCR 9114, Scrap Locally</v>
      </c>
      <c r="AF380">
        <v>113563</v>
      </c>
      <c r="AG380">
        <v>23071313</v>
      </c>
    </row>
    <row r="381" spans="1:33">
      <c r="A381" s="1">
        <f t="shared" si="5"/>
        <v>381</v>
      </c>
      <c r="B381" s="13"/>
      <c r="C381" s="1">
        <v>111528</v>
      </c>
      <c r="D381" s="1">
        <v>23088840</v>
      </c>
      <c r="E381" s="1" t="s">
        <v>343</v>
      </c>
      <c r="F381" s="1" t="s">
        <v>820</v>
      </c>
      <c r="G381" s="1" t="s">
        <v>178</v>
      </c>
      <c r="H381" s="1" t="s">
        <v>821</v>
      </c>
      <c r="P381"/>
      <c r="Q381" s="28">
        <v>381</v>
      </c>
      <c r="R381" s="7" t="str">
        <v/>
      </c>
      <c r="S381" s="3">
        <v>111528</v>
      </c>
      <c r="T381" s="3">
        <v>23088840</v>
      </c>
      <c r="U381" t="str">
        <v>PT SUPPORT</v>
      </c>
      <c r="V381" s="3" t="str">
        <v>DW20820</v>
      </c>
      <c r="W381" s="3" t="str">
        <v>BEO</v>
      </c>
      <c r="X381" t="str">
        <v>NCR 9115, Scrap Locally</v>
      </c>
      <c r="AF381">
        <v>113571</v>
      </c>
      <c r="AG381">
        <v>23072099</v>
      </c>
    </row>
    <row r="382" spans="1:33">
      <c r="A382" s="1">
        <f t="shared" si="5"/>
        <v>382</v>
      </c>
      <c r="B382" s="13"/>
      <c r="C382" s="1">
        <v>113459</v>
      </c>
      <c r="D382" s="1">
        <v>23037403</v>
      </c>
      <c r="E382" s="1" t="s">
        <v>276</v>
      </c>
      <c r="F382" s="1" t="s">
        <v>822</v>
      </c>
      <c r="G382" s="1" t="s">
        <v>190</v>
      </c>
      <c r="H382" s="1" t="s">
        <v>823</v>
      </c>
      <c r="P382"/>
      <c r="Q382" s="28">
        <v>382</v>
      </c>
      <c r="R382" s="7" t="str">
        <v/>
      </c>
      <c r="S382" s="3">
        <v>113459</v>
      </c>
      <c r="T382" s="3">
        <v>23037403</v>
      </c>
      <c r="U382" t="str">
        <v>PT INNER SHAFT</v>
      </c>
      <c r="V382" s="3" t="str">
        <v>KU92924</v>
      </c>
      <c r="W382" s="3" t="str">
        <v>DD</v>
      </c>
      <c r="X382" t="str">
        <v xml:space="preserve">JOURNAL AT MIN. UNSERVICEABLE NCR 9108, SCRAP </v>
      </c>
      <c r="AF382">
        <v>113572</v>
      </c>
      <c r="AG382">
        <v>23072258</v>
      </c>
    </row>
    <row r="383" spans="1:33">
      <c r="A383" s="1">
        <f t="shared" si="5"/>
        <v>383</v>
      </c>
      <c r="B383" s="13"/>
      <c r="C383" s="1">
        <v>113663</v>
      </c>
      <c r="D383" s="1">
        <v>23068265</v>
      </c>
      <c r="E383" s="1" t="s">
        <v>241</v>
      </c>
      <c r="F383" s="1" t="s">
        <v>824</v>
      </c>
      <c r="G383" s="1" t="s">
        <v>190</v>
      </c>
      <c r="H383" s="1" t="s">
        <v>825</v>
      </c>
      <c r="P383"/>
      <c r="Q383" s="28">
        <v>383</v>
      </c>
      <c r="R383" s="7" t="str">
        <v/>
      </c>
      <c r="S383" s="3">
        <v>113663</v>
      </c>
      <c r="T383" s="3">
        <v>23068265</v>
      </c>
      <c r="U383" t="str">
        <v>TIE BOLT</v>
      </c>
      <c r="V383" s="3" t="str">
        <v>NM80529</v>
      </c>
      <c r="W383" s="3" t="str">
        <v>DD</v>
      </c>
      <c r="X383" t="str">
        <v xml:space="preserve">STRECHED BEYOND LIMIT. UNSERVICEABLE NCR 9130, SCRAP </v>
      </c>
      <c r="AF383">
        <v>113574</v>
      </c>
      <c r="AG383">
        <v>23072862</v>
      </c>
    </row>
    <row r="384" spans="1:33">
      <c r="A384" s="1">
        <f t="shared" si="5"/>
        <v>384</v>
      </c>
      <c r="B384" s="13"/>
      <c r="C384" s="1">
        <v>113563</v>
      </c>
      <c r="D384" s="1">
        <v>23033861</v>
      </c>
      <c r="E384" s="1" t="s">
        <v>778</v>
      </c>
      <c r="F384" s="1" t="s">
        <v>826</v>
      </c>
      <c r="G384" s="1" t="s">
        <v>190</v>
      </c>
      <c r="H384" s="1" t="s">
        <v>827</v>
      </c>
      <c r="P384"/>
      <c r="Q384" s="28">
        <v>384</v>
      </c>
      <c r="R384" s="7" t="str">
        <v/>
      </c>
      <c r="S384" s="3">
        <v>113563</v>
      </c>
      <c r="T384" s="3">
        <v>23033861</v>
      </c>
      <c r="U384" t="str">
        <v>SUMP NUT</v>
      </c>
      <c r="V384" s="3" t="str">
        <v>CAI11339</v>
      </c>
      <c r="W384" s="3" t="str">
        <v>DD</v>
      </c>
      <c r="X384" t="str">
        <v xml:space="preserve">SEALING SERVICE LAPPED TO MIN. UNABLE TO REPAIR </v>
      </c>
      <c r="AF384">
        <v>113591</v>
      </c>
      <c r="AG384">
        <v>23073353</v>
      </c>
    </row>
    <row r="385" spans="1:33">
      <c r="A385" s="1">
        <f t="shared" si="5"/>
        <v>385</v>
      </c>
      <c r="B385" s="13"/>
      <c r="C385" s="1">
        <v>113556</v>
      </c>
      <c r="D385" s="1">
        <v>23071309</v>
      </c>
      <c r="E385" s="1" t="s">
        <v>276</v>
      </c>
      <c r="F385" s="1">
        <v>74424</v>
      </c>
      <c r="G385" s="1" t="s">
        <v>190</v>
      </c>
      <c r="H385" s="1" t="s">
        <v>828</v>
      </c>
      <c r="P385"/>
      <c r="Q385" s="28">
        <v>385</v>
      </c>
      <c r="R385" s="7" t="str">
        <v/>
      </c>
      <c r="S385" s="3">
        <v>113556</v>
      </c>
      <c r="T385" s="3">
        <v>23071309</v>
      </c>
      <c r="U385" t="str">
        <v>PT INNER SHAFT</v>
      </c>
      <c r="V385" s="3">
        <v>74424</v>
      </c>
      <c r="W385" s="3" t="str">
        <v>DD</v>
      </c>
      <c r="X385" t="str">
        <v>BELOW LIMITS, UNSERVICEABLE, NCR 9123</v>
      </c>
      <c r="AF385">
        <v>113596</v>
      </c>
      <c r="AG385">
        <v>23073355</v>
      </c>
    </row>
    <row r="386" spans="1:33">
      <c r="A386" s="1">
        <f t="shared" si="5"/>
        <v>386</v>
      </c>
      <c r="B386" s="13"/>
      <c r="C386" s="1">
        <v>113554</v>
      </c>
      <c r="D386" s="1">
        <v>23072099</v>
      </c>
      <c r="E386" s="1" t="s">
        <v>204</v>
      </c>
      <c r="F386" s="1" t="s">
        <v>829</v>
      </c>
      <c r="G386" s="1" t="s">
        <v>190</v>
      </c>
      <c r="H386" s="1" t="s">
        <v>830</v>
      </c>
      <c r="P386"/>
      <c r="Q386" s="28">
        <v>386</v>
      </c>
      <c r="R386" s="7" t="str">
        <v/>
      </c>
      <c r="S386" s="3">
        <v>113554</v>
      </c>
      <c r="T386" s="3">
        <v>23072099</v>
      </c>
      <c r="U386" t="str">
        <v>SPLINED ADAPTER</v>
      </c>
      <c r="V386" s="3" t="str">
        <v>GK511200</v>
      </c>
      <c r="W386" s="3" t="str">
        <v>DD</v>
      </c>
      <c r="X386" t="str">
        <v>SPLINES MEASURE ABOVE MAX LIMIT, UNSERVICEABLE, NCR 9107</v>
      </c>
      <c r="AF386">
        <v>113653</v>
      </c>
      <c r="AG386">
        <v>23073520</v>
      </c>
    </row>
    <row r="387" spans="1:33">
      <c r="A387" s="1">
        <f t="shared" si="5"/>
        <v>387</v>
      </c>
      <c r="B387" s="13"/>
      <c r="C387" s="1">
        <v>113552</v>
      </c>
      <c r="D387" s="1">
        <v>6898784</v>
      </c>
      <c r="E387" s="1" t="s">
        <v>204</v>
      </c>
      <c r="F387" s="1">
        <v>84861</v>
      </c>
      <c r="G387" s="1" t="s">
        <v>190</v>
      </c>
      <c r="H387" s="1" t="s">
        <v>831</v>
      </c>
      <c r="P387"/>
      <c r="Q387" s="28">
        <v>387</v>
      </c>
      <c r="R387" s="7" t="str">
        <v/>
      </c>
      <c r="S387" s="3">
        <v>113552</v>
      </c>
      <c r="T387" s="3">
        <v>6898784</v>
      </c>
      <c r="U387" t="str">
        <v>SPLINED ADAPTER</v>
      </c>
      <c r="V387" s="3">
        <v>84861</v>
      </c>
      <c r="W387" s="3" t="str">
        <v>DD</v>
      </c>
      <c r="X387" t="str">
        <v>INTERNAL SPLINES MEAS. ABOVE LIMIT, NCR 9106</v>
      </c>
      <c r="AF387">
        <v>113654</v>
      </c>
      <c r="AG387">
        <v>23073566</v>
      </c>
    </row>
    <row r="388" spans="1:33">
      <c r="A388" s="1">
        <f t="shared" si="5"/>
        <v>388</v>
      </c>
      <c r="B388" s="13"/>
      <c r="C388" s="1">
        <v>113433</v>
      </c>
      <c r="D388" s="1">
        <v>23038136</v>
      </c>
      <c r="E388" s="1" t="s">
        <v>441</v>
      </c>
      <c r="F388" s="1">
        <v>71424</v>
      </c>
      <c r="G388" s="1" t="s">
        <v>190</v>
      </c>
      <c r="H388" s="1" t="s">
        <v>832</v>
      </c>
      <c r="P388"/>
      <c r="Q388" s="28">
        <v>388</v>
      </c>
      <c r="R388" s="7" t="str">
        <v/>
      </c>
      <c r="S388" s="3">
        <v>113433</v>
      </c>
      <c r="T388" s="3">
        <v>23038136</v>
      </c>
      <c r="U388" t="str">
        <v>PT OUTER SHAFT</v>
      </c>
      <c r="V388" s="3">
        <v>71424</v>
      </c>
      <c r="W388" s="3" t="str">
        <v>DD</v>
      </c>
      <c r="X388" t="str">
        <v>HEAVY CORROSION ON CURVIC COUPLING TEETH, NCR 9096</v>
      </c>
      <c r="AF388">
        <v>113655</v>
      </c>
      <c r="AG388">
        <v>23073668</v>
      </c>
    </row>
    <row r="389" spans="1:33">
      <c r="A389" s="1">
        <f t="shared" si="5"/>
        <v>389</v>
      </c>
      <c r="B389" s="13"/>
      <c r="C389" s="1">
        <v>113551</v>
      </c>
      <c r="D389" s="1">
        <v>6898784</v>
      </c>
      <c r="E389" s="1" t="s">
        <v>204</v>
      </c>
      <c r="F389" s="1">
        <v>42576</v>
      </c>
      <c r="G389" s="1" t="s">
        <v>190</v>
      </c>
      <c r="H389" s="1" t="s">
        <v>833</v>
      </c>
      <c r="P389"/>
      <c r="Q389" s="28">
        <v>389</v>
      </c>
      <c r="R389" s="7" t="str">
        <v/>
      </c>
      <c r="S389" s="3">
        <v>113551</v>
      </c>
      <c r="T389" s="3">
        <v>6898784</v>
      </c>
      <c r="U389" t="str">
        <v>SPLINED ADAPTER</v>
      </c>
      <c r="V389" s="3">
        <v>42576</v>
      </c>
      <c r="W389" s="3" t="str">
        <v>DD</v>
      </c>
      <c r="X389" t="str">
        <v>INTERNAL SPLINES EXCEED MAX LIMIT, NCR 9105</v>
      </c>
      <c r="AF389">
        <v>113660</v>
      </c>
      <c r="AG389">
        <v>23073853</v>
      </c>
    </row>
    <row r="390" spans="1:33">
      <c r="A390" s="1">
        <f t="shared" ref="A390:A453" si="6">ROW(A390)</f>
        <v>390</v>
      </c>
      <c r="B390" s="13"/>
      <c r="C390" s="1">
        <v>113562</v>
      </c>
      <c r="D390" s="1">
        <v>23033861</v>
      </c>
      <c r="E390" s="1" t="s">
        <v>778</v>
      </c>
      <c r="F390" s="1" t="s">
        <v>834</v>
      </c>
      <c r="G390" s="1" t="s">
        <v>190</v>
      </c>
      <c r="H390" s="1" t="s">
        <v>835</v>
      </c>
      <c r="P390"/>
      <c r="Q390" s="28">
        <v>390</v>
      </c>
      <c r="R390" s="7" t="str">
        <v/>
      </c>
      <c r="S390" s="3">
        <v>113562</v>
      </c>
      <c r="T390" s="3">
        <v>23033861</v>
      </c>
      <c r="U390" t="str">
        <v>SUMP NUT</v>
      </c>
      <c r="V390" s="3" t="str">
        <v>CAI11340</v>
      </c>
      <c r="W390" s="3" t="str">
        <v>DD</v>
      </c>
      <c r="X390" t="str">
        <v>DOME WALL THICKNESS TO LOW,UNSERVICABLE, NCR 9102</v>
      </c>
      <c r="AF390">
        <v>113663</v>
      </c>
      <c r="AG390">
        <v>23073854</v>
      </c>
    </row>
    <row r="391" spans="1:33">
      <c r="A391" s="1">
        <f t="shared" si="6"/>
        <v>391</v>
      </c>
      <c r="B391" s="13"/>
      <c r="C391" s="1">
        <v>113660</v>
      </c>
      <c r="D391" s="1">
        <v>23068265</v>
      </c>
      <c r="E391" s="1" t="s">
        <v>241</v>
      </c>
      <c r="F391" s="1" t="s">
        <v>836</v>
      </c>
      <c r="G391" s="1" t="s">
        <v>190</v>
      </c>
      <c r="H391" s="1" t="s">
        <v>837</v>
      </c>
      <c r="P391"/>
      <c r="Q391" s="28">
        <v>391</v>
      </c>
      <c r="R391" s="7" t="str">
        <v/>
      </c>
      <c r="S391" s="3">
        <v>113660</v>
      </c>
      <c r="T391" s="3">
        <v>23068265</v>
      </c>
      <c r="U391" t="str">
        <v>TIE BOLT</v>
      </c>
      <c r="V391" s="3" t="str">
        <v>NM88413</v>
      </c>
      <c r="W391" s="3" t="str">
        <v>DD</v>
      </c>
      <c r="X391" t="str">
        <v>FRETTING ON CENTER MUTE, UNABLE TO REMOVE, NCR 9128</v>
      </c>
      <c r="AF391">
        <v>113693</v>
      </c>
      <c r="AG391">
        <v>23075363</v>
      </c>
    </row>
    <row r="392" spans="1:33">
      <c r="A392" s="1">
        <f t="shared" si="6"/>
        <v>392</v>
      </c>
      <c r="B392" s="13"/>
      <c r="C392" s="1">
        <v>113655</v>
      </c>
      <c r="D392" s="1">
        <v>23073854</v>
      </c>
      <c r="E392" s="1" t="s">
        <v>838</v>
      </c>
      <c r="F392" s="1" t="s">
        <v>839</v>
      </c>
      <c r="G392" s="1" t="s">
        <v>190</v>
      </c>
      <c r="H392" s="1" t="s">
        <v>840</v>
      </c>
      <c r="P392"/>
      <c r="Q392" s="28">
        <v>392</v>
      </c>
      <c r="R392" s="7" t="str">
        <v/>
      </c>
      <c r="S392" s="3">
        <v>113655</v>
      </c>
      <c r="T392" s="3">
        <v>23073854</v>
      </c>
      <c r="U392" t="str">
        <v>2ND STG WHHEL</v>
      </c>
      <c r="V392" s="3" t="str">
        <v>X503341</v>
      </c>
      <c r="W392" s="3" t="str">
        <v>DD</v>
      </c>
      <c r="X392" t="str">
        <v>IS AN AFFECTED SN FOR REMOVAL FROM SERVICE, NCR 9120</v>
      </c>
      <c r="AF392">
        <v>113695</v>
      </c>
      <c r="AG392">
        <v>23076029</v>
      </c>
    </row>
    <row r="393" spans="1:33">
      <c r="A393" s="1">
        <f t="shared" si="6"/>
        <v>393</v>
      </c>
      <c r="B393" s="13"/>
      <c r="C393" s="1">
        <v>113654</v>
      </c>
      <c r="D393" s="1">
        <v>6853279</v>
      </c>
      <c r="E393" s="1" t="s">
        <v>435</v>
      </c>
      <c r="F393" s="1" t="s">
        <v>841</v>
      </c>
      <c r="G393" s="1" t="s">
        <v>190</v>
      </c>
      <c r="H393" s="1" t="s">
        <v>842</v>
      </c>
      <c r="P393"/>
      <c r="Q393" s="28">
        <v>393</v>
      </c>
      <c r="R393" s="7" t="str">
        <v/>
      </c>
      <c r="S393" s="3">
        <v>113654</v>
      </c>
      <c r="T393" s="3">
        <v>6853279</v>
      </c>
      <c r="U393" t="str">
        <v>#4 WHEEL</v>
      </c>
      <c r="V393" s="3" t="str">
        <v>HX51109</v>
      </c>
      <c r="W393" s="3" t="str">
        <v>DD</v>
      </c>
      <c r="X393" t="str">
        <v>DAMAGE ON CONTACT FACE ON TEETH, NCR 9124</v>
      </c>
      <c r="AF393">
        <v>113702</v>
      </c>
      <c r="AG393">
        <v>23076082</v>
      </c>
    </row>
    <row r="394" spans="1:33">
      <c r="A394" s="1">
        <f t="shared" si="6"/>
        <v>394</v>
      </c>
      <c r="B394" s="13"/>
      <c r="C394" s="1">
        <v>113653</v>
      </c>
      <c r="D394" s="1">
        <v>6853279</v>
      </c>
      <c r="E394" s="1" t="s">
        <v>435</v>
      </c>
      <c r="F394" s="1" t="s">
        <v>843</v>
      </c>
      <c r="G394" s="1" t="s">
        <v>190</v>
      </c>
      <c r="H394" s="1" t="s">
        <v>844</v>
      </c>
      <c r="P394"/>
      <c r="Q394" s="28">
        <v>394</v>
      </c>
      <c r="R394" s="7" t="str">
        <v/>
      </c>
      <c r="S394" s="3">
        <v>113653</v>
      </c>
      <c r="T394" s="3">
        <v>6853279</v>
      </c>
      <c r="U394" t="str">
        <v>#4 WHEEL</v>
      </c>
      <c r="V394" s="3" t="str">
        <v>HX38945</v>
      </c>
      <c r="W394" s="3" t="str">
        <v>DD</v>
      </c>
      <c r="X394" t="str">
        <v>DAMAGE ON CONTACT FACE ON TEETH, NCR 9125</v>
      </c>
      <c r="AF394">
        <v>113703</v>
      </c>
      <c r="AG394">
        <v>23076252</v>
      </c>
    </row>
    <row r="395" spans="1:33">
      <c r="A395" s="1">
        <f t="shared" si="6"/>
        <v>395</v>
      </c>
      <c r="B395" s="13"/>
      <c r="C395" s="1">
        <v>113695</v>
      </c>
      <c r="D395" s="1">
        <v>23037403</v>
      </c>
      <c r="E395" s="1" t="s">
        <v>276</v>
      </c>
      <c r="F395" s="1" t="s">
        <v>845</v>
      </c>
      <c r="G395" s="1" t="s">
        <v>190</v>
      </c>
      <c r="H395" s="1" t="s">
        <v>846</v>
      </c>
      <c r="P395"/>
      <c r="Q395" s="28">
        <v>395</v>
      </c>
      <c r="R395" s="7" t="str">
        <v/>
      </c>
      <c r="S395" s="3">
        <v>113695</v>
      </c>
      <c r="T395" s="3">
        <v>23037403</v>
      </c>
      <c r="U395" t="str">
        <v>PT INNER SHAFT</v>
      </c>
      <c r="V395" s="3" t="str">
        <v>KU101926</v>
      </c>
      <c r="W395" s="3" t="str">
        <v>DD</v>
      </c>
      <c r="X395" t="str">
        <v>BEARING JOURNAL AT MIN DIA. LIGHT PITTING AND ETCHING, NCR 9140</v>
      </c>
      <c r="AF395">
        <v>113704</v>
      </c>
      <c r="AG395">
        <v>23076529</v>
      </c>
    </row>
    <row r="396" spans="1:33">
      <c r="A396" s="1">
        <f t="shared" si="6"/>
        <v>396</v>
      </c>
      <c r="B396" s="13"/>
      <c r="C396" s="1">
        <v>113704</v>
      </c>
      <c r="D396" s="1">
        <v>23076529</v>
      </c>
      <c r="E396" s="1" t="s">
        <v>439</v>
      </c>
      <c r="F396" s="1" t="s">
        <v>847</v>
      </c>
      <c r="G396" s="1" t="s">
        <v>190</v>
      </c>
      <c r="H396" s="1" t="s">
        <v>848</v>
      </c>
      <c r="P396"/>
      <c r="Q396" s="28">
        <v>396</v>
      </c>
      <c r="R396" s="7" t="str">
        <v/>
      </c>
      <c r="S396" s="3">
        <v>113704</v>
      </c>
      <c r="T396" s="3">
        <v>23076529</v>
      </c>
      <c r="U396" t="str">
        <v>2ND STG SPLINED ADAPTER</v>
      </c>
      <c r="V396" s="3" t="str">
        <v>GK510482</v>
      </c>
      <c r="W396" s="3" t="str">
        <v>DD</v>
      </c>
      <c r="X396" t="str">
        <v>MAJOR FRETTING IN PILOT DIA. UNSERVICABLE, NCR 9134</v>
      </c>
      <c r="AF396">
        <v>113721</v>
      </c>
      <c r="AG396">
        <v>23076531</v>
      </c>
    </row>
    <row r="397" spans="1:33">
      <c r="A397" s="1">
        <f t="shared" si="6"/>
        <v>397</v>
      </c>
      <c r="B397" s="13"/>
      <c r="C397" s="1">
        <v>113693</v>
      </c>
      <c r="D397" s="1">
        <v>23071309</v>
      </c>
      <c r="E397" s="1" t="s">
        <v>276</v>
      </c>
      <c r="F397" s="1" t="s">
        <v>849</v>
      </c>
      <c r="G397" s="1" t="s">
        <v>190</v>
      </c>
      <c r="H397" s="1" t="s">
        <v>850</v>
      </c>
      <c r="P397"/>
      <c r="Q397" s="28">
        <v>397</v>
      </c>
      <c r="R397" s="7" t="str">
        <v/>
      </c>
      <c r="S397" s="3">
        <v>113693</v>
      </c>
      <c r="T397" s="3">
        <v>23071309</v>
      </c>
      <c r="U397" t="str">
        <v>PT INNER SHAFT</v>
      </c>
      <c r="V397" s="3" t="str">
        <v>UF20167</v>
      </c>
      <c r="W397" s="3" t="str">
        <v>DD</v>
      </c>
      <c r="X397" t="str">
        <v>WALL THICKNESS UNDERSIZED, NCR9138</v>
      </c>
      <c r="AF397">
        <v>113725</v>
      </c>
      <c r="AG397">
        <v>23076537</v>
      </c>
    </row>
    <row r="398" spans="1:33">
      <c r="A398" s="1">
        <f t="shared" si="6"/>
        <v>398</v>
      </c>
      <c r="B398" s="13"/>
      <c r="C398" s="1">
        <v>113460</v>
      </c>
      <c r="D398" s="1">
        <v>23037403</v>
      </c>
      <c r="E398" s="1" t="s">
        <v>276</v>
      </c>
      <c r="F398" s="1" t="s">
        <v>851</v>
      </c>
      <c r="G398" s="1" t="s">
        <v>190</v>
      </c>
      <c r="H398" s="1" t="s">
        <v>852</v>
      </c>
      <c r="P398"/>
      <c r="Q398" s="28">
        <v>398</v>
      </c>
      <c r="R398" s="7" t="str">
        <v/>
      </c>
      <c r="S398" s="3">
        <v>113460</v>
      </c>
      <c r="T398" s="3">
        <v>23037403</v>
      </c>
      <c r="U398" t="str">
        <v>PT INNER SHAFT</v>
      </c>
      <c r="V398" s="3" t="str">
        <v>KU94618</v>
      </c>
      <c r="W398" s="3" t="str">
        <v>DD</v>
      </c>
      <c r="X398" t="str">
        <v>DIA. C PRE GROUND TO REMOVE PITTING. UNSERVICABLE, NCR 9136</v>
      </c>
      <c r="AF398">
        <v>113728</v>
      </c>
      <c r="AG398">
        <v>23079106</v>
      </c>
    </row>
    <row r="399" spans="1:33">
      <c r="A399" s="1">
        <f t="shared" si="6"/>
        <v>399</v>
      </c>
      <c r="B399" s="13"/>
      <c r="C399" s="1">
        <v>113721</v>
      </c>
      <c r="D399" s="1">
        <v>23068265</v>
      </c>
      <c r="E399" s="1" t="s">
        <v>241</v>
      </c>
      <c r="F399" s="1" t="s">
        <v>853</v>
      </c>
      <c r="G399" s="1" t="s">
        <v>190</v>
      </c>
      <c r="H399" s="1" t="s">
        <v>854</v>
      </c>
      <c r="P399"/>
      <c r="Q399" s="28">
        <v>399</v>
      </c>
      <c r="R399" s="7" t="str">
        <v/>
      </c>
      <c r="S399" s="3">
        <v>113721</v>
      </c>
      <c r="T399" s="3">
        <v>23068265</v>
      </c>
      <c r="U399" t="str">
        <v>TIE BOLT</v>
      </c>
      <c r="V399" s="3" t="str">
        <v>NM87487</v>
      </c>
      <c r="W399" s="3" t="str">
        <v>DD</v>
      </c>
      <c r="X399" t="str">
        <v>STRECHED BEYOND LIMIT. UNSERVICEABLE NCR 9135</v>
      </c>
      <c r="AF399">
        <v>113729</v>
      </c>
      <c r="AG399">
        <v>23079638</v>
      </c>
    </row>
    <row r="400" spans="1:33">
      <c r="A400" s="1">
        <f t="shared" si="6"/>
        <v>400</v>
      </c>
      <c r="B400" s="13"/>
      <c r="C400" s="1">
        <v>113725</v>
      </c>
      <c r="D400" s="1">
        <v>6899373</v>
      </c>
      <c r="E400" s="1" t="s">
        <v>263</v>
      </c>
      <c r="F400" s="1" t="s">
        <v>855</v>
      </c>
      <c r="G400" s="1" t="s">
        <v>190</v>
      </c>
      <c r="H400" s="1" t="s">
        <v>856</v>
      </c>
      <c r="P400"/>
      <c r="Q400" s="28">
        <v>400</v>
      </c>
      <c r="R400" s="7" t="str">
        <v/>
      </c>
      <c r="S400" s="3">
        <v>113725</v>
      </c>
      <c r="T400" s="3">
        <v>6899373</v>
      </c>
      <c r="U400" t="str">
        <v>3RD STG WHEEL</v>
      </c>
      <c r="V400" s="3" t="str">
        <v>HX46348</v>
      </c>
      <c r="W400" s="3" t="str">
        <v>DD</v>
      </c>
      <c r="X400" t="str">
        <v>EXTENSIVE DAMAGE TO THE 2-4 SEAL, NCR 9133</v>
      </c>
      <c r="AF400">
        <v>113746</v>
      </c>
      <c r="AG400">
        <v>23084247</v>
      </c>
    </row>
    <row r="401" spans="1:33">
      <c r="A401" s="1">
        <f t="shared" si="6"/>
        <v>401</v>
      </c>
      <c r="B401" s="13"/>
      <c r="C401" s="1">
        <v>113728</v>
      </c>
      <c r="D401" s="1">
        <v>23073854</v>
      </c>
      <c r="E401" s="1" t="s">
        <v>235</v>
      </c>
      <c r="F401" s="1" t="s">
        <v>857</v>
      </c>
      <c r="G401" s="1" t="s">
        <v>190</v>
      </c>
      <c r="H401" s="1" t="s">
        <v>858</v>
      </c>
      <c r="P401"/>
      <c r="Q401" s="28">
        <v>401</v>
      </c>
      <c r="R401" s="7" t="str">
        <v/>
      </c>
      <c r="S401" s="3">
        <v>113728</v>
      </c>
      <c r="T401" s="3">
        <v>23073854</v>
      </c>
      <c r="U401" t="str">
        <v>2ND STG WHEEL</v>
      </c>
      <c r="V401" s="3" t="str">
        <v>X508071</v>
      </c>
      <c r="W401" s="3" t="str">
        <v>DD</v>
      </c>
      <c r="X401" t="str">
        <v>S/N IS LISTED AS AFFECTED SN FOR REMOVAL FROM SERVICE, NCR 9131</v>
      </c>
      <c r="AF401">
        <v>113792</v>
      </c>
      <c r="AG401">
        <v>23084919</v>
      </c>
    </row>
    <row r="402" spans="1:33">
      <c r="A402" s="1">
        <f t="shared" si="6"/>
        <v>402</v>
      </c>
      <c r="B402" s="13"/>
      <c r="C402" s="1">
        <v>113746</v>
      </c>
      <c r="D402" s="1">
        <v>23076529</v>
      </c>
      <c r="E402" s="1" t="s">
        <v>439</v>
      </c>
      <c r="F402" s="1" t="s">
        <v>859</v>
      </c>
      <c r="G402" s="1" t="s">
        <v>190</v>
      </c>
      <c r="H402" s="1" t="s">
        <v>860</v>
      </c>
      <c r="P402"/>
      <c r="Q402" s="28">
        <v>402</v>
      </c>
      <c r="R402" s="7" t="str">
        <v/>
      </c>
      <c r="S402" s="3">
        <v>113746</v>
      </c>
      <c r="T402" s="3">
        <v>23076529</v>
      </c>
      <c r="U402" t="str">
        <v>2ND STG SPLINED ADAPTER</v>
      </c>
      <c r="V402" s="3" t="str">
        <v>GK528759</v>
      </c>
      <c r="W402" s="3" t="str">
        <v>DD</v>
      </c>
      <c r="X402" t="str">
        <v>AXIAL SCORRING IN PILOT, UNSERVICABLE, NCR 9142</v>
      </c>
      <c r="AF402">
        <v>113959</v>
      </c>
      <c r="AG402">
        <v>23086689</v>
      </c>
    </row>
    <row r="403" spans="1:33">
      <c r="A403" s="1">
        <f t="shared" si="6"/>
        <v>403</v>
      </c>
      <c r="B403" s="13"/>
      <c r="C403" s="1">
        <v>113729</v>
      </c>
      <c r="D403" s="1">
        <v>6853279</v>
      </c>
      <c r="E403" s="1" t="s">
        <v>790</v>
      </c>
      <c r="F403" s="1" t="s">
        <v>861</v>
      </c>
      <c r="G403" s="1" t="s">
        <v>190</v>
      </c>
      <c r="H403" s="1" t="s">
        <v>862</v>
      </c>
      <c r="P403"/>
      <c r="Q403" s="28">
        <v>403</v>
      </c>
      <c r="R403" s="7" t="str">
        <v/>
      </c>
      <c r="S403" s="3">
        <v>113729</v>
      </c>
      <c r="T403" s="3">
        <v>6853279</v>
      </c>
      <c r="U403" t="str">
        <v>#4 TURBINE WHEEL</v>
      </c>
      <c r="V403" s="3" t="str">
        <v>HX44899</v>
      </c>
      <c r="W403" s="3" t="str">
        <v>DD</v>
      </c>
      <c r="X403" t="str">
        <v>DAMAGE ON CONTACT FACE,UNSERVICABLE NCR 9144</v>
      </c>
      <c r="AF403">
        <v>113960</v>
      </c>
      <c r="AG403">
        <v>23087076</v>
      </c>
    </row>
    <row r="404" spans="1:33">
      <c r="A404" s="1">
        <f t="shared" si="6"/>
        <v>404</v>
      </c>
      <c r="B404" s="13"/>
      <c r="C404" s="1">
        <v>113959</v>
      </c>
      <c r="D404" s="1">
        <v>23038136</v>
      </c>
      <c r="E404" s="1" t="s">
        <v>441</v>
      </c>
      <c r="F404" s="1" t="s">
        <v>863</v>
      </c>
      <c r="G404" s="1" t="s">
        <v>190</v>
      </c>
      <c r="H404" s="1" t="s">
        <v>864</v>
      </c>
      <c r="P404"/>
      <c r="Q404" s="28">
        <v>404</v>
      </c>
      <c r="R404" s="7" t="str">
        <v/>
      </c>
      <c r="S404" s="3">
        <v>113959</v>
      </c>
      <c r="T404" s="3">
        <v>23038136</v>
      </c>
      <c r="U404" t="str">
        <v>PT OUTER SHAFT</v>
      </c>
      <c r="V404" s="3" t="str">
        <v>UF34564</v>
      </c>
      <c r="W404" s="3" t="str">
        <v>DD</v>
      </c>
      <c r="X404" t="str">
        <v>DEEP PITTING EVIDENT ON SIDES, UNABLE TO REPAIR</v>
      </c>
      <c r="AF404">
        <v>113982</v>
      </c>
      <c r="AG404">
        <v>23088595</v>
      </c>
    </row>
    <row r="405" spans="1:33">
      <c r="A405" s="1">
        <f t="shared" si="6"/>
        <v>405</v>
      </c>
      <c r="B405" s="13"/>
      <c r="C405" s="1">
        <v>114062</v>
      </c>
      <c r="D405" s="1">
        <v>23068265</v>
      </c>
      <c r="E405" s="1" t="s">
        <v>241</v>
      </c>
      <c r="F405" s="1" t="s">
        <v>865</v>
      </c>
      <c r="G405" s="1" t="s">
        <v>190</v>
      </c>
      <c r="H405" s="1" t="s">
        <v>866</v>
      </c>
      <c r="P405"/>
      <c r="Q405" s="28">
        <v>405</v>
      </c>
      <c r="R405" s="7" t="str">
        <v/>
      </c>
      <c r="S405" s="3">
        <v>114062</v>
      </c>
      <c r="T405" s="3">
        <v>23068265</v>
      </c>
      <c r="U405" t="str">
        <v>TIE BOLT</v>
      </c>
      <c r="V405" s="3" t="str">
        <v>NM83445</v>
      </c>
      <c r="W405" s="3" t="str">
        <v>DD</v>
      </c>
      <c r="X405" t="str">
        <v>FRETTING ON CENTRE MUTE DIAMETER.</v>
      </c>
      <c r="AF405">
        <v>114029</v>
      </c>
      <c r="AG405">
        <v>23088746</v>
      </c>
    </row>
    <row r="406" spans="1:33">
      <c r="A406" s="1">
        <f t="shared" si="6"/>
        <v>406</v>
      </c>
      <c r="B406" s="13"/>
      <c r="C406" s="1" t="s">
        <v>187</v>
      </c>
      <c r="D406" s="1">
        <v>23071313</v>
      </c>
      <c r="E406" s="1" t="s">
        <v>276</v>
      </c>
      <c r="F406" s="1" t="s">
        <v>867</v>
      </c>
      <c r="G406" s="1" t="s">
        <v>190</v>
      </c>
      <c r="H406" s="1" t="s">
        <v>868</v>
      </c>
      <c r="P406"/>
      <c r="Q406" s="28">
        <v>406</v>
      </c>
      <c r="R406" s="7" t="str">
        <v/>
      </c>
      <c r="S406" s="3" t="str">
        <v>NA</v>
      </c>
      <c r="T406" s="3">
        <v>23071313</v>
      </c>
      <c r="U406" t="str">
        <v>PT INNER SHAFT</v>
      </c>
      <c r="V406" s="3" t="str">
        <v>KU91012</v>
      </c>
      <c r="W406" s="3" t="str">
        <v>DD</v>
      </c>
      <c r="X406" t="str">
        <v>BEARING JOURNAL MEASURES BELOW LIMIT</v>
      </c>
      <c r="AF406">
        <v>114057</v>
      </c>
      <c r="AG406">
        <v>23088757</v>
      </c>
    </row>
    <row r="407" spans="1:33">
      <c r="A407" s="1">
        <f t="shared" si="6"/>
        <v>407</v>
      </c>
      <c r="B407" s="13"/>
      <c r="C407" s="1">
        <v>113746</v>
      </c>
      <c r="D407" s="1">
        <v>23076529</v>
      </c>
      <c r="E407" s="1" t="s">
        <v>439</v>
      </c>
      <c r="F407" s="1" t="s">
        <v>859</v>
      </c>
      <c r="G407" s="1" t="s">
        <v>190</v>
      </c>
      <c r="H407" s="1" t="s">
        <v>869</v>
      </c>
      <c r="P407"/>
      <c r="Q407" s="28">
        <v>407</v>
      </c>
      <c r="R407" s="7" t="str">
        <v/>
      </c>
      <c r="S407" s="3">
        <v>113746</v>
      </c>
      <c r="T407" s="3">
        <v>23076529</v>
      </c>
      <c r="U407" t="str">
        <v>2ND STG SPLINED ADAPTER</v>
      </c>
      <c r="V407" s="3" t="str">
        <v>GK528759</v>
      </c>
      <c r="W407" s="3" t="str">
        <v>DD</v>
      </c>
      <c r="X407" t="str">
        <v>AXIAL SCORING IN PIOLET DIA. UNSERVICABLE</v>
      </c>
      <c r="AF407">
        <v>114062</v>
      </c>
      <c r="AG407">
        <v>23088766</v>
      </c>
    </row>
    <row r="408" spans="1:33">
      <c r="A408" s="1">
        <f t="shared" si="6"/>
        <v>408</v>
      </c>
      <c r="B408" s="13"/>
      <c r="C408" s="1">
        <v>113703</v>
      </c>
      <c r="D408" s="1">
        <v>23071313</v>
      </c>
      <c r="E408" s="1" t="s">
        <v>276</v>
      </c>
      <c r="F408" s="1" t="s">
        <v>870</v>
      </c>
      <c r="G408" s="1" t="s">
        <v>190</v>
      </c>
      <c r="H408" s="1" t="s">
        <v>871</v>
      </c>
      <c r="P408"/>
      <c r="Q408" s="28">
        <v>408</v>
      </c>
      <c r="R408" s="7" t="str">
        <v/>
      </c>
      <c r="S408" s="3">
        <v>113703</v>
      </c>
      <c r="T408" s="3">
        <v>23071313</v>
      </c>
      <c r="U408" t="str">
        <v>PT INNER SHAFT</v>
      </c>
      <c r="V408" s="3" t="str">
        <v>UF12166</v>
      </c>
      <c r="W408" s="3" t="str">
        <v>DD</v>
      </c>
      <c r="X408" t="str">
        <v>BEARING JOURNAL MEASURES BELOW . UNSERVICABLE</v>
      </c>
      <c r="AF408">
        <v>114064</v>
      </c>
      <c r="AG408">
        <v>23088840</v>
      </c>
    </row>
    <row r="409" spans="1:33">
      <c r="A409" s="1">
        <f t="shared" si="6"/>
        <v>409</v>
      </c>
      <c r="B409" s="13"/>
      <c r="C409" s="1">
        <v>108020</v>
      </c>
      <c r="D409" s="1">
        <v>23053320</v>
      </c>
      <c r="E409" s="1" t="s">
        <v>259</v>
      </c>
      <c r="F409" s="1" t="s">
        <v>872</v>
      </c>
      <c r="G409" s="1" t="s">
        <v>190</v>
      </c>
      <c r="H409" s="1" t="s">
        <v>873</v>
      </c>
      <c r="P409"/>
      <c r="Q409" s="28">
        <v>409</v>
      </c>
      <c r="R409" s="7" t="str">
        <v/>
      </c>
      <c r="S409" s="3">
        <v>108020</v>
      </c>
      <c r="T409" s="3">
        <v>23053320</v>
      </c>
      <c r="U409" t="str">
        <v>SUMP CAN</v>
      </c>
      <c r="V409" s="3" t="str">
        <v>CAI10798</v>
      </c>
      <c r="W409" s="3" t="str">
        <v>DD</v>
      </c>
      <c r="X409" t="str">
        <v>CRUSH SEAL DIA. DEPTH WORN BEYOND SERVICEABLE LIMIT</v>
      </c>
      <c r="AF409">
        <v>114093</v>
      </c>
      <c r="AG409">
        <v>23089419</v>
      </c>
    </row>
    <row r="410" spans="1:33">
      <c r="A410" s="1">
        <f t="shared" si="6"/>
        <v>410</v>
      </c>
      <c r="B410" s="13"/>
      <c r="C410" s="1">
        <v>113729</v>
      </c>
      <c r="D410" s="1">
        <v>6853279</v>
      </c>
      <c r="E410" s="1" t="s">
        <v>790</v>
      </c>
      <c r="F410" s="1" t="s">
        <v>861</v>
      </c>
      <c r="G410" s="1" t="s">
        <v>190</v>
      </c>
      <c r="H410" s="1" t="s">
        <v>874</v>
      </c>
      <c r="P410"/>
      <c r="Q410" s="28">
        <v>410</v>
      </c>
      <c r="R410" s="7" t="str">
        <v/>
      </c>
      <c r="S410" s="3">
        <v>113729</v>
      </c>
      <c r="T410" s="3">
        <v>6853279</v>
      </c>
      <c r="U410" t="str">
        <v>#4 TURBINE WHEEL</v>
      </c>
      <c r="V410" s="3" t="str">
        <v>HX44899</v>
      </c>
      <c r="W410" s="3" t="str">
        <v>DD</v>
      </c>
      <c r="X410" t="str">
        <v>DAMAGE ON THE CONTACT FACE. UNSERVICEABLE</v>
      </c>
      <c r="AF410">
        <v>114097</v>
      </c>
      <c r="AG410">
        <v>23092769</v>
      </c>
    </row>
    <row r="411" spans="1:33">
      <c r="A411" s="1">
        <f t="shared" si="6"/>
        <v>411</v>
      </c>
      <c r="B411" s="13"/>
      <c r="C411" s="1">
        <v>114029</v>
      </c>
      <c r="D411" s="1">
        <v>6898824</v>
      </c>
      <c r="E411" s="1" t="s">
        <v>875</v>
      </c>
      <c r="F411" s="1" t="s">
        <v>253</v>
      </c>
      <c r="G411" s="1" t="s">
        <v>190</v>
      </c>
      <c r="H411" s="1" t="s">
        <v>876</v>
      </c>
      <c r="P411"/>
      <c r="Q411" s="28">
        <v>411</v>
      </c>
      <c r="R411" s="7" t="str">
        <v/>
      </c>
      <c r="S411" s="3">
        <v>114029</v>
      </c>
      <c r="T411" s="3">
        <v>6898824</v>
      </c>
      <c r="U411" t="str">
        <v>MANIFOLD</v>
      </c>
      <c r="V411" s="3" t="str">
        <v>NSN</v>
      </c>
      <c r="W411" s="3" t="str">
        <v>DD</v>
      </c>
      <c r="X411" t="str">
        <v>EXCESSIVE CORROSION PITTING AT FLANGE BOLT THROUGH HOLES</v>
      </c>
      <c r="AF411">
        <v>114126</v>
      </c>
      <c r="AG411">
        <v>23092770</v>
      </c>
    </row>
    <row r="412" spans="1:33" ht="30">
      <c r="A412" s="1">
        <f t="shared" si="6"/>
        <v>412</v>
      </c>
      <c r="B412" s="13"/>
      <c r="C412" s="1">
        <v>65778</v>
      </c>
      <c r="D412" s="1">
        <v>23034608</v>
      </c>
      <c r="E412" s="1" t="s">
        <v>311</v>
      </c>
      <c r="F412" s="1" t="s">
        <v>877</v>
      </c>
      <c r="G412" s="1" t="s">
        <v>190</v>
      </c>
      <c r="H412" s="1" t="s">
        <v>878</v>
      </c>
      <c r="P412"/>
      <c r="Q412" s="28">
        <v>412</v>
      </c>
      <c r="R412" s="7" t="str">
        <v/>
      </c>
      <c r="S412" s="3">
        <v>65778</v>
      </c>
      <c r="T412" s="3">
        <v>23034608</v>
      </c>
      <c r="U412" t="str">
        <v>SUMP COVER</v>
      </c>
      <c r="V412" s="3" t="str">
        <v>CAL7784</v>
      </c>
      <c r="W412" s="3" t="str">
        <v>DD</v>
      </c>
      <c r="X412" t="str">
        <v>JAGGED CRACK THAT EXTENDS TROUGH FROM THE ROPE SEAL OD  TO BOLT HOLE</v>
      </c>
      <c r="AF412">
        <v>114129</v>
      </c>
      <c r="AG412">
        <v>41004077</v>
      </c>
    </row>
    <row r="413" spans="1:33">
      <c r="A413" s="1">
        <f t="shared" si="6"/>
        <v>413</v>
      </c>
      <c r="B413" s="13"/>
      <c r="C413" s="1">
        <v>65779</v>
      </c>
      <c r="D413" s="1">
        <v>23031494</v>
      </c>
      <c r="E413" s="1" t="s">
        <v>734</v>
      </c>
      <c r="F413" s="1">
        <v>79754</v>
      </c>
      <c r="G413" s="1" t="s">
        <v>190</v>
      </c>
      <c r="H413" s="1" t="s">
        <v>879</v>
      </c>
      <c r="P413"/>
      <c r="Q413" s="28">
        <v>413</v>
      </c>
      <c r="R413" s="7" t="str">
        <v/>
      </c>
      <c r="S413" s="3">
        <v>65779</v>
      </c>
      <c r="T413" s="3">
        <v>23031494</v>
      </c>
      <c r="U413" t="str">
        <v>LAB SEAL</v>
      </c>
      <c r="V413" s="3">
        <v>79754</v>
      </c>
      <c r="W413" s="3" t="str">
        <v>DD</v>
      </c>
      <c r="X413" t="str">
        <v>DIAMETER "B" IS UNDER MIN. OHM SPECS. UNABLE TO REPAIR</v>
      </c>
      <c r="AF413">
        <v>114132</v>
      </c>
      <c r="AG413">
        <v>68898731</v>
      </c>
    </row>
    <row r="414" spans="1:33">
      <c r="A414" s="1">
        <f t="shared" si="6"/>
        <v>414</v>
      </c>
      <c r="B414" s="13"/>
      <c r="C414" s="1">
        <v>113702</v>
      </c>
      <c r="D414" s="1">
        <v>23038136</v>
      </c>
      <c r="E414" s="1" t="s">
        <v>441</v>
      </c>
      <c r="F414" s="1" t="s">
        <v>880</v>
      </c>
      <c r="G414" s="1" t="s">
        <v>190</v>
      </c>
      <c r="H414" s="1" t="s">
        <v>881</v>
      </c>
      <c r="P414"/>
      <c r="Q414" s="28">
        <v>414</v>
      </c>
      <c r="R414" s="7" t="str">
        <v/>
      </c>
      <c r="S414" s="3">
        <v>113702</v>
      </c>
      <c r="T414" s="3">
        <v>23038136</v>
      </c>
      <c r="U414" t="str">
        <v>PT OUTER SHAFT</v>
      </c>
      <c r="V414" s="3" t="str">
        <v>WN47853</v>
      </c>
      <c r="W414" s="3" t="str">
        <v>DD</v>
      </c>
      <c r="X414" t="str">
        <v>PITTING EVIDENT ON CONTACT FACE OF CURVIC COUPLING TEETH</v>
      </c>
      <c r="AF414">
        <v>114136</v>
      </c>
      <c r="AG414" t="str">
        <v>"</v>
      </c>
    </row>
    <row r="415" spans="1:33">
      <c r="A415" s="1">
        <f t="shared" si="6"/>
        <v>415</v>
      </c>
      <c r="B415" s="13"/>
      <c r="C415" s="1">
        <v>113960</v>
      </c>
      <c r="D415" s="1">
        <v>23076529</v>
      </c>
      <c r="E415" s="1" t="s">
        <v>882</v>
      </c>
      <c r="F415" s="1">
        <v>331148</v>
      </c>
      <c r="G415" s="1" t="s">
        <v>190</v>
      </c>
      <c r="H415" s="1" t="s">
        <v>883</v>
      </c>
      <c r="P415"/>
      <c r="Q415" s="28">
        <v>415</v>
      </c>
      <c r="R415" s="7" t="str">
        <v/>
      </c>
      <c r="S415" s="3">
        <v>113960</v>
      </c>
      <c r="T415" s="3">
        <v>23076529</v>
      </c>
      <c r="U415" t="str">
        <v>2ND STAGE SPLINED ADAPTER</v>
      </c>
      <c r="V415" s="3">
        <v>331148</v>
      </c>
      <c r="W415" s="3" t="str">
        <v>DD</v>
      </c>
      <c r="X415" t="str">
        <v>MAJOR PITTING O/D SPLINES, UNSERVICEABLE</v>
      </c>
      <c r="AF415">
        <v>114155</v>
      </c>
      <c r="AG415" t="str">
        <v>01R3110282-04</v>
      </c>
    </row>
    <row r="416" spans="1:33">
      <c r="A416" s="1">
        <f t="shared" si="6"/>
        <v>416</v>
      </c>
      <c r="B416" s="13"/>
      <c r="C416" s="1" t="s">
        <v>187</v>
      </c>
      <c r="D416" s="1" t="s">
        <v>188</v>
      </c>
      <c r="E416" s="1" t="s">
        <v>670</v>
      </c>
      <c r="F416" s="1" t="s">
        <v>253</v>
      </c>
      <c r="G416" s="1" t="s">
        <v>190</v>
      </c>
      <c r="H416" s="1" t="s">
        <v>884</v>
      </c>
      <c r="P416"/>
      <c r="Q416" s="28">
        <v>416</v>
      </c>
      <c r="R416" s="7" t="str">
        <v/>
      </c>
      <c r="S416" s="3" t="str">
        <v>NA</v>
      </c>
      <c r="T416" s="3" t="str">
        <v>MISC SCRAP PARTS</v>
      </c>
      <c r="U416" t="str">
        <v>MISC PARTS</v>
      </c>
      <c r="V416" s="3" t="str">
        <v>NSN</v>
      </c>
      <c r="W416" s="3" t="str">
        <v>DD</v>
      </c>
      <c r="X416" t="str">
        <v>QUARANTINE, SCRAP PARTS. SI56, CAE-890049, CAT-95245</v>
      </c>
      <c r="AF416">
        <v>114174</v>
      </c>
      <c r="AG416" t="str">
        <v>1-060-190-01</v>
      </c>
    </row>
    <row r="417" spans="1:33">
      <c r="A417" s="1">
        <f t="shared" si="6"/>
        <v>417</v>
      </c>
      <c r="B417" s="13"/>
      <c r="C417" s="1">
        <v>113792</v>
      </c>
      <c r="D417" s="1" t="s">
        <v>602</v>
      </c>
      <c r="E417" s="1" t="s">
        <v>885</v>
      </c>
      <c r="F417" s="1" t="s">
        <v>886</v>
      </c>
      <c r="G417" s="1" t="s">
        <v>178</v>
      </c>
      <c r="H417" s="1" t="s">
        <v>887</v>
      </c>
      <c r="P417"/>
      <c r="Q417" s="28">
        <v>417</v>
      </c>
      <c r="R417" s="7" t="str">
        <v/>
      </c>
      <c r="S417" s="3">
        <v>113792</v>
      </c>
      <c r="T417" s="3" t="str">
        <v>206-040-222-005</v>
      </c>
      <c r="U417" t="str">
        <v>FREEWHEELING INNER</v>
      </c>
      <c r="V417" s="3" t="str">
        <v>B12-13344-5</v>
      </c>
      <c r="W417" s="3" t="str">
        <v>BEO</v>
      </c>
      <c r="X417" t="str">
        <v>NCR 9148, Scrap Locally</v>
      </c>
      <c r="AF417">
        <v>114209</v>
      </c>
      <c r="AG417" t="str">
        <v>1-150-240-06</v>
      </c>
    </row>
    <row r="418" spans="1:33">
      <c r="A418" s="1">
        <f t="shared" si="6"/>
        <v>418</v>
      </c>
      <c r="B418" s="13"/>
      <c r="C418" s="1">
        <v>114097</v>
      </c>
      <c r="D418" s="1" t="s">
        <v>729</v>
      </c>
      <c r="E418" s="1" t="s">
        <v>888</v>
      </c>
      <c r="F418" s="1" t="s">
        <v>889</v>
      </c>
      <c r="G418" s="1" t="s">
        <v>178</v>
      </c>
      <c r="H418" s="1" t="s">
        <v>890</v>
      </c>
      <c r="P418"/>
      <c r="Q418" s="28">
        <v>418</v>
      </c>
      <c r="R418" s="7" t="str">
        <v/>
      </c>
      <c r="S418" s="3">
        <v>114097</v>
      </c>
      <c r="T418" s="3" t="str">
        <v>206-040-241-001</v>
      </c>
      <c r="U418" t="str">
        <v>AFT FREE WHEELING</v>
      </c>
      <c r="V418" s="3" t="str">
        <v>B12-10428</v>
      </c>
      <c r="W418" s="3" t="str">
        <v>BEO</v>
      </c>
      <c r="X418" t="str">
        <v>NCR 9178, Scrap Locally</v>
      </c>
      <c r="AF418">
        <v>114357</v>
      </c>
      <c r="AG418" t="str">
        <v>204-011-731-001</v>
      </c>
    </row>
    <row r="419" spans="1:33">
      <c r="A419" s="1">
        <f t="shared" si="6"/>
        <v>419</v>
      </c>
      <c r="B419" s="13"/>
      <c r="C419" s="1">
        <v>113538</v>
      </c>
      <c r="D419" s="1">
        <v>6792040</v>
      </c>
      <c r="E419" s="1" t="s">
        <v>891</v>
      </c>
      <c r="F419" s="1" t="s">
        <v>892</v>
      </c>
      <c r="G419" s="1" t="s">
        <v>178</v>
      </c>
      <c r="H419" s="1" t="s">
        <v>893</v>
      </c>
      <c r="P419"/>
      <c r="Q419" s="28">
        <v>419</v>
      </c>
      <c r="R419" s="7" t="str">
        <v/>
      </c>
      <c r="S419" s="3">
        <v>113538</v>
      </c>
      <c r="T419" s="3">
        <v>6792040</v>
      </c>
      <c r="U419" t="str">
        <v>PROP BRAKE INNER CONE</v>
      </c>
      <c r="V419" s="3" t="str">
        <v>k1424</v>
      </c>
      <c r="W419" s="3" t="str">
        <v>BEO</v>
      </c>
      <c r="X419" t="str">
        <v>NCR 9127, Scrap Locally</v>
      </c>
      <c r="AF419">
        <v>114374</v>
      </c>
      <c r="AG419" t="str">
        <v>204-040-387-005</v>
      </c>
    </row>
    <row r="420" spans="1:33">
      <c r="A420" s="1">
        <f t="shared" si="6"/>
        <v>420</v>
      </c>
      <c r="B420" s="13"/>
      <c r="C420" s="1">
        <v>113535</v>
      </c>
      <c r="D420" s="1">
        <v>6792040</v>
      </c>
      <c r="E420" s="1" t="s">
        <v>891</v>
      </c>
      <c r="F420" s="1">
        <v>63</v>
      </c>
      <c r="G420" s="1" t="s">
        <v>178</v>
      </c>
      <c r="H420" s="1" t="s">
        <v>894</v>
      </c>
      <c r="P420"/>
      <c r="Q420" s="28">
        <v>420</v>
      </c>
      <c r="R420" s="7" t="str">
        <v/>
      </c>
      <c r="S420" s="3">
        <v>113535</v>
      </c>
      <c r="T420" s="3">
        <v>6792040</v>
      </c>
      <c r="U420" t="str">
        <v>PROP BRAKE INNER CONE</v>
      </c>
      <c r="V420" s="3">
        <v>63</v>
      </c>
      <c r="W420" s="3" t="str">
        <v>BEO</v>
      </c>
      <c r="X420" t="str">
        <v>NCR 9126, Scrap Locally</v>
      </c>
      <c r="AF420">
        <v>114375</v>
      </c>
      <c r="AG420" t="str">
        <v>204-040-603-007</v>
      </c>
    </row>
    <row r="421" spans="1:33">
      <c r="A421" s="1">
        <f t="shared" si="6"/>
        <v>421</v>
      </c>
      <c r="B421" s="13"/>
      <c r="C421" s="1">
        <v>113182</v>
      </c>
      <c r="D421" s="1">
        <v>3008769</v>
      </c>
      <c r="E421" s="1" t="s">
        <v>528</v>
      </c>
      <c r="F421" s="1" t="s">
        <v>895</v>
      </c>
      <c r="G421" s="1" t="s">
        <v>178</v>
      </c>
      <c r="H421" s="1" t="s">
        <v>896</v>
      </c>
      <c r="P421"/>
      <c r="Q421" s="28">
        <v>421</v>
      </c>
      <c r="R421" s="7" t="str">
        <v/>
      </c>
      <c r="S421" s="3">
        <v>113182</v>
      </c>
      <c r="T421" s="3">
        <v>3008769</v>
      </c>
      <c r="U421" t="str">
        <v>GEARSHAFT</v>
      </c>
      <c r="V421" s="3" t="str">
        <v>M527</v>
      </c>
      <c r="W421" s="3" t="str">
        <v>BEO</v>
      </c>
      <c r="X421" t="str">
        <v>NCR 9113, Scrap Locally</v>
      </c>
      <c r="AF421">
        <v>114376</v>
      </c>
      <c r="AG421" t="str">
        <v>204-040-603-009</v>
      </c>
    </row>
    <row r="422" spans="1:33">
      <c r="A422" s="1">
        <f t="shared" si="6"/>
        <v>422</v>
      </c>
      <c r="B422" s="13"/>
      <c r="C422" s="1">
        <v>113185</v>
      </c>
      <c r="D422" s="1">
        <v>3008769</v>
      </c>
      <c r="E422" s="1" t="s">
        <v>528</v>
      </c>
      <c r="F422" s="1" t="s">
        <v>897</v>
      </c>
      <c r="G422" s="1" t="s">
        <v>178</v>
      </c>
      <c r="H422" s="1" t="s">
        <v>898</v>
      </c>
      <c r="P422"/>
      <c r="Q422" s="28">
        <v>422</v>
      </c>
      <c r="R422" s="7" t="str">
        <v/>
      </c>
      <c r="S422" s="3">
        <v>113185</v>
      </c>
      <c r="T422" s="3">
        <v>3008769</v>
      </c>
      <c r="U422" t="str">
        <v>GEARSHAFT</v>
      </c>
      <c r="V422" s="3" t="str">
        <v>CAI11343</v>
      </c>
      <c r="W422" s="3" t="str">
        <v>BEO</v>
      </c>
      <c r="X422" t="str">
        <v>NCR 9110, Scrap Locally</v>
      </c>
      <c r="AF422">
        <v>114377</v>
      </c>
      <c r="AG422" t="str">
        <v>204-040-604-005</v>
      </c>
    </row>
    <row r="423" spans="1:33">
      <c r="A423" s="1">
        <f t="shared" si="6"/>
        <v>423</v>
      </c>
      <c r="B423" s="13"/>
      <c r="C423" s="1">
        <v>113184</v>
      </c>
      <c r="D423" s="1">
        <v>3008769</v>
      </c>
      <c r="E423" s="1" t="s">
        <v>528</v>
      </c>
      <c r="F423" s="1" t="s">
        <v>899</v>
      </c>
      <c r="G423" s="1" t="s">
        <v>178</v>
      </c>
      <c r="H423" s="1" t="s">
        <v>900</v>
      </c>
      <c r="P423"/>
      <c r="Q423" s="28">
        <v>423</v>
      </c>
      <c r="R423" s="7" t="str">
        <v/>
      </c>
      <c r="S423" s="3">
        <v>113184</v>
      </c>
      <c r="T423" s="3">
        <v>3008769</v>
      </c>
      <c r="U423" t="str">
        <v>GEARSHAFT</v>
      </c>
      <c r="V423" s="3" t="str">
        <v>M612</v>
      </c>
      <c r="W423" s="3" t="str">
        <v>BEO</v>
      </c>
      <c r="X423" t="str">
        <v>NCR 9111, Scrap Locally</v>
      </c>
      <c r="AF423">
        <v>114378</v>
      </c>
      <c r="AG423" t="str">
        <v>204-062-539-001</v>
      </c>
    </row>
    <row r="424" spans="1:33">
      <c r="A424" s="1">
        <f t="shared" si="6"/>
        <v>424</v>
      </c>
      <c r="B424" s="13"/>
      <c r="C424" s="1">
        <v>113183</v>
      </c>
      <c r="D424" s="1">
        <v>3008769</v>
      </c>
      <c r="E424" s="1" t="s">
        <v>528</v>
      </c>
      <c r="F424" s="1" t="s">
        <v>901</v>
      </c>
      <c r="G424" s="1" t="s">
        <v>178</v>
      </c>
      <c r="H424" s="1" t="s">
        <v>902</v>
      </c>
      <c r="P424"/>
      <c r="Q424" s="28">
        <v>424</v>
      </c>
      <c r="R424" s="7" t="str">
        <v/>
      </c>
      <c r="S424" s="3">
        <v>113183</v>
      </c>
      <c r="T424" s="3">
        <v>3008769</v>
      </c>
      <c r="U424" t="str">
        <v>GEARSHAFT</v>
      </c>
      <c r="V424" s="3" t="str">
        <v>CPWA-Z483</v>
      </c>
      <c r="W424" s="3" t="str">
        <v>BEO</v>
      </c>
      <c r="X424" t="str">
        <v>NCR 9112, Scrap Locally</v>
      </c>
      <c r="AF424">
        <v>114381</v>
      </c>
      <c r="AG424" t="str">
        <v>204-063-006-001</v>
      </c>
    </row>
    <row r="425" spans="1:33">
      <c r="A425" s="1">
        <f t="shared" si="6"/>
        <v>425</v>
      </c>
      <c r="B425" s="13"/>
      <c r="C425" s="1">
        <v>113572</v>
      </c>
      <c r="D425" s="1">
        <v>2543395</v>
      </c>
      <c r="E425" s="1" t="s">
        <v>903</v>
      </c>
      <c r="F425" s="1" t="s">
        <v>904</v>
      </c>
      <c r="G425" s="1" t="s">
        <v>178</v>
      </c>
      <c r="H425" s="1" t="s">
        <v>905</v>
      </c>
      <c r="P425"/>
      <c r="Q425" s="28">
        <v>425</v>
      </c>
      <c r="R425" s="7" t="str">
        <v/>
      </c>
      <c r="S425" s="3">
        <v>113572</v>
      </c>
      <c r="T425" s="3">
        <v>2543395</v>
      </c>
      <c r="U425" t="str">
        <v>THROTTLE SHAFT</v>
      </c>
      <c r="V425" s="3" t="str">
        <v>CAI11335</v>
      </c>
      <c r="W425" s="3" t="str">
        <v>BEO</v>
      </c>
      <c r="X425" t="str">
        <v>NCR 9116, Scrap Locally</v>
      </c>
      <c r="AF425">
        <v>114409</v>
      </c>
      <c r="AG425" t="str">
        <v>205-040-125-005</v>
      </c>
    </row>
    <row r="426" spans="1:33">
      <c r="A426" s="1">
        <f t="shared" si="6"/>
        <v>426</v>
      </c>
      <c r="B426" s="13"/>
      <c r="C426" s="1">
        <v>113571</v>
      </c>
      <c r="D426" s="1">
        <v>2543396</v>
      </c>
      <c r="E426" s="1" t="s">
        <v>903</v>
      </c>
      <c r="F426" s="1" t="s">
        <v>906</v>
      </c>
      <c r="G426" s="1" t="s">
        <v>178</v>
      </c>
      <c r="H426" s="1" t="s">
        <v>907</v>
      </c>
      <c r="P426"/>
      <c r="Q426" s="28">
        <v>426</v>
      </c>
      <c r="R426" s="7" t="str">
        <v/>
      </c>
      <c r="S426" s="3">
        <v>113571</v>
      </c>
      <c r="T426" s="3">
        <v>2543396</v>
      </c>
      <c r="U426" t="str">
        <v>THROTTLE SHAFT</v>
      </c>
      <c r="V426" s="3" t="str">
        <v>CAI11336</v>
      </c>
      <c r="W426" s="3" t="str">
        <v>BEO</v>
      </c>
      <c r="X426" t="str">
        <v>NCR 9117, Scrap Locally</v>
      </c>
      <c r="AF426">
        <v>114426</v>
      </c>
      <c r="AG426" t="str">
        <v>205-061-521-001</v>
      </c>
    </row>
    <row r="427" spans="1:33">
      <c r="A427" s="1">
        <f t="shared" si="6"/>
        <v>427</v>
      </c>
      <c r="B427" s="13"/>
      <c r="C427" s="1">
        <v>113574</v>
      </c>
      <c r="D427" s="1">
        <v>6731183</v>
      </c>
      <c r="E427" s="1" t="s">
        <v>908</v>
      </c>
      <c r="F427" s="1" t="s">
        <v>909</v>
      </c>
      <c r="G427" s="1" t="s">
        <v>178</v>
      </c>
      <c r="H427" s="1" t="s">
        <v>910</v>
      </c>
      <c r="P427"/>
      <c r="Q427" s="28">
        <v>427</v>
      </c>
      <c r="R427" s="7" t="str">
        <v/>
      </c>
      <c r="S427" s="3">
        <v>113574</v>
      </c>
      <c r="T427" s="3">
        <v>6731183</v>
      </c>
      <c r="U427" t="str">
        <v>ACCESSORY MAIN DRIVE</v>
      </c>
      <c r="V427" s="3" t="str">
        <v>BL5701</v>
      </c>
      <c r="W427" s="3" t="str">
        <v>BEO</v>
      </c>
      <c r="X427" t="str">
        <v>NCR 9103, Scrap Locally</v>
      </c>
      <c r="AF427">
        <v>114437</v>
      </c>
      <c r="AG427" t="str">
        <v>206-010-101-129</v>
      </c>
    </row>
    <row r="428" spans="1:33">
      <c r="A428" s="1">
        <f t="shared" si="6"/>
        <v>428</v>
      </c>
      <c r="B428" s="13"/>
      <c r="C428" s="1">
        <v>110786</v>
      </c>
      <c r="D428" s="1" t="s">
        <v>911</v>
      </c>
      <c r="E428" s="1" t="s">
        <v>912</v>
      </c>
      <c r="F428" s="1" t="s">
        <v>913</v>
      </c>
      <c r="G428" s="1" t="s">
        <v>178</v>
      </c>
      <c r="H428" s="1" t="s">
        <v>914</v>
      </c>
      <c r="P428"/>
      <c r="Q428" s="28">
        <v>428</v>
      </c>
      <c r="R428" s="7" t="str">
        <v/>
      </c>
      <c r="S428" s="3">
        <v>110786</v>
      </c>
      <c r="T428" s="3" t="str">
        <v>205-040-125-005</v>
      </c>
      <c r="U428" t="str">
        <v>GENERATOR OFFSET DRIVE QUILL</v>
      </c>
      <c r="V428" s="3" t="str">
        <v>A12-3985</v>
      </c>
      <c r="W428" s="3" t="str">
        <v>BEO</v>
      </c>
      <c r="X428" t="str">
        <v>NCR 8863, Scrap Locally (Cover and Housing)</v>
      </c>
      <c r="AF428">
        <v>114464</v>
      </c>
      <c r="AG428" t="str">
        <v>206-010-451-005</v>
      </c>
    </row>
    <row r="429" spans="1:33">
      <c r="A429" s="1">
        <f t="shared" si="6"/>
        <v>429</v>
      </c>
      <c r="B429" s="13"/>
      <c r="C429" s="1" t="s">
        <v>187</v>
      </c>
      <c r="D429" s="1">
        <v>6870813</v>
      </c>
      <c r="E429" s="1" t="s">
        <v>915</v>
      </c>
      <c r="F429" s="1" t="s">
        <v>253</v>
      </c>
      <c r="G429" s="1" t="s">
        <v>190</v>
      </c>
      <c r="H429" s="1" t="s">
        <v>916</v>
      </c>
      <c r="P429"/>
      <c r="Q429" s="28">
        <v>429</v>
      </c>
      <c r="R429" s="7" t="str">
        <v/>
      </c>
      <c r="S429" s="3" t="str">
        <v>NA</v>
      </c>
      <c r="T429" s="3">
        <v>6870813</v>
      </c>
      <c r="U429" t="str">
        <v xml:space="preserve">DIFFUSER </v>
      </c>
      <c r="V429" s="3" t="str">
        <v>NSN</v>
      </c>
      <c r="W429" s="3" t="str">
        <v>DD</v>
      </c>
      <c r="X429" t="str">
        <v>VANE EROSION, PO 40020, CAC-33205</v>
      </c>
      <c r="AF429">
        <v>114474</v>
      </c>
      <c r="AG429" t="str">
        <v>206-010-453-001</v>
      </c>
    </row>
    <row r="430" spans="1:33">
      <c r="A430" s="1">
        <f t="shared" si="6"/>
        <v>430</v>
      </c>
      <c r="B430" s="13"/>
      <c r="C430" s="1" t="s">
        <v>187</v>
      </c>
      <c r="D430" s="1">
        <v>6870813</v>
      </c>
      <c r="E430" s="1" t="s">
        <v>915</v>
      </c>
      <c r="F430" s="1" t="s">
        <v>253</v>
      </c>
      <c r="G430" s="1" t="s">
        <v>190</v>
      </c>
      <c r="H430" s="1" t="s">
        <v>917</v>
      </c>
      <c r="P430"/>
      <c r="Q430" s="28">
        <v>430</v>
      </c>
      <c r="R430" s="7" t="str">
        <v/>
      </c>
      <c r="S430" s="3" t="str">
        <v>NA</v>
      </c>
      <c r="T430" s="3">
        <v>6870813</v>
      </c>
      <c r="U430" t="str">
        <v xml:space="preserve">DIFFUSER </v>
      </c>
      <c r="V430" s="3" t="str">
        <v>NSN</v>
      </c>
      <c r="W430" s="3" t="str">
        <v>DD</v>
      </c>
      <c r="X430" t="str">
        <v>VANE EROSION, PO 40020, CAC-33086</v>
      </c>
      <c r="AF430">
        <v>114484</v>
      </c>
      <c r="AG430" t="str">
        <v>206-010-453-009</v>
      </c>
    </row>
    <row r="431" spans="1:33">
      <c r="A431" s="1">
        <f t="shared" si="6"/>
        <v>431</v>
      </c>
      <c r="B431" s="13"/>
      <c r="C431" s="1" t="s">
        <v>187</v>
      </c>
      <c r="D431" s="1">
        <v>6870813</v>
      </c>
      <c r="E431" s="1" t="s">
        <v>915</v>
      </c>
      <c r="F431" s="1" t="s">
        <v>253</v>
      </c>
      <c r="G431" s="1" t="s">
        <v>190</v>
      </c>
      <c r="H431" s="1" t="s">
        <v>918</v>
      </c>
      <c r="P431"/>
      <c r="Q431" s="28">
        <v>431</v>
      </c>
      <c r="R431" s="7" t="str">
        <v/>
      </c>
      <c r="S431" s="3" t="str">
        <v>NA</v>
      </c>
      <c r="T431" s="3">
        <v>6870813</v>
      </c>
      <c r="U431" t="str">
        <v xml:space="preserve">DIFFUSER </v>
      </c>
      <c r="V431" s="3" t="str">
        <v>NSN</v>
      </c>
      <c r="W431" s="3" t="str">
        <v>DD</v>
      </c>
      <c r="X431" t="str">
        <v>VANE EROSION PO 40020, CAC-33062</v>
      </c>
      <c r="AF431">
        <v>114495</v>
      </c>
      <c r="AG431" t="str">
        <v>206-010-455-001</v>
      </c>
    </row>
    <row r="432" spans="1:33">
      <c r="A432" s="1">
        <f t="shared" si="6"/>
        <v>432</v>
      </c>
      <c r="B432" s="13"/>
      <c r="C432" s="1">
        <v>128</v>
      </c>
      <c r="D432" s="1">
        <v>23009670</v>
      </c>
      <c r="E432" s="1" t="s">
        <v>919</v>
      </c>
      <c r="F432" s="1" t="s">
        <v>920</v>
      </c>
      <c r="G432" s="1" t="s">
        <v>190</v>
      </c>
      <c r="H432" s="1" t="s">
        <v>921</v>
      </c>
      <c r="P432"/>
      <c r="Q432" s="28">
        <v>432</v>
      </c>
      <c r="R432" s="7" t="str">
        <v/>
      </c>
      <c r="S432" s="3">
        <v>128</v>
      </c>
      <c r="T432" s="3">
        <v>23009670</v>
      </c>
      <c r="U432" t="str">
        <v>#2 BEARING</v>
      </c>
      <c r="V432" s="3" t="str">
        <v>HA716</v>
      </c>
      <c r="W432" s="3" t="str">
        <v>DD</v>
      </c>
      <c r="X432" t="str">
        <v>LIGHT BANDS,PO 39474, CAE-890392S,CAC-91432</v>
      </c>
      <c r="AF432">
        <v>114545</v>
      </c>
      <c r="AG432" t="str">
        <v>206-011-724-109</v>
      </c>
    </row>
    <row r="433" spans="1:33">
      <c r="A433" s="1">
        <f t="shared" si="6"/>
        <v>433</v>
      </c>
      <c r="B433" s="13"/>
      <c r="C433" s="1">
        <v>119</v>
      </c>
      <c r="D433" s="1">
        <v>23009670</v>
      </c>
      <c r="E433" s="1" t="s">
        <v>919</v>
      </c>
      <c r="F433" s="1" t="s">
        <v>922</v>
      </c>
      <c r="G433" s="1" t="s">
        <v>190</v>
      </c>
      <c r="H433" s="1" t="s">
        <v>923</v>
      </c>
      <c r="P433"/>
      <c r="Q433" s="28">
        <v>433</v>
      </c>
      <c r="R433" s="7" t="str">
        <v/>
      </c>
      <c r="S433" s="3">
        <v>119</v>
      </c>
      <c r="T433" s="3">
        <v>23009670</v>
      </c>
      <c r="U433" t="str">
        <v>#2 BEARING</v>
      </c>
      <c r="V433" s="3" t="str">
        <v>MP001672</v>
      </c>
      <c r="W433" s="3" t="str">
        <v>DD</v>
      </c>
      <c r="X433" t="str">
        <v>PITTS &amp; LIGHT BANDS,PO 39335,CAC-90590</v>
      </c>
      <c r="AF433">
        <v>114591</v>
      </c>
      <c r="AG433" t="str">
        <v>206-040-048-003</v>
      </c>
    </row>
    <row r="434" spans="1:33">
      <c r="A434" s="1">
        <f t="shared" si="6"/>
        <v>434</v>
      </c>
      <c r="B434" s="13"/>
      <c r="C434" s="1">
        <v>137</v>
      </c>
      <c r="D434" s="1">
        <v>23009670</v>
      </c>
      <c r="E434" s="1" t="s">
        <v>919</v>
      </c>
      <c r="F434" s="1" t="s">
        <v>924</v>
      </c>
      <c r="G434" s="1" t="s">
        <v>190</v>
      </c>
      <c r="H434" s="1" t="s">
        <v>925</v>
      </c>
      <c r="P434"/>
      <c r="Q434" s="28">
        <v>434</v>
      </c>
      <c r="R434" s="7" t="str">
        <v/>
      </c>
      <c r="S434" s="3">
        <v>137</v>
      </c>
      <c r="T434" s="3">
        <v>23009670</v>
      </c>
      <c r="U434" t="str">
        <v>#2 BEARING</v>
      </c>
      <c r="V434" s="3" t="str">
        <v>HA376</v>
      </c>
      <c r="W434" s="3" t="str">
        <v>DD</v>
      </c>
      <c r="X434" t="str">
        <v>BANDED, PO 39474, CAC-91557</v>
      </c>
      <c r="AF434">
        <v>114647</v>
      </c>
      <c r="AG434" t="str">
        <v>206-040-048-101</v>
      </c>
    </row>
    <row r="435" spans="1:33">
      <c r="A435" s="1">
        <f t="shared" si="6"/>
        <v>435</v>
      </c>
      <c r="B435" s="13"/>
      <c r="C435" s="1">
        <v>114057</v>
      </c>
      <c r="D435" s="1" t="s">
        <v>926</v>
      </c>
      <c r="E435" s="1" t="s">
        <v>927</v>
      </c>
      <c r="F435" s="1" t="s">
        <v>928</v>
      </c>
      <c r="G435" s="1" t="s">
        <v>190</v>
      </c>
      <c r="H435" s="1" t="s">
        <v>929</v>
      </c>
      <c r="P435"/>
      <c r="Q435" s="28">
        <v>435</v>
      </c>
      <c r="R435" s="7" t="str">
        <v/>
      </c>
      <c r="S435" s="3">
        <v>114057</v>
      </c>
      <c r="T435" s="3" t="str">
        <v>M250-10022</v>
      </c>
      <c r="U435" t="str">
        <v>ADAPTER G/S</v>
      </c>
      <c r="V435" s="3" t="str">
        <v>YJ15604</v>
      </c>
      <c r="W435" s="3" t="str">
        <v>DD</v>
      </c>
      <c r="X435" t="str">
        <v>WEAR STEP EVIDENT ON O/D SPLINES "G" MEASURES BELOW,NCR 9182</v>
      </c>
      <c r="AF435">
        <v>114649</v>
      </c>
      <c r="AG435" t="str">
        <v>206-040-088-005</v>
      </c>
    </row>
    <row r="436" spans="1:33" ht="30">
      <c r="A436" s="1">
        <f t="shared" si="6"/>
        <v>436</v>
      </c>
      <c r="B436" s="13"/>
      <c r="C436" s="1">
        <v>114126</v>
      </c>
      <c r="D436" s="1">
        <v>23001832</v>
      </c>
      <c r="E436" s="1" t="s">
        <v>420</v>
      </c>
      <c r="F436" s="1" t="s">
        <v>930</v>
      </c>
      <c r="G436" s="1" t="s">
        <v>190</v>
      </c>
      <c r="H436" s="1" t="s">
        <v>931</v>
      </c>
      <c r="P436"/>
      <c r="Q436" s="28">
        <v>436</v>
      </c>
      <c r="R436" s="7" t="str">
        <v/>
      </c>
      <c r="S436" s="3">
        <v>114126</v>
      </c>
      <c r="T436" s="3">
        <v>23001832</v>
      </c>
      <c r="U436" t="str">
        <v>OIL NOZZLE</v>
      </c>
      <c r="V436" s="3" t="str">
        <v>CAI11400</v>
      </c>
      <c r="W436" s="3" t="str">
        <v>DD</v>
      </c>
      <c r="X436" t="str">
        <v>PITTING AND CORROSION EVIDENT ON SEALINGCRUSHRING SURFACE, NCR 9180</v>
      </c>
      <c r="AF436">
        <v>114726</v>
      </c>
      <c r="AG436" t="str">
        <v>206-040-150-029</v>
      </c>
    </row>
    <row r="437" spans="1:33">
      <c r="A437" s="1">
        <f t="shared" si="6"/>
        <v>437</v>
      </c>
      <c r="B437" s="13"/>
      <c r="C437" s="1">
        <v>6853279</v>
      </c>
      <c r="D437" s="1">
        <v>6853279</v>
      </c>
      <c r="E437" s="1" t="s">
        <v>790</v>
      </c>
      <c r="F437" s="1" t="s">
        <v>932</v>
      </c>
      <c r="G437" s="1" t="s">
        <v>190</v>
      </c>
      <c r="H437" s="1" t="s">
        <v>933</v>
      </c>
      <c r="P437"/>
      <c r="Q437" s="28">
        <v>437</v>
      </c>
      <c r="R437" s="7" t="str">
        <v/>
      </c>
      <c r="S437" s="3">
        <v>6853279</v>
      </c>
      <c r="T437" s="3">
        <v>6853279</v>
      </c>
      <c r="U437" t="str">
        <v>#4 TURBINE WHEEL</v>
      </c>
      <c r="V437" s="3" t="str">
        <v>HX43263</v>
      </c>
      <c r="W437" s="3" t="str">
        <v>DD</v>
      </c>
      <c r="X437" t="str">
        <v>DAMAGE EVIDENT ON CURVIC COULING, NCR 9179</v>
      </c>
      <c r="AF437">
        <v>114731</v>
      </c>
      <c r="AG437" t="str">
        <v>206-040-150-1-B</v>
      </c>
    </row>
    <row r="438" spans="1:33">
      <c r="A438" s="1">
        <f t="shared" si="6"/>
        <v>438</v>
      </c>
      <c r="B438" s="13"/>
      <c r="C438" s="1" t="s">
        <v>187</v>
      </c>
      <c r="D438" s="1" t="s">
        <v>188</v>
      </c>
      <c r="E438" s="1" t="s">
        <v>670</v>
      </c>
      <c r="F438" s="1" t="s">
        <v>187</v>
      </c>
      <c r="G438" s="1" t="s">
        <v>934</v>
      </c>
      <c r="H438" s="1" t="s">
        <v>935</v>
      </c>
      <c r="P438"/>
      <c r="Q438" s="28">
        <v>438</v>
      </c>
      <c r="R438" s="7" t="str">
        <v/>
      </c>
      <c r="S438" s="3" t="str">
        <v>NA</v>
      </c>
      <c r="T438" s="3" t="str">
        <v>MISC SCRAP PARTS</v>
      </c>
      <c r="U438" t="str">
        <v>MISC PARTS</v>
      </c>
      <c r="V438" s="3" t="str">
        <v>NA</v>
      </c>
      <c r="W438" s="3" t="str">
        <v>TK</v>
      </c>
      <c r="X438" t="str">
        <v>SCRAP FROM ENGINE CAE-890124S</v>
      </c>
      <c r="AF438">
        <v>114781</v>
      </c>
      <c r="AG438" t="str">
        <v>206-040-203-003</v>
      </c>
    </row>
    <row r="439" spans="1:33">
      <c r="A439" s="1">
        <f t="shared" si="6"/>
        <v>439</v>
      </c>
      <c r="B439" s="13"/>
      <c r="C439" s="1">
        <v>85881</v>
      </c>
      <c r="D439" s="1">
        <v>6840407</v>
      </c>
      <c r="E439" s="1" t="s">
        <v>936</v>
      </c>
      <c r="F439" s="1" t="s">
        <v>253</v>
      </c>
      <c r="G439" s="1" t="s">
        <v>190</v>
      </c>
      <c r="H439" s="1" t="s">
        <v>937</v>
      </c>
      <c r="P439"/>
      <c r="Q439" s="28">
        <v>439</v>
      </c>
      <c r="R439" s="7" t="str">
        <v/>
      </c>
      <c r="S439" s="3">
        <v>85881</v>
      </c>
      <c r="T439" s="3">
        <v>6840407</v>
      </c>
      <c r="U439" t="str">
        <v>SPANNER NUT</v>
      </c>
      <c r="V439" s="3" t="str">
        <v>NSN</v>
      </c>
      <c r="W439" s="3" t="str">
        <v>DD</v>
      </c>
      <c r="X439" t="str">
        <v>TORN THREADS,CAT-80349</v>
      </c>
      <c r="AF439">
        <v>114783</v>
      </c>
      <c r="AG439" t="str">
        <v>206-040-221-003</v>
      </c>
    </row>
    <row r="440" spans="1:33">
      <c r="A440" s="1">
        <f t="shared" si="6"/>
        <v>440</v>
      </c>
      <c r="B440" s="13"/>
      <c r="C440" s="1">
        <v>85935</v>
      </c>
      <c r="D440" s="1">
        <v>6840407</v>
      </c>
      <c r="E440" s="1" t="s">
        <v>936</v>
      </c>
      <c r="F440" s="1" t="s">
        <v>253</v>
      </c>
      <c r="G440" s="1" t="s">
        <v>190</v>
      </c>
      <c r="H440" s="1" t="s">
        <v>937</v>
      </c>
      <c r="P440"/>
      <c r="Q440" s="28">
        <v>440</v>
      </c>
      <c r="R440" s="7" t="str">
        <v/>
      </c>
      <c r="S440" s="3">
        <v>85935</v>
      </c>
      <c r="T440" s="3">
        <v>6840407</v>
      </c>
      <c r="U440" t="str">
        <v>SPANNER NUT</v>
      </c>
      <c r="V440" s="3" t="str">
        <v>NSN</v>
      </c>
      <c r="W440" s="3" t="str">
        <v>DD</v>
      </c>
      <c r="X440" t="str">
        <v>TORN THREADS,CAT-80349</v>
      </c>
      <c r="AF440">
        <v>114786</v>
      </c>
      <c r="AG440" t="str">
        <v>206-040-222-003</v>
      </c>
    </row>
    <row r="441" spans="1:33">
      <c r="A441" s="1">
        <f t="shared" si="6"/>
        <v>441</v>
      </c>
      <c r="B441" s="13"/>
      <c r="C441" s="1">
        <v>89790</v>
      </c>
      <c r="D441" s="1">
        <v>6840407</v>
      </c>
      <c r="E441" s="1" t="s">
        <v>936</v>
      </c>
      <c r="F441" s="1" t="s">
        <v>253</v>
      </c>
      <c r="G441" s="1" t="s">
        <v>190</v>
      </c>
      <c r="H441" s="1" t="s">
        <v>937</v>
      </c>
      <c r="P441"/>
      <c r="Q441" s="28">
        <v>441</v>
      </c>
      <c r="R441" s="7" t="str">
        <v/>
      </c>
      <c r="S441" s="3">
        <v>89790</v>
      </c>
      <c r="T441" s="3">
        <v>6840407</v>
      </c>
      <c r="U441" t="str">
        <v>SPANNER NUT</v>
      </c>
      <c r="V441" s="3" t="str">
        <v>NSN</v>
      </c>
      <c r="W441" s="3" t="str">
        <v>DD</v>
      </c>
      <c r="X441" t="str">
        <v>TORN THREADS,CAT-80349</v>
      </c>
      <c r="AF441">
        <v>114789</v>
      </c>
      <c r="AG441" t="str">
        <v>206-040-222-005</v>
      </c>
    </row>
    <row r="442" spans="1:33">
      <c r="A442" s="1">
        <f t="shared" si="6"/>
        <v>442</v>
      </c>
      <c r="B442" s="13"/>
      <c r="C442" s="1">
        <v>114129</v>
      </c>
      <c r="D442" s="1">
        <v>23052360</v>
      </c>
      <c r="E442" s="1" t="s">
        <v>351</v>
      </c>
      <c r="F442" s="1">
        <v>311025</v>
      </c>
      <c r="G442" s="1" t="s">
        <v>190</v>
      </c>
      <c r="H442" s="1" t="s">
        <v>938</v>
      </c>
      <c r="P442"/>
      <c r="Q442" s="28">
        <v>442</v>
      </c>
      <c r="R442" s="7" t="str">
        <v/>
      </c>
      <c r="S442" s="3">
        <v>114129</v>
      </c>
      <c r="T442" s="3">
        <v>23052360</v>
      </c>
      <c r="U442" t="str">
        <v>OIL PUMP BODY</v>
      </c>
      <c r="V442" s="3">
        <v>311025</v>
      </c>
      <c r="W442" s="3" t="str">
        <v>DD</v>
      </c>
      <c r="X442" t="str">
        <v>PUMP POCKETS HAVE WEAR AND OVERSIZE</v>
      </c>
      <c r="AF442">
        <v>114793</v>
      </c>
      <c r="AG442" t="str">
        <v>206-040-236-017</v>
      </c>
    </row>
    <row r="443" spans="1:33">
      <c r="A443" s="1">
        <f t="shared" si="6"/>
        <v>443</v>
      </c>
      <c r="B443" s="13"/>
      <c r="C443" s="1">
        <v>114136</v>
      </c>
      <c r="D443" s="1">
        <v>23030986</v>
      </c>
      <c r="E443" s="1" t="s">
        <v>939</v>
      </c>
      <c r="F443" s="1" t="s">
        <v>253</v>
      </c>
      <c r="G443" s="1" t="s">
        <v>190</v>
      </c>
      <c r="H443" s="1" t="s">
        <v>940</v>
      </c>
      <c r="P443"/>
      <c r="Q443" s="28">
        <v>443</v>
      </c>
      <c r="R443" s="7" t="str">
        <v/>
      </c>
      <c r="S443" s="3">
        <v>114136</v>
      </c>
      <c r="T443" s="3">
        <v>23030986</v>
      </c>
      <c r="U443" t="str">
        <v>SEPARATOR</v>
      </c>
      <c r="V443" s="3" t="str">
        <v>NSN</v>
      </c>
      <c r="W443" s="3" t="str">
        <v>DD</v>
      </c>
      <c r="X443" t="str">
        <v>SPINDLE SHAFT BORES HAVE CORROSION</v>
      </c>
      <c r="AF443">
        <v>114814</v>
      </c>
      <c r="AG443" t="str">
        <v>206-040-241-001</v>
      </c>
    </row>
    <row r="444" spans="1:33">
      <c r="A444" s="1">
        <f t="shared" si="6"/>
        <v>444</v>
      </c>
      <c r="B444" s="13"/>
      <c r="C444" s="1">
        <v>114132</v>
      </c>
      <c r="D444" s="1">
        <v>23039793</v>
      </c>
      <c r="E444" s="1" t="s">
        <v>759</v>
      </c>
      <c r="F444" s="1" t="s">
        <v>941</v>
      </c>
      <c r="G444" s="1" t="s">
        <v>190</v>
      </c>
      <c r="H444" s="1" t="s">
        <v>942</v>
      </c>
      <c r="P444"/>
      <c r="Q444" s="28">
        <v>444</v>
      </c>
      <c r="R444" s="7" t="str">
        <v/>
      </c>
      <c r="S444" s="3">
        <v>114132</v>
      </c>
      <c r="T444" s="3">
        <v>23039793</v>
      </c>
      <c r="U444" t="str">
        <v>BODY ASSY</v>
      </c>
      <c r="V444" s="3" t="str">
        <v>L-23</v>
      </c>
      <c r="W444" s="3" t="str">
        <v>DD</v>
      </c>
      <c r="X444" t="str">
        <v>PUMP POCKETS HAVE WEAR AND GROOVES,TRANSFER TUBE BORE WORN</v>
      </c>
      <c r="AF444">
        <v>114815</v>
      </c>
      <c r="AG444" t="str">
        <v>206-040-241-1</v>
      </c>
    </row>
    <row r="445" spans="1:33">
      <c r="A445" s="1">
        <f t="shared" si="6"/>
        <v>445</v>
      </c>
      <c r="B445" s="13"/>
      <c r="C445" s="1">
        <v>110953</v>
      </c>
      <c r="D445" s="1">
        <v>6853279</v>
      </c>
      <c r="E445" s="1" t="s">
        <v>943</v>
      </c>
      <c r="F445" s="1" t="s">
        <v>944</v>
      </c>
      <c r="G445" s="1" t="s">
        <v>190</v>
      </c>
      <c r="H445" s="1" t="s">
        <v>945</v>
      </c>
      <c r="P445"/>
      <c r="Q445" s="28">
        <v>445</v>
      </c>
      <c r="R445" s="7" t="str">
        <v/>
      </c>
      <c r="S445" s="3">
        <v>110953</v>
      </c>
      <c r="T445" s="3">
        <v>6853279</v>
      </c>
      <c r="U445" t="str">
        <v>4th wheel</v>
      </c>
      <c r="V445" s="3" t="str">
        <v>HX69465</v>
      </c>
      <c r="W445" s="3" t="str">
        <v>DD</v>
      </c>
      <c r="X445" t="str">
        <v>DAMAGE ON THE CONTACT FACE. UNSERVICEABLE,NCR 8801</v>
      </c>
      <c r="AF445">
        <v>114914</v>
      </c>
      <c r="AG445" t="str">
        <v>206-040-268-001</v>
      </c>
    </row>
    <row r="446" spans="1:33">
      <c r="A446" s="1">
        <f t="shared" si="6"/>
        <v>446</v>
      </c>
      <c r="B446" s="13"/>
      <c r="C446" s="1">
        <v>110948</v>
      </c>
      <c r="D446" s="1">
        <v>6853279</v>
      </c>
      <c r="E446" s="1" t="s">
        <v>943</v>
      </c>
      <c r="F446" s="1" t="s">
        <v>946</v>
      </c>
      <c r="G446" s="1" t="s">
        <v>190</v>
      </c>
      <c r="H446" s="1" t="s">
        <v>947</v>
      </c>
      <c r="P446"/>
      <c r="Q446" s="28">
        <v>446</v>
      </c>
      <c r="R446" s="7" t="str">
        <v/>
      </c>
      <c r="S446" s="3">
        <v>110948</v>
      </c>
      <c r="T446" s="3">
        <v>6853279</v>
      </c>
      <c r="U446" t="str">
        <v>4th wheel</v>
      </c>
      <c r="V446" s="3" t="str">
        <v>HX61463</v>
      </c>
      <c r="W446" s="3" t="str">
        <v>DD</v>
      </c>
      <c r="X446" t="str">
        <v>DAMAGE ON THE CONTACT FACE. UNSERVICEABLE, NCR 8802</v>
      </c>
      <c r="AF446">
        <v>114930</v>
      </c>
      <c r="AG446" t="str">
        <v>206-040-379-101</v>
      </c>
    </row>
    <row r="447" spans="1:33">
      <c r="A447" s="1">
        <f t="shared" si="6"/>
        <v>447</v>
      </c>
      <c r="B447" s="13"/>
      <c r="C447" s="1">
        <v>113447</v>
      </c>
      <c r="D447" s="1">
        <v>6853279</v>
      </c>
      <c r="E447" s="1" t="s">
        <v>943</v>
      </c>
      <c r="F447" s="1" t="s">
        <v>791</v>
      </c>
      <c r="G447" s="1" t="s">
        <v>190</v>
      </c>
      <c r="H447" s="1" t="s">
        <v>948</v>
      </c>
      <c r="P447"/>
      <c r="Q447" s="28">
        <v>447</v>
      </c>
      <c r="R447" s="7" t="str">
        <v/>
      </c>
      <c r="S447" s="3">
        <v>113447</v>
      </c>
      <c r="T447" s="3">
        <v>6853279</v>
      </c>
      <c r="U447" t="str">
        <v>4th wheel</v>
      </c>
      <c r="V447" s="3" t="str">
        <v>HX43498</v>
      </c>
      <c r="W447" s="3" t="str">
        <v>DD</v>
      </c>
      <c r="X447" t="str">
        <v>DAMAGE ON THE CONTACT FACE. UNSERVICABLE, NCR 9100</v>
      </c>
      <c r="AF447">
        <v>114932</v>
      </c>
      <c r="AG447" t="str">
        <v>206-040-439-001</v>
      </c>
    </row>
    <row r="448" spans="1:33">
      <c r="A448" s="1">
        <f t="shared" si="6"/>
        <v>448</v>
      </c>
      <c r="B448" s="13"/>
      <c r="C448" s="1">
        <v>113445</v>
      </c>
      <c r="D448" s="1">
        <v>6853279</v>
      </c>
      <c r="E448" s="1" t="s">
        <v>943</v>
      </c>
      <c r="F448" s="1" t="s">
        <v>949</v>
      </c>
      <c r="G448" s="1" t="s">
        <v>190</v>
      </c>
      <c r="H448" s="1" t="s">
        <v>950</v>
      </c>
      <c r="P448"/>
      <c r="Q448" s="28">
        <v>448</v>
      </c>
      <c r="R448" s="7" t="str">
        <v/>
      </c>
      <c r="S448" s="3">
        <v>113445</v>
      </c>
      <c r="T448" s="3">
        <v>6853279</v>
      </c>
      <c r="U448" t="str">
        <v>4th wheel</v>
      </c>
      <c r="V448" s="3" t="str">
        <v>HX37964</v>
      </c>
      <c r="W448" s="3" t="str">
        <v>DD</v>
      </c>
      <c r="X448" t="str">
        <v>DAMAGE ON THE CONTACT FACE. UNSERVICABLE, NCR 9099</v>
      </c>
      <c r="AF448">
        <v>114963</v>
      </c>
      <c r="AG448" t="str">
        <v>206-040-530-001</v>
      </c>
    </row>
    <row r="449" spans="1:33">
      <c r="A449" s="1">
        <f t="shared" si="6"/>
        <v>449</v>
      </c>
      <c r="B449" s="13"/>
      <c r="C449" s="1">
        <v>112060</v>
      </c>
      <c r="D449" s="1">
        <v>6853279</v>
      </c>
      <c r="E449" s="1" t="s">
        <v>943</v>
      </c>
      <c r="F449" s="1" t="s">
        <v>951</v>
      </c>
      <c r="G449" s="1" t="s">
        <v>190</v>
      </c>
      <c r="H449" s="1" t="s">
        <v>952</v>
      </c>
      <c r="P449"/>
      <c r="Q449" s="28">
        <v>449</v>
      </c>
      <c r="R449" s="7" t="str">
        <v/>
      </c>
      <c r="S449" s="3">
        <v>112060</v>
      </c>
      <c r="T449" s="3">
        <v>6853279</v>
      </c>
      <c r="U449" t="str">
        <v>4th wheel</v>
      </c>
      <c r="V449" s="3" t="str">
        <v>HX33611</v>
      </c>
      <c r="W449" s="3" t="str">
        <v>DD</v>
      </c>
      <c r="X449" t="str">
        <v>DAMAGE ON THE CONTACT FACE. UNSERVICEABLE, NCR8910</v>
      </c>
      <c r="AF449">
        <v>115018</v>
      </c>
      <c r="AG449" t="str">
        <v>206-040-531-001</v>
      </c>
    </row>
    <row r="450" spans="1:33">
      <c r="A450" s="1">
        <f t="shared" si="6"/>
        <v>450</v>
      </c>
      <c r="B450" s="13"/>
      <c r="C450" s="1">
        <v>112061</v>
      </c>
      <c r="D450" s="1">
        <v>23001967</v>
      </c>
      <c r="E450" s="1" t="s">
        <v>263</v>
      </c>
      <c r="F450" s="1" t="s">
        <v>953</v>
      </c>
      <c r="G450" s="1" t="s">
        <v>190</v>
      </c>
      <c r="H450" s="1" t="s">
        <v>954</v>
      </c>
      <c r="P450"/>
      <c r="Q450" s="28">
        <v>450</v>
      </c>
      <c r="R450" s="7" t="str">
        <v/>
      </c>
      <c r="S450" s="3">
        <v>112061</v>
      </c>
      <c r="T450" s="3">
        <v>23001967</v>
      </c>
      <c r="U450" t="str">
        <v>3RD STG WHEEL</v>
      </c>
      <c r="V450" s="3" t="str">
        <v>HX73446</v>
      </c>
      <c r="W450" s="3" t="str">
        <v>DD</v>
      </c>
      <c r="X450" t="str">
        <v>FAILED NDT INSP. CRACKS ON EDGE OF BLADE. NCR 8928</v>
      </c>
      <c r="AF450">
        <v>115074</v>
      </c>
      <c r="AG450" t="str">
        <v>206-040-531-1</v>
      </c>
    </row>
    <row r="451" spans="1:33">
      <c r="A451" s="1">
        <f t="shared" si="6"/>
        <v>451</v>
      </c>
      <c r="B451" s="13"/>
      <c r="C451" s="1" t="s">
        <v>187</v>
      </c>
      <c r="D451" s="1">
        <v>23055944</v>
      </c>
      <c r="E451" s="1" t="s">
        <v>955</v>
      </c>
      <c r="F451" s="1" t="s">
        <v>956</v>
      </c>
      <c r="G451" s="1" t="s">
        <v>190</v>
      </c>
      <c r="H451" s="1" t="s">
        <v>957</v>
      </c>
      <c r="P451"/>
      <c r="Q451" s="28">
        <v>451</v>
      </c>
      <c r="R451" s="7" t="str">
        <v/>
      </c>
      <c r="S451" s="3" t="str">
        <v>NA</v>
      </c>
      <c r="T451" s="3">
        <v>23055944</v>
      </c>
      <c r="U451" t="str">
        <v>4TH STG WHEEL</v>
      </c>
      <c r="V451" s="3" t="str">
        <v>X586478</v>
      </c>
      <c r="W451" s="3" t="str">
        <v>DD</v>
      </c>
      <c r="X451" t="str">
        <v>UNSERVICABLE</v>
      </c>
      <c r="AF451">
        <v>115116</v>
      </c>
      <c r="AG451" t="str">
        <v>206-064-300-005</v>
      </c>
    </row>
    <row r="452" spans="1:33">
      <c r="A452" s="1">
        <f t="shared" si="6"/>
        <v>452</v>
      </c>
      <c r="B452" s="13"/>
      <c r="C452" s="1" t="s">
        <v>187</v>
      </c>
      <c r="D452" s="1">
        <v>23055944</v>
      </c>
      <c r="E452" s="1" t="s">
        <v>955</v>
      </c>
      <c r="F452" s="1" t="s">
        <v>958</v>
      </c>
      <c r="G452" s="1" t="s">
        <v>190</v>
      </c>
      <c r="H452" s="1" t="s">
        <v>957</v>
      </c>
      <c r="P452"/>
      <c r="Q452" s="28">
        <v>452</v>
      </c>
      <c r="R452" s="7" t="str">
        <v/>
      </c>
      <c r="S452" s="3" t="str">
        <v>NA</v>
      </c>
      <c r="T452" s="3">
        <v>23055944</v>
      </c>
      <c r="U452" t="str">
        <v>4TH STG WHEEL</v>
      </c>
      <c r="V452" s="3" t="str">
        <v>X58657</v>
      </c>
      <c r="W452" s="3" t="str">
        <v>DD</v>
      </c>
      <c r="X452" t="str">
        <v>UNSERVICABLE</v>
      </c>
      <c r="AF452">
        <v>115128</v>
      </c>
      <c r="AG452" t="str">
        <v>212-010-738-001</v>
      </c>
    </row>
    <row r="453" spans="1:33">
      <c r="A453" s="1">
        <f t="shared" si="6"/>
        <v>453</v>
      </c>
      <c r="B453" s="13"/>
      <c r="C453" s="1">
        <v>112073</v>
      </c>
      <c r="D453" s="1">
        <v>6853279</v>
      </c>
      <c r="E453" s="1" t="s">
        <v>955</v>
      </c>
      <c r="F453" s="1" t="s">
        <v>959</v>
      </c>
      <c r="G453" s="1" t="s">
        <v>190</v>
      </c>
      <c r="H453" s="1" t="s">
        <v>960</v>
      </c>
      <c r="P453"/>
      <c r="Q453" s="28">
        <v>453</v>
      </c>
      <c r="R453" s="7" t="str">
        <v/>
      </c>
      <c r="S453" s="3">
        <v>112073</v>
      </c>
      <c r="T453" s="3">
        <v>6853279</v>
      </c>
      <c r="U453" t="str">
        <v>4TH STG WHEEL</v>
      </c>
      <c r="V453" s="3" t="str">
        <v>HX54469</v>
      </c>
      <c r="W453" s="3" t="str">
        <v>DD</v>
      </c>
      <c r="X453" t="str">
        <v>DAMAGE ON CONTACT FACE,UNSERVICABLE NCR 8912</v>
      </c>
      <c r="AF453">
        <v>115149</v>
      </c>
      <c r="AG453" t="str">
        <v>212-010-775-001</v>
      </c>
    </row>
    <row r="454" spans="1:33">
      <c r="A454" s="1">
        <f t="shared" ref="A454:A517" si="7">ROW(A454)</f>
        <v>454</v>
      </c>
      <c r="B454" s="13"/>
      <c r="C454" s="1">
        <v>112217</v>
      </c>
      <c r="D454" s="1">
        <v>6853279</v>
      </c>
      <c r="E454" s="1" t="s">
        <v>955</v>
      </c>
      <c r="F454" s="1" t="s">
        <v>961</v>
      </c>
      <c r="G454" s="1" t="s">
        <v>190</v>
      </c>
      <c r="H454" s="1" t="s">
        <v>962</v>
      </c>
      <c r="P454"/>
      <c r="Q454" s="28">
        <v>454</v>
      </c>
      <c r="R454" s="7" t="str">
        <v/>
      </c>
      <c r="S454" s="3">
        <v>112217</v>
      </c>
      <c r="T454" s="3">
        <v>6853279</v>
      </c>
      <c r="U454" t="str">
        <v>4TH STG WHEEL</v>
      </c>
      <c r="V454" s="3" t="str">
        <v>HX53520</v>
      </c>
      <c r="W454" s="3" t="str">
        <v>DD</v>
      </c>
      <c r="X454" t="str">
        <v>DAMAGE ON CONTACT FACE, UNSEVICEABLE, NCR 8938</v>
      </c>
      <c r="AF454">
        <v>115151</v>
      </c>
      <c r="AG454" t="str">
        <v>23001302-25</v>
      </c>
    </row>
    <row r="455" spans="1:33">
      <c r="A455" s="1">
        <f t="shared" si="7"/>
        <v>455</v>
      </c>
      <c r="B455" s="13"/>
      <c r="C455" s="1" t="s">
        <v>187</v>
      </c>
      <c r="D455" s="1">
        <v>23055944</v>
      </c>
      <c r="E455" s="1" t="s">
        <v>955</v>
      </c>
      <c r="F455" s="1" t="s">
        <v>963</v>
      </c>
      <c r="G455" s="1" t="s">
        <v>190</v>
      </c>
      <c r="H455" s="1" t="s">
        <v>957</v>
      </c>
      <c r="P455"/>
      <c r="Q455" s="28">
        <v>455</v>
      </c>
      <c r="R455" s="7" t="str">
        <v/>
      </c>
      <c r="S455" s="3" t="str">
        <v>NA</v>
      </c>
      <c r="T455" s="3">
        <v>23055944</v>
      </c>
      <c r="U455" t="str">
        <v>4TH STG WHEEL</v>
      </c>
      <c r="V455" s="3" t="str">
        <v>X586343</v>
      </c>
      <c r="W455" s="3" t="str">
        <v>DD</v>
      </c>
      <c r="X455" t="str">
        <v>UNSERVICABLE</v>
      </c>
      <c r="AF455">
        <v>115152</v>
      </c>
      <c r="AG455" t="str">
        <v>23001949</v>
      </c>
    </row>
    <row r="456" spans="1:33">
      <c r="A456" s="1">
        <f t="shared" si="7"/>
        <v>456</v>
      </c>
      <c r="B456" s="13"/>
      <c r="C456" s="1" t="s">
        <v>187</v>
      </c>
      <c r="D456" s="1" t="s">
        <v>188</v>
      </c>
      <c r="E456" s="1" t="s">
        <v>670</v>
      </c>
      <c r="F456" s="1" t="s">
        <v>187</v>
      </c>
      <c r="G456" s="1" t="s">
        <v>934</v>
      </c>
      <c r="H456" s="1" t="s">
        <v>964</v>
      </c>
      <c r="P456"/>
      <c r="Q456" s="28">
        <v>456</v>
      </c>
      <c r="R456" s="7" t="str">
        <v/>
      </c>
      <c r="S456" s="3" t="str">
        <v>NA</v>
      </c>
      <c r="T456" s="3" t="str">
        <v>MISC SCRAP PARTS</v>
      </c>
      <c r="U456" t="str">
        <v>MISC PARTS</v>
      </c>
      <c r="V456" s="3" t="str">
        <v>NA</v>
      </c>
      <c r="W456" s="3" t="str">
        <v>TK</v>
      </c>
      <c r="X456" t="str">
        <v>SCRAP FROM ENGINE CAE-832235/CAG-35369</v>
      </c>
      <c r="AF456">
        <v>115153</v>
      </c>
      <c r="AG456" t="str">
        <v>23001967</v>
      </c>
    </row>
    <row r="457" spans="1:33">
      <c r="A457" s="1">
        <f t="shared" si="7"/>
        <v>457</v>
      </c>
      <c r="B457" s="13"/>
      <c r="C457" s="1" t="s">
        <v>187</v>
      </c>
      <c r="D457" s="1" t="s">
        <v>188</v>
      </c>
      <c r="E457" s="1" t="s">
        <v>670</v>
      </c>
      <c r="F457" s="1" t="s">
        <v>187</v>
      </c>
      <c r="G457" s="1" t="s">
        <v>934</v>
      </c>
      <c r="H457" s="1" t="s">
        <v>965</v>
      </c>
      <c r="P457"/>
      <c r="Q457" s="28">
        <v>457</v>
      </c>
      <c r="R457" s="7" t="str">
        <v/>
      </c>
      <c r="S457" s="3" t="str">
        <v>NA</v>
      </c>
      <c r="T457" s="3" t="str">
        <v>MISC SCRAP PARTS</v>
      </c>
      <c r="U457" t="str">
        <v>MISC PARTS</v>
      </c>
      <c r="V457" s="3" t="str">
        <v>NA</v>
      </c>
      <c r="W457" s="3" t="str">
        <v>TK</v>
      </c>
      <c r="X457" t="str">
        <v>SCRAP FROM ENGINE CAE-832800/CAG-36913</v>
      </c>
      <c r="AF457">
        <v>115299</v>
      </c>
      <c r="AG457" t="str">
        <v>23003114</v>
      </c>
    </row>
    <row r="458" spans="1:33">
      <c r="A458" s="1">
        <f t="shared" si="7"/>
        <v>458</v>
      </c>
      <c r="B458" s="13"/>
      <c r="C458" s="1" t="s">
        <v>187</v>
      </c>
      <c r="D458" s="1" t="s">
        <v>188</v>
      </c>
      <c r="E458" s="1" t="s">
        <v>670</v>
      </c>
      <c r="F458" s="1" t="s">
        <v>187</v>
      </c>
      <c r="G458" s="1" t="s">
        <v>934</v>
      </c>
      <c r="H458" s="1" t="s">
        <v>966</v>
      </c>
      <c r="P458"/>
      <c r="Q458" s="28">
        <v>458</v>
      </c>
      <c r="R458" s="7" t="str">
        <v/>
      </c>
      <c r="S458" s="3" t="str">
        <v>NA</v>
      </c>
      <c r="T458" s="3" t="str">
        <v>MISC SCRAP PARTS</v>
      </c>
      <c r="U458" t="str">
        <v>MISC PARTS</v>
      </c>
      <c r="V458" s="3" t="str">
        <v>NA</v>
      </c>
      <c r="W458" s="3" t="str">
        <v>TK</v>
      </c>
      <c r="X458" t="str">
        <v>SCRAP FROM ENGINE CAE-890124/CAT-98613</v>
      </c>
      <c r="AF458">
        <v>115316</v>
      </c>
      <c r="AG458" t="str">
        <v>23004513</v>
      </c>
    </row>
    <row r="459" spans="1:33">
      <c r="A459" s="1">
        <f t="shared" si="7"/>
        <v>459</v>
      </c>
      <c r="B459" s="13"/>
      <c r="C459" s="1" t="s">
        <v>187</v>
      </c>
      <c r="D459" s="1" t="s">
        <v>188</v>
      </c>
      <c r="E459" s="1" t="s">
        <v>670</v>
      </c>
      <c r="F459" s="1" t="s">
        <v>187</v>
      </c>
      <c r="G459" s="1" t="s">
        <v>934</v>
      </c>
      <c r="H459" s="1" t="s">
        <v>967</v>
      </c>
      <c r="P459"/>
      <c r="Q459" s="28">
        <v>459</v>
      </c>
      <c r="R459" s="7" t="str">
        <v/>
      </c>
      <c r="S459" s="3" t="str">
        <v>NA</v>
      </c>
      <c r="T459" s="3" t="str">
        <v>MISC SCRAP PARTS</v>
      </c>
      <c r="U459" t="str">
        <v>MISC PARTS</v>
      </c>
      <c r="V459" s="3" t="str">
        <v>NA</v>
      </c>
      <c r="W459" s="3" t="str">
        <v>TK</v>
      </c>
      <c r="X459" t="str">
        <v>SCRAP FROM ENGINE CAE-890174/CAT-90081</v>
      </c>
      <c r="AF459">
        <v>115317</v>
      </c>
      <c r="AG459" t="str">
        <v>23004554</v>
      </c>
    </row>
    <row r="460" spans="1:33">
      <c r="A460" s="1">
        <f t="shared" si="7"/>
        <v>460</v>
      </c>
      <c r="B460" s="13"/>
      <c r="C460" s="1" t="s">
        <v>187</v>
      </c>
      <c r="D460" s="1" t="s">
        <v>188</v>
      </c>
      <c r="E460" s="1" t="s">
        <v>670</v>
      </c>
      <c r="F460" s="1" t="s">
        <v>187</v>
      </c>
      <c r="G460" s="1" t="s">
        <v>934</v>
      </c>
      <c r="H460" s="1" t="s">
        <v>968</v>
      </c>
      <c r="P460"/>
      <c r="Q460" s="28">
        <v>460</v>
      </c>
      <c r="R460" s="7" t="str">
        <v/>
      </c>
      <c r="S460" s="3" t="str">
        <v>NA</v>
      </c>
      <c r="T460" s="3" t="str">
        <v>MISC SCRAP PARTS</v>
      </c>
      <c r="U460" t="str">
        <v>MISC PARTS</v>
      </c>
      <c r="V460" s="3" t="str">
        <v>NA</v>
      </c>
      <c r="W460" s="3" t="str">
        <v>TK</v>
      </c>
      <c r="X460" t="str">
        <v>SCRAP FROM ENGINE CAE-835874/CAT-23087</v>
      </c>
      <c r="AF460">
        <v>115341</v>
      </c>
      <c r="AG460" t="str">
        <v>23005749</v>
      </c>
    </row>
    <row r="461" spans="1:33">
      <c r="A461" s="1">
        <f t="shared" si="7"/>
        <v>461</v>
      </c>
      <c r="B461" s="13"/>
      <c r="C461" s="1" t="s">
        <v>187</v>
      </c>
      <c r="D461" s="1" t="s">
        <v>188</v>
      </c>
      <c r="E461" s="1" t="s">
        <v>670</v>
      </c>
      <c r="F461" s="1" t="s">
        <v>187</v>
      </c>
      <c r="G461" s="1" t="s">
        <v>934</v>
      </c>
      <c r="H461" s="1" t="s">
        <v>969</v>
      </c>
      <c r="P461"/>
      <c r="Q461" s="28">
        <v>461</v>
      </c>
      <c r="R461" s="7" t="str">
        <v/>
      </c>
      <c r="S461" s="3" t="str">
        <v>NA</v>
      </c>
      <c r="T461" s="3" t="str">
        <v>MISC SCRAP PARTS</v>
      </c>
      <c r="U461" t="str">
        <v>MISC PARTS</v>
      </c>
      <c r="V461" s="3" t="str">
        <v>NA</v>
      </c>
      <c r="W461" s="3" t="str">
        <v>TK</v>
      </c>
      <c r="X461" t="str">
        <v>SCRAP FROM ENGINE CAE-834899/CAG-38560</v>
      </c>
      <c r="AF461">
        <v>115342</v>
      </c>
      <c r="AG461" t="str">
        <v>23007151</v>
      </c>
    </row>
    <row r="462" spans="1:33">
      <c r="A462" s="1">
        <f t="shared" si="7"/>
        <v>462</v>
      </c>
      <c r="B462" s="13"/>
      <c r="C462" s="1" t="s">
        <v>187</v>
      </c>
      <c r="D462" s="1" t="s">
        <v>188</v>
      </c>
      <c r="E462" s="1" t="s">
        <v>670</v>
      </c>
      <c r="F462" s="1" t="s">
        <v>187</v>
      </c>
      <c r="G462" s="1" t="s">
        <v>934</v>
      </c>
      <c r="H462" s="1" t="s">
        <v>970</v>
      </c>
      <c r="P462"/>
      <c r="Q462" s="28">
        <v>462</v>
      </c>
      <c r="R462" s="7" t="str">
        <v/>
      </c>
      <c r="S462" s="3" t="str">
        <v>NA</v>
      </c>
      <c r="T462" s="3" t="str">
        <v>MISC SCRAP PARTS</v>
      </c>
      <c r="U462" t="str">
        <v>MISC PARTS</v>
      </c>
      <c r="V462" s="3" t="str">
        <v>NA</v>
      </c>
      <c r="W462" s="3" t="str">
        <v>TK</v>
      </c>
      <c r="X462" t="str">
        <v>SCRAP FROM ENGINE CAE-833698/CAT-34056</v>
      </c>
      <c r="AF462">
        <v>115382</v>
      </c>
      <c r="AG462" t="str">
        <v>23007151AL</v>
      </c>
    </row>
    <row r="463" spans="1:33">
      <c r="A463" s="1">
        <f t="shared" si="7"/>
        <v>463</v>
      </c>
      <c r="B463" s="13"/>
      <c r="C463" s="1">
        <v>114174</v>
      </c>
      <c r="D463" s="1">
        <v>23055466</v>
      </c>
      <c r="E463" s="1" t="s">
        <v>599</v>
      </c>
      <c r="F463" s="1" t="s">
        <v>971</v>
      </c>
      <c r="G463" s="1" t="s">
        <v>178</v>
      </c>
      <c r="H463" s="1" t="s">
        <v>972</v>
      </c>
      <c r="P463"/>
      <c r="Q463" s="28">
        <v>463</v>
      </c>
      <c r="R463" s="7" t="str">
        <v/>
      </c>
      <c r="S463" s="3">
        <v>114174</v>
      </c>
      <c r="T463" s="3">
        <v>23055466</v>
      </c>
      <c r="U463" t="str">
        <v>Gearbox Cover</v>
      </c>
      <c r="V463" s="3" t="str">
        <v>HL20737</v>
      </c>
      <c r="W463" s="3" t="str">
        <v>BEO</v>
      </c>
      <c r="X463" t="str">
        <v>NCR 9199, Scrap Locally</v>
      </c>
      <c r="AF463">
        <v>115383</v>
      </c>
      <c r="AG463" t="str">
        <v>23007202</v>
      </c>
    </row>
    <row r="464" spans="1:33">
      <c r="A464" s="1">
        <f t="shared" si="7"/>
        <v>464</v>
      </c>
      <c r="B464" s="13"/>
      <c r="C464" s="1">
        <v>114155</v>
      </c>
      <c r="D464" s="1">
        <v>23088840</v>
      </c>
      <c r="E464" s="1" t="s">
        <v>181</v>
      </c>
      <c r="F464" s="1" t="s">
        <v>973</v>
      </c>
      <c r="G464" s="1" t="s">
        <v>178</v>
      </c>
      <c r="H464" s="1" t="s">
        <v>974</v>
      </c>
      <c r="P464"/>
      <c r="Q464" s="28">
        <v>464</v>
      </c>
      <c r="R464" s="7" t="str">
        <v/>
      </c>
      <c r="S464" s="3">
        <v>114155</v>
      </c>
      <c r="T464" s="3">
        <v>23088840</v>
      </c>
      <c r="U464" t="str">
        <v>PT Support</v>
      </c>
      <c r="V464" s="3" t="str">
        <v>MK24272</v>
      </c>
      <c r="W464" s="3" t="str">
        <v>BEO</v>
      </c>
      <c r="X464" t="str">
        <v>NCR 9200, Scrap Locally</v>
      </c>
      <c r="AF464">
        <v>115405</v>
      </c>
      <c r="AG464" t="str">
        <v>23007247</v>
      </c>
    </row>
    <row r="465" spans="1:33">
      <c r="A465" s="1">
        <f t="shared" si="7"/>
        <v>465</v>
      </c>
      <c r="B465" s="13"/>
      <c r="C465" s="1" t="s">
        <v>187</v>
      </c>
      <c r="D465" s="1" t="s">
        <v>188</v>
      </c>
      <c r="E465" s="1" t="s">
        <v>670</v>
      </c>
      <c r="F465" s="1" t="s">
        <v>187</v>
      </c>
      <c r="G465" s="1" t="s">
        <v>934</v>
      </c>
      <c r="H465" s="1" t="s">
        <v>975</v>
      </c>
      <c r="P465"/>
      <c r="Q465" s="28">
        <v>465</v>
      </c>
      <c r="R465" s="7" t="str">
        <v/>
      </c>
      <c r="S465" s="3" t="str">
        <v>NA</v>
      </c>
      <c r="T465" s="3" t="str">
        <v>MISC SCRAP PARTS</v>
      </c>
      <c r="U465" t="str">
        <v>MISC PARTS</v>
      </c>
      <c r="V465" s="3" t="str">
        <v>NA</v>
      </c>
      <c r="W465" s="3" t="str">
        <v>TK</v>
      </c>
      <c r="X465" t="str">
        <v>SCRAP FROM ENGINE CAE-832800/CAT-36805</v>
      </c>
      <c r="AF465">
        <v>115407</v>
      </c>
      <c r="AG465" t="str">
        <v>23007248</v>
      </c>
    </row>
    <row r="466" spans="1:33">
      <c r="A466" s="1">
        <f t="shared" si="7"/>
        <v>466</v>
      </c>
      <c r="B466" s="13"/>
      <c r="C466" s="1">
        <v>161</v>
      </c>
      <c r="D466" s="1">
        <v>6840407</v>
      </c>
      <c r="E466" s="1" t="s">
        <v>976</v>
      </c>
      <c r="F466" s="1" t="s">
        <v>187</v>
      </c>
      <c r="G466" s="1" t="s">
        <v>190</v>
      </c>
      <c r="H466" s="1" t="s">
        <v>977</v>
      </c>
      <c r="P466"/>
      <c r="Q466" s="28">
        <v>466</v>
      </c>
      <c r="R466" s="7" t="str">
        <v/>
      </c>
      <c r="S466" s="3">
        <v>161</v>
      </c>
      <c r="T466" s="3">
        <v>6840407</v>
      </c>
      <c r="U466" t="str">
        <v>#8 SPANNER NUT</v>
      </c>
      <c r="V466" s="3" t="str">
        <v>NA</v>
      </c>
      <c r="W466" s="3" t="str">
        <v>DD</v>
      </c>
      <c r="X466" t="str">
        <v>SCRAPPED FROM ENGINE CAT44172</v>
      </c>
      <c r="AF466">
        <v>115468</v>
      </c>
      <c r="AG466" t="str">
        <v>23008020</v>
      </c>
    </row>
    <row r="467" spans="1:33">
      <c r="A467" s="1">
        <f t="shared" si="7"/>
        <v>467</v>
      </c>
      <c r="B467" s="13"/>
      <c r="C467" s="1" t="s">
        <v>978</v>
      </c>
      <c r="D467" s="1">
        <v>23058137</v>
      </c>
      <c r="E467" s="1" t="s">
        <v>979</v>
      </c>
      <c r="F467" s="1" t="s">
        <v>187</v>
      </c>
      <c r="G467" s="1" t="s">
        <v>190</v>
      </c>
      <c r="H467" s="1" t="s">
        <v>980</v>
      </c>
      <c r="P467"/>
      <c r="Q467" s="28">
        <v>467</v>
      </c>
      <c r="R467" s="7" t="str">
        <v/>
      </c>
      <c r="S467" s="3" t="str">
        <v xml:space="preserve"> NA</v>
      </c>
      <c r="T467" s="3">
        <v>23058137</v>
      </c>
      <c r="U467" t="str">
        <v>BRG PLATE</v>
      </c>
      <c r="V467" s="3" t="str">
        <v>NA</v>
      </c>
      <c r="W467" s="3" t="str">
        <v>DD</v>
      </c>
      <c r="X467" t="str">
        <v>SCRAPPED FROM ENGINE CAT44032</v>
      </c>
      <c r="AF467">
        <v>115621</v>
      </c>
      <c r="AG467" t="str">
        <v>23008469</v>
      </c>
    </row>
    <row r="468" spans="1:33">
      <c r="A468" s="1">
        <f t="shared" si="7"/>
        <v>468</v>
      </c>
      <c r="B468" s="13"/>
      <c r="C468" s="1">
        <v>90824</v>
      </c>
      <c r="D468" s="1">
        <v>23058137</v>
      </c>
      <c r="E468" s="1" t="s">
        <v>979</v>
      </c>
      <c r="F468" s="1" t="s">
        <v>187</v>
      </c>
      <c r="G468" s="1" t="s">
        <v>190</v>
      </c>
      <c r="H468" s="1" t="s">
        <v>981</v>
      </c>
      <c r="P468"/>
      <c r="Q468" s="28">
        <v>468</v>
      </c>
      <c r="R468" s="7" t="str">
        <v/>
      </c>
      <c r="S468" s="3">
        <v>90824</v>
      </c>
      <c r="T468" s="3">
        <v>23058137</v>
      </c>
      <c r="U468" t="str">
        <v>BRG PLATE</v>
      </c>
      <c r="V468" s="3" t="str">
        <v>NA</v>
      </c>
      <c r="W468" s="3" t="str">
        <v>DD</v>
      </c>
      <c r="X468" t="str">
        <v>SCRAPPED</v>
      </c>
      <c r="AF468">
        <v>115803</v>
      </c>
      <c r="AG468" t="str">
        <v>23009609</v>
      </c>
    </row>
    <row r="469" spans="1:33">
      <c r="A469" s="1">
        <f t="shared" si="7"/>
        <v>469</v>
      </c>
      <c r="B469" s="13"/>
      <c r="C469" s="1" t="s">
        <v>187</v>
      </c>
      <c r="D469" s="1" t="s">
        <v>188</v>
      </c>
      <c r="E469" s="1" t="s">
        <v>670</v>
      </c>
      <c r="F469" s="1" t="s">
        <v>187</v>
      </c>
      <c r="G469" s="1" t="s">
        <v>190</v>
      </c>
      <c r="H469" s="1" t="s">
        <v>982</v>
      </c>
      <c r="P469"/>
      <c r="Q469" s="28">
        <v>469</v>
      </c>
      <c r="R469" s="7" t="str">
        <v/>
      </c>
      <c r="S469" s="3" t="str">
        <v>NA</v>
      </c>
      <c r="T469" s="3" t="str">
        <v>MISC SCRAP PARTS</v>
      </c>
      <c r="U469" t="str">
        <v>MISC PARTS</v>
      </c>
      <c r="V469" s="3" t="str">
        <v>NA</v>
      </c>
      <c r="W469" s="3" t="str">
        <v>DD</v>
      </c>
      <c r="X469" t="str">
        <v>SCRAPPED FROM CAE-831916,35522</v>
      </c>
      <c r="AF469">
        <v>115858</v>
      </c>
      <c r="AG469" t="str">
        <v>23009648</v>
      </c>
    </row>
    <row r="470" spans="1:33">
      <c r="A470" s="1">
        <f t="shared" si="7"/>
        <v>470</v>
      </c>
      <c r="B470" s="13"/>
      <c r="C470" s="1" t="s">
        <v>187</v>
      </c>
      <c r="D470" s="1" t="s">
        <v>188</v>
      </c>
      <c r="E470" s="1" t="s">
        <v>670</v>
      </c>
      <c r="F470" s="1" t="s">
        <v>187</v>
      </c>
      <c r="G470" s="1" t="s">
        <v>934</v>
      </c>
      <c r="H470" s="1" t="s">
        <v>983</v>
      </c>
      <c r="P470"/>
      <c r="Q470" s="28">
        <v>470</v>
      </c>
      <c r="R470" s="7" t="str">
        <v/>
      </c>
      <c r="S470" s="3" t="str">
        <v>NA</v>
      </c>
      <c r="T470" s="3" t="str">
        <v>MISC SCRAP PARTS</v>
      </c>
      <c r="U470" t="str">
        <v>MISC PARTS</v>
      </c>
      <c r="V470" s="3" t="str">
        <v>NA</v>
      </c>
      <c r="W470" s="3" t="str">
        <v>TK</v>
      </c>
      <c r="X470" t="str">
        <v>SCRAP FROM ENGINE CAE0890174S/CAC-90177</v>
      </c>
      <c r="AF470">
        <v>115892</v>
      </c>
      <c r="AG470" t="str">
        <v>23009670</v>
      </c>
    </row>
    <row r="471" spans="1:33">
      <c r="A471" s="1">
        <f t="shared" si="7"/>
        <v>471</v>
      </c>
      <c r="B471" s="13"/>
      <c r="C471" s="1" t="s">
        <v>187</v>
      </c>
      <c r="D471" s="1" t="s">
        <v>188</v>
      </c>
      <c r="E471" s="1" t="s">
        <v>670</v>
      </c>
      <c r="F471" s="1" t="s">
        <v>187</v>
      </c>
      <c r="G471" s="1" t="s">
        <v>190</v>
      </c>
      <c r="H471" s="1" t="s">
        <v>984</v>
      </c>
      <c r="P471"/>
      <c r="Q471" s="28">
        <v>471</v>
      </c>
      <c r="R471" s="7" t="str">
        <v/>
      </c>
      <c r="S471" s="3" t="str">
        <v>NA</v>
      </c>
      <c r="T471" s="3" t="str">
        <v>MISC SCRAP PARTS</v>
      </c>
      <c r="U471" t="str">
        <v>MISC PARTS</v>
      </c>
      <c r="V471" s="3" t="str">
        <v>NA</v>
      </c>
      <c r="W471" s="3" t="str">
        <v>DD</v>
      </c>
      <c r="X471" t="str">
        <v>SCRAP FROM ENGINE CAE-295708,CAC-15800</v>
      </c>
      <c r="AF471">
        <v>115917</v>
      </c>
      <c r="AG471" t="str">
        <v>23030911-G</v>
      </c>
    </row>
    <row r="472" spans="1:33">
      <c r="A472" s="1">
        <f t="shared" si="7"/>
        <v>472</v>
      </c>
      <c r="B472" s="13"/>
      <c r="C472" s="1" t="s">
        <v>187</v>
      </c>
      <c r="D472" s="1" t="s">
        <v>188</v>
      </c>
      <c r="E472" s="1" t="s">
        <v>670</v>
      </c>
      <c r="F472" s="1" t="s">
        <v>187</v>
      </c>
      <c r="G472" s="1" t="s">
        <v>190</v>
      </c>
      <c r="H472" s="1" t="s">
        <v>985</v>
      </c>
      <c r="P472"/>
      <c r="Q472" s="28">
        <v>472</v>
      </c>
      <c r="R472" s="7" t="str">
        <v/>
      </c>
      <c r="S472" s="3" t="str">
        <v>NA</v>
      </c>
      <c r="T472" s="3" t="str">
        <v>MISC SCRAP PARTS</v>
      </c>
      <c r="U472" t="str">
        <v>MISC PARTS</v>
      </c>
      <c r="V472" s="3" t="str">
        <v>NA</v>
      </c>
      <c r="W472" s="3" t="str">
        <v>DD</v>
      </c>
      <c r="X472" t="str">
        <v>SCRAP FROM ENGINE CAE-833756,CAG-42228</v>
      </c>
      <c r="AF472">
        <v>115947</v>
      </c>
      <c r="AG472" t="str">
        <v>23030976</v>
      </c>
    </row>
    <row r="473" spans="1:33">
      <c r="A473" s="1">
        <f t="shared" si="7"/>
        <v>473</v>
      </c>
      <c r="B473" s="13"/>
      <c r="C473" s="1">
        <v>114064</v>
      </c>
      <c r="D473" s="1">
        <v>6853279</v>
      </c>
      <c r="E473" s="1" t="s">
        <v>435</v>
      </c>
      <c r="F473" s="1" t="s">
        <v>932</v>
      </c>
      <c r="G473" s="1" t="s">
        <v>190</v>
      </c>
      <c r="H473" s="1" t="s">
        <v>986</v>
      </c>
      <c r="P473"/>
      <c r="Q473" s="28">
        <v>473</v>
      </c>
      <c r="R473" s="7" t="str">
        <v/>
      </c>
      <c r="S473" s="3">
        <v>114064</v>
      </c>
      <c r="T473" s="3">
        <v>6853279</v>
      </c>
      <c r="U473" t="str">
        <v>#4 WHEEL</v>
      </c>
      <c r="V473" s="3" t="str">
        <v>HX43263</v>
      </c>
      <c r="W473" s="3" t="str">
        <v>DD</v>
      </c>
      <c r="X473" t="str">
        <v>DAMADE TO 2-4 SEAL, CAT-35774</v>
      </c>
      <c r="AF473">
        <v>115948</v>
      </c>
      <c r="AG473" t="str">
        <v>23031478</v>
      </c>
    </row>
    <row r="474" spans="1:33">
      <c r="A474" s="1">
        <f t="shared" si="7"/>
        <v>474</v>
      </c>
      <c r="B474" s="13"/>
      <c r="C474" s="1">
        <v>113654</v>
      </c>
      <c r="D474" s="1">
        <v>6853279</v>
      </c>
      <c r="E474" s="1" t="s">
        <v>435</v>
      </c>
      <c r="F474" s="1" t="s">
        <v>841</v>
      </c>
      <c r="G474" s="1" t="s">
        <v>190</v>
      </c>
      <c r="H474" s="1" t="s">
        <v>987</v>
      </c>
      <c r="P474"/>
      <c r="Q474" s="28">
        <v>474</v>
      </c>
      <c r="R474" s="7" t="str">
        <v/>
      </c>
      <c r="S474" s="3">
        <v>113654</v>
      </c>
      <c r="T474" s="3">
        <v>6853279</v>
      </c>
      <c r="U474" t="str">
        <v>#4 WHEEL</v>
      </c>
      <c r="V474" s="3" t="str">
        <v>HX51109</v>
      </c>
      <c r="W474" s="3" t="str">
        <v>DD</v>
      </c>
      <c r="X474" t="str">
        <v>DAMAGE ON CONACT FACE ON CURVIC COUPLING TEETH</v>
      </c>
      <c r="AF474">
        <v>115949</v>
      </c>
      <c r="AG474" t="str">
        <v>23031838</v>
      </c>
    </row>
    <row r="475" spans="1:33">
      <c r="A475" s="1">
        <f t="shared" si="7"/>
        <v>475</v>
      </c>
      <c r="B475" s="13"/>
      <c r="C475" s="1">
        <v>112077</v>
      </c>
      <c r="D475" s="1">
        <v>23001967</v>
      </c>
      <c r="E475" s="1" t="s">
        <v>263</v>
      </c>
      <c r="F475" s="1" t="s">
        <v>988</v>
      </c>
      <c r="G475" s="1" t="s">
        <v>190</v>
      </c>
      <c r="H475" s="1" t="s">
        <v>989</v>
      </c>
      <c r="P475"/>
      <c r="Q475" s="28">
        <v>475</v>
      </c>
      <c r="R475" s="7" t="str">
        <v/>
      </c>
      <c r="S475" s="3">
        <v>112077</v>
      </c>
      <c r="T475" s="3">
        <v>23001967</v>
      </c>
      <c r="U475" t="str">
        <v>3RD STG WHEEL</v>
      </c>
      <c r="V475" s="3" t="str">
        <v>HX66776</v>
      </c>
      <c r="W475" s="3" t="str">
        <v>DD</v>
      </c>
      <c r="X475" t="str">
        <v>DAMAGE ON THE CONTACT FACE, ROOT AND LANDS</v>
      </c>
      <c r="AF475">
        <v>115954</v>
      </c>
      <c r="AG475" t="str">
        <v>23031922</v>
      </c>
    </row>
    <row r="476" spans="1:33">
      <c r="A476" s="1">
        <f t="shared" si="7"/>
        <v>476</v>
      </c>
      <c r="B476" s="13"/>
      <c r="C476" s="1">
        <v>112216</v>
      </c>
      <c r="D476" s="1">
        <v>6853279</v>
      </c>
      <c r="E476" s="1" t="s">
        <v>435</v>
      </c>
      <c r="F476" s="1" t="s">
        <v>990</v>
      </c>
      <c r="G476" s="1" t="s">
        <v>190</v>
      </c>
      <c r="H476" s="1" t="s">
        <v>991</v>
      </c>
      <c r="P476"/>
      <c r="Q476" s="28">
        <v>476</v>
      </c>
      <c r="R476" s="7" t="str">
        <v/>
      </c>
      <c r="S476" s="3">
        <v>112216</v>
      </c>
      <c r="T476" s="3">
        <v>6853279</v>
      </c>
      <c r="U476" t="str">
        <v>#4 WHEEL</v>
      </c>
      <c r="V476" s="3" t="str">
        <v>HX54439</v>
      </c>
      <c r="W476" s="3" t="str">
        <v>DD</v>
      </c>
      <c r="X476" t="str">
        <v>LARGE WEAR EVIDENT ON CURVIC TEETH</v>
      </c>
      <c r="AF476">
        <v>115956</v>
      </c>
      <c r="AG476" t="str">
        <v>23032283-1</v>
      </c>
    </row>
    <row r="477" spans="1:33">
      <c r="A477" s="1">
        <f t="shared" si="7"/>
        <v>477</v>
      </c>
      <c r="B477" s="13"/>
      <c r="C477" s="1">
        <v>113653</v>
      </c>
      <c r="D477" s="1">
        <v>6853279</v>
      </c>
      <c r="E477" s="1" t="s">
        <v>435</v>
      </c>
      <c r="F477" s="1" t="s">
        <v>843</v>
      </c>
      <c r="G477" s="1" t="s">
        <v>190</v>
      </c>
      <c r="H477" s="1" t="s">
        <v>992</v>
      </c>
      <c r="P477"/>
      <c r="Q477" s="28">
        <v>477</v>
      </c>
      <c r="R477" s="7" t="str">
        <v/>
      </c>
      <c r="S477" s="3">
        <v>113653</v>
      </c>
      <c r="T477" s="3">
        <v>6853279</v>
      </c>
      <c r="U477" t="str">
        <v>#4 WHEEL</v>
      </c>
      <c r="V477" s="3" t="str">
        <v>HX38945</v>
      </c>
      <c r="W477" s="3" t="str">
        <v>DD</v>
      </c>
      <c r="X477" t="str">
        <v>DAMAGE ON CONTACT FACE ON CURVIC TEETH</v>
      </c>
      <c r="AF477">
        <v>115989</v>
      </c>
      <c r="AG477" t="str">
        <v>23033729</v>
      </c>
    </row>
    <row r="478" spans="1:33">
      <c r="A478" s="1">
        <f t="shared" si="7"/>
        <v>478</v>
      </c>
      <c r="B478" s="13"/>
      <c r="C478" s="1" t="s">
        <v>187</v>
      </c>
      <c r="D478" s="1" t="s">
        <v>188</v>
      </c>
      <c r="E478" s="1" t="s">
        <v>670</v>
      </c>
      <c r="F478" s="1" t="s">
        <v>187</v>
      </c>
      <c r="G478" s="1" t="s">
        <v>934</v>
      </c>
      <c r="H478" s="1" t="s">
        <v>993</v>
      </c>
      <c r="P478"/>
      <c r="Q478" s="28">
        <v>478</v>
      </c>
      <c r="R478" s="7" t="str">
        <v/>
      </c>
      <c r="S478" s="3" t="str">
        <v>NA</v>
      </c>
      <c r="T478" s="3" t="str">
        <v>MISC SCRAP PARTS</v>
      </c>
      <c r="U478" t="str">
        <v>MISC PARTS</v>
      </c>
      <c r="V478" s="3" t="str">
        <v>NA</v>
      </c>
      <c r="W478" s="3" t="str">
        <v>TK</v>
      </c>
      <c r="X478" t="str">
        <v>SCRAP FROM ENGINE CAE-832235/CAT-35774</v>
      </c>
      <c r="AF478">
        <v>115990</v>
      </c>
      <c r="AG478" t="str">
        <v>23033861</v>
      </c>
    </row>
    <row r="479" spans="1:33">
      <c r="A479" s="1">
        <f t="shared" si="7"/>
        <v>479</v>
      </c>
      <c r="B479" s="13"/>
      <c r="C479" s="1" t="s">
        <v>187</v>
      </c>
      <c r="D479" s="1" t="s">
        <v>188</v>
      </c>
      <c r="E479" s="1" t="s">
        <v>670</v>
      </c>
      <c r="F479" s="1" t="s">
        <v>187</v>
      </c>
      <c r="G479" s="1" t="s">
        <v>934</v>
      </c>
      <c r="H479" s="1" t="s">
        <v>994</v>
      </c>
      <c r="P479"/>
      <c r="Q479" s="28">
        <v>479</v>
      </c>
      <c r="R479" s="7" t="str">
        <v/>
      </c>
      <c r="S479" s="3" t="str">
        <v>NA</v>
      </c>
      <c r="T479" s="3" t="str">
        <v>MISC SCRAP PARTS</v>
      </c>
      <c r="U479" t="str">
        <v>MISC PARTS</v>
      </c>
      <c r="V479" s="3" t="str">
        <v>NA</v>
      </c>
      <c r="W479" s="3" t="str">
        <v>TK</v>
      </c>
      <c r="X479" t="str">
        <v>SCRAP FROM ENGINE CAE-831757/CAT-36410</v>
      </c>
      <c r="AF479">
        <v>116041</v>
      </c>
      <c r="AG479" t="str">
        <v>23033862</v>
      </c>
    </row>
    <row r="480" spans="1:33">
      <c r="A480" s="1">
        <f t="shared" si="7"/>
        <v>480</v>
      </c>
      <c r="B480" s="13"/>
      <c r="C480" s="1" t="s">
        <v>187</v>
      </c>
      <c r="D480" s="1" t="s">
        <v>188</v>
      </c>
      <c r="E480" s="1" t="s">
        <v>670</v>
      </c>
      <c r="F480" s="1" t="s">
        <v>187</v>
      </c>
      <c r="G480" s="1" t="s">
        <v>934</v>
      </c>
      <c r="H480" s="1" t="s">
        <v>995</v>
      </c>
      <c r="P480"/>
      <c r="Q480" s="28">
        <v>480</v>
      </c>
      <c r="R480" s="7" t="str">
        <v/>
      </c>
      <c r="S480" s="3" t="str">
        <v>NA</v>
      </c>
      <c r="T480" s="3" t="str">
        <v>MISC SCRAP PARTS</v>
      </c>
      <c r="U480" t="str">
        <v>MISC PARTS</v>
      </c>
      <c r="V480" s="3" t="str">
        <v>NA</v>
      </c>
      <c r="W480" s="3" t="str">
        <v>TK</v>
      </c>
      <c r="X480" t="str">
        <v>SCRAP FROM ENGINE CAE-832488/CAT-35518</v>
      </c>
      <c r="AF480">
        <v>116042</v>
      </c>
      <c r="AG480" t="str">
        <v>23033886</v>
      </c>
    </row>
    <row r="481" spans="1:33">
      <c r="A481" s="1">
        <f t="shared" si="7"/>
        <v>481</v>
      </c>
      <c r="B481" s="13"/>
      <c r="C481" s="1" t="s">
        <v>187</v>
      </c>
      <c r="D481" s="1" t="s">
        <v>188</v>
      </c>
      <c r="E481" s="1" t="s">
        <v>670</v>
      </c>
      <c r="F481" s="1" t="s">
        <v>187</v>
      </c>
      <c r="G481" s="1" t="s">
        <v>934</v>
      </c>
      <c r="H481" s="1" t="s">
        <v>996</v>
      </c>
      <c r="P481"/>
      <c r="Q481" s="28">
        <v>481</v>
      </c>
      <c r="R481" s="7" t="str">
        <v/>
      </c>
      <c r="S481" s="3" t="str">
        <v>NA</v>
      </c>
      <c r="T481" s="3" t="str">
        <v>MISC SCRAP PARTS</v>
      </c>
      <c r="U481" t="str">
        <v>MISC PARTS</v>
      </c>
      <c r="V481" s="3" t="str">
        <v>NA</v>
      </c>
      <c r="W481" s="3" t="str">
        <v>TK</v>
      </c>
      <c r="X481" t="str">
        <v>SCRAP FROM ENGINE CAE-831291/CAT-36150</v>
      </c>
      <c r="AF481">
        <v>116169</v>
      </c>
      <c r="AG481" t="str">
        <v>23034102R</v>
      </c>
    </row>
    <row r="482" spans="1:33" ht="30">
      <c r="A482" s="1">
        <f t="shared" si="7"/>
        <v>482</v>
      </c>
      <c r="B482" s="13"/>
      <c r="C482" s="1">
        <v>113522</v>
      </c>
      <c r="D482" s="1">
        <v>6879879</v>
      </c>
      <c r="E482" s="1" t="s">
        <v>314</v>
      </c>
      <c r="F482" s="1">
        <v>24295</v>
      </c>
      <c r="G482" s="1" t="s">
        <v>190</v>
      </c>
      <c r="H482" s="1" t="s">
        <v>997</v>
      </c>
      <c r="P482"/>
      <c r="Q482" s="28">
        <v>482</v>
      </c>
      <c r="R482" s="7" t="str">
        <v/>
      </c>
      <c r="S482" s="3">
        <v>113522</v>
      </c>
      <c r="T482" s="3">
        <v>6879879</v>
      </c>
      <c r="U482" t="str">
        <v>EX COLLECTOR</v>
      </c>
      <c r="V482" s="3">
        <v>24295</v>
      </c>
      <c r="W482" s="3" t="str">
        <v>DD</v>
      </c>
      <c r="X482" t="str">
        <v>AFT PILOT WALL THICKNESS AS LOW AS .38" THICK WITH PLASMA, PART DOES NOT MEET MINIUMUM WALL THICKNESS,NCR 9211</v>
      </c>
      <c r="AF482">
        <v>116204</v>
      </c>
      <c r="AG482" t="str">
        <v>23034927</v>
      </c>
    </row>
    <row r="483" spans="1:33">
      <c r="A483" s="1">
        <f t="shared" si="7"/>
        <v>483</v>
      </c>
      <c r="B483" s="13"/>
      <c r="C483" s="1" t="s">
        <v>187</v>
      </c>
      <c r="D483" s="1" t="s">
        <v>188</v>
      </c>
      <c r="E483" s="1" t="s">
        <v>670</v>
      </c>
      <c r="F483" s="1" t="s">
        <v>187</v>
      </c>
      <c r="G483" s="1" t="s">
        <v>934</v>
      </c>
      <c r="H483" s="1" t="s">
        <v>998</v>
      </c>
      <c r="P483"/>
      <c r="Q483" s="28">
        <v>483</v>
      </c>
      <c r="R483" s="7" t="str">
        <v/>
      </c>
      <c r="S483" s="3" t="str">
        <v>NA</v>
      </c>
      <c r="T483" s="3" t="str">
        <v>MISC SCRAP PARTS</v>
      </c>
      <c r="U483" t="str">
        <v>MISC PARTS</v>
      </c>
      <c r="V483" s="3" t="str">
        <v>NA</v>
      </c>
      <c r="W483" s="3" t="str">
        <v>TK</v>
      </c>
      <c r="X483" t="str">
        <v>SCRAP FROM EAGLE BELL 206L INVENTORY, CAC-45248</v>
      </c>
      <c r="AF483">
        <v>116218</v>
      </c>
      <c r="AG483" t="str">
        <v>23035146</v>
      </c>
    </row>
    <row r="484" spans="1:33">
      <c r="A484" s="1">
        <f t="shared" si="7"/>
        <v>484</v>
      </c>
      <c r="B484" s="13"/>
      <c r="C484" s="1">
        <v>114374</v>
      </c>
      <c r="D484" s="1">
        <v>6892071</v>
      </c>
      <c r="E484" s="1" t="s">
        <v>351</v>
      </c>
      <c r="F484" s="1">
        <v>37622</v>
      </c>
      <c r="G484" s="1" t="s">
        <v>190</v>
      </c>
      <c r="H484" s="1" t="s">
        <v>999</v>
      </c>
      <c r="P484"/>
      <c r="Q484" s="28">
        <v>484</v>
      </c>
      <c r="R484" s="7" t="str">
        <v/>
      </c>
      <c r="S484" s="3">
        <v>114374</v>
      </c>
      <c r="T484" s="3">
        <v>6892071</v>
      </c>
      <c r="U484" t="str">
        <v>OIL PUMP BODY</v>
      </c>
      <c r="V484" s="3">
        <v>37622</v>
      </c>
      <c r="W484" s="3" t="str">
        <v>DD</v>
      </c>
      <c r="X484" t="str">
        <v>POCKETS WORN, BEARING CAGE WORN, UNSERVISABLE,NCR9206</v>
      </c>
      <c r="AF484">
        <v>116223</v>
      </c>
      <c r="AG484" t="str">
        <v>23035175</v>
      </c>
    </row>
    <row r="485" spans="1:33">
      <c r="A485" s="1">
        <f t="shared" si="7"/>
        <v>485</v>
      </c>
      <c r="B485" s="13"/>
      <c r="C485" s="1">
        <v>114375</v>
      </c>
      <c r="D485" s="1">
        <v>6892071</v>
      </c>
      <c r="E485" s="1" t="s">
        <v>351</v>
      </c>
      <c r="F485" s="1">
        <v>37038</v>
      </c>
      <c r="G485" s="1" t="s">
        <v>190</v>
      </c>
      <c r="H485" s="1" t="s">
        <v>1000</v>
      </c>
      <c r="P485"/>
      <c r="Q485" s="28">
        <v>485</v>
      </c>
      <c r="R485" s="7" t="str">
        <v/>
      </c>
      <c r="S485" s="3">
        <v>114375</v>
      </c>
      <c r="T485" s="3">
        <v>6892071</v>
      </c>
      <c r="U485" t="str">
        <v>OIL PUMP BODY</v>
      </c>
      <c r="V485" s="3">
        <v>37038</v>
      </c>
      <c r="W485" s="3" t="str">
        <v>DD</v>
      </c>
      <c r="X485" t="str">
        <v>POCKETS WORN, BEARING CAGE WORN, UNSERVISABLE,NCR9207</v>
      </c>
      <c r="AF485">
        <v>116225</v>
      </c>
      <c r="AG485" t="str">
        <v>23035262</v>
      </c>
    </row>
    <row r="486" spans="1:33">
      <c r="A486" s="1">
        <f t="shared" si="7"/>
        <v>486</v>
      </c>
      <c r="B486" s="13"/>
      <c r="C486" s="1">
        <v>114381</v>
      </c>
      <c r="D486" s="1">
        <v>6892071</v>
      </c>
      <c r="E486" s="1" t="s">
        <v>351</v>
      </c>
      <c r="F486" s="1" t="s">
        <v>1001</v>
      </c>
      <c r="G486" s="1" t="s">
        <v>190</v>
      </c>
      <c r="H486" s="1" t="s">
        <v>1002</v>
      </c>
      <c r="P486"/>
      <c r="Q486" s="28">
        <v>486</v>
      </c>
      <c r="R486" s="7" t="str">
        <v/>
      </c>
      <c r="S486" s="3">
        <v>114381</v>
      </c>
      <c r="T486" s="3">
        <v>6892071</v>
      </c>
      <c r="U486" t="str">
        <v>OIL PUMP BODY</v>
      </c>
      <c r="V486" s="3" t="str">
        <v>L-154</v>
      </c>
      <c r="W486" s="3" t="str">
        <v>DD</v>
      </c>
      <c r="X486" t="str">
        <v>POCKETS WORN,SCORING AND CORROSION,UNSERVICABLE,NCR9212</v>
      </c>
      <c r="AF486">
        <v>116245</v>
      </c>
      <c r="AG486" t="str">
        <v>23037413</v>
      </c>
    </row>
    <row r="487" spans="1:33">
      <c r="A487" s="1">
        <f t="shared" si="7"/>
        <v>487</v>
      </c>
      <c r="B487" s="13"/>
      <c r="C487" s="1">
        <v>114376</v>
      </c>
      <c r="D487" s="1">
        <v>6892071</v>
      </c>
      <c r="E487" s="1" t="s">
        <v>351</v>
      </c>
      <c r="F487" s="1">
        <v>37016</v>
      </c>
      <c r="G487" s="1" t="s">
        <v>190</v>
      </c>
      <c r="H487" s="1" t="s">
        <v>1003</v>
      </c>
      <c r="P487"/>
      <c r="Q487" s="28">
        <v>487</v>
      </c>
      <c r="R487" s="7" t="str">
        <v/>
      </c>
      <c r="S487" s="3">
        <v>114376</v>
      </c>
      <c r="T487" s="3">
        <v>6892071</v>
      </c>
      <c r="U487" t="str">
        <v>OIL PUMP BODY</v>
      </c>
      <c r="V487" s="3">
        <v>37016</v>
      </c>
      <c r="W487" s="3" t="str">
        <v>DD</v>
      </c>
      <c r="X487" t="str">
        <v>POCKETS WORN, BEARING CAGE WORN, UNSERVISABLE,NCR9208</v>
      </c>
      <c r="AF487">
        <v>116267</v>
      </c>
      <c r="AG487" t="str">
        <v>23038136</v>
      </c>
    </row>
    <row r="488" spans="1:33">
      <c r="A488" s="1">
        <f t="shared" si="7"/>
        <v>488</v>
      </c>
      <c r="B488" s="13"/>
      <c r="C488" s="1">
        <v>114378</v>
      </c>
      <c r="D488" s="1">
        <v>6853543</v>
      </c>
      <c r="E488" s="1" t="s">
        <v>1004</v>
      </c>
      <c r="F488" s="1" t="s">
        <v>1005</v>
      </c>
      <c r="G488" s="1" t="s">
        <v>190</v>
      </c>
      <c r="H488" s="1" t="s">
        <v>1006</v>
      </c>
      <c r="P488"/>
      <c r="Q488" s="28">
        <v>488</v>
      </c>
      <c r="R488" s="7" t="str">
        <v/>
      </c>
      <c r="S488" s="3">
        <v>114378</v>
      </c>
      <c r="T488" s="3">
        <v>6853543</v>
      </c>
      <c r="U488" t="str">
        <v>BODY SEPERATOR</v>
      </c>
      <c r="V488" s="3" t="str">
        <v>L-122</v>
      </c>
      <c r="W488" s="3" t="str">
        <v>DD</v>
      </c>
      <c r="X488" t="str">
        <v>CORROSION AT IDLER BORE AND O RING,NCR9210</v>
      </c>
      <c r="AF488">
        <v>116268</v>
      </c>
      <c r="AG488" t="str">
        <v>23039791-1</v>
      </c>
    </row>
    <row r="489" spans="1:33">
      <c r="A489" s="1">
        <f t="shared" si="7"/>
        <v>489</v>
      </c>
      <c r="B489" s="13"/>
      <c r="C489" s="1">
        <v>114377</v>
      </c>
      <c r="D489" s="1">
        <v>6853543</v>
      </c>
      <c r="E489" s="1" t="s">
        <v>1004</v>
      </c>
      <c r="F489" s="1" t="s">
        <v>1007</v>
      </c>
      <c r="G489" s="1" t="s">
        <v>190</v>
      </c>
      <c r="H489" s="1" t="s">
        <v>1008</v>
      </c>
      <c r="P489"/>
      <c r="Q489" s="28">
        <v>489</v>
      </c>
      <c r="R489" s="7" t="str">
        <v/>
      </c>
      <c r="S489" s="3">
        <v>114377</v>
      </c>
      <c r="T489" s="3">
        <v>6853543</v>
      </c>
      <c r="U489" t="str">
        <v>BODY SEPERATOR</v>
      </c>
      <c r="V489" s="3" t="str">
        <v>L-120</v>
      </c>
      <c r="W489" s="3" t="str">
        <v>DD</v>
      </c>
      <c r="X489" t="str">
        <v>CORROSION AT IDLER BORE AND O RING,NCR9209</v>
      </c>
      <c r="AF489">
        <v>116269</v>
      </c>
      <c r="AG489" t="str">
        <v>23053176</v>
      </c>
    </row>
    <row r="490" spans="1:33">
      <c r="A490" s="1">
        <f t="shared" si="7"/>
        <v>490</v>
      </c>
      <c r="B490" s="13"/>
      <c r="C490" s="1" t="s">
        <v>1009</v>
      </c>
      <c r="D490" s="1" t="s">
        <v>188</v>
      </c>
      <c r="E490" s="1" t="s">
        <v>670</v>
      </c>
      <c r="F490" s="1" t="s">
        <v>187</v>
      </c>
      <c r="G490" s="1" t="s">
        <v>934</v>
      </c>
      <c r="H490" s="1" t="s">
        <v>1010</v>
      </c>
      <c r="P490"/>
      <c r="Q490" s="28">
        <v>490</v>
      </c>
      <c r="R490" s="7" t="str">
        <v/>
      </c>
      <c r="S490" s="3" t="str">
        <v>NS</v>
      </c>
      <c r="T490" s="3" t="str">
        <v>MISC SCRAP PARTS</v>
      </c>
      <c r="U490" t="str">
        <v>MISC PARTS</v>
      </c>
      <c r="V490" s="3" t="str">
        <v>NA</v>
      </c>
      <c r="W490" s="3" t="str">
        <v>TK</v>
      </c>
      <c r="X490" t="str">
        <v>SCRAP FROM EAGLE BELL CAT-44124</v>
      </c>
      <c r="AF490">
        <v>116384</v>
      </c>
      <c r="AG490" t="str">
        <v>23053297</v>
      </c>
    </row>
    <row r="491" spans="1:33">
      <c r="A491" s="1">
        <f t="shared" si="7"/>
        <v>491</v>
      </c>
      <c r="B491" s="13"/>
      <c r="C491" s="1" t="s">
        <v>187</v>
      </c>
      <c r="D491" s="1" t="s">
        <v>188</v>
      </c>
      <c r="E491" s="1" t="s">
        <v>670</v>
      </c>
      <c r="F491" s="1" t="s">
        <v>187</v>
      </c>
      <c r="G491" s="1" t="s">
        <v>934</v>
      </c>
      <c r="H491" s="1" t="s">
        <v>1011</v>
      </c>
      <c r="P491"/>
      <c r="Q491" s="28">
        <v>491</v>
      </c>
      <c r="R491" s="7" t="str">
        <v/>
      </c>
      <c r="S491" s="3" t="str">
        <v>NA</v>
      </c>
      <c r="T491" s="3" t="str">
        <v>MISC SCRAP PARTS</v>
      </c>
      <c r="U491" t="str">
        <v>MISC PARTS</v>
      </c>
      <c r="V491" s="3" t="str">
        <v>NA</v>
      </c>
      <c r="W491" s="3" t="str">
        <v>TK</v>
      </c>
      <c r="X491" t="str">
        <v>EAGLEPO40364</v>
      </c>
      <c r="AF491">
        <v>116461</v>
      </c>
      <c r="AG491" t="str">
        <v>23053320</v>
      </c>
    </row>
    <row r="492" spans="1:33">
      <c r="A492" s="1">
        <f t="shared" si="7"/>
        <v>492</v>
      </c>
      <c r="B492" s="13"/>
      <c r="C492" s="1" t="s">
        <v>187</v>
      </c>
      <c r="D492" s="1" t="s">
        <v>188</v>
      </c>
      <c r="E492" s="1" t="s">
        <v>670</v>
      </c>
      <c r="F492" s="1" t="s">
        <v>187</v>
      </c>
      <c r="G492" s="1" t="s">
        <v>934</v>
      </c>
      <c r="H492" s="1" t="s">
        <v>1012</v>
      </c>
      <c r="P492"/>
      <c r="Q492" s="28">
        <v>492</v>
      </c>
      <c r="R492" s="7" t="str">
        <v/>
      </c>
      <c r="S492" s="3" t="str">
        <v>NA</v>
      </c>
      <c r="T492" s="3" t="str">
        <v>MISC SCRAP PARTS</v>
      </c>
      <c r="U492" t="str">
        <v>MISC PARTS</v>
      </c>
      <c r="V492" s="3" t="str">
        <v>NA</v>
      </c>
      <c r="W492" s="3" t="str">
        <v>TK</v>
      </c>
      <c r="X492" t="str">
        <v>SCRAP FROM CAE-834899/CAT-35773</v>
      </c>
      <c r="AF492">
        <v>116543</v>
      </c>
      <c r="AG492" t="str">
        <v>23054634</v>
      </c>
    </row>
    <row r="493" spans="1:33">
      <c r="A493" s="1">
        <f t="shared" si="7"/>
        <v>493</v>
      </c>
      <c r="B493" s="13"/>
      <c r="C493" s="1">
        <v>114484</v>
      </c>
      <c r="D493" s="1">
        <v>23051106</v>
      </c>
      <c r="E493" s="1" t="s">
        <v>279</v>
      </c>
      <c r="F493" s="1">
        <v>48180</v>
      </c>
      <c r="G493" s="1" t="s">
        <v>934</v>
      </c>
      <c r="H493" s="1" t="s">
        <v>1013</v>
      </c>
      <c r="P493"/>
      <c r="Q493" s="28">
        <v>493</v>
      </c>
      <c r="R493" s="7" t="str">
        <v/>
      </c>
      <c r="S493" s="3">
        <v>114484</v>
      </c>
      <c r="T493" s="3">
        <v>23051106</v>
      </c>
      <c r="U493" t="str">
        <v>FRONT SUPPORT</v>
      </c>
      <c r="V493" s="3">
        <v>48180</v>
      </c>
      <c r="W493" s="3" t="str">
        <v>TK</v>
      </c>
      <c r="X493" t="str">
        <v>SUPPLY TUBE IN CANE BROKEN NCR 9220</v>
      </c>
      <c r="AF493">
        <v>116582</v>
      </c>
      <c r="AG493" t="str">
        <v>23057111</v>
      </c>
    </row>
    <row r="494" spans="1:33">
      <c r="A494" s="1">
        <f t="shared" si="7"/>
        <v>494</v>
      </c>
      <c r="B494" s="13"/>
      <c r="C494" s="1">
        <v>114437</v>
      </c>
      <c r="D494" s="1">
        <v>23076029</v>
      </c>
      <c r="E494" s="1" t="s">
        <v>303</v>
      </c>
      <c r="F494" s="1">
        <v>366431</v>
      </c>
      <c r="G494" s="1" t="s">
        <v>934</v>
      </c>
      <c r="H494" s="1" t="s">
        <v>1014</v>
      </c>
      <c r="P494"/>
      <c r="Q494" s="28">
        <v>494</v>
      </c>
      <c r="R494" s="7" t="str">
        <v/>
      </c>
      <c r="S494" s="3">
        <v>114437</v>
      </c>
      <c r="T494" s="3">
        <v>23076029</v>
      </c>
      <c r="U494" t="str">
        <v>OIL PUMP COVER</v>
      </c>
      <c r="V494" s="3">
        <v>366431</v>
      </c>
      <c r="W494" s="3" t="str">
        <v>TK</v>
      </c>
      <c r="X494" t="str">
        <v>PRO SEAL/EPOLY LIFTING + CHIPPED NCR 9217</v>
      </c>
      <c r="AF494">
        <v>116623</v>
      </c>
      <c r="AG494" t="str">
        <v>23057112</v>
      </c>
    </row>
    <row r="495" spans="1:33">
      <c r="A495" s="1">
        <f t="shared" si="7"/>
        <v>495</v>
      </c>
      <c r="B495" s="13"/>
      <c r="C495" s="1" t="s">
        <v>187</v>
      </c>
      <c r="D495" s="1" t="s">
        <v>188</v>
      </c>
      <c r="E495" s="1" t="s">
        <v>670</v>
      </c>
      <c r="F495" s="1" t="s">
        <v>187</v>
      </c>
      <c r="G495" s="1" t="s">
        <v>190</v>
      </c>
      <c r="H495" s="1" t="s">
        <v>1015</v>
      </c>
      <c r="P495"/>
      <c r="Q495" s="28">
        <v>495</v>
      </c>
      <c r="R495" s="7" t="str">
        <v/>
      </c>
      <c r="S495" s="3" t="str">
        <v>NA</v>
      </c>
      <c r="T495" s="3" t="str">
        <v>MISC SCRAP PARTS</v>
      </c>
      <c r="U495" t="str">
        <v>MISC PARTS</v>
      </c>
      <c r="V495" s="3" t="str">
        <v>NA</v>
      </c>
      <c r="W495" s="3" t="str">
        <v>DD</v>
      </c>
      <c r="X495" t="str">
        <v>SCRAP PARTS FROM EAGLE MISC PARTS, CAC-44169</v>
      </c>
      <c r="AF495">
        <v>116643</v>
      </c>
      <c r="AG495" t="str">
        <v>23057116</v>
      </c>
    </row>
    <row r="496" spans="1:33">
      <c r="A496" s="1">
        <f t="shared" si="7"/>
        <v>496</v>
      </c>
      <c r="B496" s="13"/>
      <c r="C496" s="1" t="s">
        <v>187</v>
      </c>
      <c r="D496" s="1" t="s">
        <v>188</v>
      </c>
      <c r="E496" s="1" t="s">
        <v>670</v>
      </c>
      <c r="F496" s="1" t="s">
        <v>187</v>
      </c>
      <c r="G496" s="1" t="s">
        <v>934</v>
      </c>
      <c r="H496" s="1" t="s">
        <v>1016</v>
      </c>
      <c r="P496"/>
      <c r="Q496" s="28">
        <v>496</v>
      </c>
      <c r="R496" s="7" t="str">
        <v/>
      </c>
      <c r="S496" s="3" t="str">
        <v>NA</v>
      </c>
      <c r="T496" s="3" t="str">
        <v>MISC SCRAP PARTS</v>
      </c>
      <c r="U496" t="str">
        <v>MISC PARTS</v>
      </c>
      <c r="V496" s="3" t="str">
        <v>NA</v>
      </c>
      <c r="W496" s="3" t="str">
        <v>TK</v>
      </c>
      <c r="X496" t="str">
        <v>SCRAP PARTS FROM EAGLE CAG-47243</v>
      </c>
      <c r="AF496">
        <v>116679</v>
      </c>
      <c r="AG496" t="str">
        <v>23057142</v>
      </c>
    </row>
    <row r="497" spans="1:33">
      <c r="A497" s="1">
        <f t="shared" si="7"/>
        <v>497</v>
      </c>
      <c r="B497" s="13"/>
      <c r="H497" s="1" t="s">
        <v>1017</v>
      </c>
      <c r="P497"/>
      <c r="Q497" s="28">
        <v>497</v>
      </c>
      <c r="R497" s="7" t="str">
        <v/>
      </c>
      <c r="S497" s="3" t="str">
        <v/>
      </c>
      <c r="T497" s="3" t="str">
        <v/>
      </c>
      <c r="U497" t="str">
        <v/>
      </c>
      <c r="V497" s="3" t="str">
        <v/>
      </c>
      <c r="W497" s="3" t="str">
        <v/>
      </c>
      <c r="X497" t="str">
        <v>Scrap Bin Emptied #202122968</v>
      </c>
      <c r="AF497">
        <v>116813</v>
      </c>
      <c r="AG497" t="str">
        <v>23058128</v>
      </c>
    </row>
    <row r="498" spans="1:33">
      <c r="A498" s="1">
        <f t="shared" si="7"/>
        <v>498</v>
      </c>
      <c r="B498" s="13"/>
      <c r="C498" s="1" t="s">
        <v>187</v>
      </c>
      <c r="D498" s="1" t="s">
        <v>188</v>
      </c>
      <c r="E498" s="1" t="s">
        <v>670</v>
      </c>
      <c r="F498" s="1" t="s">
        <v>187</v>
      </c>
      <c r="G498" s="1" t="s">
        <v>934</v>
      </c>
      <c r="H498" s="1" t="s">
        <v>1018</v>
      </c>
      <c r="P498"/>
      <c r="Q498" s="28">
        <v>498</v>
      </c>
      <c r="R498" s="7" t="str">
        <v/>
      </c>
      <c r="S498" s="3" t="str">
        <v>NA</v>
      </c>
      <c r="T498" s="3" t="str">
        <v>MISC SCRAP PARTS</v>
      </c>
      <c r="U498" t="str">
        <v>MISC PARTS</v>
      </c>
      <c r="V498" s="3" t="str">
        <v>NA</v>
      </c>
      <c r="W498" s="3" t="str">
        <v>TK</v>
      </c>
      <c r="X498" t="str">
        <v>SCRAP PARTS FROM EAGLE CAG-47414</v>
      </c>
      <c r="AF498">
        <v>116825</v>
      </c>
      <c r="AG498" t="str">
        <v>23059568-1</v>
      </c>
    </row>
    <row r="499" spans="1:33">
      <c r="A499" s="1">
        <f t="shared" si="7"/>
        <v>499</v>
      </c>
      <c r="B499" s="13"/>
      <c r="C499" s="1" t="s">
        <v>187</v>
      </c>
      <c r="D499" s="1" t="s">
        <v>188</v>
      </c>
      <c r="E499" s="1" t="s">
        <v>670</v>
      </c>
      <c r="F499" s="1" t="s">
        <v>187</v>
      </c>
      <c r="G499" s="1" t="s">
        <v>934</v>
      </c>
      <c r="H499" s="1" t="s">
        <v>1019</v>
      </c>
      <c r="P499"/>
      <c r="Q499" s="28">
        <v>499</v>
      </c>
      <c r="R499" s="7" t="str">
        <v/>
      </c>
      <c r="S499" s="3" t="str">
        <v>NA</v>
      </c>
      <c r="T499" s="3" t="str">
        <v>MISC SCRAP PARTS</v>
      </c>
      <c r="U499" t="str">
        <v>MISC PARTS</v>
      </c>
      <c r="V499" s="3" t="str">
        <v>NA</v>
      </c>
      <c r="W499" s="3" t="str">
        <v>TK</v>
      </c>
      <c r="X499" t="str">
        <v>SCRAP PARTS FROM EAGLE CAG-47251</v>
      </c>
      <c r="AF499">
        <v>116874</v>
      </c>
      <c r="AG499" t="str">
        <v>23060404</v>
      </c>
    </row>
    <row r="500" spans="1:33">
      <c r="A500" s="1">
        <f t="shared" si="7"/>
        <v>500</v>
      </c>
      <c r="B500" s="13"/>
      <c r="C500" s="1" t="s">
        <v>187</v>
      </c>
      <c r="D500" s="1" t="s">
        <v>188</v>
      </c>
      <c r="E500" s="1" t="s">
        <v>670</v>
      </c>
      <c r="F500" s="1" t="s">
        <v>187</v>
      </c>
      <c r="G500" s="1" t="s">
        <v>934</v>
      </c>
      <c r="H500" s="1" t="s">
        <v>1020</v>
      </c>
      <c r="P500"/>
      <c r="Q500" s="28">
        <v>500</v>
      </c>
      <c r="R500" s="7" t="str">
        <v/>
      </c>
      <c r="S500" s="3" t="str">
        <v>NA</v>
      </c>
      <c r="T500" s="3" t="str">
        <v>MISC SCRAP PARTS</v>
      </c>
      <c r="U500" t="str">
        <v>MISC PARTS</v>
      </c>
      <c r="V500" s="3" t="str">
        <v>NA</v>
      </c>
      <c r="W500" s="3" t="str">
        <v>TK</v>
      </c>
      <c r="X500" t="str">
        <v>SCRAP PARTS FROM EAGLE CAG-47396</v>
      </c>
      <c r="AF500">
        <v>116979</v>
      </c>
      <c r="AG500" t="str">
        <v>23060406</v>
      </c>
    </row>
    <row r="501" spans="1:33">
      <c r="A501" s="1">
        <f t="shared" si="7"/>
        <v>501</v>
      </c>
      <c r="B501" s="13"/>
      <c r="C501" s="1">
        <v>114464</v>
      </c>
      <c r="D501" s="1">
        <v>23035275</v>
      </c>
      <c r="E501" s="1" t="s">
        <v>1021</v>
      </c>
      <c r="F501" s="1" t="s">
        <v>1022</v>
      </c>
      <c r="G501" s="1" t="s">
        <v>934</v>
      </c>
      <c r="H501" s="1" t="s">
        <v>1023</v>
      </c>
      <c r="P501"/>
      <c r="Q501" s="28">
        <v>501</v>
      </c>
      <c r="R501" s="7" t="str">
        <v/>
      </c>
      <c r="S501" s="3">
        <v>114464</v>
      </c>
      <c r="T501" s="3">
        <v>23035275</v>
      </c>
      <c r="U501" t="str">
        <v>TUBE FITTING ASSY</v>
      </c>
      <c r="V501" s="3" t="str">
        <v>CAI11463</v>
      </c>
      <c r="W501" s="3" t="str">
        <v>TK</v>
      </c>
      <c r="X501" t="str">
        <v>EXCESSIVE CORROSION ON CRUSH SEAL, NCR9226</v>
      </c>
      <c r="AF501">
        <v>117038</v>
      </c>
      <c r="AG501" t="str">
        <v>23060422</v>
      </c>
    </row>
    <row r="502" spans="1:33">
      <c r="A502" s="1">
        <f t="shared" si="7"/>
        <v>502</v>
      </c>
      <c r="B502" s="13"/>
      <c r="C502" s="1">
        <v>15987</v>
      </c>
      <c r="D502" s="1">
        <v>6853444</v>
      </c>
      <c r="E502" s="1" t="s">
        <v>1024</v>
      </c>
      <c r="F502" s="1">
        <v>14081</v>
      </c>
      <c r="G502" s="1" t="s">
        <v>934</v>
      </c>
      <c r="H502" s="1" t="s">
        <v>1025</v>
      </c>
      <c r="P502"/>
      <c r="Q502" s="28">
        <v>502</v>
      </c>
      <c r="R502" s="7" t="str">
        <v/>
      </c>
      <c r="S502" s="3">
        <v>15987</v>
      </c>
      <c r="T502" s="3">
        <v>6853444</v>
      </c>
      <c r="U502" t="str">
        <v>SCAV PUMP COVER</v>
      </c>
      <c r="V502" s="3">
        <v>14081</v>
      </c>
      <c r="W502" s="3" t="str">
        <v>TK</v>
      </c>
      <c r="X502" t="str">
        <v>UNSERVICEABLE, SPINDLE BORE WORN</v>
      </c>
      <c r="AF502">
        <v>117054</v>
      </c>
      <c r="AG502" t="str">
        <v>23066744</v>
      </c>
    </row>
    <row r="503" spans="1:33">
      <c r="A503" s="1">
        <f t="shared" si="7"/>
        <v>503</v>
      </c>
      <c r="B503" s="13"/>
      <c r="C503" s="1">
        <v>15987</v>
      </c>
      <c r="D503" s="1">
        <v>6892071</v>
      </c>
      <c r="E503" s="1" t="s">
        <v>1026</v>
      </c>
      <c r="F503" s="1">
        <v>14861</v>
      </c>
      <c r="G503" s="1" t="s">
        <v>934</v>
      </c>
      <c r="H503" s="1" t="s">
        <v>1027</v>
      </c>
      <c r="P503"/>
      <c r="Q503" s="28">
        <v>503</v>
      </c>
      <c r="R503" s="7" t="str">
        <v/>
      </c>
      <c r="S503" s="3">
        <v>15987</v>
      </c>
      <c r="T503" s="3">
        <v>6892071</v>
      </c>
      <c r="U503" t="str">
        <v>PUMP BODY PRESS</v>
      </c>
      <c r="V503" s="3">
        <v>14861</v>
      </c>
      <c r="W503" s="3" t="str">
        <v>TK</v>
      </c>
      <c r="X503" t="str">
        <v>UNSERVICEABLE, GOAN POSCKET WORN</v>
      </c>
      <c r="AF503">
        <v>117057</v>
      </c>
      <c r="AG503" t="str">
        <v>23068265</v>
      </c>
    </row>
    <row r="504" spans="1:33">
      <c r="A504" s="1">
        <f t="shared" si="7"/>
        <v>504</v>
      </c>
      <c r="B504" s="13"/>
      <c r="C504" s="1">
        <v>15987</v>
      </c>
      <c r="D504" s="1">
        <v>6853446</v>
      </c>
      <c r="E504" s="1" t="s">
        <v>528</v>
      </c>
      <c r="F504" s="1" t="s">
        <v>187</v>
      </c>
      <c r="G504" s="1" t="s">
        <v>934</v>
      </c>
      <c r="H504" s="1" t="s">
        <v>1028</v>
      </c>
      <c r="P504"/>
      <c r="Q504" s="28">
        <v>504</v>
      </c>
      <c r="R504" s="7" t="str">
        <v/>
      </c>
      <c r="S504" s="3">
        <v>15987</v>
      </c>
      <c r="T504" s="3">
        <v>6853446</v>
      </c>
      <c r="U504" t="str">
        <v>GEARSHAFT</v>
      </c>
      <c r="V504" s="3" t="str">
        <v>NA</v>
      </c>
      <c r="W504" s="3" t="str">
        <v>TK</v>
      </c>
      <c r="X504" t="str">
        <v>UNSERVICEABLE, MOUNT END WORN</v>
      </c>
      <c r="AF504">
        <v>117058</v>
      </c>
      <c r="AG504" t="str">
        <v>23071895</v>
      </c>
    </row>
    <row r="505" spans="1:33">
      <c r="A505" s="1">
        <f t="shared" si="7"/>
        <v>505</v>
      </c>
      <c r="B505" s="13"/>
      <c r="C505" s="1">
        <v>15987</v>
      </c>
      <c r="D505" s="1">
        <v>6892071</v>
      </c>
      <c r="E505" s="1" t="s">
        <v>1026</v>
      </c>
      <c r="F505" s="1">
        <v>14752</v>
      </c>
      <c r="G505" s="1" t="s">
        <v>934</v>
      </c>
      <c r="H505" s="1" t="s">
        <v>1029</v>
      </c>
      <c r="P505"/>
      <c r="Q505" s="28">
        <v>505</v>
      </c>
      <c r="R505" s="7" t="str">
        <v/>
      </c>
      <c r="S505" s="3">
        <v>15987</v>
      </c>
      <c r="T505" s="3">
        <v>6892071</v>
      </c>
      <c r="U505" t="str">
        <v>PUMP BODY PRESS</v>
      </c>
      <c r="V505" s="3">
        <v>14752</v>
      </c>
      <c r="W505" s="3" t="str">
        <v>TK</v>
      </c>
      <c r="X505" t="str">
        <v>UNSERVICEABLE, GEAR POCKET OS</v>
      </c>
      <c r="AF505">
        <v>117075</v>
      </c>
      <c r="AG505" t="str">
        <v>23072099TA</v>
      </c>
    </row>
    <row r="506" spans="1:33">
      <c r="A506" s="1">
        <f t="shared" si="7"/>
        <v>506</v>
      </c>
      <c r="B506" s="13"/>
      <c r="C506" s="1">
        <v>15987</v>
      </c>
      <c r="D506" s="1">
        <v>6859542</v>
      </c>
      <c r="E506" s="1" t="s">
        <v>1030</v>
      </c>
      <c r="F506" s="1" t="s">
        <v>187</v>
      </c>
      <c r="G506" s="1" t="s">
        <v>934</v>
      </c>
      <c r="H506" s="1" t="s">
        <v>1031</v>
      </c>
      <c r="P506"/>
      <c r="Q506" s="28">
        <v>506</v>
      </c>
      <c r="R506" s="7" t="str">
        <v/>
      </c>
      <c r="S506" s="3">
        <v>15987</v>
      </c>
      <c r="T506" s="3">
        <v>6859542</v>
      </c>
      <c r="U506" t="str">
        <v>PUMP BODY SCAV</v>
      </c>
      <c r="V506" s="3" t="str">
        <v>NA</v>
      </c>
      <c r="W506" s="3" t="str">
        <v>TK</v>
      </c>
      <c r="X506" t="str">
        <v>UNSERVICEABLE, GEAR POCKET DAMAGED</v>
      </c>
      <c r="AF506">
        <v>117155</v>
      </c>
      <c r="AG506" t="str">
        <v>23073566</v>
      </c>
    </row>
    <row r="507" spans="1:33">
      <c r="A507" s="1">
        <f t="shared" si="7"/>
        <v>507</v>
      </c>
      <c r="B507" s="13"/>
      <c r="C507" s="1" t="s">
        <v>187</v>
      </c>
      <c r="D507" s="1">
        <v>6896437</v>
      </c>
      <c r="E507" s="1" t="s">
        <v>1032</v>
      </c>
      <c r="F507" s="1" t="s">
        <v>1033</v>
      </c>
      <c r="G507" s="1" t="s">
        <v>190</v>
      </c>
      <c r="H507" s="1" t="s">
        <v>1034</v>
      </c>
      <c r="P507"/>
      <c r="Q507" s="28">
        <v>507</v>
      </c>
      <c r="R507" s="7" t="str">
        <v/>
      </c>
      <c r="S507" s="3" t="str">
        <v>NA</v>
      </c>
      <c r="T507" s="3">
        <v>6896437</v>
      </c>
      <c r="U507" t="str">
        <v>FC/PO</v>
      </c>
      <c r="V507" s="3" t="str">
        <v>CII5-181</v>
      </c>
      <c r="W507" s="3" t="str">
        <v>DD</v>
      </c>
      <c r="X507" t="str">
        <v>TEETH DAMAGED</v>
      </c>
      <c r="AF507">
        <v>117156</v>
      </c>
      <c r="AG507" t="str">
        <v>23076559-1</v>
      </c>
    </row>
    <row r="508" spans="1:33">
      <c r="A508" s="1">
        <f t="shared" si="7"/>
        <v>508</v>
      </c>
      <c r="B508" s="13"/>
      <c r="C508" s="1">
        <v>114426</v>
      </c>
      <c r="D508" s="1">
        <v>6879879</v>
      </c>
      <c r="E508" s="1" t="s">
        <v>539</v>
      </c>
      <c r="F508" s="1">
        <v>30365</v>
      </c>
      <c r="G508" s="1" t="s">
        <v>190</v>
      </c>
      <c r="H508" s="1" t="s">
        <v>1035</v>
      </c>
      <c r="P508"/>
      <c r="Q508" s="28">
        <v>508</v>
      </c>
      <c r="R508" s="7" t="str">
        <v/>
      </c>
      <c r="S508" s="3">
        <v>114426</v>
      </c>
      <c r="T508" s="3">
        <v>6879879</v>
      </c>
      <c r="U508" t="str">
        <v>EXHAUST COLLECTOR</v>
      </c>
      <c r="V508" s="3">
        <v>30365</v>
      </c>
      <c r="W508" s="3" t="str">
        <v>DD</v>
      </c>
      <c r="X508" t="str">
        <v>WALL THICKNESS BELOW MINIMUM REQUIRED AS PER O/H/M, NCR#9225</v>
      </c>
      <c r="AF508">
        <v>117157</v>
      </c>
      <c r="AG508" t="str">
        <v>23079637-1</v>
      </c>
    </row>
    <row r="509" spans="1:33">
      <c r="A509" s="1">
        <f t="shared" si="7"/>
        <v>509</v>
      </c>
      <c r="B509" s="13"/>
      <c r="C509" s="1" t="s">
        <v>187</v>
      </c>
      <c r="D509" s="1" t="s">
        <v>1036</v>
      </c>
      <c r="E509" s="1" t="s">
        <v>1037</v>
      </c>
      <c r="F509" s="1" t="s">
        <v>1038</v>
      </c>
      <c r="G509" s="1" t="s">
        <v>190</v>
      </c>
      <c r="H509" s="1" t="s">
        <v>1039</v>
      </c>
      <c r="P509"/>
      <c r="Q509" s="28">
        <v>509</v>
      </c>
      <c r="R509" s="7" t="str">
        <v/>
      </c>
      <c r="S509" s="3" t="str">
        <v>NA</v>
      </c>
      <c r="T509" s="3" t="str">
        <v>212-010-738-001</v>
      </c>
      <c r="U509" t="str">
        <v>TRUNNION</v>
      </c>
      <c r="V509" s="3" t="str">
        <v>TR-319</v>
      </c>
      <c r="W509" s="3" t="str">
        <v>DD</v>
      </c>
      <c r="X509" t="str">
        <v>GEAR TEETH CHIPPED</v>
      </c>
      <c r="AF509">
        <v>117159</v>
      </c>
      <c r="AG509" t="str">
        <v>23079638</v>
      </c>
    </row>
    <row r="510" spans="1:33">
      <c r="A510" s="1">
        <f t="shared" si="7"/>
        <v>510</v>
      </c>
      <c r="B510" s="13"/>
      <c r="C510" s="1">
        <v>114209</v>
      </c>
      <c r="D510" s="1">
        <v>23087076</v>
      </c>
      <c r="E510" s="1" t="s">
        <v>1040</v>
      </c>
      <c r="F510" s="1" t="s">
        <v>1041</v>
      </c>
      <c r="G510" s="1" t="s">
        <v>355</v>
      </c>
      <c r="H510" s="1" t="s">
        <v>1042</v>
      </c>
      <c r="P510"/>
      <c r="Q510" s="28">
        <v>510</v>
      </c>
      <c r="R510" s="7" t="str">
        <v/>
      </c>
      <c r="S510" s="3">
        <v>114209</v>
      </c>
      <c r="T510" s="3">
        <v>23087076</v>
      </c>
      <c r="U510" t="str">
        <v>Prop Shaft</v>
      </c>
      <c r="V510" s="3" t="str">
        <v>CU31861</v>
      </c>
      <c r="W510" s="3" t="str">
        <v>ML</v>
      </c>
      <c r="X510" t="str">
        <v>Excessive corrosion @ threads undercut</v>
      </c>
      <c r="AF510">
        <v>117160</v>
      </c>
      <c r="AG510" t="str">
        <v>23087076-C</v>
      </c>
    </row>
    <row r="511" spans="1:33">
      <c r="A511" s="1">
        <f t="shared" si="7"/>
        <v>511</v>
      </c>
      <c r="B511" s="13"/>
      <c r="C511" s="1">
        <v>114409</v>
      </c>
      <c r="D511" s="1">
        <v>6877513</v>
      </c>
      <c r="E511" s="1" t="s">
        <v>1040</v>
      </c>
      <c r="F511" s="1">
        <v>24699</v>
      </c>
      <c r="G511" s="1" t="s">
        <v>355</v>
      </c>
      <c r="H511" s="1" t="s">
        <v>1043</v>
      </c>
      <c r="P511"/>
      <c r="Q511" s="28">
        <v>511</v>
      </c>
      <c r="R511" s="7" t="str">
        <v/>
      </c>
      <c r="S511" s="3">
        <v>114409</v>
      </c>
      <c r="T511" s="3">
        <v>6877513</v>
      </c>
      <c r="U511" t="str">
        <v>Prop Shaft</v>
      </c>
      <c r="V511" s="3">
        <v>24699</v>
      </c>
      <c r="W511" s="3" t="str">
        <v>ML</v>
      </c>
      <c r="X511" t="str">
        <v>Excessive corrosion pitting/ etching</v>
      </c>
      <c r="AF511">
        <v>117161</v>
      </c>
      <c r="AG511" t="str">
        <v>23088595-C</v>
      </c>
    </row>
    <row r="512" spans="1:33">
      <c r="A512" s="1">
        <f t="shared" si="7"/>
        <v>512</v>
      </c>
      <c r="B512" s="13"/>
      <c r="C512" s="1">
        <v>114789</v>
      </c>
      <c r="D512" s="1">
        <v>23076529</v>
      </c>
      <c r="E512" s="1" t="s">
        <v>316</v>
      </c>
      <c r="F512" s="1" t="s">
        <v>1044</v>
      </c>
      <c r="G512" s="1" t="s">
        <v>934</v>
      </c>
      <c r="H512" s="1" t="s">
        <v>1045</v>
      </c>
      <c r="P512"/>
      <c r="Q512" s="28">
        <v>512</v>
      </c>
      <c r="R512" s="7" t="str">
        <v/>
      </c>
      <c r="S512" s="3">
        <v>114789</v>
      </c>
      <c r="T512" s="3">
        <v>23076529</v>
      </c>
      <c r="U512" t="str">
        <v>2ND STAGE SPLINED</v>
      </c>
      <c r="V512" s="3" t="str">
        <v>GK580118</v>
      </c>
      <c r="W512" s="3" t="str">
        <v>TK</v>
      </c>
      <c r="X512" t="str">
        <v>EXTERNAL SPLINES MEASURE BELOW LIMITS, NCR 9238</v>
      </c>
      <c r="AF512">
        <v>117162</v>
      </c>
      <c r="AG512" t="str">
        <v>23088595-P</v>
      </c>
    </row>
    <row r="513" spans="1:33">
      <c r="A513" s="1">
        <f t="shared" si="7"/>
        <v>513</v>
      </c>
      <c r="B513" s="13"/>
      <c r="C513" s="1">
        <v>114815</v>
      </c>
      <c r="D513" s="1">
        <v>23008030</v>
      </c>
      <c r="E513" s="1" t="s">
        <v>804</v>
      </c>
      <c r="F513" s="1" t="s">
        <v>1046</v>
      </c>
      <c r="G513" s="1" t="s">
        <v>934</v>
      </c>
      <c r="H513" s="1" t="s">
        <v>1047</v>
      </c>
      <c r="P513"/>
      <c r="Q513" s="28">
        <v>513</v>
      </c>
      <c r="R513" s="7" t="str">
        <v/>
      </c>
      <c r="S513" s="3">
        <v>114815</v>
      </c>
      <c r="T513" s="3">
        <v>23008030</v>
      </c>
      <c r="U513" t="str">
        <v>TURBINE TIE BOLT</v>
      </c>
      <c r="V513" s="3" t="str">
        <v>NC90011</v>
      </c>
      <c r="W513" s="3" t="str">
        <v>TK</v>
      </c>
      <c r="X513" t="str">
        <v>FRETTING ON CENTER MUTE DIAMETER, NCR 9240</v>
      </c>
      <c r="AF513">
        <v>117163</v>
      </c>
      <c r="AG513" t="str">
        <v>23092511</v>
      </c>
    </row>
    <row r="514" spans="1:33">
      <c r="A514" s="1">
        <f t="shared" si="7"/>
        <v>514</v>
      </c>
      <c r="B514" s="13"/>
      <c r="C514" s="1">
        <v>114783</v>
      </c>
      <c r="D514" s="1">
        <v>23037446</v>
      </c>
      <c r="E514" s="1" t="s">
        <v>1048</v>
      </c>
      <c r="F514" s="1" t="s">
        <v>1049</v>
      </c>
      <c r="G514" s="1" t="s">
        <v>934</v>
      </c>
      <c r="H514" s="1" t="s">
        <v>1050</v>
      </c>
      <c r="P514"/>
      <c r="Q514" s="28">
        <v>514</v>
      </c>
      <c r="R514" s="7" t="str">
        <v/>
      </c>
      <c r="S514" s="3">
        <v>114783</v>
      </c>
      <c r="T514" s="3">
        <v>23037446</v>
      </c>
      <c r="U514" t="str">
        <v>PT ROTATING LAB SEAL</v>
      </c>
      <c r="V514" s="3" t="str">
        <v>FAB4BLG2</v>
      </c>
      <c r="W514" s="3" t="str">
        <v>TK</v>
      </c>
      <c r="X514" t="str">
        <v>LARGE DENT ON 13-18 SEAL, NCR 9237</v>
      </c>
      <c r="AF514">
        <v>117164</v>
      </c>
      <c r="AG514" t="str">
        <v>23092770-P</v>
      </c>
    </row>
    <row r="515" spans="1:33">
      <c r="A515" s="1">
        <f t="shared" si="7"/>
        <v>515</v>
      </c>
      <c r="B515" s="13"/>
      <c r="C515" s="1">
        <v>114793</v>
      </c>
      <c r="D515" s="1">
        <v>6898945</v>
      </c>
      <c r="E515" s="1" t="s">
        <v>1051</v>
      </c>
      <c r="F515" s="1" t="s">
        <v>1052</v>
      </c>
      <c r="G515" s="1" t="s">
        <v>934</v>
      </c>
      <c r="H515" s="1" t="s">
        <v>1053</v>
      </c>
      <c r="P515"/>
      <c r="Q515" s="28">
        <v>515</v>
      </c>
      <c r="R515" s="7" t="str">
        <v/>
      </c>
      <c r="S515" s="3">
        <v>114793</v>
      </c>
      <c r="T515" s="3">
        <v>6898945</v>
      </c>
      <c r="U515" t="str">
        <v>GP SUPPORT BEARING OIL</v>
      </c>
      <c r="V515" s="3" t="str">
        <v>CAI11480</v>
      </c>
      <c r="W515" s="3" t="str">
        <v>TK</v>
      </c>
      <c r="X515" t="str">
        <v>MOUNTING FLANGE THICKNESS IS BELOW MIN. LIMIT, NCR 9239</v>
      </c>
      <c r="AF515">
        <v>117165</v>
      </c>
      <c r="AG515" t="str">
        <v>2392-2313-001</v>
      </c>
    </row>
    <row r="516" spans="1:33">
      <c r="A516" s="1">
        <f t="shared" si="7"/>
        <v>516</v>
      </c>
      <c r="B516" s="13"/>
      <c r="C516" s="1">
        <v>114814</v>
      </c>
      <c r="D516" s="1">
        <v>23066744</v>
      </c>
      <c r="E516" s="1" t="s">
        <v>790</v>
      </c>
      <c r="F516" s="1" t="s">
        <v>1054</v>
      </c>
      <c r="G516" s="1" t="s">
        <v>934</v>
      </c>
      <c r="H516" s="1" t="s">
        <v>1055</v>
      </c>
      <c r="P516"/>
      <c r="Q516" s="28">
        <v>516</v>
      </c>
      <c r="R516" s="7" t="str">
        <v/>
      </c>
      <c r="S516" s="3">
        <v>114814</v>
      </c>
      <c r="T516" s="3">
        <v>23066744</v>
      </c>
      <c r="U516" t="str">
        <v>#4 TURBINE WHEEL</v>
      </c>
      <c r="V516" s="3" t="str">
        <v>X632444</v>
      </c>
      <c r="W516" s="3" t="str">
        <v>TK</v>
      </c>
      <c r="X516" t="str">
        <v>DAMAGE ON CONTACT FACES AND LANDS ON CURVIC TEETH</v>
      </c>
      <c r="AF516">
        <v>117167</v>
      </c>
      <c r="AG516" t="str">
        <v>31-032-28</v>
      </c>
    </row>
    <row r="517" spans="1:33">
      <c r="A517" s="1">
        <f t="shared" si="7"/>
        <v>517</v>
      </c>
      <c r="B517" s="13"/>
      <c r="C517" s="1">
        <v>114914</v>
      </c>
      <c r="D517" s="1">
        <v>23008030</v>
      </c>
      <c r="E517" s="1" t="s">
        <v>241</v>
      </c>
      <c r="F517" s="1" t="s">
        <v>1056</v>
      </c>
      <c r="G517" s="1" t="s">
        <v>190</v>
      </c>
      <c r="H517" s="1" t="s">
        <v>1057</v>
      </c>
      <c r="P517"/>
      <c r="Q517" s="28">
        <v>517</v>
      </c>
      <c r="R517" s="7" t="str">
        <v/>
      </c>
      <c r="S517" s="3">
        <v>114914</v>
      </c>
      <c r="T517" s="3">
        <v>23008030</v>
      </c>
      <c r="U517" t="str">
        <v>TIE BOLT</v>
      </c>
      <c r="V517" s="3" t="str">
        <v>NC91027</v>
      </c>
      <c r="W517" s="3" t="str">
        <v>DD</v>
      </c>
      <c r="X517" t="str">
        <v>FRETTING ON CENTER MUTE DIAMETER, NCR 9244</v>
      </c>
      <c r="AF517">
        <v>117171</v>
      </c>
      <c r="AG517" t="str">
        <v>31-033-1</v>
      </c>
    </row>
    <row r="518" spans="1:33">
      <c r="A518" s="1">
        <f t="shared" ref="A518:A581" si="8">ROW(A518)</f>
        <v>518</v>
      </c>
      <c r="B518" s="13"/>
      <c r="C518" s="1">
        <v>114781</v>
      </c>
      <c r="D518" s="1">
        <v>23001832</v>
      </c>
      <c r="E518" s="1" t="s">
        <v>1058</v>
      </c>
      <c r="F518" s="1" t="s">
        <v>1059</v>
      </c>
      <c r="G518" s="1" t="s">
        <v>190</v>
      </c>
      <c r="H518" s="1" t="s">
        <v>1060</v>
      </c>
      <c r="P518"/>
      <c r="Q518" s="28">
        <v>518</v>
      </c>
      <c r="R518" s="7" t="str">
        <v/>
      </c>
      <c r="S518" s="3">
        <v>114781</v>
      </c>
      <c r="T518" s="3">
        <v>23001832</v>
      </c>
      <c r="U518" t="str">
        <v>OIL NOZLE</v>
      </c>
      <c r="V518" s="3" t="str">
        <v>JBK6414</v>
      </c>
      <c r="W518" s="3" t="str">
        <v>DD</v>
      </c>
      <c r="X518" t="str">
        <v>NOZZLE IS BENT,UNSERVICABLE, NCR 9242</v>
      </c>
      <c r="AF518">
        <v>117175</v>
      </c>
      <c r="AG518" t="str">
        <v>31-033-3</v>
      </c>
    </row>
    <row r="519" spans="1:33">
      <c r="A519" s="1">
        <f t="shared" si="8"/>
        <v>519</v>
      </c>
      <c r="B519" s="13"/>
      <c r="C519" s="1">
        <v>114731</v>
      </c>
      <c r="D519" s="1">
        <v>23087076</v>
      </c>
      <c r="E519" s="1" t="s">
        <v>1040</v>
      </c>
      <c r="F519" s="1" t="s">
        <v>1061</v>
      </c>
      <c r="G519" s="1" t="s">
        <v>355</v>
      </c>
      <c r="H519" s="1" t="s">
        <v>1062</v>
      </c>
      <c r="P519"/>
      <c r="Q519" s="28">
        <v>519</v>
      </c>
      <c r="R519" s="7" t="str">
        <v/>
      </c>
      <c r="S519" s="3">
        <v>114731</v>
      </c>
      <c r="T519" s="3">
        <v>23087076</v>
      </c>
      <c r="U519" t="str">
        <v>Prop Shaft</v>
      </c>
      <c r="V519" s="3" t="str">
        <v>CU32050</v>
      </c>
      <c r="W519" s="3" t="str">
        <v>ML</v>
      </c>
      <c r="X519" t="str">
        <v>Surface AD has deep wear / Dim E below minimum grind limits</v>
      </c>
      <c r="AF519">
        <v>117176</v>
      </c>
      <c r="AG519" t="str">
        <v>3104720-01</v>
      </c>
    </row>
    <row r="520" spans="1:33">
      <c r="A520" s="1">
        <f t="shared" si="8"/>
        <v>520</v>
      </c>
      <c r="B520" s="13"/>
      <c r="C520" s="1">
        <v>114357</v>
      </c>
      <c r="D520" s="1">
        <v>6873667</v>
      </c>
      <c r="E520" s="1" t="s">
        <v>1063</v>
      </c>
      <c r="F520" s="1" t="s">
        <v>1064</v>
      </c>
      <c r="G520" s="1" t="s">
        <v>1065</v>
      </c>
      <c r="H520" s="1" t="s">
        <v>1066</v>
      </c>
      <c r="P520"/>
      <c r="Q520" s="28">
        <v>520</v>
      </c>
      <c r="R520" s="7" t="str">
        <v/>
      </c>
      <c r="S520" s="3">
        <v>114357</v>
      </c>
      <c r="T520" s="3">
        <v>6873667</v>
      </c>
      <c r="U520" t="str">
        <v>MAIN DIAPHRAGM</v>
      </c>
      <c r="V520" s="3" t="str">
        <v>WW1767</v>
      </c>
      <c r="W520" s="3" t="str">
        <v>ZL , MT</v>
      </c>
      <c r="X520" t="str">
        <v>CASE BORE OUT OF POSITION</v>
      </c>
      <c r="AF520">
        <v>117177</v>
      </c>
      <c r="AG520" t="str">
        <v>350A32-3119-05</v>
      </c>
    </row>
    <row r="521" spans="1:33">
      <c r="A521" s="1">
        <f t="shared" si="8"/>
        <v>521</v>
      </c>
      <c r="B521" s="13"/>
      <c r="C521" s="1">
        <v>112423</v>
      </c>
      <c r="D521" s="1">
        <v>23034603</v>
      </c>
      <c r="E521" s="1" t="s">
        <v>1067</v>
      </c>
      <c r="F521" s="1" t="s">
        <v>1068</v>
      </c>
      <c r="G521" s="1" t="s">
        <v>1065</v>
      </c>
      <c r="H521" s="1" t="s">
        <v>1069</v>
      </c>
      <c r="P521"/>
      <c r="Q521" s="28">
        <v>521</v>
      </c>
      <c r="R521" s="7" t="str">
        <v/>
      </c>
      <c r="S521" s="3">
        <v>112423</v>
      </c>
      <c r="T521" s="3">
        <v>23034603</v>
      </c>
      <c r="U521" t="str">
        <v>GEARBOX HOUSING</v>
      </c>
      <c r="V521" s="3" t="str">
        <v>HL23416</v>
      </c>
      <c r="W521" s="3" t="str">
        <v>ZL , MT</v>
      </c>
      <c r="X521" t="str">
        <v>PLASMA BEYONG LIMIT AT SPARE PAD FLANGE, PILOT AND SEAL BORE</v>
      </c>
      <c r="AF521">
        <v>117180</v>
      </c>
      <c r="AG521" t="str">
        <v>350A32-3121-01</v>
      </c>
    </row>
    <row r="522" spans="1:33">
      <c r="A522" s="1">
        <f t="shared" si="8"/>
        <v>522</v>
      </c>
      <c r="B522" s="13"/>
      <c r="C522" s="1">
        <v>114649</v>
      </c>
      <c r="D522" s="1" t="s">
        <v>630</v>
      </c>
      <c r="E522" s="1" t="s">
        <v>1070</v>
      </c>
      <c r="F522" s="1" t="s">
        <v>1071</v>
      </c>
      <c r="G522" s="1" t="s">
        <v>1065</v>
      </c>
      <c r="H522" s="1" t="s">
        <v>1072</v>
      </c>
      <c r="P522"/>
      <c r="Q522" s="28">
        <v>522</v>
      </c>
      <c r="R522" s="7" t="str">
        <v/>
      </c>
      <c r="S522" s="3">
        <v>114649</v>
      </c>
      <c r="T522" s="3" t="str">
        <v>206-040-048-003</v>
      </c>
      <c r="U522" t="str">
        <v>PINION ADAPTER</v>
      </c>
      <c r="V522" s="3" t="str">
        <v>C210804</v>
      </c>
      <c r="W522" s="3" t="str">
        <v>ZL , MT</v>
      </c>
      <c r="X522" t="str">
        <v>WORN + FRETTED SURFACE + PILOT DIAMETER, CORROSION AT ID/OD</v>
      </c>
      <c r="AF522">
        <v>117181</v>
      </c>
      <c r="AG522" t="str">
        <v>350A32-3121-06</v>
      </c>
    </row>
    <row r="523" spans="1:33">
      <c r="A523" s="1">
        <f t="shared" si="8"/>
        <v>523</v>
      </c>
      <c r="B523" s="13"/>
      <c r="C523" s="1">
        <v>112743</v>
      </c>
      <c r="D523" s="1">
        <v>23001934</v>
      </c>
      <c r="E523" s="1" t="s">
        <v>343</v>
      </c>
      <c r="F523" s="1" t="s">
        <v>1073</v>
      </c>
      <c r="G523" s="1" t="s">
        <v>1065</v>
      </c>
      <c r="H523" s="1" t="s">
        <v>1074</v>
      </c>
      <c r="P523"/>
      <c r="Q523" s="28">
        <v>523</v>
      </c>
      <c r="R523" s="7" t="str">
        <v/>
      </c>
      <c r="S523" s="3">
        <v>112743</v>
      </c>
      <c r="T523" s="3">
        <v>23001934</v>
      </c>
      <c r="U523" t="str">
        <v>PT SUPPORT</v>
      </c>
      <c r="V523" s="3" t="str">
        <v>MK27398</v>
      </c>
      <c r="W523" s="3" t="str">
        <v>ZL , MT</v>
      </c>
      <c r="X523" t="str">
        <v>SUMP PILOT WALL CASTING BROKE THROUGH AT PREMACHINE</v>
      </c>
      <c r="AF523">
        <v>117216</v>
      </c>
      <c r="AG523" t="str">
        <v>350A32312142</v>
      </c>
    </row>
    <row r="524" spans="1:33">
      <c r="A524" s="1">
        <f t="shared" si="8"/>
        <v>524</v>
      </c>
      <c r="B524" s="13"/>
      <c r="C524" s="1">
        <v>114545</v>
      </c>
      <c r="D524" s="1">
        <v>6876528</v>
      </c>
      <c r="E524" s="1" t="s">
        <v>1075</v>
      </c>
      <c r="F524" s="1" t="s">
        <v>1076</v>
      </c>
      <c r="G524" s="1" t="s">
        <v>1065</v>
      </c>
      <c r="H524" s="1" t="s">
        <v>1077</v>
      </c>
      <c r="P524"/>
      <c r="Q524" s="28">
        <v>524</v>
      </c>
      <c r="R524" s="7" t="str">
        <v/>
      </c>
      <c r="S524" s="3">
        <v>114545</v>
      </c>
      <c r="T524" s="3">
        <v>6876528</v>
      </c>
      <c r="U524" t="str">
        <v>STARTER GENERATOR</v>
      </c>
      <c r="V524" s="3" t="str">
        <v>588-154</v>
      </c>
      <c r="W524" s="3" t="str">
        <v>ZL , MT</v>
      </c>
      <c r="X524" t="str">
        <v>SPALLING EVIDENT ON CONTACT FACES OF GEAR TEETH</v>
      </c>
      <c r="AF524">
        <v>117247</v>
      </c>
      <c r="AG524" t="str">
        <v>350A33109201</v>
      </c>
    </row>
    <row r="525" spans="1:33">
      <c r="A525" s="1">
        <f t="shared" si="8"/>
        <v>525</v>
      </c>
      <c r="B525" s="13"/>
      <c r="C525" s="1">
        <v>114474</v>
      </c>
      <c r="D525" s="1">
        <v>23034760</v>
      </c>
      <c r="E525" s="1" t="s">
        <v>343</v>
      </c>
      <c r="F525" s="1" t="s">
        <v>1078</v>
      </c>
      <c r="G525" s="1" t="s">
        <v>1065</v>
      </c>
      <c r="H525" s="1" t="s">
        <v>1079</v>
      </c>
      <c r="P525"/>
      <c r="Q525" s="28">
        <v>525</v>
      </c>
      <c r="R525" s="7" t="str">
        <v/>
      </c>
      <c r="S525" s="3">
        <v>114474</v>
      </c>
      <c r="T525" s="3">
        <v>23034760</v>
      </c>
      <c r="U525" t="str">
        <v>PT SUPPORT</v>
      </c>
      <c r="V525" s="3" t="str">
        <v>MK41790</v>
      </c>
      <c r="W525" s="3" t="str">
        <v>ZL , MT</v>
      </c>
      <c r="X525" t="str">
        <v>BOTH FLANGE APPEAR WARPRD AND ENTIRE PART APPEARS DISTERED</v>
      </c>
      <c r="AF525">
        <v>117278</v>
      </c>
      <c r="AG525" t="str">
        <v>350a37100205</v>
      </c>
    </row>
    <row r="526" spans="1:33">
      <c r="A526" s="1">
        <f t="shared" si="8"/>
        <v>526</v>
      </c>
      <c r="B526" s="13"/>
      <c r="C526" s="1">
        <v>114591</v>
      </c>
      <c r="D526" s="1">
        <v>6888529</v>
      </c>
      <c r="E526" s="1" t="s">
        <v>1075</v>
      </c>
      <c r="F526" s="1" t="s">
        <v>1080</v>
      </c>
      <c r="G526" s="1" t="s">
        <v>1065</v>
      </c>
      <c r="H526" s="1" t="s">
        <v>1077</v>
      </c>
      <c r="P526"/>
      <c r="Q526" s="28">
        <v>526</v>
      </c>
      <c r="R526" s="7" t="str">
        <v/>
      </c>
      <c r="S526" s="3">
        <v>114591</v>
      </c>
      <c r="T526" s="3">
        <v>6888529</v>
      </c>
      <c r="U526" t="str">
        <v>STARTER GENERATOR</v>
      </c>
      <c r="V526" s="3" t="str">
        <v>CAI11461</v>
      </c>
      <c r="W526" s="3" t="str">
        <v>ZL , MT</v>
      </c>
      <c r="X526" t="str">
        <v>SPALLING EVIDENT ON CONTACT FACES OF GEAR TEETH</v>
      </c>
      <c r="AF526">
        <v>117281</v>
      </c>
      <c r="AG526" t="str">
        <v>360A32116303</v>
      </c>
    </row>
    <row r="527" spans="1:33">
      <c r="A527" s="1">
        <f t="shared" si="8"/>
        <v>527</v>
      </c>
      <c r="B527" s="13"/>
      <c r="C527" s="1">
        <v>93878</v>
      </c>
      <c r="D527" s="1">
        <v>23088840</v>
      </c>
      <c r="E527" s="1" t="s">
        <v>343</v>
      </c>
      <c r="F527" s="1" t="s">
        <v>1081</v>
      </c>
      <c r="G527" s="1" t="s">
        <v>1065</v>
      </c>
      <c r="H527" s="1" t="s">
        <v>1082</v>
      </c>
      <c r="P527"/>
      <c r="Q527" s="28">
        <v>527</v>
      </c>
      <c r="R527" s="7" t="str">
        <v/>
      </c>
      <c r="S527" s="3">
        <v>93878</v>
      </c>
      <c r="T527" s="3">
        <v>23088840</v>
      </c>
      <c r="U527" t="str">
        <v>PT SUPPORT</v>
      </c>
      <c r="V527" s="3" t="str">
        <v>MK29303</v>
      </c>
      <c r="W527" s="3" t="str">
        <v>ZL , MT</v>
      </c>
      <c r="X527" t="str">
        <v>3:00 6:00 STRUTS BELOW MINIMUM WALL THICKNESS</v>
      </c>
      <c r="AF527">
        <v>117290</v>
      </c>
      <c r="AG527" t="str">
        <v>360A321172MM3</v>
      </c>
    </row>
    <row r="528" spans="1:33" ht="30">
      <c r="A528" s="1">
        <f t="shared" si="8"/>
        <v>528</v>
      </c>
      <c r="B528" s="13"/>
      <c r="C528" s="1">
        <v>114647</v>
      </c>
      <c r="D528" s="1" t="s">
        <v>1083</v>
      </c>
      <c r="E528" s="1" t="s">
        <v>1084</v>
      </c>
      <c r="F528" s="1" t="s">
        <v>1085</v>
      </c>
      <c r="G528" s="1" t="s">
        <v>1065</v>
      </c>
      <c r="H528" s="1" t="s">
        <v>1086</v>
      </c>
      <c r="P528"/>
      <c r="Q528" s="28">
        <v>528</v>
      </c>
      <c r="R528" s="7" t="str">
        <v/>
      </c>
      <c r="S528" s="3">
        <v>114647</v>
      </c>
      <c r="T528" s="3" t="str">
        <v>206-040-531-001</v>
      </c>
      <c r="U528" t="str">
        <v>GEARSHAFT CASE</v>
      </c>
      <c r="V528" s="3" t="str">
        <v>B12-713</v>
      </c>
      <c r="W528" s="3" t="str">
        <v>ZL , MT</v>
      </c>
      <c r="X528" t="str">
        <v>THROUGH HOLES OUT OF POSITION, CORROSION PITTING, FLANGE SHIM BEYONG LIMIT</v>
      </c>
      <c r="AF528">
        <v>117375</v>
      </c>
      <c r="AG528" t="str">
        <v>365a31111504</v>
      </c>
    </row>
    <row r="529" spans="1:33">
      <c r="A529" s="1">
        <f t="shared" si="8"/>
        <v>529</v>
      </c>
      <c r="B529" s="13"/>
      <c r="C529" s="1">
        <v>96847</v>
      </c>
      <c r="D529" s="1" t="s">
        <v>1087</v>
      </c>
      <c r="E529" s="1" t="s">
        <v>1088</v>
      </c>
      <c r="F529" s="1" t="s">
        <v>1089</v>
      </c>
      <c r="G529" s="1" t="s">
        <v>1065</v>
      </c>
      <c r="H529" s="1" t="s">
        <v>1090</v>
      </c>
      <c r="P529"/>
      <c r="Q529" s="28">
        <v>529</v>
      </c>
      <c r="R529" s="7" t="str">
        <v/>
      </c>
      <c r="S529" s="3">
        <v>96847</v>
      </c>
      <c r="T529" s="3" t="str">
        <v>1-150-240-06</v>
      </c>
      <c r="U529" t="str">
        <v>EXHAUST DIFFUSER</v>
      </c>
      <c r="V529" s="3" t="str">
        <v>9L-050</v>
      </c>
      <c r="W529" s="3" t="str">
        <v>ZL , MT</v>
      </c>
      <c r="X529" t="str">
        <v>CRACKS IN SEAL WELD</v>
      </c>
      <c r="AF529">
        <v>117405</v>
      </c>
      <c r="AG529" t="str">
        <v>365A31111604</v>
      </c>
    </row>
    <row r="530" spans="1:33">
      <c r="A530" s="1">
        <f t="shared" si="8"/>
        <v>530</v>
      </c>
      <c r="B530" s="13"/>
      <c r="C530" s="1">
        <v>96848</v>
      </c>
      <c r="D530" s="1" t="s">
        <v>1087</v>
      </c>
      <c r="E530" s="1" t="s">
        <v>1088</v>
      </c>
      <c r="F530" s="1" t="s">
        <v>1091</v>
      </c>
      <c r="G530" s="1" t="s">
        <v>1065</v>
      </c>
      <c r="H530" s="1" t="s">
        <v>1092</v>
      </c>
      <c r="P530"/>
      <c r="Q530" s="28">
        <v>530</v>
      </c>
      <c r="R530" s="7" t="str">
        <v/>
      </c>
      <c r="S530" s="3">
        <v>96848</v>
      </c>
      <c r="T530" s="3" t="str">
        <v>1-150-240-06</v>
      </c>
      <c r="U530" t="str">
        <v>EXHAUST DIFFUSER</v>
      </c>
      <c r="V530" s="3" t="str">
        <v>9C-064</v>
      </c>
      <c r="W530" s="3" t="str">
        <v>ZL , MT</v>
      </c>
      <c r="X530" t="str">
        <v>2 UNDER CUT WELD, 1 CRACK STRUT.</v>
      </c>
      <c r="AF530">
        <v>117409</v>
      </c>
      <c r="AG530" t="str">
        <v>365A31117100</v>
      </c>
    </row>
    <row r="531" spans="1:33" ht="30">
      <c r="A531" s="1">
        <f t="shared" si="8"/>
        <v>531</v>
      </c>
      <c r="B531" s="13"/>
      <c r="C531" s="1">
        <v>107580</v>
      </c>
      <c r="D531" s="1" t="s">
        <v>1093</v>
      </c>
      <c r="E531" s="1" t="s">
        <v>347</v>
      </c>
      <c r="F531" s="1" t="s">
        <v>1094</v>
      </c>
      <c r="G531" s="1" t="s">
        <v>1065</v>
      </c>
      <c r="H531" s="1" t="s">
        <v>1095</v>
      </c>
      <c r="P531"/>
      <c r="Q531" s="28">
        <v>531</v>
      </c>
      <c r="R531" s="7" t="str">
        <v/>
      </c>
      <c r="S531" s="3">
        <v>107580</v>
      </c>
      <c r="T531" s="3" t="str">
        <v>M250-10053</v>
      </c>
      <c r="U531" t="str">
        <v>REAR SUPPORT</v>
      </c>
      <c r="V531" s="3" t="str">
        <v>XR12827</v>
      </c>
      <c r="W531" s="3" t="str">
        <v>ZL , MT</v>
      </c>
      <c r="X531" t="str">
        <v>CIR CLIP GROUND BEYOND LIMITS WELD RESTORE REQ'D BUT WILL DISTROT PART TOO MUCH</v>
      </c>
      <c r="AF531">
        <v>117421</v>
      </c>
      <c r="AG531" t="str">
        <v>365A32542721</v>
      </c>
    </row>
    <row r="532" spans="1:33">
      <c r="A532" s="1">
        <f t="shared" si="8"/>
        <v>532</v>
      </c>
      <c r="B532" s="13"/>
      <c r="C532" s="1">
        <v>112606</v>
      </c>
      <c r="D532" s="1" t="s">
        <v>1096</v>
      </c>
      <c r="E532" s="1" t="s">
        <v>1097</v>
      </c>
      <c r="F532" s="1" t="s">
        <v>1098</v>
      </c>
      <c r="G532" s="1" t="s">
        <v>1065</v>
      </c>
      <c r="H532" s="1" t="s">
        <v>1099</v>
      </c>
      <c r="P532"/>
      <c r="Q532" s="28">
        <v>532</v>
      </c>
      <c r="R532" s="7" t="str">
        <v/>
      </c>
      <c r="S532" s="3">
        <v>112606</v>
      </c>
      <c r="T532" s="3" t="str">
        <v>406-040-506-101</v>
      </c>
      <c r="U532" t="str">
        <v>FREEWHEELING HOUSING ASSY</v>
      </c>
      <c r="V532" s="3" t="str">
        <v>A-858</v>
      </c>
      <c r="W532" s="3" t="str">
        <v>ZL , MT</v>
      </c>
      <c r="X532" t="str">
        <v>FWD SHIM BELOW PREMACHINE LIMIT</v>
      </c>
      <c r="AF532">
        <v>117440</v>
      </c>
      <c r="AG532" t="str">
        <v>365A33354600</v>
      </c>
    </row>
    <row r="533" spans="1:33">
      <c r="A533" s="1">
        <f t="shared" si="8"/>
        <v>533</v>
      </c>
      <c r="B533" s="13"/>
      <c r="C533" s="1">
        <v>113596</v>
      </c>
      <c r="D533" s="1">
        <v>6851430</v>
      </c>
      <c r="E533" s="1" t="s">
        <v>1100</v>
      </c>
      <c r="F533" s="1" t="s">
        <v>1101</v>
      </c>
      <c r="G533" s="1" t="s">
        <v>1065</v>
      </c>
      <c r="H533" s="1" t="s">
        <v>1102</v>
      </c>
      <c r="P533"/>
      <c r="Q533" s="28">
        <v>533</v>
      </c>
      <c r="R533" s="7" t="str">
        <v/>
      </c>
      <c r="S533" s="3">
        <v>113596</v>
      </c>
      <c r="T533" s="3">
        <v>6851430</v>
      </c>
      <c r="U533" t="str">
        <v>REAR DIFFUSER</v>
      </c>
      <c r="V533" s="3" t="str">
        <v>ER17188</v>
      </c>
      <c r="W533" s="3" t="str">
        <v>ZL , MT</v>
      </c>
      <c r="X533" t="str">
        <v>WORN 1 BLENDED MOUNT PAD ON FWD SIDE OF DIFFUSER</v>
      </c>
      <c r="AF533">
        <v>117473</v>
      </c>
      <c r="AG533" t="str">
        <v>3665A31111604</v>
      </c>
    </row>
    <row r="534" spans="1:33">
      <c r="A534" s="1">
        <f t="shared" si="8"/>
        <v>534</v>
      </c>
      <c r="B534" s="13"/>
      <c r="C534" s="1" t="s">
        <v>37</v>
      </c>
      <c r="D534" s="1" t="s">
        <v>37</v>
      </c>
      <c r="E534" s="1" t="s">
        <v>1103</v>
      </c>
      <c r="F534" s="1" t="s">
        <v>1104</v>
      </c>
      <c r="G534" s="1" t="s">
        <v>1065</v>
      </c>
      <c r="H534" s="1" t="s">
        <v>1105</v>
      </c>
      <c r="P534"/>
      <c r="Q534" s="28">
        <v>534</v>
      </c>
      <c r="R534" s="7" t="str">
        <v/>
      </c>
      <c r="S534" s="3" t="str">
        <v>N/A</v>
      </c>
      <c r="T534" s="3" t="str">
        <v>N/A</v>
      </c>
      <c r="U534" t="str">
        <v>DIFFUSER</v>
      </c>
      <c r="V534" s="3" t="str">
        <v>BN20153</v>
      </c>
      <c r="W534" s="3" t="str">
        <v>ZL , MT</v>
      </c>
      <c r="X534" t="str">
        <v>PART FROM AVIATRADE - NO RECORD</v>
      </c>
      <c r="AF534">
        <v>117478</v>
      </c>
      <c r="AG534" t="str">
        <v>406-040-056-111</v>
      </c>
    </row>
    <row r="535" spans="1:33">
      <c r="A535" s="1">
        <f t="shared" si="8"/>
        <v>535</v>
      </c>
      <c r="B535" s="13"/>
      <c r="C535" s="1" t="s">
        <v>37</v>
      </c>
      <c r="D535" s="1" t="s">
        <v>37</v>
      </c>
      <c r="E535" s="1" t="s">
        <v>1103</v>
      </c>
      <c r="F535" s="1" t="s">
        <v>1106</v>
      </c>
      <c r="G535" s="1" t="s">
        <v>1065</v>
      </c>
      <c r="H535" s="1" t="s">
        <v>1105</v>
      </c>
      <c r="P535"/>
      <c r="Q535" s="28">
        <v>535</v>
      </c>
      <c r="R535" s="7" t="str">
        <v/>
      </c>
      <c r="S535" s="3" t="str">
        <v>N/A</v>
      </c>
      <c r="T535" s="3" t="str">
        <v>N/A</v>
      </c>
      <c r="U535" t="str">
        <v>DIFFUSER</v>
      </c>
      <c r="V535" s="3" t="str">
        <v>ER18159</v>
      </c>
      <c r="W535" s="3" t="str">
        <v>ZL , MT</v>
      </c>
      <c r="X535" t="str">
        <v>PART FROM AVIATRADE - NO RECORD</v>
      </c>
      <c r="AF535">
        <v>117490</v>
      </c>
      <c r="AG535" t="str">
        <v>406-040-506-101</v>
      </c>
    </row>
    <row r="536" spans="1:33">
      <c r="A536" s="1">
        <f t="shared" si="8"/>
        <v>536</v>
      </c>
      <c r="B536" s="13"/>
      <c r="C536" s="1" t="s">
        <v>37</v>
      </c>
      <c r="D536" s="1" t="s">
        <v>37</v>
      </c>
      <c r="E536" s="1" t="s">
        <v>1103</v>
      </c>
      <c r="F536" s="1" t="s">
        <v>1107</v>
      </c>
      <c r="G536" s="1" t="s">
        <v>1065</v>
      </c>
      <c r="H536" s="1" t="s">
        <v>1105</v>
      </c>
      <c r="P536"/>
      <c r="Q536" s="28">
        <v>536</v>
      </c>
      <c r="R536" s="7" t="str">
        <v/>
      </c>
      <c r="S536" s="3" t="str">
        <v>N/A</v>
      </c>
      <c r="T536" s="3" t="str">
        <v>N/A</v>
      </c>
      <c r="U536" t="str">
        <v>DIFFUSER</v>
      </c>
      <c r="V536" s="3" t="str">
        <v>BN25232</v>
      </c>
      <c r="W536" s="3" t="str">
        <v>ZL , MT</v>
      </c>
      <c r="X536" t="str">
        <v>PART FROM AVIATRADE - NO RECORD</v>
      </c>
      <c r="AF536">
        <v>117546</v>
      </c>
      <c r="AG536" t="str">
        <v>410665730-00</v>
      </c>
    </row>
    <row r="537" spans="1:33">
      <c r="A537" s="1">
        <f t="shared" si="8"/>
        <v>537</v>
      </c>
      <c r="B537" s="13"/>
      <c r="C537" s="1" t="s">
        <v>37</v>
      </c>
      <c r="D537" s="1" t="s">
        <v>37</v>
      </c>
      <c r="E537" s="1" t="s">
        <v>1103</v>
      </c>
      <c r="F537" s="1" t="s">
        <v>1108</v>
      </c>
      <c r="G537" s="1" t="s">
        <v>1065</v>
      </c>
      <c r="H537" s="1" t="s">
        <v>1105</v>
      </c>
      <c r="P537"/>
      <c r="Q537" s="28">
        <v>537</v>
      </c>
      <c r="R537" s="7" t="str">
        <v/>
      </c>
      <c r="S537" s="3" t="str">
        <v>N/A</v>
      </c>
      <c r="T537" s="3" t="str">
        <v>N/A</v>
      </c>
      <c r="U537" t="str">
        <v>DIFFUSER</v>
      </c>
      <c r="V537" s="3" t="str">
        <v>ER12629</v>
      </c>
      <c r="W537" s="3" t="str">
        <v>ZL , MT</v>
      </c>
      <c r="X537" t="str">
        <v>PART FROM AVIATRADE - NO RECORD</v>
      </c>
      <c r="AF537">
        <v>117604</v>
      </c>
      <c r="AG537" t="str">
        <v>4-141-140-18</v>
      </c>
    </row>
    <row r="538" spans="1:33">
      <c r="A538" s="1">
        <f t="shared" si="8"/>
        <v>538</v>
      </c>
      <c r="B538" s="13"/>
      <c r="C538" s="1" t="s">
        <v>37</v>
      </c>
      <c r="D538" s="1" t="s">
        <v>37</v>
      </c>
      <c r="E538" s="1" t="s">
        <v>1103</v>
      </c>
      <c r="F538" s="1" t="s">
        <v>1109</v>
      </c>
      <c r="G538" s="1" t="s">
        <v>1065</v>
      </c>
      <c r="H538" s="1" t="s">
        <v>1105</v>
      </c>
      <c r="P538"/>
      <c r="Q538" s="28">
        <v>538</v>
      </c>
      <c r="R538" s="7" t="str">
        <v/>
      </c>
      <c r="S538" s="3" t="str">
        <v>N/A</v>
      </c>
      <c r="T538" s="3" t="str">
        <v>N/A</v>
      </c>
      <c r="U538" t="str">
        <v>DIFFUSER</v>
      </c>
      <c r="V538" s="3" t="str">
        <v>BN25011</v>
      </c>
      <c r="W538" s="3" t="str">
        <v>ZL , MT</v>
      </c>
      <c r="X538" t="str">
        <v>PART FROM AVIATRADE - NO RECORD</v>
      </c>
      <c r="AF538">
        <v>117607</v>
      </c>
      <c r="AG538" t="str">
        <v>42D208</v>
      </c>
    </row>
    <row r="539" spans="1:33">
      <c r="A539" s="1">
        <f t="shared" si="8"/>
        <v>539</v>
      </c>
      <c r="B539" s="13"/>
      <c r="C539" s="1">
        <v>66497</v>
      </c>
      <c r="D539" s="1" t="s">
        <v>1110</v>
      </c>
      <c r="E539" s="1" t="s">
        <v>1111</v>
      </c>
      <c r="F539" s="1" t="s">
        <v>1112</v>
      </c>
      <c r="G539" s="1" t="s">
        <v>1113</v>
      </c>
      <c r="H539" s="1" t="s">
        <v>1114</v>
      </c>
      <c r="P539"/>
      <c r="Q539" s="28">
        <v>539</v>
      </c>
      <c r="R539" s="7" t="str">
        <v/>
      </c>
      <c r="S539" s="3">
        <v>66497</v>
      </c>
      <c r="T539" s="3" t="str">
        <v>M250-10911</v>
      </c>
      <c r="U539" t="str">
        <v>COMBUSTION LINER</v>
      </c>
      <c r="V539" s="3" t="str">
        <v>RECV10300</v>
      </c>
      <c r="W539" s="3" t="str">
        <v>D</v>
      </c>
      <c r="X539" t="str">
        <v>DEFLECTOR PLATE HAS 2 NON REPAIRABLE CRACKS,NCR 10815</v>
      </c>
      <c r="AF539">
        <v>117634</v>
      </c>
      <c r="AG539" t="str">
        <v>4-301-236-01</v>
      </c>
    </row>
    <row r="540" spans="1:33">
      <c r="A540" s="1">
        <f t="shared" si="8"/>
        <v>540</v>
      </c>
      <c r="B540" s="13"/>
      <c r="C540" s="1">
        <v>114963</v>
      </c>
      <c r="D540" s="1">
        <v>6879879</v>
      </c>
      <c r="E540" s="1" t="s">
        <v>1115</v>
      </c>
      <c r="F540" s="1">
        <v>26779</v>
      </c>
      <c r="G540" s="1" t="s">
        <v>190</v>
      </c>
      <c r="H540" s="1" t="s">
        <v>1116</v>
      </c>
      <c r="P540"/>
      <c r="Q540" s="28">
        <v>540</v>
      </c>
      <c r="R540" s="7" t="str">
        <v/>
      </c>
      <c r="S540" s="3">
        <v>114963</v>
      </c>
      <c r="T540" s="3">
        <v>6879879</v>
      </c>
      <c r="U540" t="str">
        <v>EX. COLL</v>
      </c>
      <c r="V540" s="3">
        <v>26779</v>
      </c>
      <c r="W540" s="3" t="str">
        <v>DD</v>
      </c>
      <c r="X540" t="str">
        <v>AFT PILOT WALL THICKNESS BELOW MIN. NCR 9254</v>
      </c>
      <c r="AF540">
        <v>117637</v>
      </c>
      <c r="AG540" t="str">
        <v>6000-1</v>
      </c>
    </row>
    <row r="541" spans="1:33">
      <c r="A541" s="1">
        <f t="shared" si="8"/>
        <v>541</v>
      </c>
      <c r="B541" s="13"/>
      <c r="C541" s="1">
        <v>114786</v>
      </c>
      <c r="D541" s="1">
        <v>23038136</v>
      </c>
      <c r="E541" s="1" t="s">
        <v>1117</v>
      </c>
      <c r="F541" s="1" t="s">
        <v>1118</v>
      </c>
      <c r="G541" s="1" t="s">
        <v>190</v>
      </c>
      <c r="H541" s="1" t="s">
        <v>1119</v>
      </c>
      <c r="P541"/>
      <c r="Q541" s="28">
        <v>541</v>
      </c>
      <c r="R541" s="7" t="str">
        <v/>
      </c>
      <c r="S541" s="3">
        <v>114786</v>
      </c>
      <c r="T541" s="3">
        <v>23038136</v>
      </c>
      <c r="U541" t="str">
        <v>pt outer shaft</v>
      </c>
      <c r="V541" s="3" t="str">
        <v>WN56684</v>
      </c>
      <c r="W541" s="3" t="str">
        <v>DD</v>
      </c>
      <c r="X541" t="str">
        <v>HEAVY SPALLING AND DAMAGE ON CONTACT FACE,NCR 9256</v>
      </c>
      <c r="AF541">
        <v>117673</v>
      </c>
      <c r="AG541" t="str">
        <v>61350-24086-101</v>
      </c>
    </row>
    <row r="542" spans="1:33">
      <c r="A542" s="1">
        <f t="shared" si="8"/>
        <v>542</v>
      </c>
      <c r="B542" s="13"/>
      <c r="C542" s="1">
        <v>66457</v>
      </c>
      <c r="D542" s="1">
        <v>6851531</v>
      </c>
      <c r="E542" s="1" t="s">
        <v>1120</v>
      </c>
      <c r="F542" s="1" t="s">
        <v>1121</v>
      </c>
      <c r="G542" s="1" t="s">
        <v>190</v>
      </c>
      <c r="H542" s="1" t="s">
        <v>1122</v>
      </c>
      <c r="P542"/>
      <c r="Q542" s="28">
        <v>542</v>
      </c>
      <c r="R542" s="7" t="str">
        <v/>
      </c>
      <c r="S542" s="3">
        <v>66457</v>
      </c>
      <c r="T542" s="3">
        <v>6851531</v>
      </c>
      <c r="U542" t="str">
        <v>#4 NOZZLE</v>
      </c>
      <c r="V542" s="3" t="str">
        <v>ER35101</v>
      </c>
      <c r="W542" s="3" t="str">
        <v>DD</v>
      </c>
      <c r="X542" t="str">
        <v>CRACK IN DIAPHRAM, NCR10805</v>
      </c>
      <c r="AF542">
        <v>117727</v>
      </c>
      <c r="AG542" t="str">
        <v>6808390</v>
      </c>
    </row>
    <row r="543" spans="1:33">
      <c r="A543" s="1">
        <f t="shared" si="8"/>
        <v>543</v>
      </c>
      <c r="B543" s="13"/>
      <c r="C543" s="1">
        <v>63514</v>
      </c>
      <c r="D543" s="1">
        <v>23032325</v>
      </c>
      <c r="E543" s="1" t="s">
        <v>539</v>
      </c>
      <c r="F543" s="1">
        <v>39512</v>
      </c>
      <c r="G543" s="1" t="s">
        <v>355</v>
      </c>
      <c r="H543" s="1" t="s">
        <v>1123</v>
      </c>
      <c r="P543"/>
      <c r="Q543" s="28">
        <v>543</v>
      </c>
      <c r="R543" s="7" t="str">
        <v/>
      </c>
      <c r="S543" s="3">
        <v>63514</v>
      </c>
      <c r="T543" s="3">
        <v>23032325</v>
      </c>
      <c r="U543" t="str">
        <v>EXHAUST COLLECTOR</v>
      </c>
      <c r="V543" s="3">
        <v>39512</v>
      </c>
      <c r="W543" s="3" t="str">
        <v>ML</v>
      </c>
      <c r="X543" t="str">
        <v>Excessive metal fatigue, unable to weld repair. Scrap locally</v>
      </c>
      <c r="AF543">
        <v>117748</v>
      </c>
      <c r="AG543" t="str">
        <v>6808392</v>
      </c>
    </row>
    <row r="544" spans="1:33">
      <c r="A544" s="1">
        <f t="shared" si="8"/>
        <v>544</v>
      </c>
      <c r="B544" s="13"/>
      <c r="C544" s="1" t="s">
        <v>37</v>
      </c>
      <c r="D544" s="1" t="s">
        <v>188</v>
      </c>
      <c r="E544" s="1" t="s">
        <v>670</v>
      </c>
      <c r="F544" s="1" t="s">
        <v>187</v>
      </c>
      <c r="G544" s="1" t="s">
        <v>934</v>
      </c>
      <c r="H544" s="1" t="s">
        <v>1124</v>
      </c>
      <c r="P544"/>
      <c r="Q544" s="28">
        <v>544</v>
      </c>
      <c r="R544" s="7" t="str">
        <v/>
      </c>
      <c r="S544" s="3" t="str">
        <v>N/A</v>
      </c>
      <c r="T544" s="3" t="str">
        <v>MISC SCRAP PARTS</v>
      </c>
      <c r="U544" t="str">
        <v>MISC PARTS</v>
      </c>
      <c r="V544" s="3" t="str">
        <v>NA</v>
      </c>
      <c r="W544" s="3" t="str">
        <v>TK</v>
      </c>
      <c r="X544" t="str">
        <v xml:space="preserve"> SCRAP PARTS FROM CAE-831047, CAT-34058 (SI62)</v>
      </c>
      <c r="AF544">
        <v>117749</v>
      </c>
      <c r="AG544" t="str">
        <v>6810434</v>
      </c>
    </row>
    <row r="545" spans="1:33" ht="30">
      <c r="A545" s="1">
        <f t="shared" si="8"/>
        <v>545</v>
      </c>
      <c r="B545" s="13"/>
      <c r="C545" s="1">
        <v>115341</v>
      </c>
      <c r="D545" s="1">
        <v>23066731</v>
      </c>
      <c r="E545" s="1" t="s">
        <v>1125</v>
      </c>
      <c r="F545" s="1" t="s">
        <v>1126</v>
      </c>
      <c r="G545" s="1" t="s">
        <v>190</v>
      </c>
      <c r="H545" s="1" t="s">
        <v>1127</v>
      </c>
      <c r="P545"/>
      <c r="Q545" s="28">
        <v>545</v>
      </c>
      <c r="R545" s="7" t="str">
        <v/>
      </c>
      <c r="S545" s="3">
        <v>115341</v>
      </c>
      <c r="T545" s="3">
        <v>23066731</v>
      </c>
      <c r="U545" t="str">
        <v xml:space="preserve">GP SUPPORT </v>
      </c>
      <c r="V545" s="3" t="str">
        <v>DW31937</v>
      </c>
      <c r="W545" s="3" t="str">
        <v>DD</v>
      </c>
      <c r="X545" t="str">
        <v>OUTER CAST WALL THICKNESS , DISTORATION DUE TO WELD REPAIR,BEYOND REPAIR, NCR 9284</v>
      </c>
      <c r="AF545">
        <v>117750</v>
      </c>
      <c r="AG545" t="str">
        <v>6824728</v>
      </c>
    </row>
    <row r="546" spans="1:33">
      <c r="A546" s="1">
        <f t="shared" si="8"/>
        <v>546</v>
      </c>
      <c r="B546" s="13"/>
      <c r="C546" s="1">
        <v>56813</v>
      </c>
      <c r="D546" s="1" t="s">
        <v>1128</v>
      </c>
      <c r="E546" s="1" t="s">
        <v>1129</v>
      </c>
      <c r="F546" s="1" t="s">
        <v>1130</v>
      </c>
      <c r="G546" s="1" t="s">
        <v>355</v>
      </c>
      <c r="H546" s="1" t="s">
        <v>1131</v>
      </c>
      <c r="P546"/>
      <c r="Q546" s="28">
        <v>546</v>
      </c>
      <c r="R546" s="7" t="str">
        <v/>
      </c>
      <c r="S546" s="3">
        <v>56813</v>
      </c>
      <c r="T546" s="3" t="str">
        <v>01R3110282-04</v>
      </c>
      <c r="U546" t="str">
        <v>GG Case</v>
      </c>
      <c r="V546" s="3" t="str">
        <v>8C212</v>
      </c>
      <c r="W546" s="3" t="str">
        <v>ML</v>
      </c>
      <c r="X546" t="str">
        <v>Scrap Locally</v>
      </c>
      <c r="AF546">
        <v>117751</v>
      </c>
      <c r="AG546" t="str">
        <v>6826835</v>
      </c>
    </row>
    <row r="547" spans="1:33">
      <c r="A547" s="1">
        <f t="shared" si="8"/>
        <v>547</v>
      </c>
      <c r="B547" s="13"/>
      <c r="C547" s="1">
        <v>115153</v>
      </c>
      <c r="D547" s="1" t="s">
        <v>1132</v>
      </c>
      <c r="E547" s="1" t="s">
        <v>1133</v>
      </c>
      <c r="F547" s="1" t="s">
        <v>1134</v>
      </c>
      <c r="G547" s="1" t="s">
        <v>355</v>
      </c>
      <c r="H547" s="1" t="s">
        <v>1135</v>
      </c>
      <c r="P547"/>
      <c r="Q547" s="28">
        <v>547</v>
      </c>
      <c r="R547" s="7" t="str">
        <v/>
      </c>
      <c r="S547" s="3">
        <v>115153</v>
      </c>
      <c r="T547" s="3" t="str">
        <v>206-040-379-101</v>
      </c>
      <c r="U547" t="str">
        <v>Freewheeling outer</v>
      </c>
      <c r="V547" s="3" t="str">
        <v>A-652</v>
      </c>
      <c r="W547" s="3" t="str">
        <v>ML</v>
      </c>
      <c r="X547" t="str">
        <v>Scrap Locally NCR# 9272</v>
      </c>
      <c r="AF547">
        <v>117752</v>
      </c>
      <c r="AG547" t="str">
        <v>6829641</v>
      </c>
    </row>
    <row r="548" spans="1:33">
      <c r="A548" s="1">
        <f t="shared" si="8"/>
        <v>548</v>
      </c>
      <c r="B548" s="13"/>
      <c r="C548" s="1">
        <v>114930</v>
      </c>
      <c r="D548" s="1" t="s">
        <v>1136</v>
      </c>
      <c r="E548" s="1" t="s">
        <v>631</v>
      </c>
      <c r="F548" s="1" t="s">
        <v>1137</v>
      </c>
      <c r="G548" s="1" t="s">
        <v>355</v>
      </c>
      <c r="H548" s="1" t="s">
        <v>1138</v>
      </c>
      <c r="P548"/>
      <c r="Q548" s="28">
        <v>548</v>
      </c>
      <c r="R548" s="7" t="str">
        <v/>
      </c>
      <c r="S548" s="3">
        <v>114930</v>
      </c>
      <c r="T548" s="3" t="str">
        <v>206-040-048-101</v>
      </c>
      <c r="U548" t="str">
        <v>Input Pinion Adapter</v>
      </c>
      <c r="V548" s="3" t="str">
        <v>C210817</v>
      </c>
      <c r="W548" s="3" t="str">
        <v>ML</v>
      </c>
      <c r="X548" t="str">
        <v>Scrap Locally NCR# 9253</v>
      </c>
      <c r="AF548">
        <v>117759</v>
      </c>
      <c r="AG548" t="str">
        <v>6840407</v>
      </c>
    </row>
    <row r="549" spans="1:33">
      <c r="A549" s="1">
        <f t="shared" si="8"/>
        <v>549</v>
      </c>
      <c r="B549" s="13"/>
      <c r="C549" s="1">
        <v>115151</v>
      </c>
      <c r="D549" s="1">
        <v>23035102</v>
      </c>
      <c r="E549" s="1" t="s">
        <v>1139</v>
      </c>
      <c r="F549" s="1">
        <v>14854</v>
      </c>
      <c r="G549" s="1" t="s">
        <v>1140</v>
      </c>
      <c r="H549" s="1" t="s">
        <v>1141</v>
      </c>
      <c r="P549"/>
      <c r="Q549" s="28">
        <v>549</v>
      </c>
      <c r="R549" s="7" t="str">
        <v/>
      </c>
      <c r="S549" s="3">
        <v>115151</v>
      </c>
      <c r="T549" s="3">
        <v>23035102</v>
      </c>
      <c r="U549" t="str">
        <v>Oil Filter Housing</v>
      </c>
      <c r="V549" s="3">
        <v>14854</v>
      </c>
      <c r="W549" s="3" t="str">
        <v xml:space="preserve">ML </v>
      </c>
      <c r="X549" t="str">
        <v xml:space="preserve">Scrap Locally </v>
      </c>
      <c r="AF549">
        <v>117760</v>
      </c>
      <c r="AG549" t="str">
        <v>6843356AL-3</v>
      </c>
    </row>
    <row r="550" spans="1:33">
      <c r="A550" s="1">
        <f t="shared" si="8"/>
        <v>550</v>
      </c>
      <c r="B550" s="13"/>
      <c r="C550" s="1">
        <v>115152</v>
      </c>
      <c r="D550" s="1">
        <v>6853542</v>
      </c>
      <c r="E550" s="1" t="s">
        <v>1142</v>
      </c>
      <c r="F550" s="1" t="s">
        <v>37</v>
      </c>
      <c r="G550" s="1" t="s">
        <v>355</v>
      </c>
      <c r="H550" s="1" t="s">
        <v>1143</v>
      </c>
      <c r="P550"/>
      <c r="Q550" s="28">
        <v>550</v>
      </c>
      <c r="R550" s="7" t="str">
        <v/>
      </c>
      <c r="S550" s="3">
        <v>115152</v>
      </c>
      <c r="T550" s="3">
        <v>6853542</v>
      </c>
      <c r="U550" t="str">
        <v>Scavenge oil pump body</v>
      </c>
      <c r="V550" s="3" t="str">
        <v>N/A</v>
      </c>
      <c r="W550" s="3" t="str">
        <v>ML</v>
      </c>
      <c r="X550" t="str">
        <v>Scrap Locally NCR# 9271</v>
      </c>
      <c r="AF550">
        <v>117802</v>
      </c>
      <c r="AG550" t="str">
        <v>6843360-1</v>
      </c>
    </row>
    <row r="551" spans="1:33">
      <c r="A551" s="1">
        <f t="shared" si="8"/>
        <v>551</v>
      </c>
      <c r="B551" s="13"/>
      <c r="C551" s="1">
        <v>112867</v>
      </c>
      <c r="D551" s="1">
        <v>23076529</v>
      </c>
      <c r="E551" s="1" t="s">
        <v>882</v>
      </c>
      <c r="F551" s="1" t="s">
        <v>1144</v>
      </c>
      <c r="G551" s="1" t="s">
        <v>355</v>
      </c>
      <c r="H551" s="1" t="s">
        <v>1145</v>
      </c>
      <c r="P551"/>
      <c r="Q551" s="28">
        <v>551</v>
      </c>
      <c r="R551" s="7" t="str">
        <v/>
      </c>
      <c r="S551" s="3">
        <v>112867</v>
      </c>
      <c r="T551" s="3">
        <v>23076529</v>
      </c>
      <c r="U551" t="str">
        <v>2ND STAGE SPLINED ADAPTER</v>
      </c>
      <c r="V551" s="3" t="str">
        <v>GK556284</v>
      </c>
      <c r="W551" s="3" t="str">
        <v>ML</v>
      </c>
      <c r="X551" t="str">
        <v>Scrap Locally NCR# 9025</v>
      </c>
      <c r="AF551">
        <v>117807</v>
      </c>
      <c r="AG551" t="str">
        <v>6843360p-1</v>
      </c>
    </row>
    <row r="552" spans="1:33">
      <c r="A552" s="1">
        <f t="shared" si="8"/>
        <v>552</v>
      </c>
      <c r="B552" s="13"/>
      <c r="C552" s="1">
        <v>115342</v>
      </c>
      <c r="D552" s="1">
        <v>23064606</v>
      </c>
      <c r="E552" s="1" t="s">
        <v>599</v>
      </c>
      <c r="F552" s="1" t="s">
        <v>1146</v>
      </c>
      <c r="G552" s="1" t="s">
        <v>355</v>
      </c>
      <c r="H552" s="1" t="s">
        <v>1147</v>
      </c>
      <c r="P552"/>
      <c r="Q552" s="28">
        <v>552</v>
      </c>
      <c r="R552" s="7" t="str">
        <v/>
      </c>
      <c r="S552" s="3">
        <v>115342</v>
      </c>
      <c r="T552" s="3">
        <v>23064606</v>
      </c>
      <c r="U552" t="str">
        <v>Gearbox Cover</v>
      </c>
      <c r="V552" s="3" t="str">
        <v>HL17450</v>
      </c>
      <c r="W552" s="3" t="str">
        <v>ML</v>
      </c>
      <c r="X552" t="str">
        <v>Scrap Locally NCR#9286</v>
      </c>
      <c r="AF552">
        <v>117838</v>
      </c>
      <c r="AG552" t="str">
        <v>6843361-2</v>
      </c>
    </row>
    <row r="553" spans="1:33">
      <c r="A553" s="1">
        <f t="shared" si="8"/>
        <v>553</v>
      </c>
      <c r="B553" s="13"/>
      <c r="C553" s="1">
        <v>109912</v>
      </c>
      <c r="D553" s="1" t="s">
        <v>195</v>
      </c>
      <c r="E553" s="1" t="s">
        <v>1148</v>
      </c>
      <c r="F553" s="1" t="s">
        <v>1149</v>
      </c>
      <c r="G553" s="1" t="s">
        <v>355</v>
      </c>
      <c r="H553" s="1" t="s">
        <v>1131</v>
      </c>
      <c r="P553"/>
      <c r="Q553" s="28">
        <v>553</v>
      </c>
      <c r="R553" s="7" t="str">
        <v/>
      </c>
      <c r="S553" s="3">
        <v>109912</v>
      </c>
      <c r="T553" s="3" t="str">
        <v>206-040-150-029</v>
      </c>
      <c r="U553" t="str">
        <v>Transmission Main Case</v>
      </c>
      <c r="V553" s="3" t="str">
        <v>B12-9259</v>
      </c>
      <c r="W553" s="3" t="str">
        <v>ML</v>
      </c>
      <c r="X553" t="str">
        <v>Scrap Locally</v>
      </c>
      <c r="AF553">
        <v>117882</v>
      </c>
      <c r="AG553" t="str">
        <v>6844422</v>
      </c>
    </row>
    <row r="554" spans="1:33">
      <c r="A554" s="1">
        <f t="shared" si="8"/>
        <v>554</v>
      </c>
      <c r="B554" s="13"/>
      <c r="C554" s="1">
        <v>113982</v>
      </c>
      <c r="D554" s="1">
        <v>6879879</v>
      </c>
      <c r="E554" s="1" t="s">
        <v>51</v>
      </c>
      <c r="F554" s="1">
        <v>31097</v>
      </c>
      <c r="G554" s="1" t="s">
        <v>355</v>
      </c>
      <c r="H554" s="1" t="s">
        <v>1131</v>
      </c>
      <c r="P554"/>
      <c r="Q554" s="28">
        <v>554</v>
      </c>
      <c r="R554" s="7" t="str">
        <v/>
      </c>
      <c r="S554" s="3">
        <v>113982</v>
      </c>
      <c r="T554" s="3">
        <v>6879879</v>
      </c>
      <c r="U554" t="str">
        <v>Exhaust Collector</v>
      </c>
      <c r="V554" s="3">
        <v>31097</v>
      </c>
      <c r="W554" s="3" t="str">
        <v>ML</v>
      </c>
      <c r="X554" t="str">
        <v>Scrap Locally</v>
      </c>
      <c r="AF554">
        <v>117885</v>
      </c>
      <c r="AG554" t="str">
        <v>6848194</v>
      </c>
    </row>
    <row r="555" spans="1:33">
      <c r="A555" s="1">
        <f t="shared" si="8"/>
        <v>555</v>
      </c>
      <c r="B555" s="13"/>
      <c r="C555" s="1">
        <v>115382</v>
      </c>
      <c r="D555" s="1" t="s">
        <v>395</v>
      </c>
      <c r="E555" s="1" t="s">
        <v>1150</v>
      </c>
      <c r="F555" s="1" t="s">
        <v>1151</v>
      </c>
      <c r="G555" s="1" t="s">
        <v>355</v>
      </c>
      <c r="H555" s="1" t="s">
        <v>1152</v>
      </c>
      <c r="P555"/>
      <c r="Q555" s="28">
        <v>555</v>
      </c>
      <c r="R555" s="7" t="str">
        <v/>
      </c>
      <c r="S555" s="3">
        <v>115382</v>
      </c>
      <c r="T555" s="3" t="str">
        <v>206-040-236-017</v>
      </c>
      <c r="U555" t="str">
        <v>Freewheeling Forward</v>
      </c>
      <c r="V555" s="3" t="str">
        <v>B12-10283</v>
      </c>
      <c r="W555" s="3" t="str">
        <v>ML</v>
      </c>
      <c r="X555" t="str">
        <v>Scrap Locally NCR# 9291</v>
      </c>
      <c r="AF555">
        <v>117914</v>
      </c>
      <c r="AG555" t="str">
        <v>6851574</v>
      </c>
    </row>
    <row r="556" spans="1:33">
      <c r="A556" s="1">
        <f t="shared" si="8"/>
        <v>556</v>
      </c>
      <c r="B556" s="13"/>
      <c r="C556" s="1">
        <v>115383</v>
      </c>
      <c r="D556" s="1" t="s">
        <v>395</v>
      </c>
      <c r="E556" s="1" t="s">
        <v>1150</v>
      </c>
      <c r="F556" s="1" t="s">
        <v>1153</v>
      </c>
      <c r="G556" s="1" t="s">
        <v>355</v>
      </c>
      <c r="H556" s="1" t="s">
        <v>1154</v>
      </c>
      <c r="P556"/>
      <c r="Q556" s="28">
        <v>556</v>
      </c>
      <c r="R556" s="7" t="str">
        <v/>
      </c>
      <c r="S556" s="3">
        <v>115383</v>
      </c>
      <c r="T556" s="3" t="str">
        <v>206-040-236-017</v>
      </c>
      <c r="U556" t="str">
        <v>Freewheeling Forward</v>
      </c>
      <c r="V556" s="3" t="str">
        <v>B12-10222</v>
      </c>
      <c r="W556" s="3" t="str">
        <v>ML</v>
      </c>
      <c r="X556" t="str">
        <v>Scrap Locally NCR# 9292</v>
      </c>
      <c r="AF556">
        <v>118014</v>
      </c>
      <c r="AG556" t="str">
        <v>6853279</v>
      </c>
    </row>
    <row r="557" spans="1:33">
      <c r="A557" s="1">
        <f t="shared" si="8"/>
        <v>557</v>
      </c>
      <c r="B557" s="13"/>
      <c r="C557" s="1" t="s">
        <v>187</v>
      </c>
      <c r="D557" s="1">
        <v>23060406</v>
      </c>
      <c r="E557" s="1" t="s">
        <v>1155</v>
      </c>
      <c r="F557" s="1" t="s">
        <v>1156</v>
      </c>
      <c r="G557" s="1" t="s">
        <v>190</v>
      </c>
      <c r="H557" s="1" t="s">
        <v>1157</v>
      </c>
      <c r="P557"/>
      <c r="Q557" s="28">
        <v>557</v>
      </c>
      <c r="R557" s="7" t="str">
        <v/>
      </c>
      <c r="S557" s="3" t="str">
        <v>NA</v>
      </c>
      <c r="T557" s="3">
        <v>23060406</v>
      </c>
      <c r="U557" t="str">
        <v>6TH STG WHEEL</v>
      </c>
      <c r="V557" s="3" t="str">
        <v>C19865</v>
      </c>
      <c r="W557" s="3" t="str">
        <v>DD</v>
      </c>
      <c r="X557" t="str">
        <v>CORROSION PITTING BEYOND MANUAL LIMITS.</v>
      </c>
      <c r="AF557">
        <v>118096</v>
      </c>
      <c r="AG557" t="str">
        <v>6853301</v>
      </c>
    </row>
    <row r="558" spans="1:33">
      <c r="A558" s="1">
        <f t="shared" si="8"/>
        <v>558</v>
      </c>
      <c r="B558" s="13"/>
      <c r="C558" s="1" t="s">
        <v>187</v>
      </c>
      <c r="D558" s="1">
        <v>23060404</v>
      </c>
      <c r="E558" s="1" t="s">
        <v>955</v>
      </c>
      <c r="F558" s="1" t="s">
        <v>1158</v>
      </c>
      <c r="G558" s="1" t="s">
        <v>190</v>
      </c>
      <c r="H558" s="1" t="s">
        <v>1157</v>
      </c>
      <c r="P558"/>
      <c r="Q558" s="28">
        <v>558</v>
      </c>
      <c r="R558" s="7" t="str">
        <v/>
      </c>
      <c r="S558" s="3" t="str">
        <v>NA</v>
      </c>
      <c r="T558" s="3">
        <v>23060404</v>
      </c>
      <c r="U558" t="str">
        <v>4TH STG WHEEL</v>
      </c>
      <c r="V558" s="3" t="str">
        <v>C20359</v>
      </c>
      <c r="W558" s="3" t="str">
        <v>DD</v>
      </c>
      <c r="X558" t="str">
        <v>CORROSION PITTING BEYOND MANUAL LIMITS.</v>
      </c>
      <c r="AF558">
        <v>118097</v>
      </c>
      <c r="AG558" t="str">
        <v>6853540</v>
      </c>
    </row>
    <row r="559" spans="1:33">
      <c r="A559" s="1">
        <f t="shared" si="8"/>
        <v>559</v>
      </c>
      <c r="B559" s="13"/>
      <c r="C559" s="1" t="s">
        <v>187</v>
      </c>
      <c r="D559" s="1">
        <v>23057112</v>
      </c>
      <c r="E559" s="1" t="s">
        <v>1159</v>
      </c>
      <c r="F559" s="1" t="s">
        <v>1160</v>
      </c>
      <c r="G559" s="1" t="s">
        <v>190</v>
      </c>
      <c r="H559" s="1" t="s">
        <v>1157</v>
      </c>
      <c r="P559"/>
      <c r="Q559" s="28">
        <v>559</v>
      </c>
      <c r="R559" s="7" t="str">
        <v/>
      </c>
      <c r="S559" s="3" t="str">
        <v>NA</v>
      </c>
      <c r="T559" s="3">
        <v>23057112</v>
      </c>
      <c r="U559" t="str">
        <v>2/3 WHEEL</v>
      </c>
      <c r="V559" s="3" t="str">
        <v>KR112674</v>
      </c>
      <c r="W559" s="3" t="str">
        <v>DD</v>
      </c>
      <c r="X559" t="str">
        <v>CORROSION PITTING BEYOND MANUAL LIMITS.</v>
      </c>
      <c r="AF559">
        <v>118116</v>
      </c>
      <c r="AG559" t="str">
        <v>6854701-43</v>
      </c>
    </row>
    <row r="560" spans="1:33">
      <c r="A560" s="1">
        <f t="shared" si="8"/>
        <v>560</v>
      </c>
      <c r="B560" s="13"/>
      <c r="C560" s="1" t="s">
        <v>187</v>
      </c>
      <c r="D560" s="1">
        <v>23033721</v>
      </c>
      <c r="E560" s="1" t="s">
        <v>452</v>
      </c>
      <c r="F560" s="1" t="s">
        <v>1161</v>
      </c>
      <c r="G560" s="1" t="s">
        <v>190</v>
      </c>
      <c r="H560" s="1" t="s">
        <v>1157</v>
      </c>
      <c r="P560"/>
      <c r="Q560" s="28">
        <v>560</v>
      </c>
      <c r="R560" s="7" t="str">
        <v/>
      </c>
      <c r="S560" s="3" t="str">
        <v>NA</v>
      </c>
      <c r="T560" s="3">
        <v>23033721</v>
      </c>
      <c r="U560" t="str">
        <v>1ST STG TURBINE WHEEL</v>
      </c>
      <c r="V560" s="3" t="str">
        <v>KR72642</v>
      </c>
      <c r="W560" s="3" t="str">
        <v>DD</v>
      </c>
      <c r="X560" t="str">
        <v>CORROSION PITTING BEYOND MANUAL LIMITS.</v>
      </c>
      <c r="AF560">
        <v>118126</v>
      </c>
      <c r="AG560" t="str">
        <v>6859431</v>
      </c>
    </row>
    <row r="561" spans="1:33">
      <c r="A561" s="1">
        <f t="shared" si="8"/>
        <v>561</v>
      </c>
      <c r="B561" s="13"/>
      <c r="C561" s="1">
        <v>115317</v>
      </c>
      <c r="D561" s="1">
        <v>6853279</v>
      </c>
      <c r="E561" s="1" t="s">
        <v>790</v>
      </c>
      <c r="F561" s="1" t="s">
        <v>1162</v>
      </c>
      <c r="G561" s="1" t="s">
        <v>190</v>
      </c>
      <c r="H561" s="1" t="s">
        <v>1163</v>
      </c>
      <c r="P561"/>
      <c r="Q561" s="28">
        <v>561</v>
      </c>
      <c r="R561" s="7" t="str">
        <v/>
      </c>
      <c r="S561" s="3">
        <v>115317</v>
      </c>
      <c r="T561" s="3">
        <v>6853279</v>
      </c>
      <c r="U561" t="str">
        <v>#4 TURBINE WHEEL</v>
      </c>
      <c r="V561" s="3" t="str">
        <v>HX50367</v>
      </c>
      <c r="W561" s="3" t="str">
        <v>DD</v>
      </c>
      <c r="X561" t="str">
        <v>LARGE GOUGE MARKS IN CERVIC TEETH, NCR 9283</v>
      </c>
      <c r="AF561">
        <v>118160</v>
      </c>
      <c r="AG561" t="str">
        <v>6859432</v>
      </c>
    </row>
    <row r="562" spans="1:33">
      <c r="A562" s="1">
        <f t="shared" si="8"/>
        <v>562</v>
      </c>
      <c r="B562" s="13"/>
      <c r="C562" s="1" t="s">
        <v>187</v>
      </c>
      <c r="D562" s="1">
        <v>23055944</v>
      </c>
      <c r="E562" s="1" t="s">
        <v>955</v>
      </c>
      <c r="F562" s="1" t="s">
        <v>1164</v>
      </c>
      <c r="G562" s="1" t="s">
        <v>190</v>
      </c>
      <c r="H562" s="1" t="s">
        <v>1165</v>
      </c>
      <c r="P562"/>
      <c r="Q562" s="28">
        <v>562</v>
      </c>
      <c r="R562" s="7" t="str">
        <v/>
      </c>
      <c r="S562" s="3" t="str">
        <v>NA</v>
      </c>
      <c r="T562" s="3">
        <v>23055944</v>
      </c>
      <c r="U562" t="str">
        <v>4TH STG WHEEL</v>
      </c>
      <c r="V562" s="3" t="str">
        <v>X555430</v>
      </c>
      <c r="W562" s="3" t="str">
        <v>DD</v>
      </c>
      <c r="X562" t="str">
        <v>GOUGE MARKS, UNSERVICABLE</v>
      </c>
      <c r="AF562">
        <v>118176</v>
      </c>
      <c r="AG562" t="str">
        <v>6859433</v>
      </c>
    </row>
    <row r="563" spans="1:33">
      <c r="A563" s="1">
        <f t="shared" si="8"/>
        <v>563</v>
      </c>
      <c r="B563" s="13"/>
      <c r="C563" s="1" t="s">
        <v>187</v>
      </c>
      <c r="D563" s="1">
        <v>6890040</v>
      </c>
      <c r="E563" s="1" t="s">
        <v>641</v>
      </c>
      <c r="F563" s="1" t="s">
        <v>1166</v>
      </c>
      <c r="G563" s="1" t="s">
        <v>934</v>
      </c>
      <c r="H563" s="1" t="s">
        <v>1167</v>
      </c>
      <c r="P563"/>
      <c r="Q563" s="28">
        <v>563</v>
      </c>
      <c r="R563" s="7" t="str">
        <v/>
      </c>
      <c r="S563" s="3" t="str">
        <v>NA</v>
      </c>
      <c r="T563" s="3">
        <v>6890040</v>
      </c>
      <c r="U563" t="str">
        <v>#1 NOZZLE SHIELD</v>
      </c>
      <c r="V563" s="3" t="str">
        <v>MTU-Z-0080</v>
      </c>
      <c r="W563" s="3" t="str">
        <v>TK</v>
      </c>
      <c r="X563" t="str">
        <v>MTU PARTS = SCRAP, UNQUALIFIED FOR REPAIR</v>
      </c>
      <c r="AF563">
        <v>118207</v>
      </c>
      <c r="AG563" t="str">
        <v>6870032</v>
      </c>
    </row>
    <row r="564" spans="1:33">
      <c r="A564" s="1">
        <f t="shared" si="8"/>
        <v>564</v>
      </c>
      <c r="B564" s="13"/>
      <c r="C564" s="1" t="s">
        <v>187</v>
      </c>
      <c r="D564" s="1" t="s">
        <v>188</v>
      </c>
      <c r="E564" s="1" t="s">
        <v>670</v>
      </c>
      <c r="F564" s="1" t="s">
        <v>187</v>
      </c>
      <c r="G564" s="1" t="s">
        <v>934</v>
      </c>
      <c r="H564" s="1" t="s">
        <v>1168</v>
      </c>
      <c r="P564"/>
      <c r="Q564" s="28">
        <v>564</v>
      </c>
      <c r="R564" s="7" t="str">
        <v/>
      </c>
      <c r="S564" s="3" t="str">
        <v>NA</v>
      </c>
      <c r="T564" s="3" t="str">
        <v>MISC SCRAP PARTS</v>
      </c>
      <c r="U564" t="str">
        <v>MISC PARTS</v>
      </c>
      <c r="V564" s="3" t="str">
        <v>NA</v>
      </c>
      <c r="W564" s="3" t="str">
        <v>TK</v>
      </c>
      <c r="X564" t="str">
        <v>SI64 CAT-23193</v>
      </c>
      <c r="AF564">
        <v>118324</v>
      </c>
      <c r="AG564" t="str">
        <v>6870811-P</v>
      </c>
    </row>
    <row r="565" spans="1:33">
      <c r="A565" s="1">
        <f t="shared" si="8"/>
        <v>565</v>
      </c>
      <c r="B565" s="13"/>
      <c r="C565" s="1">
        <v>67492</v>
      </c>
      <c r="D565" s="1">
        <v>23064577</v>
      </c>
      <c r="E565" s="1" t="s">
        <v>1169</v>
      </c>
      <c r="F565" s="1" t="s">
        <v>1170</v>
      </c>
      <c r="G565" s="1" t="s">
        <v>190</v>
      </c>
      <c r="H565" s="1" t="s">
        <v>1171</v>
      </c>
      <c r="P565"/>
      <c r="Q565" s="28">
        <v>565</v>
      </c>
      <c r="R565" s="7" t="str">
        <v/>
      </c>
      <c r="S565" s="3">
        <v>67492</v>
      </c>
      <c r="T565" s="3">
        <v>23064577</v>
      </c>
      <c r="U565" t="str">
        <v>SCROLL</v>
      </c>
      <c r="V565" s="3" t="str">
        <v>MA40145</v>
      </c>
      <c r="W565" s="3" t="str">
        <v>DD</v>
      </c>
      <c r="X565" t="str">
        <v>CRACKED,  BER</v>
      </c>
      <c r="AF565">
        <v>118436</v>
      </c>
      <c r="AG565" t="str">
        <v>6870813</v>
      </c>
    </row>
    <row r="566" spans="1:33">
      <c r="A566" s="1">
        <f t="shared" si="8"/>
        <v>566</v>
      </c>
      <c r="B566" s="13"/>
      <c r="C566" s="1" t="s">
        <v>1172</v>
      </c>
      <c r="D566" s="1">
        <v>6890501</v>
      </c>
      <c r="E566" s="1" t="s">
        <v>1173</v>
      </c>
      <c r="F566" s="1" t="s">
        <v>1174</v>
      </c>
      <c r="G566" s="1" t="s">
        <v>190</v>
      </c>
      <c r="H566" s="1" t="s">
        <v>1175</v>
      </c>
      <c r="P566"/>
      <c r="Q566" s="28">
        <v>566</v>
      </c>
      <c r="R566" s="7" t="str">
        <v/>
      </c>
      <c r="S566" s="3" t="str">
        <v>RO10421</v>
      </c>
      <c r="T566" s="3">
        <v>6890501</v>
      </c>
      <c r="U566" t="str">
        <v>STG 1 COMP WHEEL</v>
      </c>
      <c r="V566" s="3" t="str">
        <v>KR67322</v>
      </c>
      <c r="W566" s="3" t="str">
        <v>DD</v>
      </c>
      <c r="X566" t="str">
        <v>MATERIAL REMOVED BEYOND LIMIT</v>
      </c>
      <c r="AF566">
        <v>118437</v>
      </c>
      <c r="AG566" t="str">
        <v>6871232</v>
      </c>
    </row>
    <row r="567" spans="1:33">
      <c r="A567" s="1">
        <f t="shared" si="8"/>
        <v>567</v>
      </c>
      <c r="B567" s="13"/>
      <c r="C567" s="1" t="s">
        <v>187</v>
      </c>
      <c r="D567" s="1">
        <v>6898976</v>
      </c>
      <c r="E567" s="1" t="s">
        <v>1176</v>
      </c>
      <c r="F567" s="1" t="s">
        <v>253</v>
      </c>
      <c r="G567" s="1" t="s">
        <v>190</v>
      </c>
      <c r="H567" s="1" t="s">
        <v>1177</v>
      </c>
      <c r="P567"/>
      <c r="Q567" s="28">
        <v>567</v>
      </c>
      <c r="R567" s="7" t="str">
        <v/>
      </c>
      <c r="S567" s="3" t="str">
        <v>NA</v>
      </c>
      <c r="T567" s="3">
        <v>6898976</v>
      </c>
      <c r="U567" t="str">
        <v>PRESSURE TEE ASSY(4)</v>
      </c>
      <c r="V567" s="3" t="str">
        <v>NSN</v>
      </c>
      <c r="W567" s="3" t="str">
        <v>DD</v>
      </c>
      <c r="X567" t="str">
        <v>NOT SERVISABLE</v>
      </c>
      <c r="AF567">
        <v>118449</v>
      </c>
      <c r="AG567" t="str">
        <v>6871311</v>
      </c>
    </row>
    <row r="568" spans="1:33">
      <c r="A568" s="1">
        <f t="shared" si="8"/>
        <v>568</v>
      </c>
      <c r="B568" s="13"/>
      <c r="C568" s="1" t="s">
        <v>187</v>
      </c>
      <c r="D568" s="1">
        <v>23030982</v>
      </c>
      <c r="E568" s="1" t="s">
        <v>1178</v>
      </c>
      <c r="F568" s="1" t="s">
        <v>253</v>
      </c>
      <c r="G568" s="1" t="s">
        <v>190</v>
      </c>
      <c r="H568" s="1" t="s">
        <v>1177</v>
      </c>
      <c r="P568"/>
      <c r="Q568" s="28">
        <v>568</v>
      </c>
      <c r="R568" s="7" t="str">
        <v/>
      </c>
      <c r="S568" s="3" t="str">
        <v>NA</v>
      </c>
      <c r="T568" s="3">
        <v>23030982</v>
      </c>
      <c r="U568" t="str">
        <v>COUPLING NUT(4)</v>
      </c>
      <c r="V568" s="3" t="str">
        <v>NSN</v>
      </c>
      <c r="W568" s="3" t="str">
        <v>DD</v>
      </c>
      <c r="X568" t="str">
        <v>NOT SERVISABLE</v>
      </c>
      <c r="AF568">
        <v>118452</v>
      </c>
      <c r="AG568" t="str">
        <v>6871505</v>
      </c>
    </row>
    <row r="569" spans="1:33">
      <c r="A569" s="1">
        <f t="shared" si="8"/>
        <v>569</v>
      </c>
      <c r="B569" s="13"/>
      <c r="C569" s="1">
        <v>115316</v>
      </c>
      <c r="D569" s="1">
        <v>23068265</v>
      </c>
      <c r="E569" s="1" t="s">
        <v>241</v>
      </c>
      <c r="F569" s="1" t="s">
        <v>1179</v>
      </c>
      <c r="G569" s="1" t="s">
        <v>190</v>
      </c>
      <c r="H569" s="1" t="s">
        <v>1180</v>
      </c>
      <c r="P569"/>
      <c r="Q569" s="28">
        <v>569</v>
      </c>
      <c r="R569" s="7" t="str">
        <v/>
      </c>
      <c r="S569" s="3">
        <v>115316</v>
      </c>
      <c r="T569" s="3">
        <v>23068265</v>
      </c>
      <c r="U569" t="str">
        <v>TIE BOLT</v>
      </c>
      <c r="V569" s="3" t="str">
        <v>NM80434</v>
      </c>
      <c r="W569" s="3" t="str">
        <v>DD</v>
      </c>
      <c r="X569" t="str">
        <v>FRETTING ON CENTRE MUTE, UNABLE TO REPAIR</v>
      </c>
      <c r="AF569">
        <v>118461</v>
      </c>
      <c r="AG569" t="str">
        <v>6871508</v>
      </c>
    </row>
    <row r="570" spans="1:33">
      <c r="A570" s="1">
        <f t="shared" si="8"/>
        <v>570</v>
      </c>
      <c r="B570" s="13"/>
      <c r="C570" s="1">
        <v>115074</v>
      </c>
      <c r="D570" s="1">
        <v>6854977</v>
      </c>
      <c r="E570" s="1" t="s">
        <v>308</v>
      </c>
      <c r="F570" s="1" t="s">
        <v>1181</v>
      </c>
      <c r="G570" s="1" t="s">
        <v>190</v>
      </c>
      <c r="H570" s="1" t="s">
        <v>1182</v>
      </c>
      <c r="P570"/>
      <c r="Q570" s="28">
        <v>570</v>
      </c>
      <c r="R570" s="7" t="str">
        <v/>
      </c>
      <c r="S570" s="3">
        <v>115074</v>
      </c>
      <c r="T570" s="3">
        <v>6854977</v>
      </c>
      <c r="U570" t="str">
        <v>GEAR</v>
      </c>
      <c r="V570" s="3" t="str">
        <v>CAI11498</v>
      </c>
      <c r="W570" s="3" t="str">
        <v>DD</v>
      </c>
      <c r="X570" t="str">
        <v>ID IS OVERSIZED, BER</v>
      </c>
      <c r="AF570">
        <v>118462</v>
      </c>
      <c r="AG570" t="str">
        <v>6874525</v>
      </c>
    </row>
    <row r="571" spans="1:33">
      <c r="A571" s="1">
        <f t="shared" si="8"/>
        <v>571</v>
      </c>
      <c r="B571" s="13"/>
      <c r="C571" s="1">
        <v>115954</v>
      </c>
      <c r="D571" s="1">
        <v>6824044</v>
      </c>
      <c r="E571" s="1" t="s">
        <v>1183</v>
      </c>
      <c r="F571" s="1">
        <v>1244</v>
      </c>
      <c r="G571" s="1" t="s">
        <v>355</v>
      </c>
      <c r="H571" s="1" t="s">
        <v>1184</v>
      </c>
      <c r="P571"/>
      <c r="Q571" s="28">
        <v>571</v>
      </c>
      <c r="R571" s="7" t="str">
        <v/>
      </c>
      <c r="S571" s="3">
        <v>115954</v>
      </c>
      <c r="T571" s="3">
        <v>6824044</v>
      </c>
      <c r="U571" t="str">
        <v>Pump drive idler spur</v>
      </c>
      <c r="V571" s="3">
        <v>1244</v>
      </c>
      <c r="W571" s="3" t="str">
        <v>ML</v>
      </c>
      <c r="X571" t="str">
        <v>Scrap locally per ncr 9352</v>
      </c>
      <c r="AF571">
        <v>118465</v>
      </c>
      <c r="AG571" t="str">
        <v>6874884/J</v>
      </c>
    </row>
    <row r="572" spans="1:33">
      <c r="A572" s="1">
        <f t="shared" si="8"/>
        <v>572</v>
      </c>
      <c r="B572" s="13"/>
      <c r="C572" s="1">
        <v>115956</v>
      </c>
      <c r="D572" s="1">
        <v>6824044</v>
      </c>
      <c r="E572" s="1" t="s">
        <v>1183</v>
      </c>
      <c r="F572" s="1" t="s">
        <v>1185</v>
      </c>
      <c r="G572" s="1" t="s">
        <v>355</v>
      </c>
      <c r="H572" s="1" t="s">
        <v>1186</v>
      </c>
      <c r="P572"/>
      <c r="Q572" s="28">
        <v>572</v>
      </c>
      <c r="R572" s="7" t="str">
        <v/>
      </c>
      <c r="S572" s="3">
        <v>115956</v>
      </c>
      <c r="T572" s="3">
        <v>6824044</v>
      </c>
      <c r="U572" t="str">
        <v>Pump drive idler spur</v>
      </c>
      <c r="V572" s="3" t="str">
        <v>CAI11615</v>
      </c>
      <c r="W572" s="3" t="str">
        <v>ML</v>
      </c>
      <c r="X572" t="str">
        <v>Scrap locally per ncr 9353</v>
      </c>
      <c r="AF572">
        <v>118467</v>
      </c>
      <c r="AG572" t="str">
        <v>6875035</v>
      </c>
    </row>
    <row r="573" spans="1:33">
      <c r="A573" s="1">
        <f t="shared" si="8"/>
        <v>573</v>
      </c>
      <c r="B573" s="13"/>
      <c r="C573" s="1">
        <v>115947</v>
      </c>
      <c r="D573" s="1">
        <v>6824044</v>
      </c>
      <c r="E573" s="1" t="s">
        <v>1183</v>
      </c>
      <c r="F573" s="1" t="s">
        <v>1187</v>
      </c>
      <c r="G573" s="1" t="s">
        <v>355</v>
      </c>
      <c r="H573" s="1" t="s">
        <v>1188</v>
      </c>
      <c r="P573"/>
      <c r="Q573" s="28">
        <v>573</v>
      </c>
      <c r="R573" s="7" t="str">
        <v/>
      </c>
      <c r="S573" s="3">
        <v>115947</v>
      </c>
      <c r="T573" s="3">
        <v>6824044</v>
      </c>
      <c r="U573" t="str">
        <v>Pump drive idler spur</v>
      </c>
      <c r="V573" s="3" t="str">
        <v>BL2836</v>
      </c>
      <c r="W573" s="3" t="str">
        <v>ML</v>
      </c>
      <c r="X573" t="str">
        <v>Scrap locally per ncr 9351</v>
      </c>
      <c r="AF573">
        <v>118468</v>
      </c>
      <c r="AG573" t="str">
        <v>6875491</v>
      </c>
    </row>
    <row r="574" spans="1:33">
      <c r="A574" s="1">
        <f t="shared" si="8"/>
        <v>574</v>
      </c>
      <c r="B574" s="13"/>
      <c r="C574" s="1">
        <v>115948</v>
      </c>
      <c r="D574" s="1">
        <v>6824044</v>
      </c>
      <c r="E574" s="1" t="s">
        <v>1183</v>
      </c>
      <c r="F574" s="1" t="s">
        <v>1189</v>
      </c>
      <c r="G574" s="1" t="s">
        <v>1140</v>
      </c>
      <c r="H574" s="1" t="s">
        <v>1190</v>
      </c>
      <c r="P574"/>
      <c r="Q574" s="28">
        <v>574</v>
      </c>
      <c r="R574" s="7" t="str">
        <v/>
      </c>
      <c r="S574" s="3">
        <v>115948</v>
      </c>
      <c r="T574" s="3">
        <v>6824044</v>
      </c>
      <c r="U574" t="str">
        <v>Pump drive idler spur</v>
      </c>
      <c r="V574" s="3" t="str">
        <v>CAI11616</v>
      </c>
      <c r="W574" s="3" t="str">
        <v xml:space="preserve">ML </v>
      </c>
      <c r="X574" t="str">
        <v>Scrap locally per ncr 9354</v>
      </c>
      <c r="AF574">
        <v>118492</v>
      </c>
      <c r="AG574" t="str">
        <v>6875520</v>
      </c>
    </row>
    <row r="575" spans="1:33">
      <c r="A575" s="1">
        <f t="shared" si="8"/>
        <v>575</v>
      </c>
      <c r="B575" s="13"/>
      <c r="C575" s="1">
        <v>115917</v>
      </c>
      <c r="D575" s="1">
        <v>23051106</v>
      </c>
      <c r="E575" s="1" t="s">
        <v>1191</v>
      </c>
      <c r="F575" s="1">
        <v>49035</v>
      </c>
      <c r="G575" s="1" t="s">
        <v>355</v>
      </c>
      <c r="H575" s="1" t="s">
        <v>1192</v>
      </c>
      <c r="P575"/>
      <c r="Q575" s="28">
        <v>575</v>
      </c>
      <c r="R575" s="7" t="str">
        <v/>
      </c>
      <c r="S575" s="3">
        <v>115917</v>
      </c>
      <c r="T575" s="3">
        <v>23051106</v>
      </c>
      <c r="U575" t="str">
        <v>Front Support</v>
      </c>
      <c r="V575" s="3">
        <v>49035</v>
      </c>
      <c r="W575" s="3" t="str">
        <v>ML</v>
      </c>
      <c r="X575" t="str">
        <v>Scrap locally per ncr 9349</v>
      </c>
      <c r="AF575">
        <v>118494</v>
      </c>
      <c r="AG575" t="str">
        <v>6876685</v>
      </c>
    </row>
    <row r="576" spans="1:33">
      <c r="A576" s="1">
        <f t="shared" si="8"/>
        <v>576</v>
      </c>
      <c r="B576" s="13"/>
      <c r="C576" s="1">
        <v>115407</v>
      </c>
      <c r="D576" s="1">
        <v>6858182</v>
      </c>
      <c r="E576" s="1" t="s">
        <v>1193</v>
      </c>
      <c r="F576" s="1">
        <v>2210</v>
      </c>
      <c r="G576" s="1" t="s">
        <v>355</v>
      </c>
      <c r="H576" s="1" t="s">
        <v>1194</v>
      </c>
      <c r="P576"/>
      <c r="Q576" s="28">
        <v>576</v>
      </c>
      <c r="R576" s="7" t="str">
        <v/>
      </c>
      <c r="S576" s="3">
        <v>115407</v>
      </c>
      <c r="T576" s="3">
        <v>6858182</v>
      </c>
      <c r="U576" t="str">
        <v>Rear Carrier</v>
      </c>
      <c r="V576" s="3">
        <v>2210</v>
      </c>
      <c r="W576" s="3" t="str">
        <v>ML</v>
      </c>
      <c r="X576" t="str">
        <v>Scrap locally per ncr 9340</v>
      </c>
      <c r="AF576">
        <v>118495</v>
      </c>
      <c r="AG576" t="str">
        <v>6876872</v>
      </c>
    </row>
    <row r="577" spans="1:33">
      <c r="A577" s="1">
        <f t="shared" si="8"/>
        <v>577</v>
      </c>
      <c r="B577" s="13"/>
      <c r="C577" s="1">
        <v>111134</v>
      </c>
      <c r="D577" s="1">
        <v>23055466</v>
      </c>
      <c r="E577" s="1" t="s">
        <v>599</v>
      </c>
      <c r="F577" s="1" t="s">
        <v>1195</v>
      </c>
      <c r="G577" s="1" t="s">
        <v>355</v>
      </c>
      <c r="H577" s="1" t="s">
        <v>1196</v>
      </c>
      <c r="P577"/>
      <c r="Q577" s="28">
        <v>577</v>
      </c>
      <c r="R577" s="7" t="str">
        <v/>
      </c>
      <c r="S577" s="3">
        <v>111134</v>
      </c>
      <c r="T577" s="3">
        <v>23055466</v>
      </c>
      <c r="U577" t="str">
        <v>Gearbox Cover</v>
      </c>
      <c r="V577" s="3" t="str">
        <v>XX22245</v>
      </c>
      <c r="W577" s="3" t="str">
        <v>ML</v>
      </c>
      <c r="X577" t="str">
        <v>Scrap locally per ncr 8888</v>
      </c>
      <c r="AF577">
        <v>118496</v>
      </c>
      <c r="AG577" t="str">
        <v>6876873</v>
      </c>
    </row>
    <row r="578" spans="1:33">
      <c r="A578" s="1">
        <f t="shared" si="8"/>
        <v>578</v>
      </c>
      <c r="B578" s="13"/>
      <c r="C578" s="1" t="s">
        <v>187</v>
      </c>
      <c r="D578" s="1" t="s">
        <v>188</v>
      </c>
      <c r="E578" s="1" t="s">
        <v>670</v>
      </c>
      <c r="F578" s="1" t="s">
        <v>187</v>
      </c>
      <c r="G578" s="1" t="s">
        <v>934</v>
      </c>
      <c r="H578" s="1" t="s">
        <v>1197</v>
      </c>
      <c r="P578"/>
      <c r="Q578" s="28">
        <v>578</v>
      </c>
      <c r="R578" s="7" t="str">
        <v/>
      </c>
      <c r="S578" s="3" t="str">
        <v>NA</v>
      </c>
      <c r="T578" s="3" t="str">
        <v>MISC SCRAP PARTS</v>
      </c>
      <c r="U578" t="str">
        <v>MISC PARTS</v>
      </c>
      <c r="V578" s="3" t="str">
        <v>NA</v>
      </c>
      <c r="W578" s="3" t="str">
        <v>TK</v>
      </c>
      <c r="X578" t="str">
        <v xml:space="preserve">SCRAP PARTS FROM SI64 </v>
      </c>
      <c r="AF578">
        <v>118512</v>
      </c>
      <c r="AG578" t="str">
        <v>6877092</v>
      </c>
    </row>
    <row r="579" spans="1:33">
      <c r="A579" s="1">
        <f t="shared" si="8"/>
        <v>579</v>
      </c>
      <c r="B579" s="13"/>
      <c r="C579" s="1" t="s">
        <v>187</v>
      </c>
      <c r="D579" s="1" t="s">
        <v>188</v>
      </c>
      <c r="E579" s="1" t="s">
        <v>670</v>
      </c>
      <c r="F579" s="1" t="s">
        <v>187</v>
      </c>
      <c r="G579" s="1" t="s">
        <v>934</v>
      </c>
      <c r="H579" s="1" t="s">
        <v>1198</v>
      </c>
      <c r="P579"/>
      <c r="Q579" s="28">
        <v>579</v>
      </c>
      <c r="R579" s="7" t="str">
        <v/>
      </c>
      <c r="S579" s="3" t="str">
        <v>NA</v>
      </c>
      <c r="T579" s="3" t="str">
        <v>MISC SCRAP PARTS</v>
      </c>
      <c r="U579" t="str">
        <v>MISC PARTS</v>
      </c>
      <c r="V579" s="3" t="str">
        <v>NA</v>
      </c>
      <c r="W579" s="3" t="str">
        <v>TK</v>
      </c>
      <c r="X579" t="str">
        <v xml:space="preserve">SCRAP PARTS FROM SI60 </v>
      </c>
      <c r="AF579">
        <v>118526</v>
      </c>
      <c r="AG579" t="str">
        <v>6877181</v>
      </c>
    </row>
    <row r="580" spans="1:33">
      <c r="A580" s="1">
        <f t="shared" si="8"/>
        <v>580</v>
      </c>
      <c r="B580" s="13"/>
      <c r="C580" s="1">
        <v>115949</v>
      </c>
      <c r="D580" s="1">
        <v>6824044</v>
      </c>
      <c r="E580" s="1" t="s">
        <v>1199</v>
      </c>
      <c r="F580" s="1" t="s">
        <v>1200</v>
      </c>
      <c r="G580" s="1" t="s">
        <v>1201</v>
      </c>
      <c r="H580" s="1" t="s">
        <v>1202</v>
      </c>
      <c r="P580"/>
      <c r="Q580" s="28">
        <v>580</v>
      </c>
      <c r="R580" s="7" t="str">
        <v/>
      </c>
      <c r="S580" s="3">
        <v>115949</v>
      </c>
      <c r="T580" s="3">
        <v>6824044</v>
      </c>
      <c r="U580" t="str">
        <v>Pump Drive Idler Spur Gear</v>
      </c>
      <c r="V580" s="3" t="str">
        <v>CAI11617</v>
      </c>
      <c r="W580" s="3" t="str">
        <v>LH</v>
      </c>
      <c r="X580" t="str">
        <v>Scrap locally per NCR 9359</v>
      </c>
      <c r="AF580">
        <v>118552</v>
      </c>
      <c r="AG580" t="str">
        <v>6877896</v>
      </c>
    </row>
    <row r="581" spans="1:33">
      <c r="A581" s="1">
        <f t="shared" si="8"/>
        <v>581</v>
      </c>
      <c r="B581" s="13"/>
      <c r="C581" s="1" t="s">
        <v>187</v>
      </c>
      <c r="D581" s="1" t="s">
        <v>188</v>
      </c>
      <c r="E581" s="1" t="s">
        <v>670</v>
      </c>
      <c r="F581" s="1" t="s">
        <v>187</v>
      </c>
      <c r="G581" s="1" t="s">
        <v>934</v>
      </c>
      <c r="H581" s="1" t="s">
        <v>1203</v>
      </c>
      <c r="P581"/>
      <c r="Q581" s="28">
        <v>581</v>
      </c>
      <c r="R581" s="7" t="str">
        <v/>
      </c>
      <c r="S581" s="3" t="str">
        <v>NA</v>
      </c>
      <c r="T581" s="3" t="str">
        <v>MISC SCRAP PARTS</v>
      </c>
      <c r="U581" t="str">
        <v>MISC PARTS</v>
      </c>
      <c r="V581" s="3" t="str">
        <v>NA</v>
      </c>
      <c r="W581" s="3" t="str">
        <v>TK</v>
      </c>
      <c r="X581" t="str">
        <v>SCRAP PARTS FROM SI62 CAG-34085</v>
      </c>
      <c r="AF581">
        <v>118568</v>
      </c>
      <c r="AG581" t="str">
        <v>6879879</v>
      </c>
    </row>
    <row r="582" spans="1:33">
      <c r="A582" s="1">
        <f t="shared" ref="A582:A645" si="9">ROW(A582)</f>
        <v>582</v>
      </c>
      <c r="B582" s="13"/>
      <c r="C582" s="1" t="s">
        <v>187</v>
      </c>
      <c r="D582" s="1" t="s">
        <v>188</v>
      </c>
      <c r="E582" s="1" t="s">
        <v>670</v>
      </c>
      <c r="F582" s="1" t="s">
        <v>187</v>
      </c>
      <c r="G582" s="1" t="s">
        <v>934</v>
      </c>
      <c r="H582" s="1" t="s">
        <v>1204</v>
      </c>
      <c r="P582"/>
      <c r="Q582" s="28">
        <v>582</v>
      </c>
      <c r="R582" s="7" t="str">
        <v/>
      </c>
      <c r="S582" s="3" t="str">
        <v>NA</v>
      </c>
      <c r="T582" s="3" t="str">
        <v>MISC SCRAP PARTS</v>
      </c>
      <c r="U582" t="str">
        <v>MISC PARTS</v>
      </c>
      <c r="V582" s="3" t="str">
        <v>NA</v>
      </c>
      <c r="W582" s="3" t="str">
        <v>TK</v>
      </c>
      <c r="X582" t="str">
        <v>SCRAP PARTS FROM EAGLE BELL 206L INVENTORY PN 23052270</v>
      </c>
      <c r="AF582">
        <v>118598</v>
      </c>
      <c r="AG582" t="str">
        <v>6886407</v>
      </c>
    </row>
    <row r="583" spans="1:33">
      <c r="A583" s="1">
        <f t="shared" si="9"/>
        <v>583</v>
      </c>
      <c r="B583" s="13"/>
      <c r="C583" s="1" t="s">
        <v>187</v>
      </c>
      <c r="D583" s="1">
        <v>23031494</v>
      </c>
      <c r="E583" s="1" t="s">
        <v>1205</v>
      </c>
      <c r="F583" s="1" t="s">
        <v>187</v>
      </c>
      <c r="G583" s="1" t="s">
        <v>934</v>
      </c>
      <c r="H583" s="1" t="s">
        <v>1206</v>
      </c>
      <c r="P583"/>
      <c r="Q583" s="28">
        <v>583</v>
      </c>
      <c r="R583" s="7" t="str">
        <v/>
      </c>
      <c r="S583" s="3" t="str">
        <v>NA</v>
      </c>
      <c r="T583" s="3">
        <v>23031494</v>
      </c>
      <c r="U583" t="str">
        <v>SEAL</v>
      </c>
      <c r="V583" s="3" t="str">
        <v>NA</v>
      </c>
      <c r="W583" s="3" t="str">
        <v>TK</v>
      </c>
      <c r="X583" t="str">
        <v>NOT SERVICEABLE</v>
      </c>
      <c r="AF583">
        <v>118615</v>
      </c>
      <c r="AG583" t="str">
        <v>6887761</v>
      </c>
    </row>
    <row r="584" spans="1:33">
      <c r="A584" s="1">
        <f t="shared" si="9"/>
        <v>584</v>
      </c>
      <c r="B584" s="13"/>
      <c r="C584" s="1" t="s">
        <v>187</v>
      </c>
      <c r="D584" s="1">
        <v>6879879</v>
      </c>
      <c r="E584" s="1" t="s">
        <v>539</v>
      </c>
      <c r="F584" s="1">
        <v>41494</v>
      </c>
      <c r="G584" s="1" t="s">
        <v>934</v>
      </c>
      <c r="H584" s="1" t="s">
        <v>1207</v>
      </c>
      <c r="P584"/>
      <c r="Q584" s="28">
        <v>584</v>
      </c>
      <c r="R584" s="7" t="str">
        <v/>
      </c>
      <c r="S584" s="3" t="str">
        <v>NA</v>
      </c>
      <c r="T584" s="3">
        <v>6879879</v>
      </c>
      <c r="U584" t="str">
        <v>EXHAUST COLLECTOR</v>
      </c>
      <c r="V584" s="3">
        <v>41494</v>
      </c>
      <c r="W584" s="3" t="str">
        <v>TK</v>
      </c>
      <c r="X584" t="str">
        <v>NOT SERVICEABLE NCR9361</v>
      </c>
      <c r="AF584">
        <v>118641</v>
      </c>
      <c r="AG584" t="str">
        <v>6889093</v>
      </c>
    </row>
    <row r="585" spans="1:33">
      <c r="A585" s="1">
        <f t="shared" si="9"/>
        <v>585</v>
      </c>
      <c r="B585" s="13"/>
      <c r="C585" s="1" t="s">
        <v>187</v>
      </c>
      <c r="D585" s="1">
        <v>6896437</v>
      </c>
      <c r="E585" s="1" t="s">
        <v>528</v>
      </c>
      <c r="F585" s="1">
        <v>40125</v>
      </c>
      <c r="G585" s="1" t="s">
        <v>934</v>
      </c>
      <c r="H585" s="1" t="s">
        <v>1208</v>
      </c>
      <c r="P585"/>
      <c r="Q585" s="28">
        <v>585</v>
      </c>
      <c r="R585" s="7" t="str">
        <v/>
      </c>
      <c r="S585" s="3" t="str">
        <v>NA</v>
      </c>
      <c r="T585" s="3">
        <v>6896437</v>
      </c>
      <c r="U585" t="str">
        <v>GEARSHAFT</v>
      </c>
      <c r="V585" s="3">
        <v>40125</v>
      </c>
      <c r="W585" s="3" t="str">
        <v>TK</v>
      </c>
      <c r="X585" t="str">
        <v>SCRAP NCR9364/6365</v>
      </c>
      <c r="AF585">
        <v>118661</v>
      </c>
      <c r="AG585" t="str">
        <v>6889158</v>
      </c>
    </row>
    <row r="586" spans="1:33">
      <c r="A586" s="1">
        <f t="shared" si="9"/>
        <v>586</v>
      </c>
      <c r="B586" s="13"/>
      <c r="C586" s="1">
        <v>115990</v>
      </c>
      <c r="D586" s="1">
        <v>6871259</v>
      </c>
      <c r="E586" s="1" t="s">
        <v>1209</v>
      </c>
      <c r="F586" s="1" t="s">
        <v>1210</v>
      </c>
      <c r="G586" s="1" t="s">
        <v>934</v>
      </c>
      <c r="H586" s="1" t="s">
        <v>1211</v>
      </c>
      <c r="P586"/>
      <c r="Q586" s="28">
        <v>586</v>
      </c>
      <c r="R586" s="7" t="str">
        <v/>
      </c>
      <c r="S586" s="3">
        <v>115990</v>
      </c>
      <c r="T586" s="3">
        <v>6871259</v>
      </c>
      <c r="U586" t="str">
        <v>COMP TIE BOLT</v>
      </c>
      <c r="V586" s="3" t="str">
        <v>KE57106</v>
      </c>
      <c r="W586" s="3" t="str">
        <v>TK</v>
      </c>
      <c r="X586" t="str">
        <v>UNSERVICEABLE NCR9362</v>
      </c>
      <c r="AF586">
        <v>118666</v>
      </c>
      <c r="AG586" t="str">
        <v>6889172-2</v>
      </c>
    </row>
    <row r="587" spans="1:33">
      <c r="A587" s="1">
        <f t="shared" si="9"/>
        <v>587</v>
      </c>
      <c r="B587" s="13"/>
      <c r="C587" s="1" t="s">
        <v>187</v>
      </c>
      <c r="D587" s="1">
        <v>6876529</v>
      </c>
      <c r="E587" s="1" t="s">
        <v>528</v>
      </c>
      <c r="F587" s="1" t="s">
        <v>1212</v>
      </c>
      <c r="G587" s="1" t="s">
        <v>934</v>
      </c>
      <c r="H587" s="1" t="s">
        <v>1213</v>
      </c>
      <c r="P587"/>
      <c r="Q587" s="28">
        <v>587</v>
      </c>
      <c r="R587" s="7" t="str">
        <v/>
      </c>
      <c r="S587" s="3" t="str">
        <v>NA</v>
      </c>
      <c r="T587" s="3">
        <v>6876529</v>
      </c>
      <c r="U587" t="str">
        <v>GEARSHAFT</v>
      </c>
      <c r="V587" s="3" t="str">
        <v>CAI11626</v>
      </c>
      <c r="W587" s="3" t="str">
        <v>TK</v>
      </c>
      <c r="X587" t="str">
        <v>UNSERVICEABLE NCR9364/6365</v>
      </c>
      <c r="AF587">
        <v>118730</v>
      </c>
      <c r="AG587" t="str">
        <v>6889302-E</v>
      </c>
    </row>
    <row r="588" spans="1:33">
      <c r="A588" s="1">
        <f t="shared" si="9"/>
        <v>588</v>
      </c>
      <c r="B588" s="13"/>
      <c r="C588" s="1">
        <v>115892</v>
      </c>
      <c r="D588" s="1" t="s">
        <v>1214</v>
      </c>
      <c r="E588" s="1" t="s">
        <v>1215</v>
      </c>
      <c r="F588" s="1" t="s">
        <v>1216</v>
      </c>
      <c r="G588" s="1" t="s">
        <v>1201</v>
      </c>
      <c r="H588" s="1" t="s">
        <v>1217</v>
      </c>
      <c r="P588"/>
      <c r="Q588" s="28">
        <v>588</v>
      </c>
      <c r="R588" s="7" t="str">
        <v/>
      </c>
      <c r="S588" s="3">
        <v>115892</v>
      </c>
      <c r="T588" s="3" t="str">
        <v>4-141-140-18</v>
      </c>
      <c r="U588" t="str">
        <v>HOUSING ASSY #3</v>
      </c>
      <c r="V588" s="3" t="str">
        <v>CAI11621</v>
      </c>
      <c r="W588" s="3" t="str">
        <v>LH</v>
      </c>
      <c r="X588" t="str">
        <v>SCRAP LOCALLY PER NCR 9363</v>
      </c>
      <c r="AF588">
        <v>118743</v>
      </c>
      <c r="AG588" t="str">
        <v>6889337</v>
      </c>
    </row>
    <row r="589" spans="1:33">
      <c r="A589" s="1">
        <f t="shared" si="9"/>
        <v>589</v>
      </c>
      <c r="B589" s="13"/>
      <c r="C589" s="1">
        <v>6656747</v>
      </c>
      <c r="D589" s="1">
        <v>23057116</v>
      </c>
      <c r="E589" s="1" t="s">
        <v>1218</v>
      </c>
      <c r="F589" s="1" t="s">
        <v>1219</v>
      </c>
      <c r="G589" s="1" t="s">
        <v>934</v>
      </c>
      <c r="H589" s="1" t="s">
        <v>365</v>
      </c>
      <c r="P589"/>
      <c r="Q589" s="28">
        <v>589</v>
      </c>
      <c r="R589" s="7" t="str">
        <v/>
      </c>
      <c r="S589" s="3">
        <v>6656747</v>
      </c>
      <c r="T589" s="3">
        <v>23057116</v>
      </c>
      <c r="U589" t="str">
        <v>STG 6 WHEEL</v>
      </c>
      <c r="V589" s="3" t="str">
        <v>KR49836</v>
      </c>
      <c r="W589" s="3" t="str">
        <v>TK</v>
      </c>
      <c r="X589" t="str">
        <v>CORROSION PITTING</v>
      </c>
      <c r="AF589">
        <v>118765</v>
      </c>
      <c r="AG589" t="str">
        <v>6889700</v>
      </c>
    </row>
    <row r="590" spans="1:33">
      <c r="A590" s="1">
        <f t="shared" si="9"/>
        <v>590</v>
      </c>
      <c r="B590" s="13"/>
      <c r="C590" s="1">
        <v>6656747</v>
      </c>
      <c r="D590" s="1">
        <v>23060422</v>
      </c>
      <c r="E590" s="1" t="s">
        <v>1220</v>
      </c>
      <c r="F590" s="1" t="s">
        <v>1221</v>
      </c>
      <c r="G590" s="1" t="s">
        <v>934</v>
      </c>
      <c r="H590" s="1" t="s">
        <v>365</v>
      </c>
      <c r="P590"/>
      <c r="Q590" s="28">
        <v>590</v>
      </c>
      <c r="R590" s="7" t="str">
        <v/>
      </c>
      <c r="S590" s="3">
        <v>6656747</v>
      </c>
      <c r="T590" s="3">
        <v>23060422</v>
      </c>
      <c r="U590" t="str">
        <v>STG 2/3 WHEEL</v>
      </c>
      <c r="V590" s="3" t="str">
        <v>KR53212</v>
      </c>
      <c r="W590" s="3" t="str">
        <v>TK</v>
      </c>
      <c r="X590" t="str">
        <v>CORROSION PITTING</v>
      </c>
      <c r="AF590">
        <v>118789</v>
      </c>
      <c r="AG590" t="str">
        <v>6889701</v>
      </c>
    </row>
    <row r="591" spans="1:33">
      <c r="A591" s="1">
        <f t="shared" si="9"/>
        <v>591</v>
      </c>
      <c r="B591" s="13"/>
      <c r="C591" s="1">
        <v>6656747</v>
      </c>
      <c r="D591" s="1">
        <v>23060404</v>
      </c>
      <c r="E591" s="1" t="s">
        <v>1222</v>
      </c>
      <c r="F591" s="1" t="s">
        <v>1223</v>
      </c>
      <c r="G591" s="1" t="s">
        <v>934</v>
      </c>
      <c r="H591" s="1" t="s">
        <v>1224</v>
      </c>
      <c r="P591"/>
      <c r="Q591" s="28">
        <v>591</v>
      </c>
      <c r="R591" s="7" t="str">
        <v/>
      </c>
      <c r="S591" s="3">
        <v>6656747</v>
      </c>
      <c r="T591" s="3">
        <v>23060404</v>
      </c>
      <c r="U591" t="str">
        <v>STG 4 COMP WHEEL</v>
      </c>
      <c r="V591" s="3" t="str">
        <v>C34969</v>
      </c>
      <c r="W591" s="3" t="str">
        <v>TK</v>
      </c>
      <c r="X591" t="str">
        <v>WHEEL CAST CONDITION</v>
      </c>
      <c r="AF591">
        <v>118813</v>
      </c>
      <c r="AG591" t="str">
        <v>6889702</v>
      </c>
    </row>
    <row r="592" spans="1:33">
      <c r="A592" s="1">
        <f t="shared" si="9"/>
        <v>592</v>
      </c>
      <c r="B592" s="13"/>
      <c r="C592" s="1">
        <v>6656747</v>
      </c>
      <c r="D592" s="1">
        <v>23060406</v>
      </c>
      <c r="E592" s="1" t="s">
        <v>1225</v>
      </c>
      <c r="F592" s="1" t="s">
        <v>1226</v>
      </c>
      <c r="G592" s="1" t="s">
        <v>934</v>
      </c>
      <c r="H592" s="1" t="s">
        <v>1227</v>
      </c>
      <c r="P592"/>
      <c r="Q592" s="28">
        <v>592</v>
      </c>
      <c r="R592" s="7" t="str">
        <v/>
      </c>
      <c r="S592" s="3">
        <v>6656747</v>
      </c>
      <c r="T592" s="3">
        <v>23060406</v>
      </c>
      <c r="U592" t="str">
        <v>STG 6 COMP WHEEL</v>
      </c>
      <c r="V592" s="3" t="str">
        <v>C21341</v>
      </c>
      <c r="W592" s="3" t="str">
        <v>TK</v>
      </c>
      <c r="X592" t="str">
        <v xml:space="preserve">PITTING WITHIN SURFACE UNSERVICEABLE </v>
      </c>
      <c r="AF592">
        <v>118814</v>
      </c>
      <c r="AG592" t="str">
        <v>6890034AL</v>
      </c>
    </row>
    <row r="593" spans="1:33">
      <c r="A593" s="1">
        <f t="shared" si="9"/>
        <v>593</v>
      </c>
      <c r="B593" s="13"/>
      <c r="C593" s="1" t="s">
        <v>187</v>
      </c>
      <c r="D593" s="1" t="s">
        <v>339</v>
      </c>
      <c r="E593" s="1" t="s">
        <v>1021</v>
      </c>
      <c r="F593" s="1">
        <v>52275</v>
      </c>
      <c r="G593" s="1" t="s">
        <v>934</v>
      </c>
      <c r="H593" s="1" t="s">
        <v>1228</v>
      </c>
      <c r="P593"/>
      <c r="Q593" s="28">
        <v>593</v>
      </c>
      <c r="R593" s="7" t="str">
        <v/>
      </c>
      <c r="S593" s="3" t="str">
        <v>NA</v>
      </c>
      <c r="T593" s="3" t="str">
        <v>206-011-724-109</v>
      </c>
      <c r="U593" t="str">
        <v>TUBE FITTING ASSY</v>
      </c>
      <c r="V593" s="3">
        <v>52275</v>
      </c>
      <c r="W593" s="3" t="str">
        <v>TK</v>
      </c>
      <c r="X593" t="str">
        <v>EXCESSIVE WEAR IN SLOT AREA SCRAP</v>
      </c>
      <c r="AF593">
        <v>118817</v>
      </c>
      <c r="AG593" t="str">
        <v>6890040</v>
      </c>
    </row>
    <row r="594" spans="1:33">
      <c r="A594" s="1">
        <f t="shared" si="9"/>
        <v>594</v>
      </c>
      <c r="B594" s="13"/>
      <c r="C594" s="1">
        <v>67163</v>
      </c>
      <c r="D594" s="1">
        <v>23072862</v>
      </c>
      <c r="E594" s="1" t="s">
        <v>1169</v>
      </c>
      <c r="F594" s="1" t="s">
        <v>1229</v>
      </c>
      <c r="G594" s="1" t="s">
        <v>190</v>
      </c>
      <c r="H594" s="1" t="s">
        <v>1230</v>
      </c>
      <c r="P594"/>
      <c r="Q594" s="28">
        <v>594</v>
      </c>
      <c r="R594" s="7" t="str">
        <v/>
      </c>
      <c r="S594" s="3">
        <v>67163</v>
      </c>
      <c r="T594" s="3">
        <v>23072862</v>
      </c>
      <c r="U594" t="str">
        <v>SCROLL</v>
      </c>
      <c r="V594" s="3" t="str">
        <v>FU42242</v>
      </c>
      <c r="W594" s="3" t="str">
        <v>DD</v>
      </c>
      <c r="X594" t="str">
        <v>SEVERE CORROSION AROUND STUDS, BEYOND REPAIR</v>
      </c>
      <c r="AF594">
        <v>118818</v>
      </c>
      <c r="AG594" t="str">
        <v>6890493</v>
      </c>
    </row>
    <row r="595" spans="1:33">
      <c r="A595" s="1">
        <f t="shared" si="9"/>
        <v>595</v>
      </c>
      <c r="B595" s="13"/>
      <c r="C595" s="1">
        <v>116041</v>
      </c>
      <c r="D595" s="1">
        <v>6890530</v>
      </c>
      <c r="E595" s="1" t="s">
        <v>279</v>
      </c>
      <c r="F595" s="1">
        <v>25339</v>
      </c>
      <c r="G595" s="1" t="s">
        <v>1201</v>
      </c>
      <c r="H595" s="1" t="s">
        <v>1231</v>
      </c>
      <c r="P595"/>
      <c r="Q595" s="28">
        <v>595</v>
      </c>
      <c r="R595" s="7" t="str">
        <v/>
      </c>
      <c r="S595" s="3">
        <v>116041</v>
      </c>
      <c r="T595" s="3">
        <v>6890530</v>
      </c>
      <c r="U595" t="str">
        <v>FRONT SUPPORT</v>
      </c>
      <c r="V595" s="3">
        <v>25339</v>
      </c>
      <c r="W595" s="3" t="str">
        <v>LH</v>
      </c>
      <c r="X595" t="str">
        <v>SCRAP NCR 9372</v>
      </c>
      <c r="AF595">
        <v>118844</v>
      </c>
      <c r="AG595" t="str">
        <v>6890501</v>
      </c>
    </row>
    <row r="596" spans="1:33">
      <c r="A596" s="1">
        <f t="shared" si="9"/>
        <v>596</v>
      </c>
      <c r="B596" s="13"/>
      <c r="C596" s="1">
        <v>116042</v>
      </c>
      <c r="D596" s="1">
        <v>6890530</v>
      </c>
      <c r="E596" s="1" t="s">
        <v>279</v>
      </c>
      <c r="F596" s="1">
        <v>28493</v>
      </c>
      <c r="G596" s="1" t="s">
        <v>1201</v>
      </c>
      <c r="H596" s="1" t="s">
        <v>1232</v>
      </c>
      <c r="P596"/>
      <c r="Q596" s="28">
        <v>596</v>
      </c>
      <c r="R596" s="7" t="str">
        <v/>
      </c>
      <c r="S596" s="3">
        <v>116042</v>
      </c>
      <c r="T596" s="3">
        <v>6890530</v>
      </c>
      <c r="U596" t="str">
        <v>FRONT SUPPORT</v>
      </c>
      <c r="V596" s="3">
        <v>28493</v>
      </c>
      <c r="W596" s="3" t="str">
        <v>LH</v>
      </c>
      <c r="X596" t="str">
        <v>SCRAP NCR 9369</v>
      </c>
      <c r="AF596">
        <v>118848</v>
      </c>
      <c r="AG596" t="str">
        <v>6891625</v>
      </c>
    </row>
    <row r="597" spans="1:33">
      <c r="A597" s="1">
        <f t="shared" si="9"/>
        <v>597</v>
      </c>
      <c r="B597" s="13"/>
      <c r="C597" s="1">
        <v>115299</v>
      </c>
      <c r="D597" s="1">
        <v>6874884</v>
      </c>
      <c r="E597" s="1" t="s">
        <v>1100</v>
      </c>
      <c r="F597" s="1" t="s">
        <v>1233</v>
      </c>
      <c r="G597" s="1" t="s">
        <v>1201</v>
      </c>
      <c r="H597" s="1" t="s">
        <v>1234</v>
      </c>
      <c r="P597"/>
      <c r="Q597" s="28">
        <v>597</v>
      </c>
      <c r="R597" s="7" t="str">
        <v/>
      </c>
      <c r="S597" s="3">
        <v>115299</v>
      </c>
      <c r="T597" s="3">
        <v>6874884</v>
      </c>
      <c r="U597" t="str">
        <v>REAR DIFFUSER</v>
      </c>
      <c r="V597" s="3" t="str">
        <v>ER12779</v>
      </c>
      <c r="W597" s="3" t="str">
        <v>LH</v>
      </c>
      <c r="X597" t="str">
        <v>SCRAP NCR 9390</v>
      </c>
      <c r="AF597">
        <v>118860</v>
      </c>
      <c r="AG597" t="str">
        <v>6893008</v>
      </c>
    </row>
    <row r="598" spans="1:33">
      <c r="A598" s="1">
        <f t="shared" si="9"/>
        <v>598</v>
      </c>
      <c r="B598" s="13"/>
      <c r="C598" s="1">
        <v>115018</v>
      </c>
      <c r="D598" s="1" t="s">
        <v>1235</v>
      </c>
      <c r="E598" s="1" t="s">
        <v>1236</v>
      </c>
      <c r="F598" s="1" t="s">
        <v>1237</v>
      </c>
      <c r="G598" s="1" t="s">
        <v>1201</v>
      </c>
      <c r="H598" s="1" t="s">
        <v>1238</v>
      </c>
      <c r="P598"/>
      <c r="Q598" s="28">
        <v>598</v>
      </c>
      <c r="R598" s="7" t="str">
        <v/>
      </c>
      <c r="S598" s="3">
        <v>115018</v>
      </c>
      <c r="T598" s="3" t="str">
        <v>360A32116303</v>
      </c>
      <c r="U598" t="str">
        <v>SERVO CONTROL SUPPORT</v>
      </c>
      <c r="V598" s="3" t="str">
        <v>FAEE9265</v>
      </c>
      <c r="W598" s="3" t="str">
        <v>LH</v>
      </c>
      <c r="X598" t="str">
        <v>SCRAP NCR 9386</v>
      </c>
      <c r="AF598">
        <v>118894</v>
      </c>
      <c r="AG598" t="str">
        <v>6893031</v>
      </c>
    </row>
    <row r="599" spans="1:33">
      <c r="A599" s="1">
        <f t="shared" si="9"/>
        <v>599</v>
      </c>
      <c r="B599" s="13"/>
      <c r="C599" s="1">
        <v>109108</v>
      </c>
      <c r="D599" s="1">
        <v>23066731</v>
      </c>
      <c r="E599" s="1" t="s">
        <v>614</v>
      </c>
      <c r="F599" s="1" t="s">
        <v>1239</v>
      </c>
      <c r="G599" s="1" t="s">
        <v>190</v>
      </c>
      <c r="H599" s="1" t="s">
        <v>1240</v>
      </c>
      <c r="P599"/>
      <c r="Q599" s="28">
        <v>599</v>
      </c>
      <c r="R599" s="7" t="str">
        <v/>
      </c>
      <c r="S599" s="3">
        <v>109108</v>
      </c>
      <c r="T599" s="3">
        <v>23066731</v>
      </c>
      <c r="U599" t="str">
        <v>GP SUPPORT</v>
      </c>
      <c r="V599" s="3" t="str">
        <v>DW53768</v>
      </c>
      <c r="W599" s="3" t="str">
        <v>DD</v>
      </c>
      <c r="X599" t="str">
        <v>SCRAP NCR 8598</v>
      </c>
      <c r="AF599">
        <v>118907</v>
      </c>
      <c r="AG599" t="str">
        <v>6893672</v>
      </c>
    </row>
    <row r="600" spans="1:33">
      <c r="A600" s="1">
        <f t="shared" si="9"/>
        <v>600</v>
      </c>
      <c r="B600" s="13"/>
      <c r="C600" s="1" t="s">
        <v>187</v>
      </c>
      <c r="D600" s="1">
        <v>23030986</v>
      </c>
      <c r="E600" s="1" t="s">
        <v>1241</v>
      </c>
      <c r="F600" s="1" t="s">
        <v>1242</v>
      </c>
      <c r="G600" s="1" t="s">
        <v>190</v>
      </c>
      <c r="H600" s="1" t="s">
        <v>1243</v>
      </c>
      <c r="P600"/>
      <c r="Q600" s="28">
        <v>600</v>
      </c>
      <c r="R600" s="7" t="str">
        <v/>
      </c>
      <c r="S600" s="3" t="str">
        <v>NA</v>
      </c>
      <c r="T600" s="3">
        <v>23030986</v>
      </c>
      <c r="U600" t="str">
        <v>SEPERATOR</v>
      </c>
      <c r="V600" s="3" t="str">
        <v>L647</v>
      </c>
      <c r="W600" s="3" t="str">
        <v>DD</v>
      </c>
      <c r="X600" t="str">
        <v>SCRAP, UNSERVISEABLE</v>
      </c>
      <c r="AF600">
        <v>118965</v>
      </c>
      <c r="AG600" t="str">
        <v>6895800</v>
      </c>
    </row>
    <row r="601" spans="1:33">
      <c r="A601" s="1">
        <f t="shared" si="9"/>
        <v>601</v>
      </c>
      <c r="B601" s="13"/>
      <c r="C601" s="1">
        <v>115621</v>
      </c>
      <c r="D601" s="1" t="s">
        <v>1244</v>
      </c>
      <c r="E601" s="1" t="s">
        <v>279</v>
      </c>
      <c r="F601" s="1" t="s">
        <v>1245</v>
      </c>
      <c r="G601" s="1" t="s">
        <v>190</v>
      </c>
      <c r="H601" s="1" t="s">
        <v>1246</v>
      </c>
      <c r="P601"/>
      <c r="Q601" s="28">
        <v>601</v>
      </c>
      <c r="R601" s="7" t="str">
        <v/>
      </c>
      <c r="S601" s="3">
        <v>115621</v>
      </c>
      <c r="T601" s="3" t="str">
        <v>M250-10052</v>
      </c>
      <c r="U601" t="str">
        <v>FRONT SUPPORT</v>
      </c>
      <c r="V601" s="3" t="str">
        <v>JE63609</v>
      </c>
      <c r="W601" s="3" t="str">
        <v>DD</v>
      </c>
      <c r="X601" t="str">
        <v>FAILED PRESSURE TEST, NCR 9394</v>
      </c>
      <c r="AF601">
        <v>118992</v>
      </c>
      <c r="AG601" t="str">
        <v>6896098</v>
      </c>
    </row>
    <row r="602" spans="1:33">
      <c r="A602" s="1">
        <f t="shared" si="9"/>
        <v>602</v>
      </c>
      <c r="B602" s="13"/>
      <c r="C602" s="1" t="s">
        <v>1247</v>
      </c>
      <c r="D602" s="1">
        <v>6896437</v>
      </c>
      <c r="E602" s="1" t="s">
        <v>528</v>
      </c>
      <c r="F602" s="1" t="s">
        <v>1248</v>
      </c>
      <c r="G602" s="1" t="s">
        <v>190</v>
      </c>
      <c r="H602" s="1" t="s">
        <v>1249</v>
      </c>
      <c r="P602"/>
      <c r="Q602" s="28">
        <v>602</v>
      </c>
      <c r="R602" s="7" t="str">
        <v/>
      </c>
      <c r="S602" s="3" t="str">
        <v>RO10485</v>
      </c>
      <c r="T602" s="3">
        <v>6896437</v>
      </c>
      <c r="U602" t="str">
        <v>GEARSHAFT</v>
      </c>
      <c r="V602" s="3" t="str">
        <v>999-492</v>
      </c>
      <c r="W602" s="3" t="str">
        <v>DD</v>
      </c>
      <c r="X602" t="str">
        <v>SPALLING, NCR 9367</v>
      </c>
      <c r="AF602">
        <v>119029</v>
      </c>
      <c r="AG602" t="str">
        <v>6898561</v>
      </c>
    </row>
    <row r="603" spans="1:33">
      <c r="A603" s="1">
        <f t="shared" si="9"/>
        <v>603</v>
      </c>
      <c r="B603" s="13"/>
      <c r="C603" s="1">
        <v>116267</v>
      </c>
      <c r="D603" s="1">
        <v>6871259</v>
      </c>
      <c r="E603" s="1" t="s">
        <v>241</v>
      </c>
      <c r="F603" s="1">
        <v>59049</v>
      </c>
      <c r="G603" s="1" t="s">
        <v>190</v>
      </c>
      <c r="H603" s="1" t="s">
        <v>1250</v>
      </c>
      <c r="P603"/>
      <c r="Q603" s="28">
        <v>603</v>
      </c>
      <c r="R603" s="7" t="str">
        <v/>
      </c>
      <c r="S603" s="3">
        <v>116267</v>
      </c>
      <c r="T603" s="3">
        <v>6871259</v>
      </c>
      <c r="U603" t="str">
        <v>TIE BOLT</v>
      </c>
      <c r="V603" s="3">
        <v>59049</v>
      </c>
      <c r="W603" s="3" t="str">
        <v>DD</v>
      </c>
      <c r="X603" t="str">
        <v>CORROSION, NCR 9391</v>
      </c>
      <c r="AF603">
        <v>119227</v>
      </c>
      <c r="AG603" t="str">
        <v>6898569</v>
      </c>
    </row>
    <row r="604" spans="1:33">
      <c r="A604" s="1">
        <f t="shared" si="9"/>
        <v>604</v>
      </c>
      <c r="B604" s="13"/>
      <c r="C604" s="1">
        <v>116204</v>
      </c>
      <c r="D604" s="1">
        <v>23051106</v>
      </c>
      <c r="E604" s="1" t="s">
        <v>279</v>
      </c>
      <c r="F604" s="1">
        <v>271561</v>
      </c>
      <c r="G604" s="1" t="s">
        <v>190</v>
      </c>
      <c r="H604" s="1" t="s">
        <v>313</v>
      </c>
      <c r="P604"/>
      <c r="Q604" s="28">
        <v>604</v>
      </c>
      <c r="R604" s="7" t="str">
        <v/>
      </c>
      <c r="S604" s="3">
        <v>116204</v>
      </c>
      <c r="T604" s="3">
        <v>23051106</v>
      </c>
      <c r="U604" t="str">
        <v>FRONT SUPPORT</v>
      </c>
      <c r="V604" s="3">
        <v>271561</v>
      </c>
      <c r="W604" s="3" t="str">
        <v>DD</v>
      </c>
      <c r="X604" t="str">
        <v>FAILED PRESSURE TEST</v>
      </c>
      <c r="AF604">
        <v>119229</v>
      </c>
      <c r="AG604" t="str">
        <v>6898642</v>
      </c>
    </row>
    <row r="605" spans="1:33">
      <c r="A605" s="1">
        <f t="shared" si="9"/>
        <v>605</v>
      </c>
      <c r="B605" s="13"/>
      <c r="C605" s="1">
        <v>116218</v>
      </c>
      <c r="D605" s="1">
        <v>23052360</v>
      </c>
      <c r="E605" s="1" t="s">
        <v>351</v>
      </c>
      <c r="F605" s="1">
        <v>34527</v>
      </c>
      <c r="G605" s="1" t="s">
        <v>190</v>
      </c>
      <c r="H605" s="1" t="s">
        <v>1251</v>
      </c>
      <c r="P605"/>
      <c r="Q605" s="28">
        <v>605</v>
      </c>
      <c r="R605" s="7" t="str">
        <v/>
      </c>
      <c r="S605" s="3">
        <v>116218</v>
      </c>
      <c r="T605" s="3">
        <v>23052360</v>
      </c>
      <c r="U605" t="str">
        <v>OIL PUMP BODY</v>
      </c>
      <c r="V605" s="3">
        <v>34527</v>
      </c>
      <c r="W605" s="3" t="str">
        <v>DD</v>
      </c>
      <c r="X605" t="str">
        <v>PUMP BORE SCORED AND OVERSIZED,NCR9380</v>
      </c>
      <c r="AF605">
        <v>119278</v>
      </c>
      <c r="AG605" t="str">
        <v>6898677</v>
      </c>
    </row>
    <row r="606" spans="1:33">
      <c r="A606" s="1">
        <f t="shared" si="9"/>
        <v>606</v>
      </c>
      <c r="B606" s="13"/>
      <c r="C606" s="1">
        <v>116169</v>
      </c>
      <c r="D606" s="1">
        <v>6898784</v>
      </c>
      <c r="E606" s="1" t="s">
        <v>204</v>
      </c>
      <c r="F606" s="1">
        <v>67490</v>
      </c>
      <c r="G606" s="1" t="s">
        <v>190</v>
      </c>
      <c r="H606" s="1" t="s">
        <v>1252</v>
      </c>
      <c r="P606"/>
      <c r="Q606" s="28">
        <v>606</v>
      </c>
      <c r="R606" s="7" t="str">
        <v/>
      </c>
      <c r="S606" s="3">
        <v>116169</v>
      </c>
      <c r="T606" s="3">
        <v>6898784</v>
      </c>
      <c r="U606" t="str">
        <v>SPLINED ADAPTER</v>
      </c>
      <c r="V606" s="3">
        <v>67490</v>
      </c>
      <c r="W606" s="3" t="str">
        <v>DD</v>
      </c>
      <c r="X606" t="str">
        <v>PILOT OVERSIZED, NCR 9373</v>
      </c>
      <c r="AF606">
        <v>119294</v>
      </c>
      <c r="AG606" t="str">
        <v>6898782</v>
      </c>
    </row>
    <row r="607" spans="1:33">
      <c r="A607" s="1">
        <f t="shared" si="9"/>
        <v>607</v>
      </c>
      <c r="B607" s="13"/>
      <c r="C607" s="1">
        <v>116225</v>
      </c>
      <c r="D607" s="1">
        <v>23030990</v>
      </c>
      <c r="E607" s="1" t="s">
        <v>369</v>
      </c>
      <c r="F607" s="1" t="s">
        <v>1253</v>
      </c>
      <c r="G607" s="1" t="s">
        <v>190</v>
      </c>
      <c r="H607" s="1" t="s">
        <v>1254</v>
      </c>
      <c r="P607"/>
      <c r="Q607" s="28">
        <v>607</v>
      </c>
      <c r="R607" s="7" t="str">
        <v/>
      </c>
      <c r="S607" s="3">
        <v>116225</v>
      </c>
      <c r="T607" s="3">
        <v>23030990</v>
      </c>
      <c r="U607" t="str">
        <v>SPUR GEARSHAFT</v>
      </c>
      <c r="V607" s="3" t="str">
        <v>CAI11664</v>
      </c>
      <c r="W607" s="3" t="str">
        <v>DD</v>
      </c>
      <c r="X607" t="str">
        <v>SPLINE G UNDERSIZED, NCR 9379</v>
      </c>
      <c r="AF607">
        <v>119339</v>
      </c>
      <c r="AG607" t="str">
        <v>6898920</v>
      </c>
    </row>
    <row r="608" spans="1:33">
      <c r="A608" s="1">
        <f t="shared" si="9"/>
        <v>608</v>
      </c>
      <c r="B608" s="13"/>
      <c r="C608" s="1">
        <v>116269</v>
      </c>
      <c r="D608" s="1">
        <v>6871259</v>
      </c>
      <c r="E608" s="1" t="s">
        <v>241</v>
      </c>
      <c r="F608" s="1">
        <v>3353</v>
      </c>
      <c r="G608" s="1" t="s">
        <v>190</v>
      </c>
      <c r="H608" s="1" t="s">
        <v>1255</v>
      </c>
      <c r="P608"/>
      <c r="Q608" s="28">
        <v>608</v>
      </c>
      <c r="R608" s="7" t="str">
        <v/>
      </c>
      <c r="S608" s="3">
        <v>116269</v>
      </c>
      <c r="T608" s="3">
        <v>6871259</v>
      </c>
      <c r="U608" t="str">
        <v>TIE BOLT</v>
      </c>
      <c r="V608" s="3">
        <v>3353</v>
      </c>
      <c r="W608" s="3" t="str">
        <v>DD</v>
      </c>
      <c r="X608" t="str">
        <v>HEX NUT CROSS CORNER UNDERSIZED, NCR 9387</v>
      </c>
      <c r="AF608">
        <v>119348</v>
      </c>
      <c r="AG608" t="str">
        <v>6898981</v>
      </c>
    </row>
    <row r="609" spans="1:33">
      <c r="A609" s="1">
        <f t="shared" si="9"/>
        <v>609</v>
      </c>
      <c r="B609" s="13"/>
      <c r="C609" s="1">
        <v>116268</v>
      </c>
      <c r="D609" s="1">
        <v>6871259</v>
      </c>
      <c r="E609" s="1" t="s">
        <v>241</v>
      </c>
      <c r="F609" s="1">
        <v>27039</v>
      </c>
      <c r="G609" s="1" t="s">
        <v>190</v>
      </c>
      <c r="H609" s="1" t="s">
        <v>1256</v>
      </c>
      <c r="P609"/>
      <c r="Q609" s="28">
        <v>609</v>
      </c>
      <c r="R609" s="7" t="str">
        <v/>
      </c>
      <c r="S609" s="3">
        <v>116268</v>
      </c>
      <c r="T609" s="3">
        <v>6871259</v>
      </c>
      <c r="U609" t="str">
        <v>TIE BOLT</v>
      </c>
      <c r="V609" s="3">
        <v>27039</v>
      </c>
      <c r="W609" s="3" t="str">
        <v>DD</v>
      </c>
      <c r="X609" t="str">
        <v>HEX NUT CROSS CORNER UNDERSIZED, NCR 9389</v>
      </c>
      <c r="AF609">
        <v>119383</v>
      </c>
      <c r="AG609" t="str">
        <v>6899402</v>
      </c>
    </row>
    <row r="610" spans="1:33">
      <c r="A610" s="1">
        <f t="shared" si="9"/>
        <v>610</v>
      </c>
      <c r="B610" s="13"/>
      <c r="C610" s="1">
        <v>114093</v>
      </c>
      <c r="D610" s="1">
        <v>23076537</v>
      </c>
      <c r="E610" s="1" t="s">
        <v>385</v>
      </c>
      <c r="F610" s="1" t="s">
        <v>1257</v>
      </c>
      <c r="G610" s="1" t="s">
        <v>190</v>
      </c>
      <c r="H610" s="1" t="s">
        <v>1258</v>
      </c>
      <c r="P610"/>
      <c r="Q610" s="28">
        <v>610</v>
      </c>
      <c r="R610" s="7" t="str">
        <v/>
      </c>
      <c r="S610" s="3">
        <v>114093</v>
      </c>
      <c r="T610" s="3">
        <v>23076537</v>
      </c>
      <c r="U610" t="str">
        <v>IMPELLER</v>
      </c>
      <c r="V610" s="3" t="str">
        <v>JY103923</v>
      </c>
      <c r="W610" s="3" t="str">
        <v>DD</v>
      </c>
      <c r="X610" t="str">
        <v>SHAFT BORE MACHINED BEYOND MAXIMUM, NCR 9289</v>
      </c>
      <c r="AF610">
        <v>119390</v>
      </c>
      <c r="AG610" t="str">
        <v>76351-09150-103</v>
      </c>
    </row>
    <row r="611" spans="1:33">
      <c r="A611" s="1">
        <f t="shared" si="9"/>
        <v>611</v>
      </c>
      <c r="B611" s="13"/>
      <c r="C611" s="1">
        <v>116384</v>
      </c>
      <c r="D611" s="1">
        <v>6879879</v>
      </c>
      <c r="E611" s="1" t="s">
        <v>539</v>
      </c>
      <c r="F611" s="1">
        <v>38725</v>
      </c>
      <c r="G611" s="1" t="s">
        <v>1201</v>
      </c>
      <c r="H611" s="1" t="s">
        <v>1259</v>
      </c>
      <c r="P611"/>
      <c r="Q611" s="28">
        <v>611</v>
      </c>
      <c r="R611" s="7" t="str">
        <v/>
      </c>
      <c r="S611" s="3">
        <v>116384</v>
      </c>
      <c r="T611" s="3">
        <v>6879879</v>
      </c>
      <c r="U611" t="str">
        <v>EXHAUST COLLECTOR</v>
      </c>
      <c r="V611" s="3">
        <v>38725</v>
      </c>
      <c r="W611" s="3" t="str">
        <v>LH</v>
      </c>
      <c r="X611" t="str">
        <v>SCRAP NCR 9413</v>
      </c>
      <c r="AF611">
        <v>119423</v>
      </c>
      <c r="AG611" t="str">
        <v>91-029</v>
      </c>
    </row>
    <row r="612" spans="1:33">
      <c r="A612" s="1">
        <f t="shared" si="9"/>
        <v>612</v>
      </c>
      <c r="B612" s="13"/>
      <c r="C612" s="1">
        <v>116461</v>
      </c>
      <c r="D612" s="1">
        <v>6879879</v>
      </c>
      <c r="E612" s="1" t="s">
        <v>539</v>
      </c>
      <c r="F612" s="1">
        <v>31101</v>
      </c>
      <c r="G612" s="1" t="s">
        <v>1201</v>
      </c>
      <c r="H612" s="1" t="s">
        <v>1260</v>
      </c>
      <c r="P612"/>
      <c r="Q612" s="28">
        <v>612</v>
      </c>
      <c r="R612" s="7" t="str">
        <v/>
      </c>
      <c r="S612" s="3">
        <v>116461</v>
      </c>
      <c r="T612" s="3">
        <v>6879879</v>
      </c>
      <c r="U612" t="str">
        <v>EXHAUST COLLECTOR</v>
      </c>
      <c r="V612" s="3">
        <v>31101</v>
      </c>
      <c r="W612" s="3" t="str">
        <v>LH</v>
      </c>
      <c r="X612" t="str">
        <v>SCRAP NCR 9406</v>
      </c>
      <c r="AF612">
        <v>119457</v>
      </c>
      <c r="AG612" t="str">
        <v>AN924-10D</v>
      </c>
    </row>
    <row r="613" spans="1:33">
      <c r="A613" s="1">
        <f t="shared" si="9"/>
        <v>613</v>
      </c>
      <c r="B613" s="13"/>
      <c r="C613" s="1">
        <v>115405</v>
      </c>
      <c r="D613" s="1">
        <v>6858182</v>
      </c>
      <c r="E613" s="1" t="s">
        <v>1261</v>
      </c>
      <c r="F613" s="1">
        <v>8892</v>
      </c>
      <c r="G613" s="1" t="s">
        <v>1201</v>
      </c>
      <c r="H613" s="1" t="s">
        <v>1262</v>
      </c>
      <c r="P613"/>
      <c r="Q613" s="28">
        <v>613</v>
      </c>
      <c r="R613" s="7" t="str">
        <v/>
      </c>
      <c r="S613" s="3">
        <v>115405</v>
      </c>
      <c r="T613" s="3">
        <v>6858182</v>
      </c>
      <c r="U613" t="str">
        <v xml:space="preserve">REAR CARRIER </v>
      </c>
      <c r="V613" s="3">
        <v>8892</v>
      </c>
      <c r="W613" s="3" t="str">
        <v>LH</v>
      </c>
      <c r="X613" t="str">
        <v>SCRAP NCR 9412</v>
      </c>
      <c r="AF613">
        <v>119473</v>
      </c>
      <c r="AG613" t="str">
        <v>AN924-20D</v>
      </c>
    </row>
    <row r="614" spans="1:33">
      <c r="A614" s="1">
        <f t="shared" si="9"/>
        <v>614</v>
      </c>
      <c r="B614" s="13"/>
      <c r="C614" s="1">
        <v>115803</v>
      </c>
      <c r="D614" s="1" t="s">
        <v>1263</v>
      </c>
      <c r="E614" s="1" t="s">
        <v>1264</v>
      </c>
      <c r="F614" s="1" t="s">
        <v>1265</v>
      </c>
      <c r="G614" s="1" t="s">
        <v>681</v>
      </c>
      <c r="H614" s="1" t="s">
        <v>1266</v>
      </c>
      <c r="P614"/>
      <c r="Q614" s="28">
        <v>614</v>
      </c>
      <c r="R614" s="7" t="str">
        <v/>
      </c>
      <c r="S614" s="3">
        <v>115803</v>
      </c>
      <c r="T614" s="3" t="str">
        <v>206-010-455-001</v>
      </c>
      <c r="U614" t="str">
        <v>SWASHPLATE INNER CAP</v>
      </c>
      <c r="V614" s="3" t="str">
        <v>CAI11597</v>
      </c>
      <c r="W614" s="3" t="str">
        <v>MT</v>
      </c>
      <c r="X614" t="str">
        <v>SCRAP LOCALLY, BER</v>
      </c>
      <c r="AF614">
        <v>119475</v>
      </c>
      <c r="AG614" t="str">
        <v>AN924-24D</v>
      </c>
    </row>
    <row r="615" spans="1:33">
      <c r="A615" s="1">
        <f t="shared" si="9"/>
        <v>615</v>
      </c>
      <c r="B615" s="13"/>
      <c r="C615" s="1">
        <v>113591</v>
      </c>
      <c r="D615" s="1">
        <v>6858182</v>
      </c>
      <c r="E615" s="1" t="s">
        <v>1267</v>
      </c>
      <c r="F615" s="1" t="s">
        <v>1268</v>
      </c>
      <c r="G615" s="1" t="s">
        <v>681</v>
      </c>
      <c r="H615" s="1" t="s">
        <v>1269</v>
      </c>
      <c r="P615"/>
      <c r="Q615" s="28">
        <v>615</v>
      </c>
      <c r="R615" s="7" t="str">
        <v/>
      </c>
      <c r="S615" s="3">
        <v>113591</v>
      </c>
      <c r="T615" s="3">
        <v>6858182</v>
      </c>
      <c r="U615" t="str">
        <v>REAR CARRIER</v>
      </c>
      <c r="V615" s="3" t="str">
        <v>MM22282</v>
      </c>
      <c r="W615" s="3" t="str">
        <v>MT</v>
      </c>
      <c r="X615" t="str">
        <v>SCRAP LOCALLY, CRACKS BEYOND MANUAL LIMITS.</v>
      </c>
      <c r="AF615">
        <v>119497</v>
      </c>
      <c r="AG615" t="str">
        <v>AN941-10</v>
      </c>
    </row>
    <row r="616" spans="1:33">
      <c r="A616" s="1">
        <f t="shared" si="9"/>
        <v>616</v>
      </c>
      <c r="B616" s="13"/>
      <c r="C616" s="1">
        <v>115116</v>
      </c>
      <c r="D616" s="1" t="s">
        <v>1270</v>
      </c>
      <c r="E616" s="1" t="s">
        <v>1267</v>
      </c>
      <c r="F616" s="1" t="s">
        <v>1271</v>
      </c>
      <c r="G616" s="1" t="s">
        <v>681</v>
      </c>
      <c r="H616" s="1" t="s">
        <v>1272</v>
      </c>
      <c r="P616"/>
      <c r="Q616" s="28">
        <v>616</v>
      </c>
      <c r="R616" s="7" t="str">
        <v/>
      </c>
      <c r="S616" s="3">
        <v>115116</v>
      </c>
      <c r="T616" s="3" t="str">
        <v>23087076-C</v>
      </c>
      <c r="U616" t="str">
        <v>REAR CARRIER</v>
      </c>
      <c r="V616" s="3" t="str">
        <v>CU31936</v>
      </c>
      <c r="W616" s="3" t="str">
        <v>MT</v>
      </c>
      <c r="X616" t="str">
        <v>SCRAP LOCALLY, SHIPPING DAMAGE BEYOND LIMITS.</v>
      </c>
      <c r="AF616">
        <v>119501</v>
      </c>
      <c r="AG616" t="str">
        <v>AN960JD2616L</v>
      </c>
    </row>
    <row r="617" spans="1:33">
      <c r="A617" s="1">
        <f t="shared" si="9"/>
        <v>617</v>
      </c>
      <c r="B617" s="13"/>
      <c r="C617" s="1">
        <v>115468</v>
      </c>
      <c r="D617" s="1">
        <v>23034775</v>
      </c>
      <c r="E617" s="1" t="s">
        <v>614</v>
      </c>
      <c r="F617" s="1" t="s">
        <v>1273</v>
      </c>
      <c r="G617" s="1" t="s">
        <v>681</v>
      </c>
      <c r="H617" s="1" t="s">
        <v>1274</v>
      </c>
      <c r="P617"/>
      <c r="Q617" s="28">
        <v>617</v>
      </c>
      <c r="R617" s="7" t="str">
        <v/>
      </c>
      <c r="S617" s="3">
        <v>115468</v>
      </c>
      <c r="T617" s="3">
        <v>23034775</v>
      </c>
      <c r="U617" t="str">
        <v>GP SUPPORT</v>
      </c>
      <c r="V617" s="3" t="str">
        <v>DW35927</v>
      </c>
      <c r="W617" s="3" t="str">
        <v>MT</v>
      </c>
      <c r="X617" t="str">
        <v>STRUT WORN BEYOND LIMITS, SCRAP LOCALLY.</v>
      </c>
      <c r="AF617">
        <v>119502</v>
      </c>
      <c r="AG617" t="str">
        <v>AN960PD2616L</v>
      </c>
    </row>
    <row r="618" spans="1:33">
      <c r="A618" s="1">
        <f t="shared" si="9"/>
        <v>618</v>
      </c>
      <c r="B618" s="13"/>
      <c r="C618" s="1">
        <v>116813</v>
      </c>
      <c r="D618" s="1">
        <v>6870811</v>
      </c>
      <c r="E618" s="1" t="s">
        <v>1275</v>
      </c>
      <c r="F618" s="1" t="s">
        <v>1276</v>
      </c>
      <c r="G618" s="1" t="s">
        <v>1201</v>
      </c>
      <c r="H618" s="1" t="s">
        <v>1277</v>
      </c>
      <c r="P618"/>
      <c r="Q618" s="28">
        <v>618</v>
      </c>
      <c r="R618" s="7" t="str">
        <v/>
      </c>
      <c r="S618" s="3">
        <v>116813</v>
      </c>
      <c r="T618" s="3">
        <v>6870811</v>
      </c>
      <c r="U618" t="str">
        <v>FRONT DIFFUSER</v>
      </c>
      <c r="V618" s="3" t="str">
        <v>ER19262</v>
      </c>
      <c r="W618" s="3" t="str">
        <v>LH</v>
      </c>
      <c r="X618" t="str">
        <v>SCRAP LOCALLY, NCR 9436</v>
      </c>
      <c r="AF618">
        <v>119503</v>
      </c>
      <c r="AG618" t="str">
        <v>AN960PD3016L</v>
      </c>
    </row>
    <row r="619" spans="1:33">
      <c r="A619" s="1">
        <f t="shared" si="9"/>
        <v>619</v>
      </c>
      <c r="B619" s="13"/>
      <c r="C619" s="1" t="s">
        <v>187</v>
      </c>
      <c r="D619" s="1">
        <v>6851574</v>
      </c>
      <c r="E619" s="1" t="s">
        <v>1169</v>
      </c>
      <c r="F619" s="1" t="s">
        <v>1278</v>
      </c>
      <c r="G619" s="1" t="s">
        <v>190</v>
      </c>
      <c r="H619" s="1" t="s">
        <v>1279</v>
      </c>
      <c r="P619"/>
      <c r="Q619" s="28">
        <v>619</v>
      </c>
      <c r="R619" s="7" t="str">
        <v/>
      </c>
      <c r="S619" s="3" t="str">
        <v>NA</v>
      </c>
      <c r="T619" s="3">
        <v>6851574</v>
      </c>
      <c r="U619" t="str">
        <v>SCROLL</v>
      </c>
      <c r="V619" s="3" t="str">
        <v>AP227512</v>
      </c>
      <c r="W619" s="3" t="str">
        <v>DD</v>
      </c>
      <c r="X619" t="str">
        <v>SCRAP BER</v>
      </c>
      <c r="AF619">
        <v>119504</v>
      </c>
      <c r="AG619" t="str">
        <v>AS3578-905</v>
      </c>
    </row>
    <row r="620" spans="1:33">
      <c r="A620" s="1">
        <f t="shared" si="9"/>
        <v>620</v>
      </c>
      <c r="B620" s="13"/>
      <c r="C620" s="1" t="s">
        <v>187</v>
      </c>
      <c r="D620" s="1">
        <v>6851574</v>
      </c>
      <c r="E620" s="1" t="s">
        <v>1169</v>
      </c>
      <c r="F620" s="1" t="s">
        <v>1280</v>
      </c>
      <c r="G620" s="1" t="s">
        <v>190</v>
      </c>
      <c r="H620" s="1" t="s">
        <v>1279</v>
      </c>
      <c r="P620"/>
      <c r="Q620" s="28">
        <v>620</v>
      </c>
      <c r="R620" s="7" t="str">
        <v/>
      </c>
      <c r="S620" s="3" t="str">
        <v>NA</v>
      </c>
      <c r="T620" s="3">
        <v>6851574</v>
      </c>
      <c r="U620" t="str">
        <v>SCROLL</v>
      </c>
      <c r="V620" s="3" t="str">
        <v>MA38053</v>
      </c>
      <c r="W620" s="3" t="str">
        <v>DD</v>
      </c>
      <c r="X620" t="str">
        <v>SCRAP BER</v>
      </c>
      <c r="AF620">
        <v>119505</v>
      </c>
      <c r="AG620" t="str">
        <v>C54856</v>
      </c>
    </row>
    <row r="621" spans="1:33">
      <c r="A621" s="1">
        <f t="shared" si="9"/>
        <v>621</v>
      </c>
      <c r="B621" s="13"/>
      <c r="C621" s="1" t="s">
        <v>187</v>
      </c>
      <c r="D621" s="1">
        <v>6851574</v>
      </c>
      <c r="E621" s="1" t="s">
        <v>1169</v>
      </c>
      <c r="F621" s="1" t="s">
        <v>1281</v>
      </c>
      <c r="G621" s="1" t="s">
        <v>190</v>
      </c>
      <c r="H621" s="1" t="s">
        <v>1279</v>
      </c>
      <c r="P621"/>
      <c r="Q621" s="28">
        <v>621</v>
      </c>
      <c r="R621" s="7" t="str">
        <v/>
      </c>
      <c r="S621" s="3" t="str">
        <v>NA</v>
      </c>
      <c r="T621" s="3">
        <v>6851574</v>
      </c>
      <c r="U621" t="str">
        <v>SCROLL</v>
      </c>
      <c r="V621" s="3" t="str">
        <v>MA14949</v>
      </c>
      <c r="W621" s="3" t="str">
        <v>DD</v>
      </c>
      <c r="X621" t="str">
        <v>SCRAP BER</v>
      </c>
      <c r="AF621">
        <v>119506</v>
      </c>
      <c r="AG621" t="str">
        <v>E23004208</v>
      </c>
    </row>
    <row r="622" spans="1:33">
      <c r="A622" s="1">
        <f t="shared" si="9"/>
        <v>622</v>
      </c>
      <c r="B622" s="13"/>
      <c r="C622" s="1" t="s">
        <v>187</v>
      </c>
      <c r="D622" s="1">
        <v>6851574</v>
      </c>
      <c r="E622" s="1" t="s">
        <v>1169</v>
      </c>
      <c r="F622" s="1" t="s">
        <v>1282</v>
      </c>
      <c r="G622" s="1" t="s">
        <v>190</v>
      </c>
      <c r="H622" s="1" t="s">
        <v>1279</v>
      </c>
      <c r="P622"/>
      <c r="Q622" s="28">
        <v>622</v>
      </c>
      <c r="R622" s="7" t="str">
        <v/>
      </c>
      <c r="S622" s="3" t="str">
        <v>NA</v>
      </c>
      <c r="T622" s="3">
        <v>6851574</v>
      </c>
      <c r="U622" t="str">
        <v>SCROLL</v>
      </c>
      <c r="V622" s="3" t="str">
        <v>MA15793</v>
      </c>
      <c r="W622" s="3" t="str">
        <v>DD</v>
      </c>
      <c r="X622" t="str">
        <v>SCRAP BER</v>
      </c>
      <c r="AF622">
        <v>119507</v>
      </c>
      <c r="AG622" t="str">
        <v>E23030974</v>
      </c>
    </row>
    <row r="623" spans="1:33">
      <c r="A623" s="1">
        <f t="shared" si="9"/>
        <v>623</v>
      </c>
      <c r="B623" s="13"/>
      <c r="C623" s="1" t="s">
        <v>187</v>
      </c>
      <c r="D623" s="1">
        <v>6851574</v>
      </c>
      <c r="E623" s="1" t="s">
        <v>1169</v>
      </c>
      <c r="F623" s="1" t="s">
        <v>1283</v>
      </c>
      <c r="G623" s="1" t="s">
        <v>190</v>
      </c>
      <c r="H623" s="1" t="s">
        <v>1279</v>
      </c>
      <c r="P623"/>
      <c r="Q623" s="28">
        <v>623</v>
      </c>
      <c r="R623" s="7" t="str">
        <v/>
      </c>
      <c r="S623" s="3" t="str">
        <v>NA</v>
      </c>
      <c r="T623" s="3">
        <v>6851574</v>
      </c>
      <c r="U623" t="str">
        <v>SCROLL</v>
      </c>
      <c r="V623" s="3" t="str">
        <v>MA17845</v>
      </c>
      <c r="W623" s="3" t="str">
        <v>DD</v>
      </c>
      <c r="X623" t="str">
        <v>SCRAP BER</v>
      </c>
      <c r="AF623">
        <v>119508</v>
      </c>
      <c r="AG623" t="str">
        <v>E23034608</v>
      </c>
    </row>
    <row r="624" spans="1:33">
      <c r="A624" s="1">
        <f t="shared" si="9"/>
        <v>624</v>
      </c>
      <c r="B624" s="13"/>
      <c r="C624" s="1" t="s">
        <v>187</v>
      </c>
      <c r="D624" s="1">
        <v>6851574</v>
      </c>
      <c r="E624" s="1" t="s">
        <v>1169</v>
      </c>
      <c r="F624" s="1" t="s">
        <v>253</v>
      </c>
      <c r="G624" s="1" t="s">
        <v>190</v>
      </c>
      <c r="H624" s="1" t="s">
        <v>1279</v>
      </c>
      <c r="P624"/>
      <c r="Q624" s="28">
        <v>624</v>
      </c>
      <c r="R624" s="7" t="str">
        <v/>
      </c>
      <c r="S624" s="3" t="str">
        <v>NA</v>
      </c>
      <c r="T624" s="3">
        <v>6851574</v>
      </c>
      <c r="U624" t="str">
        <v>SCROLL</v>
      </c>
      <c r="V624" s="3" t="str">
        <v>NSN</v>
      </c>
      <c r="W624" s="3" t="str">
        <v>DD</v>
      </c>
      <c r="X624" t="str">
        <v>SCRAP BER</v>
      </c>
      <c r="AF624">
        <v>119509</v>
      </c>
      <c r="AG624" t="str">
        <v>E23038136</v>
      </c>
    </row>
    <row r="625" spans="1:33">
      <c r="A625" s="1">
        <f t="shared" si="9"/>
        <v>625</v>
      </c>
      <c r="B625" s="13"/>
      <c r="C625" s="1" t="s">
        <v>187</v>
      </c>
      <c r="D625" s="1">
        <v>6851574</v>
      </c>
      <c r="E625" s="1" t="s">
        <v>1169</v>
      </c>
      <c r="F625" s="1" t="s">
        <v>253</v>
      </c>
      <c r="G625" s="1" t="s">
        <v>190</v>
      </c>
      <c r="H625" s="1" t="s">
        <v>1279</v>
      </c>
      <c r="P625"/>
      <c r="Q625" s="28">
        <v>625</v>
      </c>
      <c r="R625" s="7" t="str">
        <v/>
      </c>
      <c r="S625" s="3" t="str">
        <v>NA</v>
      </c>
      <c r="T625" s="3">
        <v>6851574</v>
      </c>
      <c r="U625" t="str">
        <v>SCROLL</v>
      </c>
      <c r="V625" s="3" t="str">
        <v>NSN</v>
      </c>
      <c r="W625" s="3" t="str">
        <v>DD</v>
      </c>
      <c r="X625" t="str">
        <v>SCRAP BER</v>
      </c>
      <c r="AF625">
        <v>119510</v>
      </c>
      <c r="AG625" t="str">
        <v>E23053330</v>
      </c>
    </row>
    <row r="626" spans="1:33">
      <c r="A626" s="1">
        <f t="shared" si="9"/>
        <v>626</v>
      </c>
      <c r="B626" s="13"/>
      <c r="C626" s="1" t="s">
        <v>187</v>
      </c>
      <c r="D626" s="1">
        <v>23060815</v>
      </c>
      <c r="E626" s="1" t="s">
        <v>1284</v>
      </c>
      <c r="F626" s="1" t="s">
        <v>253</v>
      </c>
      <c r="G626" s="1" t="s">
        <v>190</v>
      </c>
      <c r="H626" s="1" t="s">
        <v>1285</v>
      </c>
      <c r="P626"/>
      <c r="Q626" s="28">
        <v>626</v>
      </c>
      <c r="R626" s="7" t="str">
        <v/>
      </c>
      <c r="S626" s="3" t="str">
        <v>NA</v>
      </c>
      <c r="T626" s="3">
        <v>23060815</v>
      </c>
      <c r="U626" t="str">
        <v>LEAD ASSY</v>
      </c>
      <c r="V626" s="3" t="str">
        <v>NSN</v>
      </c>
      <c r="W626" s="3" t="str">
        <v>DD</v>
      </c>
      <c r="X626" t="str">
        <v>SCRAP,TERMAL BENT</v>
      </c>
      <c r="AF626">
        <v>119511</v>
      </c>
      <c r="AG626" t="str">
        <v>E23055438</v>
      </c>
    </row>
    <row r="627" spans="1:33">
      <c r="A627" s="1">
        <f t="shared" si="9"/>
        <v>627</v>
      </c>
      <c r="B627" s="13"/>
      <c r="C627" s="1" t="s">
        <v>187</v>
      </c>
      <c r="D627" s="1">
        <v>23060815</v>
      </c>
      <c r="E627" s="1" t="s">
        <v>1286</v>
      </c>
      <c r="F627" s="1" t="s">
        <v>1287</v>
      </c>
      <c r="G627" s="1" t="s">
        <v>190</v>
      </c>
      <c r="H627" s="1" t="s">
        <v>1288</v>
      </c>
      <c r="P627"/>
      <c r="Q627" s="28">
        <v>627</v>
      </c>
      <c r="R627" s="7" t="str">
        <v/>
      </c>
      <c r="S627" s="3" t="str">
        <v>NA</v>
      </c>
      <c r="T627" s="3">
        <v>23060815</v>
      </c>
      <c r="U627" t="str">
        <v>LEAD IGNITER</v>
      </c>
      <c r="V627" s="3" t="str">
        <v>JH0902637</v>
      </c>
      <c r="W627" s="3" t="str">
        <v>DD</v>
      </c>
      <c r="X627" t="str">
        <v>SCRAP, THERMAL BENT</v>
      </c>
      <c r="AF627">
        <v>119512</v>
      </c>
      <c r="AG627" t="str">
        <v>E23071313</v>
      </c>
    </row>
    <row r="628" spans="1:33">
      <c r="A628" s="1">
        <f t="shared" si="9"/>
        <v>628</v>
      </c>
      <c r="B628" s="13"/>
      <c r="C628" s="1" t="s">
        <v>1289</v>
      </c>
      <c r="D628" s="1">
        <v>6898764</v>
      </c>
      <c r="E628" s="1" t="s">
        <v>1290</v>
      </c>
      <c r="F628" s="1" t="s">
        <v>1291</v>
      </c>
      <c r="G628" s="1" t="s">
        <v>190</v>
      </c>
      <c r="H628" s="1" t="s">
        <v>1292</v>
      </c>
      <c r="P628"/>
      <c r="Q628" s="28">
        <v>628</v>
      </c>
      <c r="R628" s="7" t="str">
        <v/>
      </c>
      <c r="S628" s="3" t="str">
        <v xml:space="preserve">NA </v>
      </c>
      <c r="T628" s="3">
        <v>6898764</v>
      </c>
      <c r="U628" t="str">
        <v>OIL SEAL ASSY</v>
      </c>
      <c r="V628" s="3" t="str">
        <v>0857,6044,NSN</v>
      </c>
      <c r="W628" s="3" t="str">
        <v>DD</v>
      </c>
      <c r="X628" t="str">
        <v>SCRAP FROM ENGINE, UNSERVISABLE</v>
      </c>
      <c r="AF628">
        <v>119513</v>
      </c>
      <c r="AG628" t="str">
        <v>E6890034</v>
      </c>
    </row>
    <row r="629" spans="1:33">
      <c r="A629" s="1">
        <f t="shared" si="9"/>
        <v>629</v>
      </c>
      <c r="B629" s="13"/>
      <c r="F629" s="1" t="s">
        <v>1293</v>
      </c>
      <c r="G629" s="1" t="s">
        <v>190</v>
      </c>
      <c r="H629" s="1"/>
      <c r="P629"/>
      <c r="Q629" s="28">
        <v>629</v>
      </c>
      <c r="R629" s="7" t="str">
        <v/>
      </c>
      <c r="S629" s="3" t="str">
        <v/>
      </c>
      <c r="T629" s="3" t="str">
        <v/>
      </c>
      <c r="U629" t="str">
        <v/>
      </c>
      <c r="V629" s="3" t="str">
        <v>NSN,3488,85901</v>
      </c>
      <c r="W629" s="3" t="str">
        <v>DD</v>
      </c>
      <c r="X629" t="str">
        <v/>
      </c>
      <c r="AF629">
        <v>119514</v>
      </c>
      <c r="AG629" t="str">
        <v>E6893672</v>
      </c>
    </row>
    <row r="630" spans="1:33">
      <c r="A630" s="1">
        <f t="shared" si="9"/>
        <v>630</v>
      </c>
      <c r="B630" s="13"/>
      <c r="F630" s="1" t="s">
        <v>1294</v>
      </c>
      <c r="G630" s="1" t="s">
        <v>190</v>
      </c>
      <c r="H630" s="1"/>
      <c r="P630"/>
      <c r="Q630" s="28">
        <v>630</v>
      </c>
      <c r="R630" s="7" t="str">
        <v/>
      </c>
      <c r="S630" s="3" t="str">
        <v/>
      </c>
      <c r="T630" s="3" t="str">
        <v/>
      </c>
      <c r="U630" t="str">
        <v/>
      </c>
      <c r="V630" s="3" t="str">
        <v>NSN,,90692</v>
      </c>
      <c r="W630" s="3" t="str">
        <v>DD</v>
      </c>
      <c r="X630" t="str">
        <v/>
      </c>
      <c r="AF630">
        <v>119515</v>
      </c>
      <c r="AG630" t="str">
        <v>E6893673</v>
      </c>
    </row>
    <row r="631" spans="1:33">
      <c r="A631" s="1">
        <f t="shared" si="9"/>
        <v>631</v>
      </c>
      <c r="B631" s="13"/>
      <c r="C631" s="1" t="s">
        <v>187</v>
      </c>
      <c r="D631" s="1">
        <v>6899185</v>
      </c>
      <c r="E631" s="1" t="s">
        <v>1295</v>
      </c>
      <c r="F631" s="1" t="s">
        <v>253</v>
      </c>
      <c r="G631" s="1" t="s">
        <v>190</v>
      </c>
      <c r="H631" s="1" t="s">
        <v>1296</v>
      </c>
      <c r="P631"/>
      <c r="Q631" s="28">
        <v>631</v>
      </c>
      <c r="R631" s="7" t="str">
        <v/>
      </c>
      <c r="S631" s="3" t="str">
        <v>NA</v>
      </c>
      <c r="T631" s="3">
        <v>6899185</v>
      </c>
      <c r="U631" t="str">
        <v xml:space="preserve">TUBE </v>
      </c>
      <c r="V631" s="3" t="str">
        <v>NSN</v>
      </c>
      <c r="W631" s="3" t="str">
        <v>DD</v>
      </c>
      <c r="X631" t="str">
        <v>SCRAP, NOT SEVISABLE</v>
      </c>
      <c r="AF631">
        <v>119516</v>
      </c>
      <c r="AG631" t="str">
        <v>E6898784</v>
      </c>
    </row>
    <row r="632" spans="1:33">
      <c r="A632" s="1">
        <f t="shared" si="9"/>
        <v>632</v>
      </c>
      <c r="B632" s="13"/>
      <c r="C632" s="1">
        <v>116825</v>
      </c>
      <c r="D632" s="1">
        <v>6889701</v>
      </c>
      <c r="E632" s="1" t="s">
        <v>1297</v>
      </c>
      <c r="F632" s="1" t="s">
        <v>1298</v>
      </c>
      <c r="G632" s="1" t="s">
        <v>190</v>
      </c>
      <c r="H632" s="1" t="s">
        <v>1299</v>
      </c>
      <c r="P632"/>
      <c r="Q632" s="28">
        <v>632</v>
      </c>
      <c r="R632" s="7" t="str">
        <v/>
      </c>
      <c r="S632" s="3">
        <v>116825</v>
      </c>
      <c r="T632" s="3">
        <v>6889701</v>
      </c>
      <c r="U632" t="str">
        <v>TM GEAR</v>
      </c>
      <c r="V632" s="3" t="str">
        <v>NN106349</v>
      </c>
      <c r="W632" s="3" t="str">
        <v>DD</v>
      </c>
      <c r="X632" t="str">
        <v>NCR# 9431,HEAVY SPALLING AND CORROSION</v>
      </c>
      <c r="AF632">
        <v>119517</v>
      </c>
      <c r="AG632" t="str">
        <v>EH23037413</v>
      </c>
    </row>
    <row r="633" spans="1:33">
      <c r="A633" s="1">
        <f t="shared" si="9"/>
        <v>633</v>
      </c>
      <c r="B633" s="13"/>
      <c r="C633" s="1" t="s">
        <v>187</v>
      </c>
      <c r="D633" s="1">
        <v>23007217</v>
      </c>
      <c r="E633" s="1" t="s">
        <v>1300</v>
      </c>
      <c r="F633" s="1" t="s">
        <v>1301</v>
      </c>
      <c r="G633" s="1" t="s">
        <v>190</v>
      </c>
      <c r="H633" s="1" t="s">
        <v>1302</v>
      </c>
      <c r="P633"/>
      <c r="Q633" s="28">
        <v>633</v>
      </c>
      <c r="R633" s="7" t="str">
        <v/>
      </c>
      <c r="S633" s="3" t="str">
        <v>NA</v>
      </c>
      <c r="T633" s="3">
        <v>23007217</v>
      </c>
      <c r="U633" t="str">
        <v>MOUNT</v>
      </c>
      <c r="V633" s="3" t="str">
        <v>4-84-39,11-90-108</v>
      </c>
      <c r="W633" s="3" t="str">
        <v>DD</v>
      </c>
      <c r="X633" t="str">
        <v>SCRAP, NOT ABLE TO MODIFY</v>
      </c>
      <c r="AF633">
        <v>119518</v>
      </c>
      <c r="AG633" t="str">
        <v>ENGINE SCRAP</v>
      </c>
    </row>
    <row r="634" spans="1:33">
      <c r="A634" s="1">
        <f t="shared" si="9"/>
        <v>634</v>
      </c>
      <c r="B634" s="13"/>
      <c r="F634" s="1" t="s">
        <v>1303</v>
      </c>
      <c r="G634" s="1" t="s">
        <v>190</v>
      </c>
      <c r="H634" s="1"/>
      <c r="P634"/>
      <c r="Q634" s="28">
        <v>634</v>
      </c>
      <c r="R634" s="7" t="str">
        <v/>
      </c>
      <c r="S634" s="3" t="str">
        <v/>
      </c>
      <c r="T634" s="3" t="str">
        <v/>
      </c>
      <c r="U634" t="str">
        <v/>
      </c>
      <c r="V634" s="3" t="str">
        <v>8-84-36,4-84-39</v>
      </c>
      <c r="W634" s="3" t="str">
        <v>DD</v>
      </c>
      <c r="X634" t="str">
        <v/>
      </c>
      <c r="AF634">
        <v>119519</v>
      </c>
      <c r="AG634" t="str">
        <v>ENGINE SCRAP PARTS</v>
      </c>
    </row>
    <row r="635" spans="1:33">
      <c r="A635" s="1">
        <f t="shared" si="9"/>
        <v>635</v>
      </c>
      <c r="B635" s="13"/>
      <c r="F635" s="1" t="s">
        <v>1304</v>
      </c>
      <c r="G635" s="1" t="s">
        <v>190</v>
      </c>
      <c r="H635" s="1"/>
      <c r="P635"/>
      <c r="Q635" s="28">
        <v>635</v>
      </c>
      <c r="R635" s="7" t="str">
        <v/>
      </c>
      <c r="S635" s="3" t="str">
        <v/>
      </c>
      <c r="T635" s="3" t="str">
        <v/>
      </c>
      <c r="U635" t="str">
        <v/>
      </c>
      <c r="V635" s="3" t="str">
        <v>10-95-123,UNK</v>
      </c>
      <c r="W635" s="3" t="str">
        <v>DD</v>
      </c>
      <c r="X635" t="str">
        <v/>
      </c>
      <c r="AF635">
        <v>119520</v>
      </c>
      <c r="AG635" t="str">
        <v>ENGINE SCRAPPED PARTS</v>
      </c>
    </row>
    <row r="636" spans="1:33">
      <c r="A636" s="1">
        <f t="shared" si="9"/>
        <v>636</v>
      </c>
      <c r="B636" s="13"/>
      <c r="F636" s="1" t="s">
        <v>1305</v>
      </c>
      <c r="G636" s="1" t="s">
        <v>190</v>
      </c>
      <c r="H636" s="1"/>
      <c r="P636"/>
      <c r="Q636" s="28">
        <v>636</v>
      </c>
      <c r="R636" s="7" t="str">
        <v/>
      </c>
      <c r="S636" s="3" t="str">
        <v/>
      </c>
      <c r="T636" s="3" t="str">
        <v/>
      </c>
      <c r="U636" t="str">
        <v/>
      </c>
      <c r="V636" s="3" t="str">
        <v>7-83-15</v>
      </c>
      <c r="W636" s="3" t="str">
        <v>DD</v>
      </c>
      <c r="X636" t="str">
        <v/>
      </c>
      <c r="AF636">
        <v>119521</v>
      </c>
      <c r="AG636" t="str">
        <v>ENGINE SRAP</v>
      </c>
    </row>
    <row r="637" spans="1:33">
      <c r="A637" s="1">
        <f t="shared" si="9"/>
        <v>637</v>
      </c>
      <c r="B637" s="13"/>
      <c r="C637" s="1" t="s">
        <v>187</v>
      </c>
      <c r="D637" s="1">
        <v>6870813</v>
      </c>
      <c r="E637" s="1" t="s">
        <v>1306</v>
      </c>
      <c r="F637" s="1">
        <v>8422</v>
      </c>
      <c r="G637" s="1" t="s">
        <v>190</v>
      </c>
      <c r="H637" s="1" t="s">
        <v>1307</v>
      </c>
      <c r="P637"/>
      <c r="Q637" s="28">
        <v>637</v>
      </c>
      <c r="R637" s="7" t="str">
        <v/>
      </c>
      <c r="S637" s="3" t="str">
        <v>NA</v>
      </c>
      <c r="T637" s="3">
        <v>6870813</v>
      </c>
      <c r="U637" t="str">
        <v>VANE DIFFUSER</v>
      </c>
      <c r="V637" s="3">
        <v>8422</v>
      </c>
      <c r="W637" s="3" t="str">
        <v>DD</v>
      </c>
      <c r="X637" t="str">
        <v>SCRAP, BENT VANE</v>
      </c>
      <c r="AF637">
        <v>119522</v>
      </c>
      <c r="AG637" t="str">
        <v>JRA1323</v>
      </c>
    </row>
    <row r="638" spans="1:33">
      <c r="A638" s="1">
        <f t="shared" si="9"/>
        <v>638</v>
      </c>
      <c r="B638" s="13"/>
      <c r="C638" s="1" t="s">
        <v>1308</v>
      </c>
      <c r="D638" s="1">
        <v>6870925</v>
      </c>
      <c r="E638" s="1" t="s">
        <v>1241</v>
      </c>
      <c r="F638" s="1" t="s">
        <v>187</v>
      </c>
      <c r="G638" s="1" t="s">
        <v>190</v>
      </c>
      <c r="H638" s="1" t="s">
        <v>1309</v>
      </c>
      <c r="P638"/>
      <c r="Q638" s="28">
        <v>638</v>
      </c>
      <c r="R638" s="7" t="str">
        <v/>
      </c>
      <c r="S638" s="3" t="str">
        <v>RO10533</v>
      </c>
      <c r="T638" s="3">
        <v>6870925</v>
      </c>
      <c r="U638" t="str">
        <v>SEPERATOR</v>
      </c>
      <c r="V638" s="3" t="str">
        <v>NA</v>
      </c>
      <c r="W638" s="3" t="str">
        <v>DD</v>
      </c>
      <c r="X638" t="str">
        <v>EXCESSIVE CORROSION, NCR#9434</v>
      </c>
      <c r="AF638">
        <v>119523</v>
      </c>
      <c r="AG638" t="str">
        <v>M250-10001</v>
      </c>
    </row>
    <row r="639" spans="1:33">
      <c r="A639" s="1">
        <f t="shared" si="9"/>
        <v>639</v>
      </c>
      <c r="B639" s="13"/>
      <c r="C639" s="1" t="s">
        <v>1310</v>
      </c>
      <c r="D639" s="1">
        <v>23068265</v>
      </c>
      <c r="E639" s="1" t="s">
        <v>241</v>
      </c>
      <c r="F639" s="1" t="s">
        <v>1311</v>
      </c>
      <c r="G639" s="1" t="s">
        <v>190</v>
      </c>
      <c r="H639" s="1" t="s">
        <v>1312</v>
      </c>
      <c r="P639"/>
      <c r="Q639" s="28">
        <v>639</v>
      </c>
      <c r="R639" s="7" t="str">
        <v/>
      </c>
      <c r="S639" s="3" t="str">
        <v>RO10523</v>
      </c>
      <c r="T639" s="3">
        <v>23068265</v>
      </c>
      <c r="U639" t="str">
        <v>TIE BOLT</v>
      </c>
      <c r="V639" s="3" t="str">
        <v>NM87593</v>
      </c>
      <c r="W639" s="3" t="str">
        <v>DD</v>
      </c>
      <c r="X639" t="str">
        <v>NCR#9426, FRETTING ON CENTRE MUTE</v>
      </c>
      <c r="AF639">
        <v>119524</v>
      </c>
      <c r="AG639" t="str">
        <v>M250-10022</v>
      </c>
    </row>
    <row r="640" spans="1:33">
      <c r="A640" s="1">
        <f t="shared" si="9"/>
        <v>640</v>
      </c>
      <c r="B640" s="13"/>
      <c r="C640" s="1" t="s">
        <v>1313</v>
      </c>
      <c r="D640" s="1">
        <v>6859367</v>
      </c>
      <c r="E640" s="1" t="s">
        <v>675</v>
      </c>
      <c r="F640" s="1">
        <v>13</v>
      </c>
      <c r="G640" s="1" t="s">
        <v>190</v>
      </c>
      <c r="H640" s="1" t="s">
        <v>1314</v>
      </c>
      <c r="P640"/>
      <c r="Q640" s="28">
        <v>640</v>
      </c>
      <c r="R640" s="7" t="str">
        <v/>
      </c>
      <c r="S640" s="3" t="str">
        <v>RO10520</v>
      </c>
      <c r="T640" s="3">
        <v>6859367</v>
      </c>
      <c r="U640" t="str">
        <v>TM SHAFT</v>
      </c>
      <c r="V640" s="3">
        <v>13</v>
      </c>
      <c r="W640" s="3" t="str">
        <v>DD</v>
      </c>
      <c r="X640" t="str">
        <v>BER</v>
      </c>
      <c r="AF640">
        <v>119525</v>
      </c>
      <c r="AG640" t="str">
        <v>M250-10026</v>
      </c>
    </row>
    <row r="641" spans="1:33">
      <c r="A641" s="1">
        <f t="shared" si="9"/>
        <v>641</v>
      </c>
      <c r="B641" s="13"/>
      <c r="C641" s="1" t="s">
        <v>1313</v>
      </c>
      <c r="D641" s="1">
        <v>6898981</v>
      </c>
      <c r="E641" s="1" t="s">
        <v>535</v>
      </c>
      <c r="F641" s="1" t="s">
        <v>1315</v>
      </c>
      <c r="G641" s="1" t="s">
        <v>190</v>
      </c>
      <c r="H641" s="1" t="s">
        <v>1316</v>
      </c>
      <c r="P641"/>
      <c r="Q641" s="28">
        <v>641</v>
      </c>
      <c r="R641" s="7" t="str">
        <v/>
      </c>
      <c r="S641" s="3" t="str">
        <v>RO10520</v>
      </c>
      <c r="T641" s="3">
        <v>6898981</v>
      </c>
      <c r="U641" t="str">
        <v>IDLER GEAR</v>
      </c>
      <c r="V641" s="3" t="str">
        <v>CAI11695</v>
      </c>
      <c r="W641" s="3" t="str">
        <v>DD</v>
      </c>
      <c r="X641" t="str">
        <v>NCR#9421,UNSERVICABLE</v>
      </c>
      <c r="AF641">
        <v>119526</v>
      </c>
      <c r="AG641" t="str">
        <v>M250-10038</v>
      </c>
    </row>
    <row r="642" spans="1:33">
      <c r="A642" s="1">
        <f t="shared" si="9"/>
        <v>642</v>
      </c>
      <c r="B642" s="13"/>
      <c r="C642" s="1" t="s">
        <v>1313</v>
      </c>
      <c r="D642" s="1">
        <v>6859367</v>
      </c>
      <c r="E642" s="1" t="s">
        <v>1317</v>
      </c>
      <c r="F642" s="1" t="s">
        <v>1318</v>
      </c>
      <c r="G642" s="1" t="s">
        <v>190</v>
      </c>
      <c r="H642" s="1" t="s">
        <v>1314</v>
      </c>
      <c r="P642"/>
      <c r="Q642" s="28">
        <v>642</v>
      </c>
      <c r="R642" s="7" t="str">
        <v/>
      </c>
      <c r="S642" s="3" t="str">
        <v>RO10520</v>
      </c>
      <c r="T642" s="3">
        <v>6859367</v>
      </c>
      <c r="U642" t="str">
        <v>T/M</v>
      </c>
      <c r="V642" s="3" t="str">
        <v>NAAA</v>
      </c>
      <c r="W642" s="3" t="str">
        <v>DD</v>
      </c>
      <c r="X642" t="str">
        <v>BER</v>
      </c>
      <c r="AF642">
        <v>119527</v>
      </c>
      <c r="AG642" t="str">
        <v>M250-10044</v>
      </c>
    </row>
    <row r="643" spans="1:33">
      <c r="A643" s="1">
        <f t="shared" si="9"/>
        <v>643</v>
      </c>
      <c r="B643" s="13"/>
      <c r="C643" s="1" t="s">
        <v>187</v>
      </c>
      <c r="D643" s="1">
        <v>23057115</v>
      </c>
      <c r="E643" s="1" t="s">
        <v>1319</v>
      </c>
      <c r="F643" s="1" t="s">
        <v>1320</v>
      </c>
      <c r="G643" s="1" t="s">
        <v>190</v>
      </c>
      <c r="H643" s="1" t="s">
        <v>1321</v>
      </c>
      <c r="P643"/>
      <c r="Q643" s="28">
        <v>643</v>
      </c>
      <c r="R643" s="7" t="str">
        <v/>
      </c>
      <c r="S643" s="3" t="str">
        <v>NA</v>
      </c>
      <c r="T643" s="3">
        <v>23057115</v>
      </c>
      <c r="U643" t="str">
        <v>5TH WHEEL</v>
      </c>
      <c r="V643" s="3" t="str">
        <v>E58978</v>
      </c>
      <c r="W643" s="3" t="str">
        <v>DD</v>
      </c>
      <c r="X643" t="str">
        <v>VANES DENTED</v>
      </c>
      <c r="AF643">
        <v>119528</v>
      </c>
      <c r="AG643" t="str">
        <v>M250-10052</v>
      </c>
    </row>
    <row r="644" spans="1:33">
      <c r="A644" s="1">
        <f t="shared" si="9"/>
        <v>644</v>
      </c>
      <c r="B644" s="13"/>
      <c r="C644" s="1" t="s">
        <v>1322</v>
      </c>
      <c r="D644" s="1">
        <v>6886407</v>
      </c>
      <c r="E644" s="1" t="s">
        <v>238</v>
      </c>
      <c r="F644" s="1" t="s">
        <v>1323</v>
      </c>
      <c r="G644" s="1" t="s">
        <v>190</v>
      </c>
      <c r="H644" s="1" t="s">
        <v>1324</v>
      </c>
      <c r="P644"/>
      <c r="Q644" s="28">
        <v>644</v>
      </c>
      <c r="R644" s="7" t="str">
        <v/>
      </c>
      <c r="S644" s="3" t="str">
        <v>RO10536</v>
      </c>
      <c r="T644" s="3">
        <v>6886407</v>
      </c>
      <c r="U644" t="str">
        <v>1ST STG WHEEL</v>
      </c>
      <c r="V644" s="3" t="str">
        <v>X121965</v>
      </c>
      <c r="W644" s="3" t="str">
        <v>DD</v>
      </c>
      <c r="X644" t="str">
        <v>NCR# 9446, MULTIPLE CRACKS BETWEEN BLADES AND OVER THE LIP</v>
      </c>
      <c r="AF644">
        <v>119529</v>
      </c>
      <c r="AG644" t="str">
        <v>M250-10053</v>
      </c>
    </row>
    <row r="645" spans="1:33">
      <c r="A645" s="1">
        <f t="shared" si="9"/>
        <v>645</v>
      </c>
      <c r="B645" s="13"/>
      <c r="C645" s="1" t="s">
        <v>1325</v>
      </c>
      <c r="D645" s="1">
        <v>6896437</v>
      </c>
      <c r="E645" s="1" t="s">
        <v>528</v>
      </c>
      <c r="F645" s="1" t="s">
        <v>1326</v>
      </c>
      <c r="G645" s="1" t="s">
        <v>190</v>
      </c>
      <c r="H645" s="1" t="s">
        <v>1327</v>
      </c>
      <c r="P645"/>
      <c r="Q645" s="28">
        <v>645</v>
      </c>
      <c r="R645" s="7" t="str">
        <v/>
      </c>
      <c r="S645" s="3" t="str">
        <v>RO10534</v>
      </c>
      <c r="T645" s="3">
        <v>6896437</v>
      </c>
      <c r="U645" t="str">
        <v>GEARSHAFT</v>
      </c>
      <c r="V645" s="3" t="str">
        <v>CAI11731</v>
      </c>
      <c r="W645" s="3" t="str">
        <v>DD</v>
      </c>
      <c r="X645" t="str">
        <v>NCR#9433, SPALLING, UNSERVICABLE</v>
      </c>
      <c r="AF645">
        <v>119530</v>
      </c>
      <c r="AG645" t="str">
        <v>M250-10055</v>
      </c>
    </row>
    <row r="646" spans="1:33">
      <c r="A646" s="1">
        <f t="shared" ref="A646:A709" si="10">ROW(A646)</f>
        <v>646</v>
      </c>
      <c r="B646" s="13"/>
      <c r="C646" s="1" t="s">
        <v>1325</v>
      </c>
      <c r="D646" s="1">
        <v>23037444</v>
      </c>
      <c r="E646" s="1" t="s">
        <v>734</v>
      </c>
      <c r="F646" s="1" t="s">
        <v>1328</v>
      </c>
      <c r="G646" s="1" t="s">
        <v>190</v>
      </c>
      <c r="H646" s="1" t="s">
        <v>1329</v>
      </c>
      <c r="P646"/>
      <c r="Q646" s="28">
        <v>646</v>
      </c>
      <c r="R646" s="7" t="str">
        <v/>
      </c>
      <c r="S646" s="3" t="str">
        <v>RO10534</v>
      </c>
      <c r="T646" s="3">
        <v>23037444</v>
      </c>
      <c r="U646" t="str">
        <v>LAB SEAL</v>
      </c>
      <c r="V646" s="3" t="str">
        <v>CAI11742</v>
      </c>
      <c r="W646" s="3" t="str">
        <v>DD</v>
      </c>
      <c r="X646" t="str">
        <v>NCR# 9441,HEAVY PITTING, UNABLE TO REPAIR</v>
      </c>
      <c r="AF646">
        <v>119617</v>
      </c>
      <c r="AG646" t="str">
        <v>M250-10073</v>
      </c>
    </row>
    <row r="647" spans="1:33">
      <c r="A647" s="1">
        <f t="shared" si="10"/>
        <v>647</v>
      </c>
      <c r="B647" s="13"/>
      <c r="C647" s="1" t="s">
        <v>1330</v>
      </c>
      <c r="D647" s="1">
        <v>23071309</v>
      </c>
      <c r="E647" s="1" t="s">
        <v>276</v>
      </c>
      <c r="F647" s="1" t="s">
        <v>1331</v>
      </c>
      <c r="G647" s="1" t="s">
        <v>190</v>
      </c>
      <c r="H647" s="1" t="s">
        <v>1332</v>
      </c>
      <c r="P647"/>
      <c r="Q647" s="28">
        <v>647</v>
      </c>
      <c r="R647" s="7" t="str">
        <v/>
      </c>
      <c r="S647" s="3" t="str">
        <v>RO10526</v>
      </c>
      <c r="T647" s="3">
        <v>23071309</v>
      </c>
      <c r="U647" t="str">
        <v>PT INNER SHAFT</v>
      </c>
      <c r="V647" s="3" t="str">
        <v>DN86761</v>
      </c>
      <c r="W647" s="3" t="str">
        <v>DD</v>
      </c>
      <c r="X647" t="str">
        <v>NCR 9429,BEARING JOURNAL BELOW MIN SEVICABLE LIMIT</v>
      </c>
      <c r="AF647">
        <v>119636</v>
      </c>
      <c r="AG647" t="str">
        <v>M250-10075</v>
      </c>
    </row>
    <row r="648" spans="1:33">
      <c r="A648" s="1">
        <f t="shared" si="10"/>
        <v>648</v>
      </c>
      <c r="B648" s="13"/>
      <c r="C648" s="1" t="s">
        <v>1308</v>
      </c>
      <c r="D648" s="1">
        <v>6889701</v>
      </c>
      <c r="E648" s="1" t="s">
        <v>1333</v>
      </c>
      <c r="F648" s="1" t="s">
        <v>1298</v>
      </c>
      <c r="G648" s="1" t="s">
        <v>190</v>
      </c>
      <c r="H648" s="1" t="s">
        <v>1334</v>
      </c>
      <c r="P648"/>
      <c r="Q648" s="28">
        <v>648</v>
      </c>
      <c r="R648" s="7" t="str">
        <v/>
      </c>
      <c r="S648" s="3" t="str">
        <v>RO10533</v>
      </c>
      <c r="T648" s="3">
        <v>6889701</v>
      </c>
      <c r="U648" t="str">
        <v>T/M GEARSHAFT</v>
      </c>
      <c r="V648" s="3" t="str">
        <v>NN106349</v>
      </c>
      <c r="W648" s="3" t="str">
        <v>DD</v>
      </c>
      <c r="X648" t="str">
        <v>NCR 9431, HEAVY SPALLINGON TEETH,UNSERVICABLE</v>
      </c>
      <c r="AF648">
        <v>119666</v>
      </c>
      <c r="AG648" t="str">
        <v>M250-10107</v>
      </c>
    </row>
    <row r="649" spans="1:33">
      <c r="A649" s="1">
        <f t="shared" si="10"/>
        <v>649</v>
      </c>
      <c r="B649" s="13"/>
      <c r="C649" s="1" t="s">
        <v>1325</v>
      </c>
      <c r="D649" s="1">
        <v>6898784</v>
      </c>
      <c r="E649" s="1" t="s">
        <v>243</v>
      </c>
      <c r="F649" s="1">
        <v>90406</v>
      </c>
      <c r="G649" s="1" t="s">
        <v>190</v>
      </c>
      <c r="H649" s="1" t="s">
        <v>1335</v>
      </c>
      <c r="P649"/>
      <c r="Q649" s="28">
        <v>649</v>
      </c>
      <c r="R649" s="7" t="str">
        <v/>
      </c>
      <c r="S649" s="3" t="str">
        <v>RO10534</v>
      </c>
      <c r="T649" s="3">
        <v>6898784</v>
      </c>
      <c r="U649" t="str">
        <v>2ND STG ADAPTER</v>
      </c>
      <c r="V649" s="3">
        <v>90406</v>
      </c>
      <c r="W649" s="3" t="str">
        <v>DD</v>
      </c>
      <c r="X649" t="str">
        <v>NCR 9439,MEASURES BEYOND MAX LIMIT</v>
      </c>
      <c r="AF649">
        <v>119671</v>
      </c>
      <c r="AG649" t="str">
        <v>M250-10117</v>
      </c>
    </row>
    <row r="650" spans="1:33">
      <c r="A650" s="1">
        <f t="shared" si="10"/>
        <v>650</v>
      </c>
      <c r="B650" s="13"/>
      <c r="C650" s="1" t="s">
        <v>1322</v>
      </c>
      <c r="D650" s="1">
        <v>23068265</v>
      </c>
      <c r="E650" s="1" t="s">
        <v>241</v>
      </c>
      <c r="F650" s="1">
        <v>23068265</v>
      </c>
      <c r="G650" s="1" t="s">
        <v>190</v>
      </c>
      <c r="H650" s="1" t="s">
        <v>1336</v>
      </c>
      <c r="P650"/>
      <c r="Q650" s="28">
        <v>650</v>
      </c>
      <c r="R650" s="7" t="str">
        <v/>
      </c>
      <c r="S650" s="3" t="str">
        <v>RO10536</v>
      </c>
      <c r="T650" s="3">
        <v>23068265</v>
      </c>
      <c r="U650" t="str">
        <v>TIE BOLT</v>
      </c>
      <c r="V650" s="3">
        <v>23068265</v>
      </c>
      <c r="W650" s="3" t="str">
        <v>DD</v>
      </c>
      <c r="X650" t="str">
        <v>NCR 9440, FRETTING AND CORROSION EVIDENT</v>
      </c>
      <c r="AF650">
        <v>119708</v>
      </c>
      <c r="AG650" t="str">
        <v>M250-10150</v>
      </c>
    </row>
    <row r="651" spans="1:33">
      <c r="A651" s="1">
        <f t="shared" si="10"/>
        <v>651</v>
      </c>
      <c r="B651" s="13"/>
      <c r="C651" s="1" t="s">
        <v>1322</v>
      </c>
      <c r="D651" s="1">
        <v>23031922</v>
      </c>
      <c r="E651" s="1" t="s">
        <v>366</v>
      </c>
      <c r="F651" s="1">
        <v>23031922</v>
      </c>
      <c r="G651" s="1" t="s">
        <v>190</v>
      </c>
      <c r="H651" s="1" t="s">
        <v>1337</v>
      </c>
      <c r="P651"/>
      <c r="Q651" s="28">
        <v>651</v>
      </c>
      <c r="R651" s="7" t="str">
        <v/>
      </c>
      <c r="S651" s="3" t="str">
        <v>RO10536</v>
      </c>
      <c r="T651" s="3">
        <v>23031922</v>
      </c>
      <c r="U651" t="str">
        <v>SPUR ADAPTER GEARSHAFT</v>
      </c>
      <c r="V651" s="3">
        <v>23031922</v>
      </c>
      <c r="W651" s="3" t="str">
        <v>DD</v>
      </c>
      <c r="X651" t="str">
        <v>NCR# 9444, EXCESSIVE PITTING AND CORROSION</v>
      </c>
      <c r="AF651">
        <v>119776</v>
      </c>
      <c r="AG651" t="str">
        <v>M250-10227</v>
      </c>
    </row>
    <row r="652" spans="1:33">
      <c r="A652" s="1">
        <f t="shared" si="10"/>
        <v>652</v>
      </c>
      <c r="B652" s="13"/>
      <c r="C652" s="1" t="s">
        <v>1325</v>
      </c>
      <c r="D652" s="1">
        <v>23037403</v>
      </c>
      <c r="E652" s="1" t="s">
        <v>276</v>
      </c>
      <c r="F652" s="1">
        <v>23037403</v>
      </c>
      <c r="G652" s="1" t="s">
        <v>190</v>
      </c>
      <c r="H652" s="1" t="s">
        <v>1338</v>
      </c>
      <c r="P652"/>
      <c r="Q652" s="28">
        <v>652</v>
      </c>
      <c r="R652" s="7" t="str">
        <v/>
      </c>
      <c r="S652" s="3" t="str">
        <v>RO10534</v>
      </c>
      <c r="T652" s="3">
        <v>23037403</v>
      </c>
      <c r="U652" t="str">
        <v>PT INNER SHAFT</v>
      </c>
      <c r="V652" s="3">
        <v>23037403</v>
      </c>
      <c r="W652" s="3" t="str">
        <v>DD</v>
      </c>
      <c r="X652" t="str">
        <v>NCR# 9442, EXCESSIVE CORROSION/ETCHING</v>
      </c>
      <c r="AF652">
        <v>119778</v>
      </c>
      <c r="AG652" t="str">
        <v>M250-10354</v>
      </c>
    </row>
    <row r="653" spans="1:33">
      <c r="A653" s="1">
        <f t="shared" si="10"/>
        <v>653</v>
      </c>
      <c r="B653" s="13"/>
      <c r="C653" s="1" t="s">
        <v>1325</v>
      </c>
      <c r="D653" s="1">
        <v>6896437</v>
      </c>
      <c r="E653" s="1" t="s">
        <v>1339</v>
      </c>
      <c r="G653" s="1" t="s">
        <v>190</v>
      </c>
      <c r="H653" s="1" t="s">
        <v>1340</v>
      </c>
      <c r="P653"/>
      <c r="Q653" s="28">
        <v>653</v>
      </c>
      <c r="R653" s="7" t="str">
        <v/>
      </c>
      <c r="S653" s="3" t="str">
        <v>RO10534</v>
      </c>
      <c r="T653" s="3">
        <v>6896437</v>
      </c>
      <c r="U653" t="str">
        <v>FUEL CONTROL G/S</v>
      </c>
      <c r="V653" s="3" t="str">
        <v/>
      </c>
      <c r="W653" s="3" t="str">
        <v>DD</v>
      </c>
      <c r="X653" t="str">
        <v>NCR#9432, SPALLING AND CORROSION ON TEETH</v>
      </c>
      <c r="AF653">
        <v>119779</v>
      </c>
      <c r="AG653" t="str">
        <v>M250-10393</v>
      </c>
    </row>
    <row r="654" spans="1:33">
      <c r="A654" s="1">
        <f t="shared" si="10"/>
        <v>654</v>
      </c>
      <c r="B654" s="13"/>
      <c r="C654" s="1" t="s">
        <v>1341</v>
      </c>
      <c r="D654" s="1">
        <v>6870925</v>
      </c>
      <c r="E654" s="1" t="s">
        <v>351</v>
      </c>
      <c r="F654" s="1" t="s">
        <v>253</v>
      </c>
      <c r="G654" s="1" t="s">
        <v>190</v>
      </c>
      <c r="H654" s="1" t="s">
        <v>1342</v>
      </c>
      <c r="P654"/>
      <c r="Q654" s="28">
        <v>654</v>
      </c>
      <c r="R654" s="7" t="str">
        <v/>
      </c>
      <c r="S654" s="3" t="str">
        <v>RO10537</v>
      </c>
      <c r="T654" s="3">
        <v>6870925</v>
      </c>
      <c r="U654" t="str">
        <v>OIL PUMP BODY</v>
      </c>
      <c r="V654" s="3" t="str">
        <v>NSN</v>
      </c>
      <c r="W654" s="3" t="str">
        <v>DD</v>
      </c>
      <c r="X654" t="str">
        <v>NCR# 9447, COROSSION PITTING,IDLER SHAFT BORES OVERSIZE</v>
      </c>
      <c r="AF654">
        <v>119784</v>
      </c>
      <c r="AG654" t="str">
        <v>M250-10415</v>
      </c>
    </row>
    <row r="655" spans="1:33">
      <c r="A655" s="1">
        <f t="shared" si="10"/>
        <v>655</v>
      </c>
      <c r="B655" s="13"/>
      <c r="C655" s="1" t="s">
        <v>1322</v>
      </c>
      <c r="D655" s="1">
        <v>23001967</v>
      </c>
      <c r="E655" s="1" t="s">
        <v>263</v>
      </c>
      <c r="F655" s="1" t="s">
        <v>1343</v>
      </c>
      <c r="G655" s="1" t="s">
        <v>190</v>
      </c>
      <c r="H655" s="1" t="s">
        <v>1344</v>
      </c>
      <c r="P655"/>
      <c r="Q655" s="28">
        <v>655</v>
      </c>
      <c r="R655" s="7" t="str">
        <v/>
      </c>
      <c r="S655" s="3" t="str">
        <v>RO10536</v>
      </c>
      <c r="T655" s="3">
        <v>23001967</v>
      </c>
      <c r="U655" t="str">
        <v>3RD STG WHEEL</v>
      </c>
      <c r="V655" s="3" t="str">
        <v>HX77542</v>
      </c>
      <c r="W655" s="3" t="str">
        <v>DD</v>
      </c>
      <c r="X655" t="str">
        <v>NCR# 9443, KNIVES MEASURE UNDERSIZE</v>
      </c>
      <c r="AF655">
        <v>119847</v>
      </c>
      <c r="AG655" t="str">
        <v>M250-10416</v>
      </c>
    </row>
    <row r="656" spans="1:33">
      <c r="A656" s="1">
        <f t="shared" si="10"/>
        <v>656</v>
      </c>
      <c r="B656" s="13"/>
      <c r="C656" s="1" t="s">
        <v>187</v>
      </c>
      <c r="D656" s="1">
        <v>6870941</v>
      </c>
      <c r="E656" s="1" t="s">
        <v>1345</v>
      </c>
      <c r="F656" s="1" t="s">
        <v>1346</v>
      </c>
      <c r="G656" s="1" t="s">
        <v>190</v>
      </c>
      <c r="H656" s="1" t="s">
        <v>1347</v>
      </c>
      <c r="P656"/>
      <c r="Q656" s="28">
        <v>656</v>
      </c>
      <c r="R656" s="7" t="str">
        <v/>
      </c>
      <c r="S656" s="3" t="str">
        <v>NA</v>
      </c>
      <c r="T656" s="3">
        <v>6870941</v>
      </c>
      <c r="U656" t="str">
        <v>T/M HELICAL G/S</v>
      </c>
      <c r="V656" s="3" t="str">
        <v>LL30088.CG30636</v>
      </c>
      <c r="W656" s="3" t="str">
        <v>DD</v>
      </c>
      <c r="X656" t="str">
        <v>NOT SERVICABLE, SCRAP</v>
      </c>
      <c r="AF656">
        <v>119901</v>
      </c>
      <c r="AG656" t="str">
        <v>M250-10658</v>
      </c>
    </row>
    <row r="657" spans="1:33">
      <c r="A657" s="1">
        <f t="shared" si="10"/>
        <v>657</v>
      </c>
      <c r="B657" s="13"/>
      <c r="F657" s="1" t="s">
        <v>1348</v>
      </c>
      <c r="G657" s="1" t="s">
        <v>190</v>
      </c>
      <c r="H657" s="1"/>
      <c r="P657"/>
      <c r="Q657" s="28">
        <v>657</v>
      </c>
      <c r="R657" s="7" t="str">
        <v/>
      </c>
      <c r="S657" s="3" t="str">
        <v/>
      </c>
      <c r="T657" s="3" t="str">
        <v/>
      </c>
      <c r="U657" t="str">
        <v/>
      </c>
      <c r="V657" s="3" t="str">
        <v>LL28281,LL28170</v>
      </c>
      <c r="W657" s="3" t="str">
        <v>DD</v>
      </c>
      <c r="X657" t="str">
        <v/>
      </c>
      <c r="AF657">
        <v>119909</v>
      </c>
      <c r="AG657" t="str">
        <v>M250-10911</v>
      </c>
    </row>
    <row r="658" spans="1:33">
      <c r="A658" s="1">
        <f t="shared" si="10"/>
        <v>658</v>
      </c>
      <c r="B658" s="13"/>
      <c r="F658" s="1" t="s">
        <v>1349</v>
      </c>
      <c r="G658" s="1" t="s">
        <v>190</v>
      </c>
      <c r="H658" s="1"/>
      <c r="P658"/>
      <c r="Q658" s="28">
        <v>658</v>
      </c>
      <c r="R658" s="7" t="str">
        <v/>
      </c>
      <c r="S658" s="3" t="str">
        <v/>
      </c>
      <c r="T658" s="3" t="str">
        <v/>
      </c>
      <c r="U658" t="str">
        <v/>
      </c>
      <c r="V658" s="3" t="str">
        <v>LL34484,LL27818</v>
      </c>
      <c r="W658" s="3" t="str">
        <v>DD</v>
      </c>
      <c r="X658" t="str">
        <v/>
      </c>
      <c r="AF658">
        <v>119911</v>
      </c>
      <c r="AG658" t="str">
        <v>M83248-1-010</v>
      </c>
    </row>
    <row r="659" spans="1:33">
      <c r="A659" s="1">
        <f t="shared" si="10"/>
        <v>659</v>
      </c>
      <c r="B659" s="13"/>
      <c r="F659" s="1" t="s">
        <v>1350</v>
      </c>
      <c r="G659" s="1" t="s">
        <v>190</v>
      </c>
      <c r="H659" s="1"/>
      <c r="P659"/>
      <c r="Q659" s="28">
        <v>659</v>
      </c>
      <c r="R659" s="7" t="str">
        <v/>
      </c>
      <c r="S659" s="3" t="str">
        <v/>
      </c>
      <c r="T659" s="3" t="str">
        <v/>
      </c>
      <c r="U659" t="str">
        <v/>
      </c>
      <c r="V659" s="3" t="str">
        <v>LL28241,LL29223</v>
      </c>
      <c r="W659" s="3" t="str">
        <v>DD</v>
      </c>
      <c r="X659" t="str">
        <v/>
      </c>
      <c r="AF659">
        <v>119913</v>
      </c>
      <c r="AG659" t="str">
        <v>M83248-1-113</v>
      </c>
    </row>
    <row r="660" spans="1:33">
      <c r="A660" s="1">
        <f t="shared" si="10"/>
        <v>660</v>
      </c>
      <c r="B660" s="13"/>
      <c r="F660" s="1" t="s">
        <v>1351</v>
      </c>
      <c r="G660" s="1" t="s">
        <v>190</v>
      </c>
      <c r="H660" s="1"/>
      <c r="P660"/>
      <c r="Q660" s="28">
        <v>660</v>
      </c>
      <c r="R660" s="7" t="str">
        <v/>
      </c>
      <c r="S660" s="3" t="str">
        <v/>
      </c>
      <c r="T660" s="3" t="str">
        <v/>
      </c>
      <c r="U660" t="str">
        <v/>
      </c>
      <c r="V660" s="3" t="str">
        <v>LL35048,LL34860</v>
      </c>
      <c r="W660" s="3" t="str">
        <v>DD</v>
      </c>
      <c r="X660" t="str">
        <v/>
      </c>
      <c r="AF660">
        <v>119949</v>
      </c>
      <c r="AG660" t="str">
        <v>M83248-1-122</v>
      </c>
    </row>
    <row r="661" spans="1:33">
      <c r="A661" s="1">
        <f t="shared" si="10"/>
        <v>661</v>
      </c>
      <c r="B661" s="13"/>
      <c r="F661" s="1" t="s">
        <v>1352</v>
      </c>
      <c r="G661" s="1" t="s">
        <v>190</v>
      </c>
      <c r="H661" s="1"/>
      <c r="P661"/>
      <c r="Q661" s="28">
        <v>661</v>
      </c>
      <c r="R661" s="7" t="str">
        <v/>
      </c>
      <c r="S661" s="3" t="str">
        <v/>
      </c>
      <c r="T661" s="3" t="str">
        <v/>
      </c>
      <c r="U661" t="str">
        <v/>
      </c>
      <c r="V661" s="3" t="str">
        <v>LL28452</v>
      </c>
      <c r="W661" s="3" t="str">
        <v>DD</v>
      </c>
      <c r="X661" t="str">
        <v/>
      </c>
      <c r="AF661">
        <v>119993</v>
      </c>
      <c r="AG661" t="str">
        <v>M83248-1-230</v>
      </c>
    </row>
    <row r="662" spans="1:33">
      <c r="A662" s="1">
        <f t="shared" si="10"/>
        <v>662</v>
      </c>
      <c r="B662" s="13"/>
      <c r="C662" s="1" t="s">
        <v>1353</v>
      </c>
      <c r="D662" s="1">
        <v>6870925</v>
      </c>
      <c r="E662" s="1" t="s">
        <v>1241</v>
      </c>
      <c r="F662" s="1" t="s">
        <v>1354</v>
      </c>
      <c r="G662" s="1" t="s">
        <v>190</v>
      </c>
      <c r="H662" s="1" t="s">
        <v>1355</v>
      </c>
      <c r="P662"/>
      <c r="Q662" s="28">
        <v>662</v>
      </c>
      <c r="R662" s="7" t="str">
        <v/>
      </c>
      <c r="S662" s="3" t="str">
        <v>RO10543</v>
      </c>
      <c r="T662" s="3">
        <v>6870925</v>
      </c>
      <c r="U662" t="str">
        <v>SEPERATOR</v>
      </c>
      <c r="V662" s="3" t="str">
        <v>L-33</v>
      </c>
      <c r="W662" s="3" t="str">
        <v>DD</v>
      </c>
      <c r="X662" t="str">
        <v>CORROSION PITTING, IDLER SHAFT BORES OVERSIZE</v>
      </c>
      <c r="AF662">
        <v>120007</v>
      </c>
      <c r="AG662" t="str">
        <v>MISC PARTS</v>
      </c>
    </row>
    <row r="663" spans="1:33">
      <c r="A663" s="1">
        <f t="shared" si="10"/>
        <v>663</v>
      </c>
      <c r="B663" s="13"/>
      <c r="C663" s="1" t="s">
        <v>1356</v>
      </c>
      <c r="D663" s="1">
        <v>6879879</v>
      </c>
      <c r="E663" s="1" t="s">
        <v>314</v>
      </c>
      <c r="F663" s="1">
        <v>24045</v>
      </c>
      <c r="G663" s="1" t="s">
        <v>190</v>
      </c>
      <c r="H663" s="1" t="s">
        <v>1357</v>
      </c>
      <c r="P663"/>
      <c r="Q663" s="28">
        <v>663</v>
      </c>
      <c r="R663" s="7" t="str">
        <v/>
      </c>
      <c r="S663" s="3" t="str">
        <v>RO110458</v>
      </c>
      <c r="T663" s="3">
        <v>6879879</v>
      </c>
      <c r="U663" t="str">
        <v>EX COLLECTOR</v>
      </c>
      <c r="V663" s="3">
        <v>24045</v>
      </c>
      <c r="W663" s="3" t="str">
        <v>DD</v>
      </c>
      <c r="X663" t="str">
        <v>NCR# 9330,WALL THICKNESS LOW, UNSERVICABLE</v>
      </c>
      <c r="AF663">
        <v>120014</v>
      </c>
      <c r="AG663" t="str">
        <v>MISC SCAP PARTS</v>
      </c>
    </row>
    <row r="664" spans="1:33">
      <c r="A664" s="1">
        <f t="shared" si="10"/>
        <v>664</v>
      </c>
      <c r="B664" s="13"/>
      <c r="C664" s="1" t="s">
        <v>187</v>
      </c>
      <c r="D664" s="1">
        <v>23054634</v>
      </c>
      <c r="E664" s="1" t="s">
        <v>314</v>
      </c>
      <c r="F664" s="1">
        <v>44138</v>
      </c>
      <c r="G664" s="1" t="s">
        <v>315</v>
      </c>
      <c r="H664" s="1" t="s">
        <v>1358</v>
      </c>
      <c r="P664"/>
      <c r="Q664" s="28">
        <v>664</v>
      </c>
      <c r="R664" s="7" t="str">
        <v/>
      </c>
      <c r="S664" s="3" t="str">
        <v>NA</v>
      </c>
      <c r="T664" s="3">
        <v>23054634</v>
      </c>
      <c r="U664" t="str">
        <v>EX COLLECTOR</v>
      </c>
      <c r="V664" s="3">
        <v>44138</v>
      </c>
      <c r="W664" s="3" t="str">
        <v>MM</v>
      </c>
      <c r="X664" t="str">
        <v xml:space="preserve">NO MORE USED BY COMPANIES </v>
      </c>
      <c r="AF664">
        <v>120018</v>
      </c>
      <c r="AG664" t="str">
        <v>MISC SCRAP</v>
      </c>
    </row>
    <row r="665" spans="1:33">
      <c r="A665" s="1">
        <f t="shared" si="10"/>
        <v>665</v>
      </c>
      <c r="B665" s="13"/>
      <c r="C665" s="1" t="s">
        <v>187</v>
      </c>
      <c r="D665" s="1">
        <v>23054634</v>
      </c>
      <c r="E665" s="1" t="s">
        <v>314</v>
      </c>
      <c r="F665" s="1">
        <v>38883</v>
      </c>
      <c r="G665" s="1" t="s">
        <v>315</v>
      </c>
      <c r="H665" s="1" t="s">
        <v>1358</v>
      </c>
      <c r="P665"/>
      <c r="Q665" s="28">
        <v>665</v>
      </c>
      <c r="R665" s="7" t="str">
        <v/>
      </c>
      <c r="S665" s="3" t="str">
        <v>NA</v>
      </c>
      <c r="T665" s="3">
        <v>23054634</v>
      </c>
      <c r="U665" t="str">
        <v>EX COLLECTOR</v>
      </c>
      <c r="V665" s="3">
        <v>38883</v>
      </c>
      <c r="W665" s="3" t="str">
        <v>MM</v>
      </c>
      <c r="X665" t="str">
        <v xml:space="preserve">NO MORE USED BY COMPANIES </v>
      </c>
      <c r="AF665">
        <v>120022</v>
      </c>
      <c r="AG665" t="str">
        <v>MISC SCRAP PARTS</v>
      </c>
    </row>
    <row r="666" spans="1:33">
      <c r="A666" s="1">
        <f t="shared" si="10"/>
        <v>666</v>
      </c>
      <c r="B666" s="13"/>
      <c r="C666" s="1" t="s">
        <v>187</v>
      </c>
      <c r="D666" s="1">
        <v>6890040</v>
      </c>
      <c r="E666" s="1" t="s">
        <v>1359</v>
      </c>
      <c r="F666" s="1" t="s">
        <v>1360</v>
      </c>
      <c r="G666" s="1" t="s">
        <v>315</v>
      </c>
      <c r="H666" s="1" t="s">
        <v>1358</v>
      </c>
      <c r="P666"/>
      <c r="Q666" s="28">
        <v>666</v>
      </c>
      <c r="R666" s="7" t="str">
        <v/>
      </c>
      <c r="S666" s="3" t="str">
        <v>NA</v>
      </c>
      <c r="T666" s="3">
        <v>6890040</v>
      </c>
      <c r="U666" t="str">
        <v xml:space="preserve">#1 NOZZLE SHIELD </v>
      </c>
      <c r="V666" s="3" t="str">
        <v>5-78-86</v>
      </c>
      <c r="W666" s="3" t="str">
        <v>MM</v>
      </c>
      <c r="X666" t="str">
        <v xml:space="preserve">NO MORE USED BY COMPANIES </v>
      </c>
      <c r="AF666">
        <v>120045</v>
      </c>
      <c r="AG666" t="str">
        <v>MS20470AD3-4</v>
      </c>
    </row>
    <row r="667" spans="1:33">
      <c r="A667" s="1">
        <f t="shared" si="10"/>
        <v>667</v>
      </c>
      <c r="B667" s="13"/>
      <c r="C667" s="1" t="s">
        <v>187</v>
      </c>
      <c r="D667" s="1">
        <v>6890040</v>
      </c>
      <c r="E667" s="1" t="s">
        <v>1359</v>
      </c>
      <c r="F667" s="1" t="s">
        <v>1361</v>
      </c>
      <c r="G667" s="1" t="s">
        <v>315</v>
      </c>
      <c r="H667" s="1" t="s">
        <v>1358</v>
      </c>
      <c r="P667"/>
      <c r="Q667" s="28">
        <v>667</v>
      </c>
      <c r="R667" s="7" t="str">
        <v/>
      </c>
      <c r="S667" s="3" t="str">
        <v>NA</v>
      </c>
      <c r="T667" s="3">
        <v>6890040</v>
      </c>
      <c r="U667" t="str">
        <v xml:space="preserve">#1 NOZZLE SHIELD </v>
      </c>
      <c r="V667" s="3" t="str">
        <v>12-79-156</v>
      </c>
      <c r="W667" s="3" t="str">
        <v>MM</v>
      </c>
      <c r="X667" t="str">
        <v xml:space="preserve">NO MORE USED BY COMPANIES </v>
      </c>
      <c r="AF667">
        <v>120055</v>
      </c>
      <c r="AG667" t="str">
        <v>MS20470AD4-4</v>
      </c>
    </row>
    <row r="668" spans="1:33">
      <c r="A668" s="1">
        <f t="shared" si="10"/>
        <v>668</v>
      </c>
      <c r="B668" s="13"/>
      <c r="C668" s="1" t="s">
        <v>187</v>
      </c>
      <c r="D668" s="1">
        <v>6890040</v>
      </c>
      <c r="E668" s="1" t="s">
        <v>1359</v>
      </c>
      <c r="F668" s="1" t="s">
        <v>1361</v>
      </c>
      <c r="G668" s="1" t="s">
        <v>315</v>
      </c>
      <c r="H668" s="1" t="s">
        <v>1358</v>
      </c>
      <c r="P668"/>
      <c r="Q668" s="28">
        <v>668</v>
      </c>
      <c r="R668" s="7" t="str">
        <v/>
      </c>
      <c r="S668" s="3" t="str">
        <v>NA</v>
      </c>
      <c r="T668" s="3">
        <v>6890040</v>
      </c>
      <c r="U668" t="str">
        <v xml:space="preserve">#1 NOZZLE SHIELD </v>
      </c>
      <c r="V668" s="3" t="str">
        <v>12-79-156</v>
      </c>
      <c r="W668" s="3" t="str">
        <v>MM</v>
      </c>
      <c r="X668" t="str">
        <v xml:space="preserve">NO MORE USED BY COMPANIES </v>
      </c>
      <c r="AF668">
        <v>120066</v>
      </c>
      <c r="AG668" t="str">
        <v>MS21919WDG27</v>
      </c>
    </row>
    <row r="669" spans="1:33">
      <c r="A669" s="1">
        <f t="shared" si="10"/>
        <v>669</v>
      </c>
      <c r="B669" s="13"/>
      <c r="C669" s="1" t="s">
        <v>187</v>
      </c>
      <c r="D669" s="1">
        <v>6890040</v>
      </c>
      <c r="E669" s="1" t="s">
        <v>1359</v>
      </c>
      <c r="F669" s="1" t="s">
        <v>1362</v>
      </c>
      <c r="G669" s="1" t="s">
        <v>315</v>
      </c>
      <c r="H669" s="1" t="s">
        <v>1358</v>
      </c>
      <c r="P669"/>
      <c r="Q669" s="28">
        <v>669</v>
      </c>
      <c r="R669" s="7" t="str">
        <v/>
      </c>
      <c r="S669" s="3" t="str">
        <v>NA</v>
      </c>
      <c r="T669" s="3">
        <v>6890040</v>
      </c>
      <c r="U669" t="str">
        <v xml:space="preserve">#1 NOZZLE SHIELD </v>
      </c>
      <c r="V669" s="3" t="str">
        <v>8-81-227</v>
      </c>
      <c r="W669" s="3" t="str">
        <v>MM</v>
      </c>
      <c r="X669" t="str">
        <v xml:space="preserve">NO MORE USED BY COMPANIES </v>
      </c>
      <c r="AF669">
        <v>120067</v>
      </c>
      <c r="AG669" t="str">
        <v>MS24399D21</v>
      </c>
    </row>
    <row r="670" spans="1:33">
      <c r="A670" s="1">
        <f t="shared" si="10"/>
        <v>670</v>
      </c>
      <c r="B670" s="13"/>
      <c r="C670" s="1" t="s">
        <v>187</v>
      </c>
      <c r="D670" s="1">
        <v>6890040</v>
      </c>
      <c r="E670" s="1" t="s">
        <v>1359</v>
      </c>
      <c r="F670" s="1" t="s">
        <v>187</v>
      </c>
      <c r="G670" s="1" t="s">
        <v>315</v>
      </c>
      <c r="H670" s="1" t="s">
        <v>1358</v>
      </c>
      <c r="P670"/>
      <c r="Q670" s="28">
        <v>670</v>
      </c>
      <c r="R670" s="7" t="str">
        <v/>
      </c>
      <c r="S670" s="3" t="str">
        <v>NA</v>
      </c>
      <c r="T670" s="3">
        <v>6890040</v>
      </c>
      <c r="U670" t="str">
        <v xml:space="preserve">#1 NOZZLE SHIELD </v>
      </c>
      <c r="V670" s="3" t="str">
        <v>NA</v>
      </c>
      <c r="W670" s="3" t="str">
        <v>MM</v>
      </c>
      <c r="X670" t="str">
        <v xml:space="preserve">NO MORE USED BY COMPANIES </v>
      </c>
      <c r="AF670">
        <v>120095</v>
      </c>
      <c r="AG670" t="str">
        <v>MS9047-065</v>
      </c>
    </row>
    <row r="671" spans="1:33">
      <c r="A671" s="1">
        <f t="shared" si="10"/>
        <v>671</v>
      </c>
      <c r="B671" s="13"/>
      <c r="C671" s="1" t="s">
        <v>187</v>
      </c>
      <c r="D671" s="1">
        <v>6890040</v>
      </c>
      <c r="E671" s="1" t="s">
        <v>1359</v>
      </c>
      <c r="F671" s="1" t="s">
        <v>253</v>
      </c>
      <c r="G671" s="1" t="s">
        <v>315</v>
      </c>
      <c r="H671" s="1" t="s">
        <v>1358</v>
      </c>
      <c r="P671"/>
      <c r="Q671" s="28">
        <v>671</v>
      </c>
      <c r="R671" s="7" t="str">
        <v/>
      </c>
      <c r="S671" s="3" t="str">
        <v>NA</v>
      </c>
      <c r="T671" s="3">
        <v>6890040</v>
      </c>
      <c r="U671" t="str">
        <v xml:space="preserve">#1 NOZZLE SHIELD </v>
      </c>
      <c r="V671" s="3" t="str">
        <v>NSN</v>
      </c>
      <c r="W671" s="3" t="str">
        <v>MM</v>
      </c>
      <c r="X671" t="str">
        <v xml:space="preserve">NO MORE USED BY COMPANIES </v>
      </c>
      <c r="AF671">
        <v>120096</v>
      </c>
      <c r="AG671" t="str">
        <v>MS9486-49</v>
      </c>
    </row>
    <row r="672" spans="1:33">
      <c r="A672" s="1">
        <f t="shared" si="10"/>
        <v>672</v>
      </c>
      <c r="B672" s="13"/>
      <c r="C672" s="1" t="s">
        <v>187</v>
      </c>
      <c r="D672" s="1">
        <v>6890040</v>
      </c>
      <c r="E672" s="1" t="s">
        <v>1359</v>
      </c>
      <c r="F672" s="1">
        <v>2447</v>
      </c>
      <c r="G672" s="1" t="s">
        <v>315</v>
      </c>
      <c r="H672" s="1" t="s">
        <v>1358</v>
      </c>
      <c r="P672"/>
      <c r="Q672" s="28">
        <v>672</v>
      </c>
      <c r="R672" s="7" t="str">
        <v/>
      </c>
      <c r="S672" s="3" t="str">
        <v>NA</v>
      </c>
      <c r="T672" s="3">
        <v>6890040</v>
      </c>
      <c r="U672" t="str">
        <v xml:space="preserve">#1 NOZZLE SHIELD </v>
      </c>
      <c r="V672" s="3">
        <v>2447</v>
      </c>
      <c r="W672" s="3" t="str">
        <v>MM</v>
      </c>
      <c r="X672" t="str">
        <v xml:space="preserve">NO MORE USED BY COMPANIES </v>
      </c>
      <c r="AF672">
        <v>120097</v>
      </c>
      <c r="AG672" t="str">
        <v>N/A</v>
      </c>
    </row>
    <row r="673" spans="1:33">
      <c r="A673" s="1">
        <f t="shared" si="10"/>
        <v>673</v>
      </c>
      <c r="B673" s="13"/>
      <c r="C673" s="1" t="s">
        <v>187</v>
      </c>
      <c r="D673" s="1">
        <v>6890040</v>
      </c>
      <c r="E673" s="1" t="s">
        <v>1359</v>
      </c>
      <c r="F673" s="1" t="s">
        <v>516</v>
      </c>
      <c r="G673" s="1" t="s">
        <v>315</v>
      </c>
      <c r="H673" s="1" t="s">
        <v>1358</v>
      </c>
      <c r="P673"/>
      <c r="Q673" s="28">
        <v>673</v>
      </c>
      <c r="R673" s="7" t="str">
        <v/>
      </c>
      <c r="S673" s="3" t="str">
        <v>NA</v>
      </c>
      <c r="T673" s="3">
        <v>6890040</v>
      </c>
      <c r="U673" t="str">
        <v xml:space="preserve">#1 NOZZLE SHIELD </v>
      </c>
      <c r="V673" s="3" t="str">
        <v>NSN1</v>
      </c>
      <c r="W673" s="3" t="str">
        <v>MM</v>
      </c>
      <c r="X673" t="str">
        <v xml:space="preserve">NO MORE USED BY COMPANIES </v>
      </c>
      <c r="AF673">
        <v>120107</v>
      </c>
      <c r="AG673" t="str">
        <v>NA</v>
      </c>
    </row>
    <row r="674" spans="1:33">
      <c r="A674" s="1">
        <f t="shared" si="10"/>
        <v>674</v>
      </c>
      <c r="B674" s="13"/>
      <c r="C674" s="1" t="s">
        <v>187</v>
      </c>
      <c r="D674" s="1">
        <v>6890040</v>
      </c>
      <c r="E674" s="1" t="s">
        <v>1359</v>
      </c>
      <c r="F674" s="1" t="s">
        <v>1363</v>
      </c>
      <c r="G674" s="1" t="s">
        <v>315</v>
      </c>
      <c r="H674" s="1" t="s">
        <v>1358</v>
      </c>
      <c r="P674"/>
      <c r="Q674" s="28">
        <v>674</v>
      </c>
      <c r="R674" s="7" t="str">
        <v/>
      </c>
      <c r="S674" s="3" t="str">
        <v>NA</v>
      </c>
      <c r="T674" s="3">
        <v>6890040</v>
      </c>
      <c r="U674" t="str">
        <v xml:space="preserve">#1 NOZZLE SHIELD </v>
      </c>
      <c r="V674" s="3" t="str">
        <v>5-82-248</v>
      </c>
      <c r="W674" s="3" t="str">
        <v>MM</v>
      </c>
      <c r="X674" t="str">
        <v xml:space="preserve">NO MORE USED BY COMPANIES </v>
      </c>
      <c r="AF674">
        <v>120109</v>
      </c>
      <c r="AG674" t="str">
        <v>NA,</v>
      </c>
    </row>
    <row r="675" spans="1:33">
      <c r="A675" s="1">
        <f t="shared" si="10"/>
        <v>675</v>
      </c>
      <c r="B675" s="13"/>
      <c r="C675" s="1" t="s">
        <v>187</v>
      </c>
      <c r="D675" s="1">
        <v>6890040</v>
      </c>
      <c r="E675" s="1" t="s">
        <v>1359</v>
      </c>
      <c r="F675" s="1">
        <v>3405678</v>
      </c>
      <c r="G675" s="1" t="s">
        <v>315</v>
      </c>
      <c r="H675" s="1" t="s">
        <v>1358</v>
      </c>
      <c r="P675"/>
      <c r="Q675" s="28">
        <v>675</v>
      </c>
      <c r="R675" s="7" t="str">
        <v/>
      </c>
      <c r="S675" s="3" t="str">
        <v>NA</v>
      </c>
      <c r="T675" s="3">
        <v>6890040</v>
      </c>
      <c r="U675" t="str">
        <v xml:space="preserve">#1 NOZZLE SHIELD </v>
      </c>
      <c r="V675" s="3">
        <v>3405678</v>
      </c>
      <c r="W675" s="3" t="str">
        <v>MM</v>
      </c>
      <c r="X675" t="str">
        <v xml:space="preserve">NO MORE USED BY COMPANIES </v>
      </c>
      <c r="AF675">
        <v>120110</v>
      </c>
      <c r="AG675" t="str">
        <v>NA, ENGINE SCAP</v>
      </c>
    </row>
    <row r="676" spans="1:33">
      <c r="A676" s="1">
        <f t="shared" si="10"/>
        <v>676</v>
      </c>
      <c r="B676" s="13"/>
      <c r="C676" s="1" t="s">
        <v>187</v>
      </c>
      <c r="D676" s="1">
        <v>6890040</v>
      </c>
      <c r="E676" s="1" t="s">
        <v>1359</v>
      </c>
      <c r="F676" s="1">
        <v>29574</v>
      </c>
      <c r="G676" s="1" t="s">
        <v>315</v>
      </c>
      <c r="H676" s="1" t="s">
        <v>1358</v>
      </c>
      <c r="P676"/>
      <c r="Q676" s="28">
        <v>676</v>
      </c>
      <c r="R676" s="7" t="str">
        <v/>
      </c>
      <c r="S676" s="3" t="str">
        <v>NA</v>
      </c>
      <c r="T676" s="3">
        <v>6890040</v>
      </c>
      <c r="U676" t="str">
        <v xml:space="preserve">#1 NOZZLE SHIELD </v>
      </c>
      <c r="V676" s="3">
        <v>29574</v>
      </c>
      <c r="W676" s="3" t="str">
        <v>MM</v>
      </c>
      <c r="X676" t="str">
        <v xml:space="preserve">NO MORE USED BY COMPANIES </v>
      </c>
      <c r="AF676">
        <v>120111</v>
      </c>
      <c r="AG676" t="str">
        <v>NA, ENGINE SCRAP</v>
      </c>
    </row>
    <row r="677" spans="1:33">
      <c r="A677" s="1">
        <f t="shared" si="10"/>
        <v>677</v>
      </c>
      <c r="B677" s="13"/>
      <c r="C677" s="1" t="s">
        <v>187</v>
      </c>
      <c r="D677" s="1">
        <v>6890040</v>
      </c>
      <c r="E677" s="1" t="s">
        <v>1359</v>
      </c>
      <c r="F677" s="1" t="s">
        <v>1364</v>
      </c>
      <c r="G677" s="1" t="s">
        <v>315</v>
      </c>
      <c r="H677" s="1" t="s">
        <v>1358</v>
      </c>
      <c r="P677"/>
      <c r="Q677" s="28">
        <v>677</v>
      </c>
      <c r="R677" s="7" t="str">
        <v/>
      </c>
      <c r="S677" s="3" t="str">
        <v>NA</v>
      </c>
      <c r="T677" s="3">
        <v>6890040</v>
      </c>
      <c r="U677" t="str">
        <v xml:space="preserve">#1 NOZZLE SHIELD </v>
      </c>
      <c r="V677" s="3" t="str">
        <v>NSN*</v>
      </c>
      <c r="W677" s="3" t="str">
        <v>MM</v>
      </c>
      <c r="X677" t="str">
        <v xml:space="preserve">NO MORE USED BY COMPANIES </v>
      </c>
      <c r="AF677">
        <v>120113</v>
      </c>
      <c r="AG677" t="str">
        <v>NA, ENGINE SCRRAP</v>
      </c>
    </row>
    <row r="678" spans="1:33">
      <c r="A678" s="1">
        <f t="shared" si="10"/>
        <v>678</v>
      </c>
      <c r="B678" s="13"/>
      <c r="C678" s="1" t="s">
        <v>187</v>
      </c>
      <c r="D678" s="1">
        <v>6890040</v>
      </c>
      <c r="E678" s="1" t="s">
        <v>1359</v>
      </c>
      <c r="F678" s="1" t="s">
        <v>1365</v>
      </c>
      <c r="G678" s="1" t="s">
        <v>315</v>
      </c>
      <c r="H678" s="1" t="s">
        <v>1358</v>
      </c>
      <c r="P678"/>
      <c r="Q678" s="28">
        <v>678</v>
      </c>
      <c r="R678" s="7" t="str">
        <v/>
      </c>
      <c r="S678" s="3" t="str">
        <v>NA</v>
      </c>
      <c r="T678" s="3">
        <v>6890040</v>
      </c>
      <c r="U678" t="str">
        <v xml:space="preserve">#1 NOZZLE SHIELD </v>
      </c>
      <c r="V678" s="3" t="str">
        <v>4-88-310</v>
      </c>
      <c r="W678" s="3" t="str">
        <v>MM</v>
      </c>
      <c r="X678" t="str">
        <v xml:space="preserve">NO MORE USED BY COMPANIES </v>
      </c>
      <c r="AF678">
        <v>120114</v>
      </c>
      <c r="AG678" t="str">
        <v>NAS617-12</v>
      </c>
    </row>
    <row r="679" spans="1:33">
      <c r="A679" s="1">
        <f t="shared" si="10"/>
        <v>679</v>
      </c>
      <c r="B679" s="13"/>
      <c r="C679" s="1" t="s">
        <v>187</v>
      </c>
      <c r="D679" s="1">
        <v>6890040</v>
      </c>
      <c r="E679" s="1" t="s">
        <v>1359</v>
      </c>
      <c r="F679" s="1" t="s">
        <v>1366</v>
      </c>
      <c r="G679" s="1" t="s">
        <v>315</v>
      </c>
      <c r="H679" s="1" t="s">
        <v>1358</v>
      </c>
      <c r="P679"/>
      <c r="Q679" s="28">
        <v>679</v>
      </c>
      <c r="R679" s="7" t="str">
        <v/>
      </c>
      <c r="S679" s="3" t="str">
        <v>NA</v>
      </c>
      <c r="T679" s="3">
        <v>6890040</v>
      </c>
      <c r="U679" t="str">
        <v xml:space="preserve">#1 NOZZLE SHIELD </v>
      </c>
      <c r="V679" s="3" t="str">
        <v>8-79-147</v>
      </c>
      <c r="W679" s="3" t="str">
        <v>MM</v>
      </c>
      <c r="X679" t="str">
        <v xml:space="preserve">NO MORE USED BY COMPANIES </v>
      </c>
      <c r="AF679">
        <v>120148</v>
      </c>
      <c r="AG679" t="str">
        <v>NAS617-16</v>
      </c>
    </row>
    <row r="680" spans="1:33">
      <c r="A680" s="1">
        <f t="shared" si="10"/>
        <v>680</v>
      </c>
      <c r="B680" s="13"/>
      <c r="C680" s="1" t="s">
        <v>187</v>
      </c>
      <c r="D680" s="1">
        <v>6890040</v>
      </c>
      <c r="E680" s="1" t="s">
        <v>1359</v>
      </c>
      <c r="F680" s="1" t="s">
        <v>1367</v>
      </c>
      <c r="G680" s="1" t="s">
        <v>315</v>
      </c>
      <c r="H680" s="1" t="s">
        <v>1358</v>
      </c>
      <c r="P680"/>
      <c r="Q680" s="28">
        <v>680</v>
      </c>
      <c r="R680" s="7" t="str">
        <v/>
      </c>
      <c r="S680" s="3" t="str">
        <v>NA</v>
      </c>
      <c r="T680" s="3">
        <v>6890040</v>
      </c>
      <c r="U680" t="str">
        <v xml:space="preserve">#1 NOZZLE SHIELD </v>
      </c>
      <c r="V680" s="3" t="str">
        <v>4-80-469</v>
      </c>
      <c r="W680" s="3" t="str">
        <v>MM</v>
      </c>
      <c r="X680" t="str">
        <v xml:space="preserve">NO MORE USED BY COMPANIES </v>
      </c>
      <c r="AF680">
        <v>120150</v>
      </c>
      <c r="AG680" t="str">
        <v>RR0000393</v>
      </c>
    </row>
    <row r="681" spans="1:33">
      <c r="A681" s="1">
        <f t="shared" si="10"/>
        <v>681</v>
      </c>
      <c r="B681" s="13"/>
      <c r="C681" s="1" t="s">
        <v>187</v>
      </c>
      <c r="D681" s="1">
        <v>6890040</v>
      </c>
      <c r="E681" s="1" t="s">
        <v>1359</v>
      </c>
      <c r="F681" s="1" t="s">
        <v>1368</v>
      </c>
      <c r="G681" s="1" t="s">
        <v>315</v>
      </c>
      <c r="H681" s="1" t="s">
        <v>1358</v>
      </c>
      <c r="P681"/>
      <c r="Q681" s="28">
        <v>681</v>
      </c>
      <c r="R681" s="7" t="str">
        <v/>
      </c>
      <c r="S681" s="3" t="str">
        <v>NA</v>
      </c>
      <c r="T681" s="3">
        <v>6890040</v>
      </c>
      <c r="U681" t="str">
        <v xml:space="preserve">#1 NOZZLE SHIELD </v>
      </c>
      <c r="V681" s="3" t="str">
        <v>NSN**</v>
      </c>
      <c r="W681" s="3" t="str">
        <v>MM</v>
      </c>
      <c r="X681" t="str">
        <v xml:space="preserve">NO MORE USED BY COMPANIES </v>
      </c>
      <c r="AF681">
        <v>120171</v>
      </c>
      <c r="AG681" t="str">
        <v>RR30000105</v>
      </c>
    </row>
    <row r="682" spans="1:33">
      <c r="A682" s="1">
        <f t="shared" si="10"/>
        <v>682</v>
      </c>
      <c r="B682" s="13"/>
      <c r="C682" s="1" t="s">
        <v>187</v>
      </c>
      <c r="D682" s="1">
        <v>6890040</v>
      </c>
      <c r="E682" s="1" t="s">
        <v>1359</v>
      </c>
      <c r="F682" s="1">
        <v>35608</v>
      </c>
      <c r="G682" s="1" t="s">
        <v>315</v>
      </c>
      <c r="H682" s="1" t="s">
        <v>1358</v>
      </c>
      <c r="P682"/>
      <c r="Q682" s="28">
        <v>682</v>
      </c>
      <c r="R682" s="7" t="str">
        <v/>
      </c>
      <c r="S682" s="3" t="str">
        <v>NA</v>
      </c>
      <c r="T682" s="3">
        <v>6890040</v>
      </c>
      <c r="U682" t="str">
        <v xml:space="preserve">#1 NOZZLE SHIELD </v>
      </c>
      <c r="V682" s="3">
        <v>35608</v>
      </c>
      <c r="W682" s="3" t="str">
        <v>MM</v>
      </c>
      <c r="X682" t="str">
        <v xml:space="preserve">NO MORE USED BY COMPANIES </v>
      </c>
      <c r="AF682">
        <v>120182</v>
      </c>
      <c r="AG682" t="str">
        <v>RR30000125</v>
      </c>
    </row>
    <row r="683" spans="1:33">
      <c r="A683" s="1">
        <f t="shared" si="10"/>
        <v>683</v>
      </c>
      <c r="B683" s="13"/>
      <c r="C683" s="1" t="s">
        <v>187</v>
      </c>
      <c r="D683" s="1">
        <v>6890040</v>
      </c>
      <c r="E683" s="1" t="s">
        <v>1359</v>
      </c>
      <c r="F683" s="1">
        <v>24060</v>
      </c>
      <c r="G683" s="1" t="s">
        <v>315</v>
      </c>
      <c r="H683" s="1" t="s">
        <v>1358</v>
      </c>
      <c r="P683"/>
      <c r="Q683" s="28">
        <v>683</v>
      </c>
      <c r="R683" s="7" t="str">
        <v/>
      </c>
      <c r="S683" s="3" t="str">
        <v>NA</v>
      </c>
      <c r="T683" s="3">
        <v>6890040</v>
      </c>
      <c r="U683" t="str">
        <v xml:space="preserve">#1 NOZZLE SHIELD </v>
      </c>
      <c r="V683" s="3">
        <v>24060</v>
      </c>
      <c r="W683" s="3" t="str">
        <v>MM</v>
      </c>
      <c r="X683" t="str">
        <v xml:space="preserve">NO MORE USED BY COMPANIES </v>
      </c>
      <c r="AF683">
        <v>120193</v>
      </c>
      <c r="AG683" t="str">
        <v>RR30000140</v>
      </c>
    </row>
    <row r="684" spans="1:33">
      <c r="A684" s="1">
        <f t="shared" si="10"/>
        <v>684</v>
      </c>
      <c r="B684" s="13"/>
      <c r="C684" s="1" t="s">
        <v>187</v>
      </c>
      <c r="D684" s="1">
        <v>6853444</v>
      </c>
      <c r="E684" s="1" t="s">
        <v>1369</v>
      </c>
      <c r="F684" s="1">
        <v>24350</v>
      </c>
      <c r="G684" s="1" t="s">
        <v>190</v>
      </c>
      <c r="H684" s="1" t="s">
        <v>1370</v>
      </c>
      <c r="P684"/>
      <c r="Q684" s="28">
        <v>684</v>
      </c>
      <c r="R684" s="7" t="str">
        <v/>
      </c>
      <c r="S684" s="3" t="str">
        <v>NA</v>
      </c>
      <c r="T684" s="3">
        <v>6853444</v>
      </c>
      <c r="U684" t="str">
        <v>COVER</v>
      </c>
      <c r="V684" s="3">
        <v>24350</v>
      </c>
      <c r="W684" s="3" t="str">
        <v>DD</v>
      </c>
      <c r="X684" t="str">
        <v>CORROSION</v>
      </c>
      <c r="AF684">
        <v>120194</v>
      </c>
      <c r="AG684" t="str">
        <v>RR30000153</v>
      </c>
    </row>
    <row r="685" spans="1:33">
      <c r="A685" s="1">
        <f t="shared" si="10"/>
        <v>685</v>
      </c>
      <c r="B685" s="13"/>
      <c r="C685" s="1" t="s">
        <v>187</v>
      </c>
      <c r="H685" s="1" t="s">
        <v>1371</v>
      </c>
      <c r="P685"/>
      <c r="Q685" s="28">
        <v>685</v>
      </c>
      <c r="R685" s="7" t="str">
        <v/>
      </c>
      <c r="S685" s="3" t="str">
        <v>NA</v>
      </c>
      <c r="T685" s="3" t="str">
        <v/>
      </c>
      <c r="U685" t="str">
        <v/>
      </c>
      <c r="V685" s="3" t="str">
        <v/>
      </c>
      <c r="W685" s="3" t="str">
        <v/>
      </c>
      <c r="X685" t="str">
        <v>scrap bin Emptied #202213323</v>
      </c>
      <c r="AF685">
        <v>120253</v>
      </c>
      <c r="AG685" t="str">
        <v>RR30000231</v>
      </c>
    </row>
    <row r="686" spans="1:33">
      <c r="A686" s="1">
        <f t="shared" si="10"/>
        <v>686</v>
      </c>
      <c r="B686" s="13"/>
      <c r="C686" s="1" t="s">
        <v>187</v>
      </c>
      <c r="D686" s="1" t="s">
        <v>188</v>
      </c>
      <c r="E686" s="1" t="s">
        <v>670</v>
      </c>
      <c r="F686" s="1" t="s">
        <v>187</v>
      </c>
      <c r="G686" s="1" t="s">
        <v>190</v>
      </c>
      <c r="H686" s="1" t="s">
        <v>1372</v>
      </c>
      <c r="P686"/>
      <c r="Q686" s="28">
        <v>686</v>
      </c>
      <c r="R686" s="7" t="str">
        <v/>
      </c>
      <c r="S686" s="3" t="str">
        <v>NA</v>
      </c>
      <c r="T686" s="3" t="str">
        <v>MISC SCRAP PARTS</v>
      </c>
      <c r="U686" t="str">
        <v>MISC PARTS</v>
      </c>
      <c r="V686" s="3" t="str">
        <v>NA</v>
      </c>
      <c r="W686" s="3" t="str">
        <v>DD</v>
      </c>
      <c r="X686" t="str">
        <v xml:space="preserve">SCRAPPED FROM ENGINE LOT SI60 </v>
      </c>
      <c r="AF686">
        <v>120254</v>
      </c>
      <c r="AG686" t="str">
        <v>RR30000236</v>
      </c>
    </row>
    <row r="687" spans="1:33">
      <c r="A687" s="1">
        <f t="shared" si="10"/>
        <v>687</v>
      </c>
      <c r="B687" s="13"/>
      <c r="C687" s="1" t="s">
        <v>187</v>
      </c>
      <c r="D687" s="1">
        <v>6890040</v>
      </c>
      <c r="E687" s="1" t="s">
        <v>641</v>
      </c>
      <c r="F687" s="1" t="s">
        <v>189</v>
      </c>
      <c r="G687" s="1" t="s">
        <v>190</v>
      </c>
      <c r="H687" s="1" t="s">
        <v>1373</v>
      </c>
      <c r="P687"/>
      <c r="Q687" s="28">
        <v>687</v>
      </c>
      <c r="R687" s="7" t="str">
        <v/>
      </c>
      <c r="S687" s="3" t="str">
        <v>NA</v>
      </c>
      <c r="T687" s="3">
        <v>6890040</v>
      </c>
      <c r="U687" t="str">
        <v>#1 NOZZLE SHIELD</v>
      </c>
      <c r="V687" s="3" t="str">
        <v>VARIOUS</v>
      </c>
      <c r="W687" s="3" t="str">
        <v>DD</v>
      </c>
      <c r="X687" t="str">
        <v>NOT SERVICABLE,  FROM LOT 28,27,32,24,18,20,23,19,25,31,30,</v>
      </c>
      <c r="AF687">
        <v>120259</v>
      </c>
      <c r="AG687" t="str">
        <v>RR30000237</v>
      </c>
    </row>
    <row r="688" spans="1:33">
      <c r="A688" s="1">
        <f t="shared" si="10"/>
        <v>688</v>
      </c>
      <c r="B688" s="13"/>
      <c r="C688" s="1" t="s">
        <v>187</v>
      </c>
      <c r="D688" s="1">
        <v>6875485</v>
      </c>
      <c r="E688" s="1" t="s">
        <v>1374</v>
      </c>
      <c r="F688" s="1" t="s">
        <v>1375</v>
      </c>
      <c r="G688" s="1" t="s">
        <v>190</v>
      </c>
      <c r="H688" s="1" t="s">
        <v>1376</v>
      </c>
      <c r="P688"/>
      <c r="Q688" s="28">
        <v>688</v>
      </c>
      <c r="R688" s="7" t="str">
        <v/>
      </c>
      <c r="S688" s="3" t="str">
        <v>NA</v>
      </c>
      <c r="T688" s="3">
        <v>6875485</v>
      </c>
      <c r="U688" t="str">
        <v>N1 COUPLING</v>
      </c>
      <c r="V688" s="3" t="str">
        <v>AE30273,AE30315</v>
      </c>
      <c r="W688" s="3" t="str">
        <v>DD</v>
      </c>
      <c r="X688" t="str">
        <v>NOT SERVICABLE</v>
      </c>
      <c r="AF688">
        <v>120260</v>
      </c>
      <c r="AG688" t="str">
        <v>RR30000246</v>
      </c>
    </row>
    <row r="689" spans="1:33">
      <c r="A689" s="1">
        <f t="shared" si="10"/>
        <v>689</v>
      </c>
      <c r="B689" s="13"/>
      <c r="C689" s="1" t="s">
        <v>187</v>
      </c>
      <c r="D689" s="1">
        <v>23034783</v>
      </c>
      <c r="E689" s="1" t="s">
        <v>314</v>
      </c>
      <c r="F689" s="1">
        <v>39050</v>
      </c>
      <c r="G689" s="1" t="s">
        <v>190</v>
      </c>
      <c r="H689" s="1" t="s">
        <v>1376</v>
      </c>
      <c r="P689"/>
      <c r="Q689" s="28">
        <v>689</v>
      </c>
      <c r="R689" s="7" t="str">
        <v/>
      </c>
      <c r="S689" s="3" t="str">
        <v>NA</v>
      </c>
      <c r="T689" s="3">
        <v>23034783</v>
      </c>
      <c r="U689" t="str">
        <v>EX COLLECTOR</v>
      </c>
      <c r="V689" s="3">
        <v>39050</v>
      </c>
      <c r="W689" s="3" t="str">
        <v>DD</v>
      </c>
      <c r="X689" t="str">
        <v>NOT SERVICABLE</v>
      </c>
      <c r="AF689">
        <v>120307</v>
      </c>
      <c r="AG689" t="str">
        <v>RR30000248</v>
      </c>
    </row>
    <row r="690" spans="1:33">
      <c r="A690" s="1">
        <f t="shared" si="10"/>
        <v>690</v>
      </c>
      <c r="B690" s="13"/>
      <c r="D690" s="1">
        <v>6876925</v>
      </c>
      <c r="E690" s="1" t="s">
        <v>1377</v>
      </c>
      <c r="F690" s="1" t="s">
        <v>1378</v>
      </c>
      <c r="G690" s="1" t="s">
        <v>315</v>
      </c>
      <c r="H690" s="1" t="s">
        <v>1379</v>
      </c>
      <c r="P690"/>
      <c r="Q690" s="28">
        <v>690</v>
      </c>
      <c r="R690" s="7" t="str">
        <v/>
      </c>
      <c r="S690" s="3" t="str">
        <v/>
      </c>
      <c r="T690" s="3">
        <v>6876925</v>
      </c>
      <c r="U690" t="str">
        <v>TUBE ASSY OIL FILTER</v>
      </c>
      <c r="V690" s="3" t="str">
        <v>CAI6487</v>
      </c>
      <c r="W690" s="3" t="str">
        <v>MM</v>
      </c>
      <c r="X690" t="str">
        <v xml:space="preserve">NOT SERVICABLEAND SELLABLE </v>
      </c>
      <c r="AF690">
        <v>120308</v>
      </c>
      <c r="AG690" t="str">
        <v>RR30000250</v>
      </c>
    </row>
    <row r="691" spans="1:33">
      <c r="A691" s="1">
        <f t="shared" si="10"/>
        <v>691</v>
      </c>
      <c r="B691" s="13"/>
      <c r="C691" s="1" t="s">
        <v>187</v>
      </c>
      <c r="D691" s="1">
        <v>23057115</v>
      </c>
      <c r="E691" s="1" t="s">
        <v>1380</v>
      </c>
      <c r="F691" s="1" t="s">
        <v>1381</v>
      </c>
      <c r="G691" s="1" t="s">
        <v>190</v>
      </c>
      <c r="H691" s="1" t="s">
        <v>1382</v>
      </c>
      <c r="P691"/>
      <c r="Q691" s="28">
        <v>691</v>
      </c>
      <c r="R691" s="7" t="str">
        <v/>
      </c>
      <c r="S691" s="3" t="str">
        <v>NA</v>
      </c>
      <c r="T691" s="3">
        <v>23057115</v>
      </c>
      <c r="U691" t="str">
        <v>5TH STG WHEEL</v>
      </c>
      <c r="V691" s="3" t="str">
        <v>KR109029</v>
      </c>
      <c r="W691" s="3" t="str">
        <v>DD</v>
      </c>
      <c r="X691" t="str">
        <v>FILLET BLADE RADIUS OUT. NOT SERVICABLE</v>
      </c>
      <c r="AF691">
        <v>120312</v>
      </c>
      <c r="AG691" t="str">
        <v>RR30000254</v>
      </c>
    </row>
    <row r="692" spans="1:33">
      <c r="A692" s="1">
        <f t="shared" si="10"/>
        <v>692</v>
      </c>
      <c r="B692" s="13"/>
      <c r="C692" s="1">
        <v>117057</v>
      </c>
      <c r="D692" s="1">
        <v>6824977</v>
      </c>
      <c r="E692" s="1" t="s">
        <v>1383</v>
      </c>
      <c r="F692" s="1" t="s">
        <v>1384</v>
      </c>
      <c r="G692" s="1" t="s">
        <v>315</v>
      </c>
      <c r="H692" s="1" t="s">
        <v>1385</v>
      </c>
      <c r="P692"/>
      <c r="Q692" s="28">
        <v>692</v>
      </c>
      <c r="R692" s="7" t="str">
        <v/>
      </c>
      <c r="S692" s="3">
        <v>117057</v>
      </c>
      <c r="T692" s="3">
        <v>6824977</v>
      </c>
      <c r="U692" t="str">
        <v>IDELER GEAR</v>
      </c>
      <c r="V692" s="3" t="str">
        <v>CAI11761</v>
      </c>
      <c r="W692" s="3" t="str">
        <v>MM</v>
      </c>
      <c r="X692" t="str">
        <v>NCR 9453</v>
      </c>
      <c r="AF692">
        <v>120313</v>
      </c>
      <c r="AG692" t="str">
        <v>RR30000342</v>
      </c>
    </row>
    <row r="693" spans="1:33">
      <c r="A693" s="1">
        <f t="shared" si="10"/>
        <v>693</v>
      </c>
      <c r="B693" s="13"/>
      <c r="C693" s="1" t="s">
        <v>187</v>
      </c>
      <c r="D693" s="1">
        <v>23034771</v>
      </c>
      <c r="E693" s="1" t="s">
        <v>1386</v>
      </c>
      <c r="F693" s="1" t="s">
        <v>187</v>
      </c>
      <c r="G693" s="1" t="s">
        <v>315</v>
      </c>
      <c r="H693" s="1" t="s">
        <v>1387</v>
      </c>
      <c r="P693"/>
      <c r="Q693" s="28">
        <v>693</v>
      </c>
      <c r="R693" s="7" t="str">
        <v/>
      </c>
      <c r="S693" s="3" t="str">
        <v>NA</v>
      </c>
      <c r="T693" s="3">
        <v>23034771</v>
      </c>
      <c r="U693" t="str">
        <v>TUBE</v>
      </c>
      <c r="V693" s="3" t="str">
        <v>NA</v>
      </c>
      <c r="W693" s="3" t="str">
        <v>MM</v>
      </c>
      <c r="X693" t="str">
        <v xml:space="preserve">NO IN USE </v>
      </c>
      <c r="AF693">
        <v>120319</v>
      </c>
      <c r="AG693" t="str">
        <v>RR30000343</v>
      </c>
    </row>
    <row r="694" spans="1:33">
      <c r="A694" s="1">
        <f t="shared" si="10"/>
        <v>694</v>
      </c>
      <c r="B694" s="13"/>
      <c r="C694" s="1" t="s">
        <v>187</v>
      </c>
      <c r="D694" s="1">
        <v>6843499</v>
      </c>
      <c r="E694" s="1" t="s">
        <v>1388</v>
      </c>
      <c r="F694" s="1" t="s">
        <v>187</v>
      </c>
      <c r="G694" s="1" t="s">
        <v>315</v>
      </c>
      <c r="H694" s="1" t="s">
        <v>1389</v>
      </c>
      <c r="P694"/>
      <c r="Q694" s="28">
        <v>694</v>
      </c>
      <c r="R694" s="7" t="str">
        <v/>
      </c>
      <c r="S694" s="3" t="str">
        <v>NA</v>
      </c>
      <c r="T694" s="3">
        <v>6843499</v>
      </c>
      <c r="U694" t="str">
        <v>FIREWALL</v>
      </c>
      <c r="V694" s="3" t="str">
        <v>NA</v>
      </c>
      <c r="W694" s="3" t="str">
        <v>MM</v>
      </c>
      <c r="X694" t="str">
        <v xml:space="preserve">Qty 5 scrapped </v>
      </c>
      <c r="AF694">
        <v>120355</v>
      </c>
      <c r="AG694" t="str">
        <v>RR30000372</v>
      </c>
    </row>
    <row r="695" spans="1:33">
      <c r="A695" s="1">
        <f t="shared" si="10"/>
        <v>695</v>
      </c>
      <c r="B695" s="13"/>
      <c r="C695" s="1" t="s">
        <v>187</v>
      </c>
      <c r="D695" s="1">
        <v>6898847</v>
      </c>
      <c r="E695" s="1" t="s">
        <v>1390</v>
      </c>
      <c r="F695" s="1" t="s">
        <v>187</v>
      </c>
      <c r="G695" s="1" t="s">
        <v>315</v>
      </c>
      <c r="H695" s="1" t="s">
        <v>586</v>
      </c>
      <c r="P695"/>
      <c r="Q695" s="28">
        <v>695</v>
      </c>
      <c r="R695" s="7" t="str">
        <v/>
      </c>
      <c r="S695" s="3" t="str">
        <v>NA</v>
      </c>
      <c r="T695" s="3">
        <v>6898847</v>
      </c>
      <c r="U695" t="str">
        <v>tube</v>
      </c>
      <c r="V695" s="3" t="str">
        <v>NA</v>
      </c>
      <c r="W695" s="3" t="str">
        <v>MM</v>
      </c>
      <c r="X695" t="str">
        <v>SCRAP</v>
      </c>
      <c r="AF695">
        <v>120377</v>
      </c>
      <c r="AG695" t="str">
        <v>RR30000416</v>
      </c>
    </row>
    <row r="696" spans="1:33">
      <c r="A696" s="1">
        <f t="shared" si="10"/>
        <v>696</v>
      </c>
      <c r="B696" s="13"/>
      <c r="C696" s="1" t="s">
        <v>187</v>
      </c>
      <c r="D696" s="1">
        <v>6898560</v>
      </c>
      <c r="E696" s="1" t="s">
        <v>1386</v>
      </c>
      <c r="F696" s="1" t="s">
        <v>187</v>
      </c>
      <c r="G696" s="1" t="s">
        <v>315</v>
      </c>
      <c r="H696" s="1" t="s">
        <v>1391</v>
      </c>
      <c r="P696"/>
      <c r="Q696" s="28">
        <v>696</v>
      </c>
      <c r="R696" s="7" t="str">
        <v/>
      </c>
      <c r="S696" s="3" t="str">
        <v>NA</v>
      </c>
      <c r="T696" s="3">
        <v>6898560</v>
      </c>
      <c r="U696" t="str">
        <v>TUBE</v>
      </c>
      <c r="V696" s="3" t="str">
        <v>NA</v>
      </c>
      <c r="W696" s="3" t="str">
        <v>MM</v>
      </c>
      <c r="X696" t="str">
        <v>SCRAP QTY 4</v>
      </c>
      <c r="AF696">
        <v>120379</v>
      </c>
      <c r="AG696" t="str">
        <v>RR30000423</v>
      </c>
    </row>
    <row r="697" spans="1:33">
      <c r="A697" s="1">
        <f t="shared" si="10"/>
        <v>697</v>
      </c>
      <c r="B697" s="13"/>
      <c r="C697" s="1" t="s">
        <v>187</v>
      </c>
      <c r="D697" s="1">
        <v>6887160</v>
      </c>
      <c r="E697" s="1" t="s">
        <v>1386</v>
      </c>
      <c r="F697" s="1" t="s">
        <v>187</v>
      </c>
      <c r="G697" s="1" t="s">
        <v>315</v>
      </c>
      <c r="H697" s="1" t="s">
        <v>586</v>
      </c>
      <c r="P697"/>
      <c r="Q697" s="28">
        <v>697</v>
      </c>
      <c r="R697" s="7" t="str">
        <v/>
      </c>
      <c r="S697" s="3" t="str">
        <v>NA</v>
      </c>
      <c r="T697" s="3">
        <v>6887160</v>
      </c>
      <c r="U697" t="str">
        <v>TUBE</v>
      </c>
      <c r="V697" s="3" t="str">
        <v>NA</v>
      </c>
      <c r="W697" s="3" t="str">
        <v>MM</v>
      </c>
      <c r="X697" t="str">
        <v>SCRAP</v>
      </c>
      <c r="AF697">
        <v>120471</v>
      </c>
      <c r="AG697" t="str">
        <v>RR30000429</v>
      </c>
    </row>
    <row r="698" spans="1:33">
      <c r="A698" s="1">
        <f t="shared" si="10"/>
        <v>698</v>
      </c>
      <c r="B698" s="13"/>
      <c r="C698" s="1" t="s">
        <v>187</v>
      </c>
      <c r="D698" s="1">
        <v>6875622</v>
      </c>
      <c r="E698" s="1" t="s">
        <v>1386</v>
      </c>
      <c r="F698" s="1" t="s">
        <v>187</v>
      </c>
      <c r="G698" s="1" t="s">
        <v>315</v>
      </c>
      <c r="H698" s="1" t="s">
        <v>1392</v>
      </c>
      <c r="P698"/>
      <c r="Q698" s="28">
        <v>698</v>
      </c>
      <c r="R698" s="7" t="str">
        <v/>
      </c>
      <c r="S698" s="3" t="str">
        <v>NA</v>
      </c>
      <c r="T698" s="3">
        <v>6875622</v>
      </c>
      <c r="U698" t="str">
        <v>TUBE</v>
      </c>
      <c r="V698" s="3" t="str">
        <v>NA</v>
      </c>
      <c r="W698" s="3" t="str">
        <v>MM</v>
      </c>
      <c r="X698" t="str">
        <v>SCRAP QTY 2</v>
      </c>
      <c r="AF698">
        <v>120473</v>
      </c>
      <c r="AG698" t="str">
        <v>RR30000434</v>
      </c>
    </row>
    <row r="699" spans="1:33">
      <c r="A699" s="1">
        <f t="shared" si="10"/>
        <v>699</v>
      </c>
      <c r="B699" s="13"/>
      <c r="C699" s="1" t="s">
        <v>187</v>
      </c>
      <c r="D699" s="1">
        <v>6893626</v>
      </c>
      <c r="E699" s="1" t="s">
        <v>1386</v>
      </c>
      <c r="F699" s="1" t="s">
        <v>187</v>
      </c>
      <c r="G699" s="1" t="s">
        <v>315</v>
      </c>
      <c r="H699" s="1" t="s">
        <v>1391</v>
      </c>
      <c r="P699"/>
      <c r="Q699" s="28">
        <v>699</v>
      </c>
      <c r="R699" s="7" t="str">
        <v/>
      </c>
      <c r="S699" s="3" t="str">
        <v>NA</v>
      </c>
      <c r="T699" s="3">
        <v>6893626</v>
      </c>
      <c r="U699" t="str">
        <v>TUBE</v>
      </c>
      <c r="V699" s="3" t="str">
        <v>NA</v>
      </c>
      <c r="W699" s="3" t="str">
        <v>MM</v>
      </c>
      <c r="X699" t="str">
        <v>SCRAP QTY 4</v>
      </c>
      <c r="AF699">
        <v>120496</v>
      </c>
      <c r="AG699" t="str">
        <v>RR30000437</v>
      </c>
    </row>
    <row r="700" spans="1:33">
      <c r="A700" s="1">
        <f t="shared" si="10"/>
        <v>700</v>
      </c>
      <c r="B700" s="13"/>
      <c r="C700" s="1" t="s">
        <v>187</v>
      </c>
      <c r="D700" s="1">
        <v>6840109</v>
      </c>
      <c r="E700" s="1" t="s">
        <v>1393</v>
      </c>
      <c r="F700" s="1" t="s">
        <v>187</v>
      </c>
      <c r="G700" s="1" t="s">
        <v>315</v>
      </c>
      <c r="H700" s="1" t="s">
        <v>586</v>
      </c>
      <c r="P700"/>
      <c r="Q700" s="28">
        <v>700</v>
      </c>
      <c r="R700" s="7" t="str">
        <v/>
      </c>
      <c r="S700" s="3" t="str">
        <v>NA</v>
      </c>
      <c r="T700" s="3">
        <v>6840109</v>
      </c>
      <c r="U700" t="str">
        <v>RETAINER</v>
      </c>
      <c r="V700" s="3" t="str">
        <v>NA</v>
      </c>
      <c r="W700" s="3" t="str">
        <v>MM</v>
      </c>
      <c r="X700" t="str">
        <v>SCRAP</v>
      </c>
      <c r="AF700">
        <v>120497</v>
      </c>
      <c r="AG700" t="str">
        <v>RR30000453</v>
      </c>
    </row>
    <row r="701" spans="1:33">
      <c r="A701" s="1">
        <f t="shared" si="10"/>
        <v>701</v>
      </c>
      <c r="B701" s="13"/>
      <c r="C701" s="1" t="s">
        <v>187</v>
      </c>
      <c r="D701" s="1">
        <v>6808390</v>
      </c>
      <c r="E701" s="1" t="s">
        <v>1386</v>
      </c>
      <c r="F701" s="1" t="s">
        <v>187</v>
      </c>
      <c r="G701" s="1" t="s">
        <v>315</v>
      </c>
      <c r="H701" s="1" t="s">
        <v>1391</v>
      </c>
      <c r="P701"/>
      <c r="Q701" s="28">
        <v>701</v>
      </c>
      <c r="R701" s="7" t="str">
        <v/>
      </c>
      <c r="S701" s="3" t="str">
        <v>NA</v>
      </c>
      <c r="T701" s="3">
        <v>6808390</v>
      </c>
      <c r="U701" t="str">
        <v>TUBE</v>
      </c>
      <c r="V701" s="3" t="str">
        <v>NA</v>
      </c>
      <c r="W701" s="3" t="str">
        <v>MM</v>
      </c>
      <c r="X701" t="str">
        <v>SCRAP QTY 4</v>
      </c>
      <c r="AF701">
        <v>120499</v>
      </c>
      <c r="AG701" t="str">
        <v>RR30000481</v>
      </c>
    </row>
    <row r="702" spans="1:33">
      <c r="A702" s="1">
        <f t="shared" si="10"/>
        <v>702</v>
      </c>
      <c r="B702" s="13"/>
      <c r="C702" s="1">
        <v>114726</v>
      </c>
      <c r="D702" s="1">
        <v>23038118</v>
      </c>
      <c r="E702" s="1" t="s">
        <v>1125</v>
      </c>
      <c r="F702" s="1" t="s">
        <v>1394</v>
      </c>
      <c r="G702" s="1" t="s">
        <v>1201</v>
      </c>
      <c r="H702" s="1" t="s">
        <v>1395</v>
      </c>
      <c r="P702"/>
      <c r="Q702" s="28">
        <v>702</v>
      </c>
      <c r="R702" s="7" t="str">
        <v/>
      </c>
      <c r="S702" s="3">
        <v>114726</v>
      </c>
      <c r="T702" s="3">
        <v>23038118</v>
      </c>
      <c r="U702" t="str">
        <v xml:space="preserve">GP SUPPORT </v>
      </c>
      <c r="V702" s="3" t="str">
        <v>DW62189</v>
      </c>
      <c r="W702" s="3" t="str">
        <v>LH</v>
      </c>
      <c r="X702" t="str">
        <v xml:space="preserve">SCRAP LOCALLY - BER </v>
      </c>
      <c r="AF702">
        <v>120509</v>
      </c>
      <c r="AG702" t="str">
        <v>RR30000494</v>
      </c>
    </row>
    <row r="703" spans="1:33">
      <c r="A703" s="1">
        <f t="shared" si="10"/>
        <v>703</v>
      </c>
      <c r="B703" s="13"/>
      <c r="C703" s="1">
        <v>117054</v>
      </c>
      <c r="D703" s="1">
        <v>6871259</v>
      </c>
      <c r="E703" s="1" t="s">
        <v>241</v>
      </c>
      <c r="F703" s="1" t="s">
        <v>1396</v>
      </c>
      <c r="G703" s="1" t="s">
        <v>315</v>
      </c>
      <c r="H703" s="1" t="s">
        <v>1397</v>
      </c>
      <c r="P703"/>
      <c r="Q703" s="28">
        <v>703</v>
      </c>
      <c r="R703" s="7" t="str">
        <v/>
      </c>
      <c r="S703" s="3">
        <v>117054</v>
      </c>
      <c r="T703" s="3">
        <v>6871259</v>
      </c>
      <c r="U703" t="str">
        <v>TIE BOLT</v>
      </c>
      <c r="V703" s="3" t="str">
        <v>KU57568</v>
      </c>
      <c r="W703" s="3" t="str">
        <v>MM</v>
      </c>
      <c r="X703" t="str">
        <v>NCR 9457</v>
      </c>
      <c r="AF703">
        <v>120515</v>
      </c>
      <c r="AG703" t="str">
        <v>RR30000546</v>
      </c>
    </row>
    <row r="704" spans="1:33">
      <c r="A704" s="1">
        <f t="shared" si="10"/>
        <v>704</v>
      </c>
      <c r="B704" s="13"/>
      <c r="C704" s="1">
        <v>117058</v>
      </c>
      <c r="D704" s="1">
        <v>23031922</v>
      </c>
      <c r="E704" s="1" t="s">
        <v>366</v>
      </c>
      <c r="F704" s="1" t="s">
        <v>1398</v>
      </c>
      <c r="G704" s="1" t="s">
        <v>315</v>
      </c>
      <c r="H704" s="1" t="s">
        <v>1399</v>
      </c>
      <c r="P704"/>
      <c r="Q704" s="28">
        <v>704</v>
      </c>
      <c r="R704" s="7" t="str">
        <v/>
      </c>
      <c r="S704" s="3">
        <v>117058</v>
      </c>
      <c r="T704" s="3">
        <v>23031922</v>
      </c>
      <c r="U704" t="str">
        <v>SPUR ADAPTER GEARSHAFT</v>
      </c>
      <c r="V704" s="3" t="str">
        <v>TH114828</v>
      </c>
      <c r="W704" s="3" t="str">
        <v>MM</v>
      </c>
      <c r="X704" t="str">
        <v>NCR9458</v>
      </c>
      <c r="AF704">
        <v>120517</v>
      </c>
      <c r="AG704" t="str">
        <v>RW41000515</v>
      </c>
    </row>
    <row r="705" spans="1:33">
      <c r="A705" s="1">
        <f t="shared" si="10"/>
        <v>705</v>
      </c>
      <c r="B705" s="13"/>
      <c r="C705" s="1" t="s">
        <v>187</v>
      </c>
      <c r="D705" s="1">
        <v>6898764</v>
      </c>
      <c r="E705" s="1" t="s">
        <v>1400</v>
      </c>
      <c r="F705" s="1" t="s">
        <v>1401</v>
      </c>
      <c r="G705" s="1" t="s">
        <v>1402</v>
      </c>
      <c r="H705" s="1" t="s">
        <v>1403</v>
      </c>
      <c r="P705"/>
      <c r="Q705" s="28">
        <v>705</v>
      </c>
      <c r="R705" s="7" t="str">
        <v/>
      </c>
      <c r="S705" s="3" t="str">
        <v>NA</v>
      </c>
      <c r="T705" s="3">
        <v>6898764</v>
      </c>
      <c r="U705" t="str">
        <v xml:space="preserve">SEAL ASSY OIL BELOW </v>
      </c>
      <c r="V705" s="3" t="str">
        <v>MB14136</v>
      </c>
      <c r="W705" s="3" t="str">
        <v xml:space="preserve">MM </v>
      </c>
      <c r="X705" t="str">
        <v xml:space="preserve">AEROMARITIME </v>
      </c>
      <c r="AF705">
        <v>120529</v>
      </c>
      <c r="AG705" t="str">
        <v>SCRAP</v>
      </c>
    </row>
    <row r="706" spans="1:33">
      <c r="A706" s="1">
        <f t="shared" si="10"/>
        <v>706</v>
      </c>
      <c r="B706" s="13"/>
      <c r="C706" s="1" t="s">
        <v>187</v>
      </c>
      <c r="D706" s="1">
        <v>6898764</v>
      </c>
      <c r="E706" s="1" t="s">
        <v>1400</v>
      </c>
      <c r="F706" s="1">
        <v>56908</v>
      </c>
      <c r="G706" s="1" t="s">
        <v>1402</v>
      </c>
      <c r="H706" s="1" t="s">
        <v>1403</v>
      </c>
      <c r="P706"/>
      <c r="Q706" s="28">
        <v>706</v>
      </c>
      <c r="R706" s="7" t="str">
        <v/>
      </c>
      <c r="S706" s="3" t="str">
        <v>NA</v>
      </c>
      <c r="T706" s="3">
        <v>6898764</v>
      </c>
      <c r="U706" t="str">
        <v xml:space="preserve">SEAL ASSY OIL BELOW </v>
      </c>
      <c r="V706" s="3">
        <v>56908</v>
      </c>
      <c r="W706" s="3" t="str">
        <v xml:space="preserve">MM </v>
      </c>
      <c r="X706" t="str">
        <v xml:space="preserve">AEROMARITIME </v>
      </c>
      <c r="AF706">
        <v>120530</v>
      </c>
      <c r="AG706">
        <v>0</v>
      </c>
    </row>
    <row r="707" spans="1:33">
      <c r="A707" s="1">
        <f t="shared" si="10"/>
        <v>707</v>
      </c>
      <c r="B707" s="13"/>
      <c r="C707" s="1" t="s">
        <v>187</v>
      </c>
      <c r="D707" s="1">
        <v>6898764</v>
      </c>
      <c r="E707" s="1" t="s">
        <v>1400</v>
      </c>
      <c r="F707" s="1">
        <v>5965</v>
      </c>
      <c r="G707" s="1" t="s">
        <v>1402</v>
      </c>
      <c r="H707" s="1" t="s">
        <v>1403</v>
      </c>
      <c r="P707"/>
      <c r="Q707" s="28">
        <v>707</v>
      </c>
      <c r="R707" s="7" t="str">
        <v/>
      </c>
      <c r="S707" s="3" t="str">
        <v>NA</v>
      </c>
      <c r="T707" s="3">
        <v>6898764</v>
      </c>
      <c r="U707" t="str">
        <v xml:space="preserve">SEAL ASSY OIL BELOW </v>
      </c>
      <c r="V707" s="3">
        <v>5965</v>
      </c>
      <c r="W707" s="3" t="str">
        <v xml:space="preserve">MM </v>
      </c>
      <c r="X707" t="str">
        <v xml:space="preserve">AEROMARITIME </v>
      </c>
      <c r="AF707">
        <v>120531</v>
      </c>
    </row>
    <row r="708" spans="1:33">
      <c r="A708" s="1">
        <f t="shared" si="10"/>
        <v>708</v>
      </c>
      <c r="B708" s="13"/>
      <c r="C708" s="1" t="s">
        <v>187</v>
      </c>
      <c r="D708" s="1">
        <v>6898764</v>
      </c>
      <c r="E708" s="1" t="s">
        <v>1400</v>
      </c>
      <c r="F708" s="1">
        <v>97877</v>
      </c>
      <c r="G708" s="1" t="s">
        <v>1402</v>
      </c>
      <c r="H708" s="1" t="s">
        <v>1403</v>
      </c>
      <c r="P708"/>
      <c r="Q708" s="28">
        <v>708</v>
      </c>
      <c r="R708" s="7" t="str">
        <v/>
      </c>
      <c r="S708" s="3" t="str">
        <v>NA</v>
      </c>
      <c r="T708" s="3">
        <v>6898764</v>
      </c>
      <c r="U708" t="str">
        <v xml:space="preserve">SEAL ASSY OIL BELOW </v>
      </c>
      <c r="V708" s="3">
        <v>97877</v>
      </c>
      <c r="W708" s="3" t="str">
        <v xml:space="preserve">MM </v>
      </c>
      <c r="X708" t="str">
        <v xml:space="preserve">AEROMARITIME </v>
      </c>
      <c r="AF708">
        <v>120539</v>
      </c>
    </row>
    <row r="709" spans="1:33">
      <c r="A709" s="1">
        <f t="shared" si="10"/>
        <v>709</v>
      </c>
      <c r="B709" s="13"/>
      <c r="C709" s="1" t="s">
        <v>187</v>
      </c>
      <c r="D709" s="1">
        <v>6898764</v>
      </c>
      <c r="E709" s="1" t="s">
        <v>1400</v>
      </c>
      <c r="F709" s="1" t="s">
        <v>1404</v>
      </c>
      <c r="G709" s="1" t="s">
        <v>1402</v>
      </c>
      <c r="H709" s="1" t="s">
        <v>1403</v>
      </c>
      <c r="P709"/>
      <c r="Q709" s="28">
        <v>709</v>
      </c>
      <c r="R709" s="7" t="str">
        <v/>
      </c>
      <c r="S709" s="3" t="str">
        <v>NA</v>
      </c>
      <c r="T709" s="3">
        <v>6898764</v>
      </c>
      <c r="U709" t="str">
        <v xml:space="preserve">SEAL ASSY OIL BELOW </v>
      </c>
      <c r="V709" s="3" t="str">
        <v>MR7835</v>
      </c>
      <c r="W709" s="3" t="str">
        <v xml:space="preserve">MM </v>
      </c>
      <c r="X709" t="str">
        <v xml:space="preserve">AEROMARITIME </v>
      </c>
      <c r="AF709">
        <v>120574</v>
      </c>
    </row>
    <row r="710" spans="1:33">
      <c r="A710" s="1">
        <f t="shared" ref="A710:A773" si="11">ROW(A710)</f>
        <v>710</v>
      </c>
      <c r="B710" s="13"/>
      <c r="C710" s="1">
        <v>116979</v>
      </c>
      <c r="D710" s="1">
        <v>23031922</v>
      </c>
      <c r="E710" s="1" t="s">
        <v>1405</v>
      </c>
      <c r="F710" s="1" t="s">
        <v>1406</v>
      </c>
      <c r="G710" s="1" t="s">
        <v>315</v>
      </c>
      <c r="H710" s="1" t="s">
        <v>1407</v>
      </c>
      <c r="P710"/>
      <c r="Q710" s="28">
        <v>710</v>
      </c>
      <c r="R710" s="7" t="str">
        <v/>
      </c>
      <c r="S710" s="3">
        <v>116979</v>
      </c>
      <c r="T710" s="3">
        <v>23031922</v>
      </c>
      <c r="U710" t="str">
        <v>SPUR ADP GEAR</v>
      </c>
      <c r="V710" s="3" t="str">
        <v>KU128604</v>
      </c>
      <c r="W710" s="3" t="str">
        <v>MM</v>
      </c>
      <c r="X710" t="str">
        <v>NCR9459</v>
      </c>
      <c r="AF710">
        <v>120585</v>
      </c>
    </row>
    <row r="711" spans="1:33">
      <c r="A711" s="1">
        <f t="shared" si="11"/>
        <v>711</v>
      </c>
      <c r="B711" s="13"/>
      <c r="C711" s="1">
        <v>117075</v>
      </c>
      <c r="D711" s="1">
        <v>23031909</v>
      </c>
      <c r="E711" s="1" t="s">
        <v>1408</v>
      </c>
      <c r="F711" s="1" t="s">
        <v>1409</v>
      </c>
      <c r="G711" s="1" t="s">
        <v>315</v>
      </c>
      <c r="H711" s="1" t="s">
        <v>1410</v>
      </c>
      <c r="P711"/>
      <c r="Q711" s="28">
        <v>711</v>
      </c>
      <c r="R711" s="7" t="str">
        <v/>
      </c>
      <c r="S711" s="3">
        <v>117075</v>
      </c>
      <c r="T711" s="3">
        <v>23031909</v>
      </c>
      <c r="U711" t="str">
        <v>CONT RING</v>
      </c>
      <c r="V711" s="3" t="str">
        <v>DD10688</v>
      </c>
      <c r="W711" s="3" t="str">
        <v>MM</v>
      </c>
      <c r="X711" t="str">
        <v>NCR9642</v>
      </c>
      <c r="AF711">
        <v>120606</v>
      </c>
    </row>
    <row r="712" spans="1:33">
      <c r="A712" s="1">
        <f t="shared" si="11"/>
        <v>712</v>
      </c>
      <c r="B712" s="13"/>
      <c r="C712" s="1">
        <v>117038</v>
      </c>
      <c r="D712" s="1">
        <v>23037413</v>
      </c>
      <c r="E712" s="1" t="s">
        <v>1117</v>
      </c>
      <c r="F712" s="1" t="s">
        <v>1411</v>
      </c>
      <c r="G712" s="1" t="s">
        <v>315</v>
      </c>
      <c r="H712" s="1" t="s">
        <v>1412</v>
      </c>
      <c r="P712"/>
      <c r="Q712" s="28">
        <v>712</v>
      </c>
      <c r="R712" s="7" t="str">
        <v/>
      </c>
      <c r="S712" s="3">
        <v>117038</v>
      </c>
      <c r="T712" s="3">
        <v>23037413</v>
      </c>
      <c r="U712" t="str">
        <v>pt outer shaft</v>
      </c>
      <c r="V712" s="3" t="str">
        <v>KU92801</v>
      </c>
      <c r="W712" s="3" t="str">
        <v>MM</v>
      </c>
      <c r="X712" t="str">
        <v>NCR9467</v>
      </c>
      <c r="AF712">
        <v>120607</v>
      </c>
    </row>
    <row r="713" spans="1:33">
      <c r="A713" s="1">
        <f t="shared" si="11"/>
        <v>713</v>
      </c>
      <c r="B713" s="13"/>
      <c r="C713" s="1">
        <v>116825</v>
      </c>
      <c r="D713" s="1">
        <v>6889701</v>
      </c>
      <c r="E713" s="1" t="s">
        <v>1297</v>
      </c>
      <c r="F713" s="1" t="s">
        <v>1298</v>
      </c>
      <c r="G713" s="1" t="s">
        <v>315</v>
      </c>
      <c r="H713" s="1" t="s">
        <v>1413</v>
      </c>
      <c r="P713"/>
      <c r="Q713" s="28">
        <v>713</v>
      </c>
      <c r="R713" s="7" t="str">
        <v/>
      </c>
      <c r="S713" s="3">
        <v>116825</v>
      </c>
      <c r="T713" s="3">
        <v>6889701</v>
      </c>
      <c r="U713" t="str">
        <v>TM GEAR</v>
      </c>
      <c r="V713" s="3" t="str">
        <v>NN106349</v>
      </c>
      <c r="W713" s="3" t="str">
        <v>MM</v>
      </c>
      <c r="X713" t="str">
        <v>NCR9431</v>
      </c>
      <c r="AF713">
        <v>120617</v>
      </c>
    </row>
    <row r="714" spans="1:33">
      <c r="A714" s="1">
        <f t="shared" si="11"/>
        <v>714</v>
      </c>
      <c r="B714" s="13"/>
      <c r="C714" s="1">
        <v>117156</v>
      </c>
      <c r="D714" s="1">
        <v>6787344</v>
      </c>
      <c r="E714" s="1" t="s">
        <v>1414</v>
      </c>
      <c r="F714" s="1">
        <v>1595</v>
      </c>
      <c r="G714" s="1" t="s">
        <v>1415</v>
      </c>
      <c r="H714" s="1" t="s">
        <v>1416</v>
      </c>
      <c r="P714"/>
      <c r="Q714" s="28">
        <v>714</v>
      </c>
      <c r="R714" s="7" t="str">
        <v/>
      </c>
      <c r="S714" s="3">
        <v>117156</v>
      </c>
      <c r="T714" s="3">
        <v>6787344</v>
      </c>
      <c r="U714" t="str">
        <v>ACC DR SIDE SHAFTGEAR</v>
      </c>
      <c r="V714" s="3">
        <v>1595</v>
      </c>
      <c r="W714" s="3" t="str">
        <v>JD</v>
      </c>
      <c r="X714" t="str">
        <v>NCR 9469</v>
      </c>
      <c r="AF714">
        <v>120643</v>
      </c>
    </row>
    <row r="715" spans="1:33">
      <c r="A715" s="1">
        <f t="shared" si="11"/>
        <v>715</v>
      </c>
      <c r="B715" s="13"/>
      <c r="C715" s="1">
        <v>117155</v>
      </c>
      <c r="D715" s="1">
        <v>6793309</v>
      </c>
      <c r="E715" s="1" t="s">
        <v>1417</v>
      </c>
      <c r="F715" s="1">
        <v>2701</v>
      </c>
      <c r="G715" s="1" t="s">
        <v>1415</v>
      </c>
      <c r="H715" s="1" t="s">
        <v>1418</v>
      </c>
      <c r="P715"/>
      <c r="Q715" s="28">
        <v>715</v>
      </c>
      <c r="R715" s="7" t="str">
        <v/>
      </c>
      <c r="S715" s="3">
        <v>117155</v>
      </c>
      <c r="T715" s="3">
        <v>6793309</v>
      </c>
      <c r="U715" t="str">
        <v>ACCESSORY MAIN DRIVE GEAR SHAFT</v>
      </c>
      <c r="V715" s="3">
        <v>2701</v>
      </c>
      <c r="W715" s="3" t="str">
        <v>JD</v>
      </c>
      <c r="X715" t="str">
        <v>NCR 9464</v>
      </c>
      <c r="AF715">
        <v>120644</v>
      </c>
    </row>
    <row r="716" spans="1:33">
      <c r="A716" s="1">
        <f t="shared" si="11"/>
        <v>716</v>
      </c>
      <c r="B716" s="13"/>
      <c r="C716" s="1">
        <v>117176</v>
      </c>
      <c r="D716" s="1">
        <v>6738444</v>
      </c>
      <c r="E716" s="1" t="s">
        <v>1419</v>
      </c>
      <c r="F716" s="1" t="s">
        <v>1420</v>
      </c>
      <c r="G716" s="1" t="s">
        <v>1415</v>
      </c>
      <c r="H716" s="1" t="s">
        <v>1421</v>
      </c>
      <c r="P716"/>
      <c r="Q716" s="28">
        <v>716</v>
      </c>
      <c r="R716" s="7" t="str">
        <v/>
      </c>
      <c r="S716" s="3">
        <v>117176</v>
      </c>
      <c r="T716" s="3">
        <v>6738444</v>
      </c>
      <c r="U716" t="str">
        <v>ACCESSORY IDLER GEAR</v>
      </c>
      <c r="V716" s="3" t="str">
        <v>CAI11779</v>
      </c>
      <c r="W716" s="3" t="str">
        <v>JD</v>
      </c>
      <c r="X716" t="str">
        <v>NCR 9476</v>
      </c>
      <c r="AF716">
        <v>120663</v>
      </c>
    </row>
    <row r="717" spans="1:33">
      <c r="A717" s="1">
        <f t="shared" si="11"/>
        <v>717</v>
      </c>
      <c r="B717" s="13"/>
      <c r="C717" s="1">
        <v>117163</v>
      </c>
      <c r="D717" s="1">
        <v>6787344</v>
      </c>
      <c r="E717" s="1" t="s">
        <v>1414</v>
      </c>
      <c r="F717" s="1" t="s">
        <v>1422</v>
      </c>
      <c r="G717" s="1" t="s">
        <v>1415</v>
      </c>
      <c r="H717" s="1" t="s">
        <v>1423</v>
      </c>
      <c r="P717"/>
      <c r="Q717" s="28">
        <v>717</v>
      </c>
      <c r="R717" s="7" t="str">
        <v/>
      </c>
      <c r="S717" s="3">
        <v>117163</v>
      </c>
      <c r="T717" s="3">
        <v>6787344</v>
      </c>
      <c r="U717" t="str">
        <v>ACC DR SIDE SHAFTGEAR</v>
      </c>
      <c r="V717" s="3" t="str">
        <v>BL5396</v>
      </c>
      <c r="W717" s="3" t="str">
        <v>JD</v>
      </c>
      <c r="X717" t="str">
        <v>NCR 9472</v>
      </c>
      <c r="AF717">
        <v>120672</v>
      </c>
    </row>
    <row r="718" spans="1:33">
      <c r="A718" s="1">
        <f t="shared" si="11"/>
        <v>718</v>
      </c>
      <c r="B718" s="13"/>
      <c r="C718" s="1">
        <v>117171</v>
      </c>
      <c r="D718" s="1">
        <v>6782790</v>
      </c>
      <c r="E718" s="1" t="s">
        <v>1424</v>
      </c>
      <c r="F718" s="1" t="s">
        <v>1425</v>
      </c>
      <c r="G718" s="1" t="s">
        <v>1415</v>
      </c>
      <c r="H718" s="1" t="s">
        <v>1426</v>
      </c>
      <c r="P718"/>
      <c r="Q718" s="28">
        <v>718</v>
      </c>
      <c r="R718" s="7" t="str">
        <v/>
      </c>
      <c r="S718" s="3">
        <v>117171</v>
      </c>
      <c r="T718" s="3">
        <v>6782790</v>
      </c>
      <c r="U718" t="str">
        <v>SIDE ACCESSORY DRIVE</v>
      </c>
      <c r="V718" s="3" t="str">
        <v>CAI11773</v>
      </c>
      <c r="W718" s="3" t="str">
        <v>JD</v>
      </c>
      <c r="X718" t="str">
        <v>NCR 9470</v>
      </c>
      <c r="AF718">
        <v>120673</v>
      </c>
    </row>
    <row r="719" spans="1:33">
      <c r="A719" s="1">
        <f t="shared" si="11"/>
        <v>719</v>
      </c>
      <c r="B719" s="13"/>
      <c r="C719" s="1">
        <v>117175</v>
      </c>
      <c r="D719" s="1">
        <v>6738444</v>
      </c>
      <c r="E719" s="1" t="s">
        <v>1419</v>
      </c>
      <c r="F719" s="1" t="s">
        <v>1427</v>
      </c>
      <c r="G719" s="1" t="s">
        <v>1415</v>
      </c>
      <c r="H719" s="1" t="s">
        <v>1428</v>
      </c>
      <c r="P719"/>
      <c r="Q719" s="28">
        <v>719</v>
      </c>
      <c r="R719" s="7" t="str">
        <v/>
      </c>
      <c r="S719" s="3">
        <v>117175</v>
      </c>
      <c r="T719" s="3">
        <v>6738444</v>
      </c>
      <c r="U719" t="str">
        <v>ACCESSORY IDLER GEAR</v>
      </c>
      <c r="V719" s="3" t="str">
        <v>CAI11778</v>
      </c>
      <c r="W719" s="3" t="str">
        <v>JD</v>
      </c>
      <c r="X719" t="str">
        <v>NCR 9475</v>
      </c>
      <c r="AF719">
        <v>120674</v>
      </c>
    </row>
    <row r="720" spans="1:33">
      <c r="A720" s="1">
        <f t="shared" si="11"/>
        <v>720</v>
      </c>
      <c r="B720" s="13"/>
      <c r="C720" s="1" t="s">
        <v>187</v>
      </c>
      <c r="D720" s="1">
        <v>23073854</v>
      </c>
      <c r="E720" s="1" t="s">
        <v>1429</v>
      </c>
      <c r="F720" s="1" t="s">
        <v>1430</v>
      </c>
      <c r="G720" s="1" t="s">
        <v>315</v>
      </c>
      <c r="H720" s="1" t="s">
        <v>1431</v>
      </c>
      <c r="P720"/>
      <c r="Q720" s="28">
        <v>720</v>
      </c>
      <c r="R720" s="7" t="str">
        <v/>
      </c>
      <c r="S720" s="3" t="str">
        <v>NA</v>
      </c>
      <c r="T720" s="3">
        <v>23073854</v>
      </c>
      <c r="U720" t="str">
        <v>#2 STAGE WHEEL</v>
      </c>
      <c r="V720" s="3" t="str">
        <v>X526644</v>
      </c>
      <c r="W720" s="3" t="str">
        <v>MM</v>
      </c>
      <c r="X720" t="str">
        <v xml:space="preserve">LESS CYCLE REMAINING </v>
      </c>
      <c r="AF720">
        <v>120706</v>
      </c>
    </row>
    <row r="721" spans="1:32">
      <c r="A721" s="1">
        <f t="shared" si="11"/>
        <v>721</v>
      </c>
      <c r="B721" s="13"/>
      <c r="C721" s="1">
        <v>117247</v>
      </c>
      <c r="D721" s="1">
        <v>23008021</v>
      </c>
      <c r="E721" s="1" t="s">
        <v>1067</v>
      </c>
      <c r="F721" s="1" t="s">
        <v>1432</v>
      </c>
      <c r="G721" s="1" t="s">
        <v>1415</v>
      </c>
      <c r="H721" s="1" t="s">
        <v>1433</v>
      </c>
      <c r="P721"/>
      <c r="Q721" s="28">
        <v>721</v>
      </c>
      <c r="R721" s="7" t="str">
        <v/>
      </c>
      <c r="S721" s="3">
        <v>117247</v>
      </c>
      <c r="T721" s="3">
        <v>23008021</v>
      </c>
      <c r="U721" t="str">
        <v>GEARBOX HOUSING</v>
      </c>
      <c r="V721" s="3" t="str">
        <v>HL16533</v>
      </c>
      <c r="W721" s="3" t="str">
        <v>JD</v>
      </c>
      <c r="X721" t="str">
        <v>NCR 9473</v>
      </c>
      <c r="AF721">
        <v>120707</v>
      </c>
    </row>
    <row r="722" spans="1:32">
      <c r="A722" s="1">
        <f t="shared" si="11"/>
        <v>722</v>
      </c>
      <c r="B722" s="13"/>
      <c r="C722" s="1" t="s">
        <v>187</v>
      </c>
      <c r="D722" s="1" t="s">
        <v>1434</v>
      </c>
      <c r="E722" s="1" t="s">
        <v>82</v>
      </c>
      <c r="F722" s="1" t="s">
        <v>1435</v>
      </c>
      <c r="G722" s="1" t="s">
        <v>1436</v>
      </c>
      <c r="H722" s="1" t="s">
        <v>1437</v>
      </c>
      <c r="P722"/>
      <c r="Q722" s="28">
        <v>722</v>
      </c>
      <c r="R722" s="7" t="str">
        <v/>
      </c>
      <c r="S722" s="3" t="str">
        <v>NA</v>
      </c>
      <c r="T722" s="3" t="str">
        <v>M250-10354</v>
      </c>
      <c r="U722" t="str">
        <v>BEARING</v>
      </c>
      <c r="V722" s="3" t="str">
        <v>FAG136637</v>
      </c>
      <c r="W722" s="3" t="str">
        <v>AJ</v>
      </c>
      <c r="X722" t="str">
        <v>SCRAP FROM ENGINE CAE-844122 CAC-44785</v>
      </c>
      <c r="AF722">
        <v>120709</v>
      </c>
    </row>
    <row r="723" spans="1:32">
      <c r="A723" s="1">
        <f t="shared" si="11"/>
        <v>723</v>
      </c>
      <c r="B723" s="13"/>
      <c r="C723" s="1" t="s">
        <v>187</v>
      </c>
      <c r="D723" s="1" t="s">
        <v>188</v>
      </c>
      <c r="E723" s="1" t="s">
        <v>670</v>
      </c>
      <c r="F723" s="1" t="s">
        <v>187</v>
      </c>
      <c r="G723" s="1" t="s">
        <v>1436</v>
      </c>
      <c r="H723" s="1" t="s">
        <v>1438</v>
      </c>
      <c r="P723"/>
      <c r="Q723" s="28">
        <v>723</v>
      </c>
      <c r="R723" s="7" t="str">
        <v/>
      </c>
      <c r="S723" s="3" t="str">
        <v>NA</v>
      </c>
      <c r="T723" s="3" t="str">
        <v>MISC SCRAP PARTS</v>
      </c>
      <c r="U723" t="str">
        <v>MISC PARTS</v>
      </c>
      <c r="V723" s="3" t="str">
        <v>NA</v>
      </c>
      <c r="W723" s="3" t="str">
        <v>AJ</v>
      </c>
      <c r="X723" t="str">
        <v>SCRAP FROM ENGINE CAE-844133 CAG-44133</v>
      </c>
      <c r="AF723">
        <v>120710</v>
      </c>
    </row>
    <row r="724" spans="1:32">
      <c r="A724" s="1">
        <f t="shared" si="11"/>
        <v>724</v>
      </c>
      <c r="B724" s="13"/>
      <c r="C724" s="1">
        <v>117290</v>
      </c>
      <c r="D724" s="1" t="s">
        <v>1439</v>
      </c>
      <c r="E724" s="1" t="s">
        <v>1440</v>
      </c>
      <c r="F724" s="1" t="s">
        <v>1441</v>
      </c>
      <c r="G724" s="1" t="s">
        <v>315</v>
      </c>
      <c r="H724" s="1" t="s">
        <v>1442</v>
      </c>
      <c r="P724"/>
      <c r="Q724" s="28">
        <v>724</v>
      </c>
      <c r="R724" s="7" t="str">
        <v/>
      </c>
      <c r="S724" s="3">
        <v>117290</v>
      </c>
      <c r="T724" s="3" t="str">
        <v>M250-10026</v>
      </c>
      <c r="U724" t="str">
        <v>FC GEAR</v>
      </c>
      <c r="V724" s="3" t="str">
        <v>3900N</v>
      </c>
      <c r="W724" s="3" t="str">
        <v>MM</v>
      </c>
      <c r="X724" t="str">
        <v>NCR 9480</v>
      </c>
      <c r="AF724">
        <v>120785</v>
      </c>
    </row>
    <row r="725" spans="1:32">
      <c r="A725" s="1">
        <f t="shared" si="11"/>
        <v>725</v>
      </c>
      <c r="B725" s="13"/>
      <c r="C725" s="1" t="s">
        <v>187</v>
      </c>
      <c r="D725" s="1" t="s">
        <v>188</v>
      </c>
      <c r="E725" s="1" t="s">
        <v>670</v>
      </c>
      <c r="F725" s="1" t="s">
        <v>187</v>
      </c>
      <c r="G725" s="1" t="s">
        <v>1436</v>
      </c>
      <c r="H725" s="1" t="s">
        <v>1443</v>
      </c>
      <c r="P725"/>
      <c r="Q725" s="28">
        <v>725</v>
      </c>
      <c r="R725" s="7" t="str">
        <v/>
      </c>
      <c r="S725" s="3" t="str">
        <v>NA</v>
      </c>
      <c r="T725" s="3" t="str">
        <v>MISC SCRAP PARTS</v>
      </c>
      <c r="U725" t="str">
        <v>MISC PARTS</v>
      </c>
      <c r="V725" s="3" t="str">
        <v>NA</v>
      </c>
      <c r="W725" s="3" t="str">
        <v>AJ</v>
      </c>
      <c r="X725" t="str">
        <v>SCRAP FROM ENGINE CAE-844122 CAG-44122</v>
      </c>
      <c r="AF725">
        <v>120800</v>
      </c>
    </row>
    <row r="726" spans="1:32">
      <c r="A726" s="1">
        <f t="shared" si="11"/>
        <v>726</v>
      </c>
      <c r="B726" s="13"/>
      <c r="C726" s="1" t="s">
        <v>187</v>
      </c>
      <c r="D726" s="1" t="s">
        <v>1444</v>
      </c>
      <c r="E726" s="1" t="s">
        <v>82</v>
      </c>
      <c r="F726" s="1" t="s">
        <v>1445</v>
      </c>
      <c r="G726" s="1" t="s">
        <v>1436</v>
      </c>
      <c r="H726" s="1" t="s">
        <v>1446</v>
      </c>
      <c r="P726"/>
      <c r="Q726" s="28">
        <v>726</v>
      </c>
      <c r="R726" s="7" t="str">
        <v/>
      </c>
      <c r="S726" s="3" t="str">
        <v>NA</v>
      </c>
      <c r="T726" s="3" t="str">
        <v>6889337</v>
      </c>
      <c r="U726" t="str">
        <v>BEARING</v>
      </c>
      <c r="V726" s="3" t="str">
        <v>JJ08259</v>
      </c>
      <c r="W726" s="3" t="str">
        <v>AJ</v>
      </c>
      <c r="X726" t="str">
        <v>MISSING RACE</v>
      </c>
      <c r="AF726">
        <v>120821</v>
      </c>
    </row>
    <row r="727" spans="1:32">
      <c r="A727" s="1">
        <f t="shared" si="11"/>
        <v>727</v>
      </c>
      <c r="B727" s="13"/>
      <c r="C727" s="1" t="s">
        <v>187</v>
      </c>
      <c r="D727" s="1">
        <v>23065826</v>
      </c>
      <c r="E727" s="1" t="s">
        <v>466</v>
      </c>
      <c r="F727" s="1" t="s">
        <v>1447</v>
      </c>
      <c r="G727" s="1" t="s">
        <v>315</v>
      </c>
      <c r="H727" s="1" t="s">
        <v>1448</v>
      </c>
      <c r="P727"/>
      <c r="Q727" s="28">
        <v>727</v>
      </c>
      <c r="R727" s="7" t="str">
        <v/>
      </c>
      <c r="S727" s="3" t="str">
        <v>NA</v>
      </c>
      <c r="T727" s="3">
        <v>23065826</v>
      </c>
      <c r="U727" t="str">
        <v>PICOLO TUBE</v>
      </c>
      <c r="V727" s="3" t="str">
        <v>VARIOUs</v>
      </c>
      <c r="W727" s="3" t="str">
        <v>MM</v>
      </c>
      <c r="X727" t="str">
        <v xml:space="preserve">Qty 7 damaged </v>
      </c>
      <c r="AF727">
        <v>120838</v>
      </c>
    </row>
    <row r="728" spans="1:32">
      <c r="A728" s="1">
        <f t="shared" si="11"/>
        <v>728</v>
      </c>
      <c r="B728" s="13"/>
      <c r="C728" s="1" t="s">
        <v>187</v>
      </c>
      <c r="D728" s="1">
        <v>23034102</v>
      </c>
      <c r="E728" s="1" t="s">
        <v>466</v>
      </c>
      <c r="F728" s="1" t="s">
        <v>1447</v>
      </c>
      <c r="G728" s="1" t="s">
        <v>315</v>
      </c>
      <c r="H728" s="1" t="s">
        <v>1449</v>
      </c>
      <c r="P728"/>
      <c r="Q728" s="28">
        <v>728</v>
      </c>
      <c r="R728" s="7" t="str">
        <v/>
      </c>
      <c r="S728" s="3" t="str">
        <v>NA</v>
      </c>
      <c r="T728" s="3">
        <v>23034102</v>
      </c>
      <c r="U728" t="str">
        <v>PICOLO TUBE</v>
      </c>
      <c r="V728" s="3" t="str">
        <v>VARIOUs</v>
      </c>
      <c r="W728" s="3" t="str">
        <v>MM</v>
      </c>
      <c r="X728" t="str">
        <v xml:space="preserve">Qty 15 damaged </v>
      </c>
      <c r="AF728">
        <v>120871</v>
      </c>
    </row>
    <row r="729" spans="1:32">
      <c r="A729" s="1">
        <f t="shared" si="11"/>
        <v>729</v>
      </c>
      <c r="B729" s="13"/>
      <c r="C729" s="1" t="s">
        <v>187</v>
      </c>
      <c r="D729" s="1">
        <v>6871534</v>
      </c>
      <c r="E729" s="1" t="s">
        <v>1450</v>
      </c>
      <c r="F729" s="1" t="s">
        <v>1447</v>
      </c>
      <c r="G729" s="1" t="s">
        <v>315</v>
      </c>
      <c r="H729" s="1" t="s">
        <v>1449</v>
      </c>
      <c r="P729"/>
      <c r="Q729" s="28">
        <v>729</v>
      </c>
      <c r="R729" s="7" t="str">
        <v/>
      </c>
      <c r="S729" s="3" t="str">
        <v>NA</v>
      </c>
      <c r="T729" s="3">
        <v>6871534</v>
      </c>
      <c r="U729" t="str">
        <v>PLUG</v>
      </c>
      <c r="V729" s="3" t="str">
        <v>VARIOUs</v>
      </c>
      <c r="W729" s="3" t="str">
        <v>MM</v>
      </c>
      <c r="X729" t="str">
        <v xml:space="preserve">Qty 15 damaged </v>
      </c>
      <c r="AF729">
        <v>120903</v>
      </c>
    </row>
    <row r="730" spans="1:32">
      <c r="A730" s="1">
        <f t="shared" si="11"/>
        <v>730</v>
      </c>
      <c r="B730" s="13"/>
      <c r="C730" s="1" t="s">
        <v>187</v>
      </c>
      <c r="D730" s="1">
        <v>6871534</v>
      </c>
      <c r="E730" s="1" t="s">
        <v>1450</v>
      </c>
      <c r="F730" s="1" t="s">
        <v>1447</v>
      </c>
      <c r="G730" s="1" t="s">
        <v>315</v>
      </c>
      <c r="H730" s="1" t="s">
        <v>1451</v>
      </c>
      <c r="P730"/>
      <c r="Q730" s="28">
        <v>730</v>
      </c>
      <c r="R730" s="7" t="str">
        <v/>
      </c>
      <c r="S730" s="3" t="str">
        <v>NA</v>
      </c>
      <c r="T730" s="3">
        <v>6871534</v>
      </c>
      <c r="U730" t="str">
        <v>PLUG</v>
      </c>
      <c r="V730" s="3" t="str">
        <v>VARIOUs</v>
      </c>
      <c r="W730" s="3" t="str">
        <v>MM</v>
      </c>
      <c r="X730" t="str">
        <v xml:space="preserve">Qty 25 damaged </v>
      </c>
      <c r="AF730">
        <v>120910</v>
      </c>
    </row>
    <row r="731" spans="1:32">
      <c r="A731" s="1">
        <f t="shared" si="11"/>
        <v>731</v>
      </c>
      <c r="B731" s="13"/>
      <c r="C731" s="1">
        <v>23220</v>
      </c>
      <c r="D731" s="1" t="s">
        <v>1452</v>
      </c>
      <c r="E731" s="1" t="s">
        <v>1148</v>
      </c>
      <c r="F731" s="1" t="s">
        <v>1453</v>
      </c>
      <c r="G731" s="1" t="s">
        <v>190</v>
      </c>
      <c r="H731" s="1" t="s">
        <v>1314</v>
      </c>
      <c r="P731"/>
      <c r="Q731" s="28">
        <v>731</v>
      </c>
      <c r="R731" s="7" t="str">
        <v/>
      </c>
      <c r="S731" s="3">
        <v>23220</v>
      </c>
      <c r="T731" s="3" t="str">
        <v>206-040-530-001</v>
      </c>
      <c r="U731" t="str">
        <v>Transmission Main Case</v>
      </c>
      <c r="V731" s="3" t="str">
        <v>B12-176</v>
      </c>
      <c r="W731" s="3" t="str">
        <v>DD</v>
      </c>
      <c r="X731" t="str">
        <v>BER</v>
      </c>
      <c r="AF731">
        <v>120928</v>
      </c>
    </row>
    <row r="732" spans="1:32">
      <c r="A732" s="1">
        <f t="shared" si="11"/>
        <v>732</v>
      </c>
      <c r="B732" s="13"/>
      <c r="C732" s="1" t="s">
        <v>187</v>
      </c>
      <c r="D732" s="1">
        <v>23060406</v>
      </c>
      <c r="E732" s="1" t="s">
        <v>1155</v>
      </c>
      <c r="F732" s="1" t="s">
        <v>1454</v>
      </c>
      <c r="G732" s="1" t="s">
        <v>190</v>
      </c>
      <c r="H732" s="1" t="s">
        <v>1455</v>
      </c>
      <c r="P732"/>
      <c r="Q732" s="28">
        <v>732</v>
      </c>
      <c r="R732" s="7" t="str">
        <v/>
      </c>
      <c r="S732" s="3" t="str">
        <v>NA</v>
      </c>
      <c r="T732" s="3">
        <v>23060406</v>
      </c>
      <c r="U732" t="str">
        <v>6TH STG WHEEL</v>
      </c>
      <c r="V732" s="3" t="str">
        <v>C23751</v>
      </c>
      <c r="W732" s="3" t="str">
        <v>DD</v>
      </c>
      <c r="X732" t="str">
        <v>EXCESSIVE CORROSION, PITTING</v>
      </c>
      <c r="AF732">
        <v>120929</v>
      </c>
    </row>
    <row r="733" spans="1:32">
      <c r="A733" s="1">
        <f t="shared" si="11"/>
        <v>733</v>
      </c>
      <c r="B733" s="13"/>
      <c r="C733" s="1" t="s">
        <v>187</v>
      </c>
      <c r="D733" s="1">
        <v>23060404</v>
      </c>
      <c r="E733" s="1" t="s">
        <v>955</v>
      </c>
      <c r="F733" s="1" t="s">
        <v>1456</v>
      </c>
      <c r="G733" s="1" t="s">
        <v>190</v>
      </c>
      <c r="H733" s="1" t="s">
        <v>1455</v>
      </c>
      <c r="P733"/>
      <c r="Q733" s="28">
        <v>733</v>
      </c>
      <c r="R733" s="7" t="str">
        <v/>
      </c>
      <c r="S733" s="3" t="str">
        <v>NA</v>
      </c>
      <c r="T733" s="3">
        <v>23060404</v>
      </c>
      <c r="U733" t="str">
        <v>4TH STG WHEEL</v>
      </c>
      <c r="V733" s="3" t="str">
        <v>KR45483</v>
      </c>
      <c r="W733" s="3" t="str">
        <v>DD</v>
      </c>
      <c r="X733" t="str">
        <v>EXCESSIVE CORROSION, PITTING</v>
      </c>
      <c r="AF733">
        <v>120930</v>
      </c>
    </row>
    <row r="734" spans="1:32">
      <c r="A734" s="1">
        <f t="shared" si="11"/>
        <v>734</v>
      </c>
      <c r="B734" s="13"/>
      <c r="C734" s="1" t="s">
        <v>187</v>
      </c>
      <c r="D734" s="1">
        <v>23060422</v>
      </c>
      <c r="E734" s="1" t="s">
        <v>1457</v>
      </c>
      <c r="F734" s="1" t="s">
        <v>1458</v>
      </c>
      <c r="G734" s="1" t="s">
        <v>190</v>
      </c>
      <c r="H734" s="1" t="s">
        <v>1455</v>
      </c>
      <c r="P734"/>
      <c r="Q734" s="28">
        <v>734</v>
      </c>
      <c r="R734" s="7" t="str">
        <v/>
      </c>
      <c r="S734" s="3" t="str">
        <v>NA</v>
      </c>
      <c r="T734" s="3">
        <v>23060422</v>
      </c>
      <c r="U734" t="str">
        <v>2ND/3RD WHEEL</v>
      </c>
      <c r="V734" s="3" t="str">
        <v>KR53654</v>
      </c>
      <c r="W734" s="3" t="str">
        <v>DD</v>
      </c>
      <c r="X734" t="str">
        <v>EXCESSIVE CORROSION, PITTING</v>
      </c>
      <c r="AF734">
        <v>120977</v>
      </c>
    </row>
    <row r="735" spans="1:32">
      <c r="A735" s="1">
        <f t="shared" si="11"/>
        <v>735</v>
      </c>
      <c r="B735" s="13"/>
      <c r="C735" s="1" t="s">
        <v>187</v>
      </c>
      <c r="D735" s="1">
        <v>23060405</v>
      </c>
      <c r="E735" s="1" t="s">
        <v>1380</v>
      </c>
      <c r="F735" s="1" t="s">
        <v>1459</v>
      </c>
      <c r="G735" s="1" t="s">
        <v>190</v>
      </c>
      <c r="H735" s="1" t="s">
        <v>1460</v>
      </c>
      <c r="P735"/>
      <c r="Q735" s="28">
        <v>735</v>
      </c>
      <c r="R735" s="7" t="str">
        <v/>
      </c>
      <c r="S735" s="3" t="str">
        <v>NA</v>
      </c>
      <c r="T735" s="3">
        <v>23060405</v>
      </c>
      <c r="U735" t="str">
        <v>5TH STG WHEEL</v>
      </c>
      <c r="V735" s="3" t="str">
        <v>C26497</v>
      </c>
      <c r="W735" s="3" t="str">
        <v>DD</v>
      </c>
      <c r="X735" t="str">
        <v>CORROSION, PITTING BER</v>
      </c>
      <c r="AF735">
        <v>120978</v>
      </c>
    </row>
    <row r="736" spans="1:32">
      <c r="A736" s="1">
        <f t="shared" si="11"/>
        <v>736</v>
      </c>
      <c r="B736" s="13"/>
      <c r="C736" s="1" t="s">
        <v>187</v>
      </c>
      <c r="D736" s="1">
        <v>23034102</v>
      </c>
      <c r="E736" s="1" t="s">
        <v>1386</v>
      </c>
      <c r="F736" s="1" t="s">
        <v>187</v>
      </c>
      <c r="G736" s="1" t="s">
        <v>315</v>
      </c>
      <c r="H736" s="1" t="s">
        <v>1448</v>
      </c>
      <c r="P736"/>
      <c r="Q736" s="28">
        <v>736</v>
      </c>
      <c r="R736" s="7" t="str">
        <v/>
      </c>
      <c r="S736" s="3" t="str">
        <v>NA</v>
      </c>
      <c r="T736" s="3">
        <v>23034102</v>
      </c>
      <c r="U736" t="str">
        <v>TUBE</v>
      </c>
      <c r="V736" s="3" t="str">
        <v>NA</v>
      </c>
      <c r="W736" s="3" t="str">
        <v>MM</v>
      </c>
      <c r="X736" t="str">
        <v xml:space="preserve">Qty 7 damaged </v>
      </c>
      <c r="AF736">
        <v>121005</v>
      </c>
    </row>
    <row r="737" spans="1:32">
      <c r="A737" s="1">
        <f t="shared" si="11"/>
        <v>737</v>
      </c>
      <c r="B737" s="13"/>
      <c r="C737" s="1" t="s">
        <v>187</v>
      </c>
      <c r="D737" s="1" t="s">
        <v>188</v>
      </c>
      <c r="E737" s="1" t="s">
        <v>670</v>
      </c>
      <c r="F737" s="1" t="s">
        <v>187</v>
      </c>
      <c r="G737" s="1" t="s">
        <v>1436</v>
      </c>
      <c r="H737" s="1" t="s">
        <v>1437</v>
      </c>
      <c r="P737"/>
      <c r="Q737" s="28">
        <v>737</v>
      </c>
      <c r="R737" s="7" t="str">
        <v/>
      </c>
      <c r="S737" s="3" t="str">
        <v>NA</v>
      </c>
      <c r="T737" s="3" t="str">
        <v>MISC SCRAP PARTS</v>
      </c>
      <c r="U737" t="str">
        <v>MISC PARTS</v>
      </c>
      <c r="V737" s="3" t="str">
        <v>NA</v>
      </c>
      <c r="W737" s="3" t="str">
        <v>AJ</v>
      </c>
      <c r="X737" t="str">
        <v>SCRAP FROM ENGINE CAE-844122 CAC-44785</v>
      </c>
      <c r="AF737">
        <v>121085</v>
      </c>
    </row>
    <row r="738" spans="1:32">
      <c r="A738" s="1">
        <f t="shared" si="11"/>
        <v>738</v>
      </c>
      <c r="B738" s="13"/>
      <c r="C738" s="1" t="s">
        <v>187</v>
      </c>
      <c r="D738" s="1">
        <v>23033721</v>
      </c>
      <c r="E738" s="1" t="s">
        <v>1461</v>
      </c>
      <c r="F738" s="1" t="s">
        <v>1462</v>
      </c>
      <c r="G738" s="1" t="s">
        <v>934</v>
      </c>
      <c r="H738" s="1" t="s">
        <v>1463</v>
      </c>
      <c r="P738"/>
      <c r="Q738" s="28">
        <v>738</v>
      </c>
      <c r="R738" s="7" t="str">
        <v/>
      </c>
      <c r="S738" s="3" t="str">
        <v>NA</v>
      </c>
      <c r="T738" s="3">
        <v>23033721</v>
      </c>
      <c r="U738" t="str">
        <v>1 STG WHEEL</v>
      </c>
      <c r="V738" s="3" t="str">
        <v>KR33721</v>
      </c>
      <c r="W738" s="3" t="str">
        <v>TK</v>
      </c>
      <c r="X738" t="str">
        <v>BER FROM CAC-39800</v>
      </c>
      <c r="AF738">
        <v>121138</v>
      </c>
    </row>
    <row r="739" spans="1:32">
      <c r="A739" s="1">
        <f t="shared" si="11"/>
        <v>739</v>
      </c>
      <c r="B739" s="13"/>
      <c r="C739" s="1" t="s">
        <v>187</v>
      </c>
      <c r="D739" s="1">
        <v>23057112</v>
      </c>
      <c r="E739" s="1" t="s">
        <v>382</v>
      </c>
      <c r="F739" s="1" t="s">
        <v>1464</v>
      </c>
      <c r="G739" s="1" t="s">
        <v>934</v>
      </c>
      <c r="H739" s="1" t="s">
        <v>1463</v>
      </c>
      <c r="P739"/>
      <c r="Q739" s="28">
        <v>739</v>
      </c>
      <c r="R739" s="7" t="str">
        <v/>
      </c>
      <c r="S739" s="3" t="str">
        <v>NA</v>
      </c>
      <c r="T739" s="3">
        <v>23057112</v>
      </c>
      <c r="U739" t="str">
        <v>2/3 STG WHEEL</v>
      </c>
      <c r="V739" s="3" t="str">
        <v>KR78165</v>
      </c>
      <c r="W739" s="3" t="str">
        <v>TK</v>
      </c>
      <c r="X739" t="str">
        <v>BER FROM CAC-39800</v>
      </c>
      <c r="AF739">
        <v>121139</v>
      </c>
    </row>
    <row r="740" spans="1:32">
      <c r="A740" s="1">
        <f t="shared" si="11"/>
        <v>740</v>
      </c>
      <c r="B740" s="13"/>
      <c r="C740" s="1" t="s">
        <v>187</v>
      </c>
      <c r="D740" s="1">
        <v>23057114</v>
      </c>
      <c r="E740" s="1" t="s">
        <v>955</v>
      </c>
      <c r="F740" s="1" t="s">
        <v>1465</v>
      </c>
      <c r="G740" s="1" t="s">
        <v>934</v>
      </c>
      <c r="H740" s="1" t="s">
        <v>1463</v>
      </c>
      <c r="P740"/>
      <c r="Q740" s="28">
        <v>740</v>
      </c>
      <c r="R740" s="7" t="str">
        <v/>
      </c>
      <c r="S740" s="3" t="str">
        <v>NA</v>
      </c>
      <c r="T740" s="3">
        <v>23057114</v>
      </c>
      <c r="U740" t="str">
        <v>4TH STG WHEEL</v>
      </c>
      <c r="V740" s="3" t="str">
        <v>KR77462</v>
      </c>
      <c r="W740" s="3" t="str">
        <v>TK</v>
      </c>
      <c r="X740" t="str">
        <v>BER FROM CAC-39800</v>
      </c>
      <c r="AF740">
        <v>121140</v>
      </c>
    </row>
    <row r="741" spans="1:32">
      <c r="A741" s="1">
        <f t="shared" si="11"/>
        <v>741</v>
      </c>
      <c r="B741" s="13"/>
      <c r="C741" s="1" t="s">
        <v>187</v>
      </c>
      <c r="D741" s="1">
        <v>23057115</v>
      </c>
      <c r="E741" s="1" t="s">
        <v>1380</v>
      </c>
      <c r="F741" s="1" t="s">
        <v>1466</v>
      </c>
      <c r="G741" s="1" t="s">
        <v>934</v>
      </c>
      <c r="H741" s="1" t="s">
        <v>1463</v>
      </c>
      <c r="P741"/>
      <c r="Q741" s="28">
        <v>741</v>
      </c>
      <c r="R741" s="7" t="str">
        <v/>
      </c>
      <c r="S741" s="3" t="str">
        <v>NA</v>
      </c>
      <c r="T741" s="3">
        <v>23057115</v>
      </c>
      <c r="U741" t="str">
        <v>5TH STG WHEEL</v>
      </c>
      <c r="V741" s="3" t="str">
        <v>KR475</v>
      </c>
      <c r="W741" s="3" t="str">
        <v>TK</v>
      </c>
      <c r="X741" t="str">
        <v>BER FROM CAC-39800</v>
      </c>
      <c r="AF741">
        <v>121141</v>
      </c>
    </row>
    <row r="742" spans="1:32">
      <c r="A742" s="1">
        <f t="shared" si="11"/>
        <v>742</v>
      </c>
      <c r="B742" s="13"/>
      <c r="C742" s="1" t="s">
        <v>187</v>
      </c>
      <c r="D742" s="1">
        <v>23031922</v>
      </c>
      <c r="E742" s="1" t="s">
        <v>366</v>
      </c>
      <c r="F742" s="1" t="s">
        <v>1467</v>
      </c>
      <c r="G742" s="1" t="s">
        <v>934</v>
      </c>
      <c r="H742" s="1" t="s">
        <v>1463</v>
      </c>
      <c r="P742"/>
      <c r="Q742" s="28">
        <v>742</v>
      </c>
      <c r="R742" s="7" t="str">
        <v/>
      </c>
      <c r="S742" s="3" t="str">
        <v>NA</v>
      </c>
      <c r="T742" s="3">
        <v>23031922</v>
      </c>
      <c r="U742" t="str">
        <v>SPUR ADAPTER GEARSHAFT</v>
      </c>
      <c r="V742" s="3" t="str">
        <v>KU504866</v>
      </c>
      <c r="W742" s="3" t="str">
        <v>TK</v>
      </c>
      <c r="X742" t="str">
        <v>BER FROM CAC-39800</v>
      </c>
      <c r="AF742">
        <v>121142</v>
      </c>
    </row>
    <row r="743" spans="1:32">
      <c r="A743" s="1">
        <f t="shared" si="11"/>
        <v>743</v>
      </c>
      <c r="B743" s="13"/>
      <c r="C743" s="1" t="s">
        <v>187</v>
      </c>
      <c r="D743" s="1">
        <v>6870811</v>
      </c>
      <c r="E743" s="1" t="s">
        <v>1468</v>
      </c>
      <c r="F743" s="1">
        <v>43801</v>
      </c>
      <c r="G743" s="1" t="s">
        <v>934</v>
      </c>
      <c r="H743" s="1" t="s">
        <v>1463</v>
      </c>
      <c r="P743"/>
      <c r="Q743" s="28">
        <v>743</v>
      </c>
      <c r="R743" s="7" t="str">
        <v/>
      </c>
      <c r="S743" s="3" t="str">
        <v>NA</v>
      </c>
      <c r="T743" s="3">
        <v>6870811</v>
      </c>
      <c r="U743" t="str">
        <v>FRT DIFFUSER</v>
      </c>
      <c r="V743" s="3">
        <v>43801</v>
      </c>
      <c r="W743" s="3" t="str">
        <v>TK</v>
      </c>
      <c r="X743" t="str">
        <v>BER FROM CAC-39800</v>
      </c>
      <c r="AF743">
        <v>121162</v>
      </c>
    </row>
    <row r="744" spans="1:32">
      <c r="A744" s="1">
        <f t="shared" si="11"/>
        <v>744</v>
      </c>
      <c r="B744" s="13"/>
      <c r="C744" s="1" t="s">
        <v>187</v>
      </c>
      <c r="D744" s="1">
        <v>6870813</v>
      </c>
      <c r="E744" s="1" t="s">
        <v>1469</v>
      </c>
      <c r="F744" s="1" t="s">
        <v>1467</v>
      </c>
      <c r="G744" s="1" t="s">
        <v>934</v>
      </c>
      <c r="H744" s="1" t="s">
        <v>1463</v>
      </c>
      <c r="P744"/>
      <c r="Q744" s="28">
        <v>744</v>
      </c>
      <c r="R744" s="7" t="str">
        <v/>
      </c>
      <c r="S744" s="3" t="str">
        <v>NA</v>
      </c>
      <c r="T744" s="3">
        <v>6870813</v>
      </c>
      <c r="U744" t="str">
        <v>DIFFUSER VANE</v>
      </c>
      <c r="V744" s="3" t="str">
        <v>KU504866</v>
      </c>
      <c r="W744" s="3" t="str">
        <v>TK</v>
      </c>
      <c r="X744" t="str">
        <v>BER FROM CAC-39800</v>
      </c>
      <c r="AF744">
        <v>121166</v>
      </c>
    </row>
    <row r="745" spans="1:32">
      <c r="A745" s="1">
        <f t="shared" si="11"/>
        <v>745</v>
      </c>
      <c r="B745" s="13"/>
      <c r="C745" s="1" t="s">
        <v>187</v>
      </c>
      <c r="D745" s="1">
        <v>6851430</v>
      </c>
      <c r="E745" s="1" t="s">
        <v>1103</v>
      </c>
      <c r="F745" s="1" t="s">
        <v>1470</v>
      </c>
      <c r="G745" s="1" t="s">
        <v>934</v>
      </c>
      <c r="H745" s="1" t="s">
        <v>1463</v>
      </c>
      <c r="P745"/>
      <c r="Q745" s="28">
        <v>745</v>
      </c>
      <c r="R745" s="7" t="str">
        <v/>
      </c>
      <c r="S745" s="3" t="str">
        <v>NA</v>
      </c>
      <c r="T745" s="3">
        <v>6851430</v>
      </c>
      <c r="U745" t="str">
        <v>DIFFUSER</v>
      </c>
      <c r="V745" s="3" t="str">
        <v>ER19164</v>
      </c>
      <c r="W745" s="3" t="str">
        <v>TK</v>
      </c>
      <c r="X745" t="str">
        <v>BER FROM CAC-39800</v>
      </c>
      <c r="AF745">
        <v>121206</v>
      </c>
    </row>
    <row r="746" spans="1:32">
      <c r="A746" s="1">
        <f t="shared" si="11"/>
        <v>746</v>
      </c>
      <c r="B746" s="13"/>
      <c r="C746" s="1" t="s">
        <v>187</v>
      </c>
      <c r="D746" s="1">
        <v>6851574</v>
      </c>
      <c r="E746" s="1" t="s">
        <v>1169</v>
      </c>
      <c r="F746" s="1" t="s">
        <v>1471</v>
      </c>
      <c r="G746" s="1" t="s">
        <v>934</v>
      </c>
      <c r="H746" s="1" t="s">
        <v>1463</v>
      </c>
      <c r="P746"/>
      <c r="Q746" s="28">
        <v>746</v>
      </c>
      <c r="R746" s="7" t="str">
        <v/>
      </c>
      <c r="S746" s="3" t="str">
        <v>NA</v>
      </c>
      <c r="T746" s="3">
        <v>6851574</v>
      </c>
      <c r="U746" t="str">
        <v>SCROLL</v>
      </c>
      <c r="V746" s="3" t="str">
        <v>MA28681</v>
      </c>
      <c r="W746" s="3" t="str">
        <v>TK</v>
      </c>
      <c r="X746" t="str">
        <v>BER FROM CAC-39800</v>
      </c>
      <c r="AF746">
        <v>121215</v>
      </c>
    </row>
    <row r="747" spans="1:32">
      <c r="A747" s="1">
        <f t="shared" si="11"/>
        <v>747</v>
      </c>
      <c r="B747" s="13"/>
      <c r="C747" s="1" t="s">
        <v>187</v>
      </c>
      <c r="D747" s="1">
        <v>23037413</v>
      </c>
      <c r="E747" s="1" t="s">
        <v>1117</v>
      </c>
      <c r="F747" s="1" t="s">
        <v>1411</v>
      </c>
      <c r="G747" s="1" t="s">
        <v>934</v>
      </c>
      <c r="H747" s="1" t="s">
        <v>1472</v>
      </c>
      <c r="P747"/>
      <c r="Q747" s="28">
        <v>747</v>
      </c>
      <c r="R747" s="7" t="str">
        <v/>
      </c>
      <c r="S747" s="3" t="str">
        <v>NA</v>
      </c>
      <c r="T747" s="3">
        <v>23037413</v>
      </c>
      <c r="U747" t="str">
        <v>pt outer shaft</v>
      </c>
      <c r="V747" s="3" t="str">
        <v>KU92801</v>
      </c>
      <c r="W747" s="3" t="str">
        <v>TK</v>
      </c>
      <c r="X747" t="str">
        <v>SPALLING ON TEETH, NCR 5467</v>
      </c>
      <c r="AF747">
        <v>121284</v>
      </c>
    </row>
    <row r="748" spans="1:32">
      <c r="A748" s="1">
        <f t="shared" si="11"/>
        <v>748</v>
      </c>
      <c r="B748" s="13"/>
      <c r="C748" s="1" t="s">
        <v>187</v>
      </c>
      <c r="D748" s="1" t="s">
        <v>1473</v>
      </c>
      <c r="E748" s="1" t="s">
        <v>1474</v>
      </c>
      <c r="F748" s="1" t="s">
        <v>1475</v>
      </c>
      <c r="G748" s="1" t="s">
        <v>934</v>
      </c>
      <c r="H748" s="1" t="s">
        <v>1476</v>
      </c>
      <c r="P748"/>
      <c r="Q748" s="28">
        <v>748</v>
      </c>
      <c r="R748" s="7" t="str">
        <v/>
      </c>
      <c r="S748" s="3" t="str">
        <v>NA</v>
      </c>
      <c r="T748" s="3" t="str">
        <v>206-040-222-003</v>
      </c>
      <c r="U748" t="str">
        <v>FREEWHEEL INNER SHAFT</v>
      </c>
      <c r="V748" s="3" t="str">
        <v>B12-4101</v>
      </c>
      <c r="W748" s="3" t="str">
        <v>TK</v>
      </c>
      <c r="X748" t="str">
        <v>PITTING, AXIAL SCRATHES + DENTS, NCR9479</v>
      </c>
      <c r="AF748">
        <v>121328</v>
      </c>
    </row>
    <row r="749" spans="1:32">
      <c r="A749" s="1">
        <f t="shared" si="11"/>
        <v>749</v>
      </c>
      <c r="B749" s="13"/>
      <c r="C749" s="1" t="s">
        <v>187</v>
      </c>
      <c r="D749" s="1">
        <v>23031909</v>
      </c>
      <c r="E749" s="1" t="s">
        <v>1477</v>
      </c>
      <c r="F749" s="1" t="s">
        <v>1409</v>
      </c>
      <c r="G749" s="1" t="s">
        <v>934</v>
      </c>
      <c r="H749" s="1" t="s">
        <v>1478</v>
      </c>
      <c r="P749"/>
      <c r="Q749" s="28">
        <v>749</v>
      </c>
      <c r="R749" s="7" t="str">
        <v/>
      </c>
      <c r="S749" s="3" t="str">
        <v>NA</v>
      </c>
      <c r="T749" s="3">
        <v>23031909</v>
      </c>
      <c r="U749" t="str">
        <v>ENERGY RING</v>
      </c>
      <c r="V749" s="3" t="str">
        <v>DD10688</v>
      </c>
      <c r="W749" s="3" t="str">
        <v>TK</v>
      </c>
      <c r="X749" t="str">
        <v>BER, NCR 9462</v>
      </c>
      <c r="AF749">
        <v>121329</v>
      </c>
    </row>
    <row r="750" spans="1:32">
      <c r="A750" s="1">
        <f t="shared" si="11"/>
        <v>750</v>
      </c>
      <c r="B750" s="13"/>
      <c r="C750" s="1" t="s">
        <v>187</v>
      </c>
      <c r="D750" s="1">
        <v>23060405</v>
      </c>
      <c r="E750" s="1" t="s">
        <v>1380</v>
      </c>
      <c r="F750" s="1" t="s">
        <v>1459</v>
      </c>
      <c r="G750" s="1" t="s">
        <v>934</v>
      </c>
      <c r="H750" s="1" t="s">
        <v>1479</v>
      </c>
      <c r="P750"/>
      <c r="Q750" s="28">
        <v>750</v>
      </c>
      <c r="R750" s="7" t="str">
        <v/>
      </c>
      <c r="S750" s="3" t="str">
        <v>NA</v>
      </c>
      <c r="T750" s="3">
        <v>23060405</v>
      </c>
      <c r="U750" t="str">
        <v>5TH STG WHEEL</v>
      </c>
      <c r="V750" s="3" t="str">
        <v>C26497</v>
      </c>
      <c r="W750" s="3" t="str">
        <v>TK</v>
      </c>
      <c r="X750" t="str">
        <v>CLUSTERED CORROSION BER, H+S #6660744</v>
      </c>
      <c r="AF750">
        <v>121349</v>
      </c>
    </row>
    <row r="751" spans="1:32">
      <c r="A751" s="1">
        <f t="shared" si="11"/>
        <v>751</v>
      </c>
      <c r="B751" s="13"/>
      <c r="C751" s="1" t="s">
        <v>187</v>
      </c>
      <c r="D751" s="1">
        <v>23060422</v>
      </c>
      <c r="E751" s="1" t="s">
        <v>1457</v>
      </c>
      <c r="F751" s="1" t="s">
        <v>1458</v>
      </c>
      <c r="G751" s="1" t="s">
        <v>934</v>
      </c>
      <c r="H751" s="1" t="s">
        <v>1480</v>
      </c>
      <c r="P751"/>
      <c r="Q751" s="28">
        <v>751</v>
      </c>
      <c r="R751" s="7" t="str">
        <v/>
      </c>
      <c r="S751" s="3" t="str">
        <v>NA</v>
      </c>
      <c r="T751" s="3">
        <v>23060422</v>
      </c>
      <c r="U751" t="str">
        <v>2ND/3RD WHEEL</v>
      </c>
      <c r="V751" s="3" t="str">
        <v>KR53654</v>
      </c>
      <c r="W751" s="3" t="str">
        <v>TK</v>
      </c>
      <c r="X751" t="str">
        <v>CORROSION/PITTING BER, H+S #6660750</v>
      </c>
      <c r="AF751">
        <v>121433</v>
      </c>
    </row>
    <row r="752" spans="1:32">
      <c r="A752" s="1">
        <f t="shared" si="11"/>
        <v>752</v>
      </c>
      <c r="B752" s="13"/>
      <c r="C752" s="1" t="s">
        <v>187</v>
      </c>
      <c r="D752" s="1">
        <v>23060404</v>
      </c>
      <c r="E752" s="1" t="s">
        <v>955</v>
      </c>
      <c r="F752" s="1" t="s">
        <v>1481</v>
      </c>
      <c r="G752" s="1" t="s">
        <v>934</v>
      </c>
      <c r="H752" s="1" t="s">
        <v>1482</v>
      </c>
      <c r="P752"/>
      <c r="Q752" s="28">
        <v>752</v>
      </c>
      <c r="R752" s="7" t="str">
        <v/>
      </c>
      <c r="S752" s="3" t="str">
        <v>NA</v>
      </c>
      <c r="T752" s="3">
        <v>23060404</v>
      </c>
      <c r="U752" t="str">
        <v>4TH STG WHEEL</v>
      </c>
      <c r="V752" s="3" t="str">
        <v>KR 45483</v>
      </c>
      <c r="W752" s="3" t="str">
        <v>TK</v>
      </c>
      <c r="X752" t="str">
        <v>CORROSION PITTING TO FILLET AND FACES BER</v>
      </c>
      <c r="AF752">
        <v>121438</v>
      </c>
    </row>
    <row r="753" spans="1:32">
      <c r="A753" s="1">
        <f t="shared" si="11"/>
        <v>753</v>
      </c>
      <c r="B753" s="13"/>
      <c r="C753" s="1" t="s">
        <v>187</v>
      </c>
      <c r="D753" s="1" t="s">
        <v>1439</v>
      </c>
      <c r="E753" s="1" t="s">
        <v>1483</v>
      </c>
      <c r="F753" s="1" t="s">
        <v>1441</v>
      </c>
      <c r="G753" s="1" t="s">
        <v>1201</v>
      </c>
      <c r="H753" s="1" t="s">
        <v>1484</v>
      </c>
      <c r="P753"/>
      <c r="Q753" s="28">
        <v>753</v>
      </c>
      <c r="R753" s="7" t="str">
        <v/>
      </c>
      <c r="S753" s="3" t="str">
        <v>NA</v>
      </c>
      <c r="T753" s="3" t="str">
        <v>M250-10026</v>
      </c>
      <c r="U753" t="str">
        <v>GEARSHAFT ASSY</v>
      </c>
      <c r="V753" s="3" t="str">
        <v>3900N</v>
      </c>
      <c r="W753" s="3" t="str">
        <v>LH</v>
      </c>
      <c r="X753" t="str">
        <v>SPALLING ON TEETH, NCR 9480</v>
      </c>
      <c r="AF753">
        <v>121442</v>
      </c>
    </row>
    <row r="754" spans="1:32">
      <c r="A754" s="1">
        <f t="shared" si="11"/>
        <v>754</v>
      </c>
      <c r="B754" s="13"/>
      <c r="C754" s="1" t="s">
        <v>187</v>
      </c>
      <c r="D754" s="1">
        <v>23053176</v>
      </c>
      <c r="E754" s="1" t="s">
        <v>1485</v>
      </c>
      <c r="F754" s="1" t="s">
        <v>1486</v>
      </c>
      <c r="G754" s="1" t="s">
        <v>1201</v>
      </c>
      <c r="H754" s="1" t="s">
        <v>1487</v>
      </c>
      <c r="P754"/>
      <c r="Q754" s="28">
        <v>754</v>
      </c>
      <c r="R754" s="7" t="str">
        <v/>
      </c>
      <c r="S754" s="3" t="str">
        <v>NA</v>
      </c>
      <c r="T754" s="3">
        <v>23053176</v>
      </c>
      <c r="U754" t="str">
        <v xml:space="preserve">Bleed Valve </v>
      </c>
      <c r="V754" s="3" t="str">
        <v>FF32464</v>
      </c>
      <c r="W754" s="3" t="str">
        <v>LH</v>
      </c>
      <c r="X754" t="str">
        <v xml:space="preserve">SCRAP LOCALLY PER CUSTOMER REQUEST </v>
      </c>
      <c r="AF754">
        <v>121444</v>
      </c>
    </row>
    <row r="755" spans="1:32">
      <c r="A755" s="1">
        <f t="shared" si="11"/>
        <v>755</v>
      </c>
      <c r="B755" s="13"/>
      <c r="C755" s="1" t="s">
        <v>187</v>
      </c>
      <c r="D755" s="1">
        <v>23035175</v>
      </c>
      <c r="E755" s="1" t="s">
        <v>1488</v>
      </c>
      <c r="F755" s="1" t="s">
        <v>1489</v>
      </c>
      <c r="G755" s="1" t="s">
        <v>1201</v>
      </c>
      <c r="H755" s="1" t="s">
        <v>1487</v>
      </c>
      <c r="P755"/>
      <c r="Q755" s="28">
        <v>755</v>
      </c>
      <c r="R755" s="7" t="str">
        <v/>
      </c>
      <c r="S755" s="3" t="str">
        <v>NA</v>
      </c>
      <c r="T755" s="3">
        <v>23035175</v>
      </c>
      <c r="U755" t="str">
        <v>CONTAINMENT RING</v>
      </c>
      <c r="V755" s="3" t="str">
        <v>DD18464</v>
      </c>
      <c r="W755" s="3" t="str">
        <v>LH</v>
      </c>
      <c r="X755" t="str">
        <v xml:space="preserve">SCRAP LOCALLY PER CUSTOMER REQUEST </v>
      </c>
      <c r="AF755">
        <v>121445</v>
      </c>
    </row>
    <row r="756" spans="1:32">
      <c r="A756" s="1">
        <f t="shared" si="11"/>
        <v>756</v>
      </c>
      <c r="B756" s="13"/>
      <c r="C756" s="1" t="s">
        <v>187</v>
      </c>
      <c r="D756" s="1">
        <v>6896407</v>
      </c>
      <c r="E756" s="1" t="s">
        <v>1490</v>
      </c>
      <c r="F756" s="1">
        <v>41378</v>
      </c>
      <c r="G756" s="1" t="s">
        <v>1201</v>
      </c>
      <c r="H756" s="1" t="s">
        <v>1487</v>
      </c>
      <c r="P756"/>
      <c r="Q756" s="28">
        <v>756</v>
      </c>
      <c r="R756" s="7" t="str">
        <v/>
      </c>
      <c r="S756" s="3" t="str">
        <v>NA</v>
      </c>
      <c r="T756" s="3">
        <v>6896407</v>
      </c>
      <c r="U756" t="str">
        <v xml:space="preserve">FRONT SUPPORT </v>
      </c>
      <c r="V756" s="3">
        <v>41378</v>
      </c>
      <c r="W756" s="3" t="str">
        <v>LH</v>
      </c>
      <c r="X756" t="str">
        <v xml:space="preserve">SCRAP LOCALLY PER CUSTOMER REQUEST </v>
      </c>
      <c r="AF756">
        <v>121446</v>
      </c>
    </row>
    <row r="757" spans="1:32">
      <c r="A757" s="1">
        <f t="shared" si="11"/>
        <v>757</v>
      </c>
      <c r="B757" s="13"/>
      <c r="C757" s="1" t="s">
        <v>187</v>
      </c>
      <c r="D757" s="1">
        <v>6896407</v>
      </c>
      <c r="E757" s="1" t="s">
        <v>279</v>
      </c>
      <c r="F757" s="1">
        <v>39065</v>
      </c>
      <c r="G757" s="1" t="s">
        <v>1201</v>
      </c>
      <c r="H757" s="1" t="s">
        <v>1487</v>
      </c>
      <c r="P757"/>
      <c r="Q757" s="28">
        <v>757</v>
      </c>
      <c r="R757" s="7" t="str">
        <v/>
      </c>
      <c r="S757" s="3" t="str">
        <v>NA</v>
      </c>
      <c r="T757" s="3">
        <v>6896407</v>
      </c>
      <c r="U757" t="str">
        <v>FRONT SUPPORT</v>
      </c>
      <c r="V757" s="3">
        <v>39065</v>
      </c>
      <c r="W757" s="3" t="str">
        <v>LH</v>
      </c>
      <c r="X757" t="str">
        <v xml:space="preserve">SCRAP LOCALLY PER CUSTOMER REQUEST </v>
      </c>
      <c r="AF757">
        <v>121449</v>
      </c>
    </row>
    <row r="758" spans="1:32">
      <c r="A758" s="1">
        <f t="shared" si="11"/>
        <v>758</v>
      </c>
      <c r="B758" s="13"/>
      <c r="C758" s="1" t="s">
        <v>187</v>
      </c>
      <c r="D758" s="1">
        <v>23031922</v>
      </c>
      <c r="E758" s="1" t="s">
        <v>366</v>
      </c>
      <c r="F758" s="1" t="s">
        <v>1406</v>
      </c>
      <c r="G758" s="1" t="s">
        <v>934</v>
      </c>
      <c r="H758" s="1" t="s">
        <v>1491</v>
      </c>
      <c r="P758"/>
      <c r="Q758" s="28">
        <v>758</v>
      </c>
      <c r="R758" s="7" t="str">
        <v/>
      </c>
      <c r="S758" s="3" t="str">
        <v>NA</v>
      </c>
      <c r="T758" s="3">
        <v>23031922</v>
      </c>
      <c r="U758" t="str">
        <v>SPUR ADAPTER GEARSHAFT</v>
      </c>
      <c r="V758" s="3" t="str">
        <v>KU128604</v>
      </c>
      <c r="W758" s="3" t="str">
        <v>TK</v>
      </c>
      <c r="X758" t="str">
        <v>WEAR STEP ON SPLINES, NCR 9459</v>
      </c>
      <c r="AF758">
        <v>121450</v>
      </c>
    </row>
    <row r="759" spans="1:32">
      <c r="A759" s="1">
        <f t="shared" si="11"/>
        <v>759</v>
      </c>
      <c r="B759" s="13"/>
      <c r="C759" s="1" t="s">
        <v>187</v>
      </c>
      <c r="D759" s="1" t="s">
        <v>188</v>
      </c>
      <c r="E759" s="1" t="s">
        <v>670</v>
      </c>
      <c r="F759" s="1" t="s">
        <v>187</v>
      </c>
      <c r="G759" s="1" t="s">
        <v>1436</v>
      </c>
      <c r="H759" s="1" t="s">
        <v>1492</v>
      </c>
      <c r="P759"/>
      <c r="Q759" s="28">
        <v>759</v>
      </c>
      <c r="R759" s="7" t="str">
        <v/>
      </c>
      <c r="S759" s="3" t="str">
        <v>NA</v>
      </c>
      <c r="T759" s="3" t="str">
        <v>MISC SCRAP PARTS</v>
      </c>
      <c r="U759" t="str">
        <v>MISC PARTS</v>
      </c>
      <c r="V759" s="3" t="str">
        <v>NA</v>
      </c>
      <c r="W759" s="3" t="str">
        <v>AJ</v>
      </c>
      <c r="X759" t="str">
        <v>SCRAP FROM ENGINE CAE-295013 CAG-38758</v>
      </c>
      <c r="AF759">
        <v>121451</v>
      </c>
    </row>
    <row r="760" spans="1:32">
      <c r="A760" s="1">
        <f t="shared" si="11"/>
        <v>760</v>
      </c>
      <c r="B760" s="13"/>
      <c r="C760" s="1" t="s">
        <v>187</v>
      </c>
      <c r="D760" s="1" t="s">
        <v>1493</v>
      </c>
      <c r="E760" s="1" t="s">
        <v>1494</v>
      </c>
      <c r="F760" s="1" t="s">
        <v>1495</v>
      </c>
      <c r="G760" s="1" t="s">
        <v>934</v>
      </c>
      <c r="H760" s="1" t="s">
        <v>1496</v>
      </c>
      <c r="P760"/>
      <c r="Q760" s="28">
        <v>760</v>
      </c>
      <c r="R760" s="7" t="str">
        <v/>
      </c>
      <c r="S760" s="3" t="str">
        <v>NA</v>
      </c>
      <c r="T760" s="3" t="str">
        <v>206-040-203-003</v>
      </c>
      <c r="U760" t="str">
        <v>ADAPTER</v>
      </c>
      <c r="V760" s="3" t="str">
        <v>B-13-8630</v>
      </c>
      <c r="W760" s="3" t="str">
        <v>TK</v>
      </c>
      <c r="X760" t="str">
        <v>SPLINES WORN + UNDERSIZE, NCR 9477</v>
      </c>
      <c r="AF760">
        <v>121452</v>
      </c>
    </row>
    <row r="761" spans="1:32">
      <c r="A761" s="1">
        <f t="shared" si="11"/>
        <v>761</v>
      </c>
      <c r="B761" s="13"/>
      <c r="C761" s="1" t="s">
        <v>187</v>
      </c>
      <c r="D761" s="1">
        <v>6824977</v>
      </c>
      <c r="E761" s="1" t="s">
        <v>535</v>
      </c>
      <c r="F761" s="1" t="s">
        <v>1384</v>
      </c>
      <c r="G761" s="1" t="s">
        <v>934</v>
      </c>
      <c r="H761" s="1" t="s">
        <v>1497</v>
      </c>
      <c r="P761"/>
      <c r="Q761" s="28">
        <v>761</v>
      </c>
      <c r="R761" s="7" t="str">
        <v/>
      </c>
      <c r="S761" s="3" t="str">
        <v>NA</v>
      </c>
      <c r="T761" s="3">
        <v>6824977</v>
      </c>
      <c r="U761" t="str">
        <v>IDLER GEAR</v>
      </c>
      <c r="V761" s="3" t="str">
        <v>CAI11761</v>
      </c>
      <c r="W761" s="3" t="str">
        <v>TK</v>
      </c>
      <c r="X761" t="str">
        <v>OVERSIZE, BER, NCR 9453</v>
      </c>
      <c r="AF761">
        <v>121483</v>
      </c>
    </row>
    <row r="762" spans="1:32">
      <c r="A762" s="1">
        <f t="shared" si="11"/>
        <v>762</v>
      </c>
      <c r="B762" s="13"/>
      <c r="C762" s="1" t="s">
        <v>187</v>
      </c>
      <c r="D762" s="1">
        <v>6879879</v>
      </c>
      <c r="E762" s="1" t="s">
        <v>539</v>
      </c>
      <c r="F762" s="1">
        <v>30365</v>
      </c>
      <c r="G762" s="1" t="s">
        <v>934</v>
      </c>
      <c r="H762" s="1" t="s">
        <v>1498</v>
      </c>
      <c r="P762"/>
      <c r="Q762" s="28">
        <v>762</v>
      </c>
      <c r="R762" s="7" t="str">
        <v/>
      </c>
      <c r="S762" s="3" t="str">
        <v>NA</v>
      </c>
      <c r="T762" s="3">
        <v>6879879</v>
      </c>
      <c r="U762" t="str">
        <v>EXHAUST COLLECTOR</v>
      </c>
      <c r="V762" s="3">
        <v>30365</v>
      </c>
      <c r="W762" s="3" t="str">
        <v>TK</v>
      </c>
      <c r="X762" t="str">
        <v>WALL THICKNESS BELOW MINIMUM, NCR 9225</v>
      </c>
      <c r="AF762">
        <v>121484</v>
      </c>
    </row>
    <row r="763" spans="1:32">
      <c r="A763" s="1">
        <f t="shared" si="11"/>
        <v>763</v>
      </c>
      <c r="B763" s="13"/>
      <c r="C763" s="1" t="s">
        <v>187</v>
      </c>
      <c r="D763" s="1">
        <v>6824977</v>
      </c>
      <c r="E763" s="1" t="s">
        <v>535</v>
      </c>
      <c r="F763" s="1" t="s">
        <v>189</v>
      </c>
      <c r="G763" s="1" t="s">
        <v>934</v>
      </c>
      <c r="H763" s="1" t="s">
        <v>1499</v>
      </c>
      <c r="P763"/>
      <c r="Q763" s="28">
        <v>763</v>
      </c>
      <c r="R763" s="7" t="str">
        <v/>
      </c>
      <c r="S763" s="3" t="str">
        <v>NA</v>
      </c>
      <c r="T763" s="3">
        <v>6824977</v>
      </c>
      <c r="U763" t="str">
        <v>IDLER GEAR</v>
      </c>
      <c r="V763" s="3" t="str">
        <v>VARIOUS</v>
      </c>
      <c r="W763" s="3" t="str">
        <v>TK</v>
      </c>
      <c r="X763" t="str">
        <v>QTY 45 GEARS IDENTIFIED AS BER FROM STOCK</v>
      </c>
      <c r="AF763">
        <v>121488</v>
      </c>
    </row>
    <row r="764" spans="1:32">
      <c r="A764" s="1">
        <f t="shared" si="11"/>
        <v>764</v>
      </c>
      <c r="B764" s="13"/>
      <c r="C764" s="1" t="s">
        <v>187</v>
      </c>
      <c r="D764" s="1">
        <v>6870925</v>
      </c>
      <c r="E764" s="1" t="s">
        <v>1004</v>
      </c>
      <c r="F764" s="1" t="s">
        <v>189</v>
      </c>
      <c r="G764" s="1" t="s">
        <v>934</v>
      </c>
      <c r="H764" s="1" t="s">
        <v>1500</v>
      </c>
      <c r="P764"/>
      <c r="Q764" s="28">
        <v>764</v>
      </c>
      <c r="R764" s="7" t="str">
        <v/>
      </c>
      <c r="S764" s="3" t="str">
        <v>NA</v>
      </c>
      <c r="T764" s="3">
        <v>6870925</v>
      </c>
      <c r="U764" t="str">
        <v>BODY SEPERATOR</v>
      </c>
      <c r="V764" s="3" t="str">
        <v>VARIOUS</v>
      </c>
      <c r="W764" s="3" t="str">
        <v>TK</v>
      </c>
      <c r="X764" t="str">
        <v>QTY 8 IDENTIFIED AS BER FROM STOCK</v>
      </c>
      <c r="AF764">
        <v>121489</v>
      </c>
    </row>
    <row r="765" spans="1:32">
      <c r="A765" s="1">
        <f t="shared" si="11"/>
        <v>765</v>
      </c>
      <c r="B765" s="13"/>
      <c r="C765" s="1" t="s">
        <v>187</v>
      </c>
      <c r="D765" s="1">
        <v>6895800</v>
      </c>
      <c r="E765" s="1" t="s">
        <v>1386</v>
      </c>
      <c r="F765" s="1" t="s">
        <v>189</v>
      </c>
      <c r="G765" s="1" t="s">
        <v>934</v>
      </c>
      <c r="H765" s="1" t="s">
        <v>1449</v>
      </c>
      <c r="P765"/>
      <c r="Q765" s="28">
        <v>765</v>
      </c>
      <c r="R765" s="7" t="str">
        <v/>
      </c>
      <c r="S765" s="3" t="str">
        <v>NA</v>
      </c>
      <c r="T765" s="3">
        <v>6895800</v>
      </c>
      <c r="U765" t="str">
        <v>TUBE</v>
      </c>
      <c r="V765" s="3" t="str">
        <v>VARIOUS</v>
      </c>
      <c r="W765" s="3" t="str">
        <v>TK</v>
      </c>
      <c r="X765" t="str">
        <v xml:space="preserve">Qty 15 damaged </v>
      </c>
      <c r="AF765">
        <v>121538</v>
      </c>
    </row>
    <row r="766" spans="1:32">
      <c r="A766" s="1">
        <f t="shared" si="11"/>
        <v>766</v>
      </c>
      <c r="B766" s="13"/>
      <c r="C766" s="1">
        <v>67578</v>
      </c>
      <c r="D766" s="1">
        <v>23033111</v>
      </c>
      <c r="E766" s="1" t="s">
        <v>539</v>
      </c>
      <c r="F766" s="1">
        <v>24465</v>
      </c>
      <c r="G766" s="1" t="s">
        <v>1415</v>
      </c>
      <c r="H766" s="1" t="s">
        <v>1395</v>
      </c>
      <c r="P766"/>
      <c r="Q766" s="28">
        <v>766</v>
      </c>
      <c r="R766" s="7" t="str">
        <v/>
      </c>
      <c r="S766" s="3">
        <v>67578</v>
      </c>
      <c r="T766" s="3">
        <v>23033111</v>
      </c>
      <c r="U766" t="str">
        <v>EXHAUST COLLECTOR</v>
      </c>
      <c r="V766" s="3">
        <v>24465</v>
      </c>
      <c r="W766" s="3" t="str">
        <v>JD</v>
      </c>
      <c r="X766" t="str">
        <v xml:space="preserve">SCRAP LOCALLY - BER </v>
      </c>
      <c r="AF766">
        <v>121571</v>
      </c>
    </row>
    <row r="767" spans="1:32">
      <c r="A767" s="1">
        <f t="shared" si="11"/>
        <v>767</v>
      </c>
      <c r="B767" s="13"/>
      <c r="C767" s="1">
        <v>103462</v>
      </c>
      <c r="D767" s="1">
        <v>23008062</v>
      </c>
      <c r="E767" s="1" t="s">
        <v>539</v>
      </c>
      <c r="F767" s="1">
        <v>24489</v>
      </c>
      <c r="G767" s="1" t="s">
        <v>1415</v>
      </c>
      <c r="H767" s="1" t="s">
        <v>1395</v>
      </c>
      <c r="P767"/>
      <c r="Q767" s="28">
        <v>767</v>
      </c>
      <c r="R767" s="7" t="str">
        <v/>
      </c>
      <c r="S767" s="3">
        <v>103462</v>
      </c>
      <c r="T767" s="3">
        <v>23008062</v>
      </c>
      <c r="U767" t="str">
        <v>EXHAUST COLLECTOR</v>
      </c>
      <c r="V767" s="3">
        <v>24489</v>
      </c>
      <c r="W767" s="3" t="str">
        <v>JD</v>
      </c>
      <c r="X767" t="str">
        <v xml:space="preserve">SCRAP LOCALLY - BER </v>
      </c>
      <c r="AF767">
        <v>121583</v>
      </c>
    </row>
    <row r="768" spans="1:32">
      <c r="A768" s="1">
        <f t="shared" si="11"/>
        <v>768</v>
      </c>
      <c r="B768" s="13"/>
      <c r="C768" s="1">
        <v>111546</v>
      </c>
      <c r="D768" s="1">
        <v>23033111</v>
      </c>
      <c r="E768" s="1" t="s">
        <v>539</v>
      </c>
      <c r="F768" s="1">
        <v>30427</v>
      </c>
      <c r="G768" s="1" t="s">
        <v>1415</v>
      </c>
      <c r="H768" s="1" t="s">
        <v>1395</v>
      </c>
      <c r="P768"/>
      <c r="Q768" s="28">
        <v>768</v>
      </c>
      <c r="R768" s="7" t="str">
        <v/>
      </c>
      <c r="S768" s="3">
        <v>111546</v>
      </c>
      <c r="T768" s="3">
        <v>23033111</v>
      </c>
      <c r="U768" t="str">
        <v>EXHAUST COLLECTOR</v>
      </c>
      <c r="V768" s="3">
        <v>30427</v>
      </c>
      <c r="W768" s="3" t="str">
        <v>JD</v>
      </c>
      <c r="X768" t="str">
        <v xml:space="preserve">SCRAP LOCALLY - BER </v>
      </c>
      <c r="AF768">
        <v>121603</v>
      </c>
    </row>
    <row r="769" spans="1:32">
      <c r="A769" s="1">
        <f t="shared" si="11"/>
        <v>769</v>
      </c>
      <c r="B769" s="13"/>
      <c r="C769" s="1">
        <v>69366</v>
      </c>
      <c r="D769" s="1">
        <v>23032325</v>
      </c>
      <c r="E769" s="1" t="s">
        <v>539</v>
      </c>
      <c r="F769" s="1">
        <v>23725</v>
      </c>
      <c r="G769" s="1" t="s">
        <v>1415</v>
      </c>
      <c r="H769" s="1" t="s">
        <v>1395</v>
      </c>
      <c r="P769"/>
      <c r="Q769" s="28">
        <v>769</v>
      </c>
      <c r="R769" s="7" t="str">
        <v/>
      </c>
      <c r="S769" s="3">
        <v>69366</v>
      </c>
      <c r="T769" s="3">
        <v>23032325</v>
      </c>
      <c r="U769" t="str">
        <v>EXHAUST COLLECTOR</v>
      </c>
      <c r="V769" s="3">
        <v>23725</v>
      </c>
      <c r="W769" s="3" t="str">
        <v>JD</v>
      </c>
      <c r="X769" t="str">
        <v xml:space="preserve">SCRAP LOCALLY - BER </v>
      </c>
      <c r="AF769">
        <v>121604</v>
      </c>
    </row>
    <row r="770" spans="1:32">
      <c r="A770" s="1">
        <f t="shared" si="11"/>
        <v>770</v>
      </c>
      <c r="B770" s="13"/>
      <c r="C770" s="1">
        <v>100597</v>
      </c>
      <c r="D770" s="1">
        <v>23032325</v>
      </c>
      <c r="E770" s="1" t="s">
        <v>539</v>
      </c>
      <c r="F770" s="1">
        <v>39486</v>
      </c>
      <c r="G770" s="1" t="s">
        <v>1415</v>
      </c>
      <c r="H770" s="1" t="s">
        <v>1395</v>
      </c>
      <c r="P770"/>
      <c r="Q770" s="28">
        <v>770</v>
      </c>
      <c r="R770" s="7" t="str">
        <v/>
      </c>
      <c r="S770" s="3">
        <v>100597</v>
      </c>
      <c r="T770" s="3">
        <v>23032325</v>
      </c>
      <c r="U770" t="str">
        <v>EXHAUST COLLECTOR</v>
      </c>
      <c r="V770" s="3">
        <v>39486</v>
      </c>
      <c r="W770" s="3" t="str">
        <v>JD</v>
      </c>
      <c r="X770" t="str">
        <v xml:space="preserve">SCRAP LOCALLY - BER </v>
      </c>
      <c r="AF770">
        <v>121605</v>
      </c>
    </row>
    <row r="771" spans="1:32">
      <c r="A771" s="1">
        <f t="shared" si="11"/>
        <v>771</v>
      </c>
      <c r="B771" s="13"/>
      <c r="C771" s="1">
        <v>110515</v>
      </c>
      <c r="D771" s="1">
        <v>23032325</v>
      </c>
      <c r="E771" s="1" t="s">
        <v>539</v>
      </c>
      <c r="F771" s="1">
        <v>35370</v>
      </c>
      <c r="G771" s="1" t="s">
        <v>1415</v>
      </c>
      <c r="H771" s="1" t="s">
        <v>1395</v>
      </c>
      <c r="P771"/>
      <c r="Q771" s="28">
        <v>771</v>
      </c>
      <c r="R771" s="7" t="str">
        <v/>
      </c>
      <c r="S771" s="3">
        <v>110515</v>
      </c>
      <c r="T771" s="3">
        <v>23032325</v>
      </c>
      <c r="U771" t="str">
        <v>EXHAUST COLLECTOR</v>
      </c>
      <c r="V771" s="3">
        <v>35370</v>
      </c>
      <c r="W771" s="3" t="str">
        <v>JD</v>
      </c>
      <c r="X771" t="str">
        <v xml:space="preserve">SCRAP LOCALLY - BER </v>
      </c>
      <c r="AF771">
        <v>121615</v>
      </c>
    </row>
    <row r="772" spans="1:32">
      <c r="A772" s="1">
        <f t="shared" si="11"/>
        <v>772</v>
      </c>
      <c r="B772" s="13"/>
      <c r="C772" s="1">
        <v>115149</v>
      </c>
      <c r="D772" s="1">
        <v>23088840</v>
      </c>
      <c r="E772" s="1" t="s">
        <v>343</v>
      </c>
      <c r="F772" s="1" t="s">
        <v>1501</v>
      </c>
      <c r="G772" s="1" t="s">
        <v>1415</v>
      </c>
      <c r="H772" s="1" t="s">
        <v>1395</v>
      </c>
      <c r="P772"/>
      <c r="Q772" s="28">
        <v>772</v>
      </c>
      <c r="R772" s="7" t="str">
        <v/>
      </c>
      <c r="S772" s="3">
        <v>115149</v>
      </c>
      <c r="T772" s="3">
        <v>23088840</v>
      </c>
      <c r="U772" t="str">
        <v>PT SUPPORT</v>
      </c>
      <c r="V772" s="3" t="str">
        <v>MK254949</v>
      </c>
      <c r="W772" s="3" t="str">
        <v>JD</v>
      </c>
      <c r="X772" t="str">
        <v xml:space="preserve">SCRAP LOCALLY - BER </v>
      </c>
      <c r="AF772">
        <v>121617</v>
      </c>
    </row>
    <row r="773" spans="1:32">
      <c r="A773" s="1">
        <f t="shared" si="11"/>
        <v>773</v>
      </c>
      <c r="B773" s="13"/>
      <c r="C773" s="1">
        <v>96729</v>
      </c>
      <c r="D773" s="1">
        <v>23066731</v>
      </c>
      <c r="E773" s="1" t="s">
        <v>614</v>
      </c>
      <c r="F773" s="1" t="s">
        <v>1502</v>
      </c>
      <c r="G773" s="1" t="s">
        <v>1415</v>
      </c>
      <c r="H773" s="1" t="s">
        <v>1395</v>
      </c>
      <c r="P773"/>
      <c r="Q773" s="28">
        <v>773</v>
      </c>
      <c r="R773" s="7" t="str">
        <v/>
      </c>
      <c r="S773" s="3">
        <v>96729</v>
      </c>
      <c r="T773" s="3">
        <v>23066731</v>
      </c>
      <c r="U773" t="str">
        <v>GP SUPPORT</v>
      </c>
      <c r="V773" s="3" t="str">
        <v>DW54219</v>
      </c>
      <c r="W773" s="3" t="str">
        <v>JD</v>
      </c>
      <c r="X773" t="str">
        <v xml:space="preserve">SCRAP LOCALLY - BER </v>
      </c>
      <c r="AF773">
        <v>121618</v>
      </c>
    </row>
    <row r="774" spans="1:32">
      <c r="A774" s="1">
        <f t="shared" ref="A774:A837" si="12">ROW(A774)</f>
        <v>774</v>
      </c>
      <c r="B774" s="13"/>
      <c r="C774" s="1">
        <v>77917</v>
      </c>
      <c r="D774" s="1">
        <v>23033112</v>
      </c>
      <c r="E774" s="1" t="s">
        <v>539</v>
      </c>
      <c r="F774" s="1">
        <v>23758</v>
      </c>
      <c r="G774" s="1" t="s">
        <v>1415</v>
      </c>
      <c r="H774" s="1" t="s">
        <v>1395</v>
      </c>
      <c r="P774"/>
      <c r="Q774" s="28">
        <v>774</v>
      </c>
      <c r="R774" s="7" t="str">
        <v/>
      </c>
      <c r="S774" s="3">
        <v>77917</v>
      </c>
      <c r="T774" s="3">
        <v>23033112</v>
      </c>
      <c r="U774" t="str">
        <v>EXHAUST COLLECTOR</v>
      </c>
      <c r="V774" s="3">
        <v>23758</v>
      </c>
      <c r="W774" s="3" t="str">
        <v>JD</v>
      </c>
      <c r="X774" t="str">
        <v xml:space="preserve">SCRAP LOCALLY - BER </v>
      </c>
      <c r="AF774">
        <v>121622</v>
      </c>
    </row>
    <row r="775" spans="1:32">
      <c r="A775" s="1">
        <f t="shared" si="12"/>
        <v>775</v>
      </c>
      <c r="B775" s="13"/>
      <c r="C775" s="1">
        <v>102598</v>
      </c>
      <c r="D775" s="1">
        <v>23066731</v>
      </c>
      <c r="E775" s="1" t="s">
        <v>614</v>
      </c>
      <c r="F775" s="1" t="s">
        <v>1503</v>
      </c>
      <c r="G775" s="1" t="s">
        <v>1415</v>
      </c>
      <c r="H775" s="1" t="s">
        <v>1395</v>
      </c>
      <c r="P775"/>
      <c r="Q775" s="28">
        <v>775</v>
      </c>
      <c r="R775" s="7" t="str">
        <v/>
      </c>
      <c r="S775" s="3">
        <v>102598</v>
      </c>
      <c r="T775" s="3">
        <v>23066731</v>
      </c>
      <c r="U775" t="str">
        <v>GP SUPPORT</v>
      </c>
      <c r="V775" s="3" t="str">
        <v>MK34990</v>
      </c>
      <c r="W775" s="3" t="str">
        <v>JD</v>
      </c>
      <c r="X775" t="str">
        <v xml:space="preserve">SCRAP LOCALLY - BER </v>
      </c>
      <c r="AF775">
        <v>121623</v>
      </c>
    </row>
    <row r="776" spans="1:32">
      <c r="A776" s="1">
        <f t="shared" si="12"/>
        <v>776</v>
      </c>
      <c r="B776" s="13"/>
      <c r="C776" s="1">
        <v>100609</v>
      </c>
      <c r="D776" s="1">
        <v>6898731</v>
      </c>
      <c r="E776" s="1" t="s">
        <v>343</v>
      </c>
      <c r="F776" s="1" t="s">
        <v>1504</v>
      </c>
      <c r="G776" s="1" t="s">
        <v>1415</v>
      </c>
      <c r="H776" s="1" t="s">
        <v>1395</v>
      </c>
      <c r="P776"/>
      <c r="Q776" s="28">
        <v>776</v>
      </c>
      <c r="R776" s="7" t="str">
        <v/>
      </c>
      <c r="S776" s="3">
        <v>100609</v>
      </c>
      <c r="T776" s="3">
        <v>6898731</v>
      </c>
      <c r="U776" t="str">
        <v>PT SUPPORT</v>
      </c>
      <c r="V776" s="3" t="str">
        <v>DW22318</v>
      </c>
      <c r="W776" s="3" t="str">
        <v>JD</v>
      </c>
      <c r="X776" t="str">
        <v xml:space="preserve">SCRAP LOCALLY - BER </v>
      </c>
      <c r="AF776">
        <v>121624</v>
      </c>
    </row>
    <row r="777" spans="1:32">
      <c r="A777" s="1">
        <f t="shared" si="12"/>
        <v>777</v>
      </c>
      <c r="B777" s="13"/>
      <c r="C777" s="1">
        <v>112980</v>
      </c>
      <c r="D777" s="1">
        <v>6898731</v>
      </c>
      <c r="E777" s="1" t="s">
        <v>343</v>
      </c>
      <c r="F777" s="1" t="s">
        <v>1505</v>
      </c>
      <c r="G777" s="1" t="s">
        <v>1415</v>
      </c>
      <c r="H777" s="1" t="s">
        <v>1395</v>
      </c>
      <c r="P777"/>
      <c r="Q777" s="28">
        <v>777</v>
      </c>
      <c r="R777" s="7" t="str">
        <v/>
      </c>
      <c r="S777" s="3">
        <v>112980</v>
      </c>
      <c r="T777" s="3">
        <v>6898731</v>
      </c>
      <c r="U777" t="str">
        <v>PT SUPPORT</v>
      </c>
      <c r="V777" s="3" t="str">
        <v>DW21950</v>
      </c>
      <c r="W777" s="3" t="str">
        <v>JD</v>
      </c>
      <c r="X777" t="str">
        <v xml:space="preserve">SCRAP LOCALLY - BER </v>
      </c>
      <c r="AF777">
        <v>121637</v>
      </c>
    </row>
    <row r="778" spans="1:32">
      <c r="A778" s="1">
        <f t="shared" si="12"/>
        <v>778</v>
      </c>
      <c r="B778" s="13"/>
      <c r="C778" s="1">
        <v>116679</v>
      </c>
      <c r="D778" s="1">
        <v>23088840</v>
      </c>
      <c r="E778" s="1" t="s">
        <v>343</v>
      </c>
      <c r="F778" s="1" t="s">
        <v>1506</v>
      </c>
      <c r="G778" s="1" t="s">
        <v>1415</v>
      </c>
      <c r="H778" s="1" t="s">
        <v>1395</v>
      </c>
      <c r="P778"/>
      <c r="Q778" s="28">
        <v>778</v>
      </c>
      <c r="R778" s="7" t="str">
        <v/>
      </c>
      <c r="S778" s="3">
        <v>116679</v>
      </c>
      <c r="T778" s="3">
        <v>23088840</v>
      </c>
      <c r="U778" t="str">
        <v>PT SUPPORT</v>
      </c>
      <c r="V778" s="3" t="str">
        <v>MK37366</v>
      </c>
      <c r="W778" s="3" t="str">
        <v>JD</v>
      </c>
      <c r="X778" t="str">
        <v xml:space="preserve">SCRAP LOCALLY - BER </v>
      </c>
      <c r="AF778">
        <v>121638</v>
      </c>
    </row>
    <row r="779" spans="1:32">
      <c r="A779" s="1">
        <f t="shared" si="12"/>
        <v>779</v>
      </c>
      <c r="B779" s="13"/>
      <c r="C779" s="1">
        <v>68170</v>
      </c>
      <c r="D779" s="1">
        <v>23032325</v>
      </c>
      <c r="E779" s="1" t="s">
        <v>539</v>
      </c>
      <c r="F779" s="1">
        <v>29760</v>
      </c>
      <c r="G779" s="1" t="s">
        <v>1415</v>
      </c>
      <c r="H779" s="1" t="s">
        <v>1395</v>
      </c>
      <c r="P779"/>
      <c r="Q779" s="28">
        <v>779</v>
      </c>
      <c r="R779" s="7" t="str">
        <v/>
      </c>
      <c r="S779" s="3">
        <v>68170</v>
      </c>
      <c r="T779" s="3">
        <v>23032325</v>
      </c>
      <c r="U779" t="str">
        <v>EXHAUST COLLECTOR</v>
      </c>
      <c r="V779" s="3">
        <v>29760</v>
      </c>
      <c r="W779" s="3" t="str">
        <v>JD</v>
      </c>
      <c r="X779" t="str">
        <v xml:space="preserve">SCRAP LOCALLY - BER </v>
      </c>
      <c r="AF779">
        <v>121666</v>
      </c>
    </row>
    <row r="780" spans="1:32">
      <c r="A780" s="1">
        <f t="shared" si="12"/>
        <v>780</v>
      </c>
      <c r="B780" s="13"/>
      <c r="C780" s="1">
        <v>69577</v>
      </c>
      <c r="D780" s="1">
        <v>23008061</v>
      </c>
      <c r="E780" s="1" t="s">
        <v>539</v>
      </c>
      <c r="F780" s="1">
        <v>24488</v>
      </c>
      <c r="G780" s="1" t="s">
        <v>1415</v>
      </c>
      <c r="H780" s="1" t="s">
        <v>1395</v>
      </c>
      <c r="P780"/>
      <c r="Q780" s="28">
        <v>780</v>
      </c>
      <c r="R780" s="7" t="str">
        <v/>
      </c>
      <c r="S780" s="3">
        <v>69577</v>
      </c>
      <c r="T780" s="3">
        <v>23008061</v>
      </c>
      <c r="U780" t="str">
        <v>EXHAUST COLLECTOR</v>
      </c>
      <c r="V780" s="3">
        <v>24488</v>
      </c>
      <c r="W780" s="3" t="str">
        <v>JD</v>
      </c>
      <c r="X780" t="str">
        <v xml:space="preserve">SCRAP LOCALLY - BER </v>
      </c>
      <c r="AF780">
        <v>121695</v>
      </c>
    </row>
    <row r="781" spans="1:32">
      <c r="A781" s="1">
        <f t="shared" si="12"/>
        <v>781</v>
      </c>
      <c r="B781" s="13"/>
      <c r="C781" s="1" t="s">
        <v>187</v>
      </c>
      <c r="D781" s="1">
        <v>23064640</v>
      </c>
      <c r="E781" s="1" t="s">
        <v>1507</v>
      </c>
      <c r="F781" s="1" t="s">
        <v>1508</v>
      </c>
      <c r="G781" s="1" t="s">
        <v>1201</v>
      </c>
      <c r="H781" s="1" t="s">
        <v>1395</v>
      </c>
      <c r="P781"/>
      <c r="Q781" s="28">
        <v>781</v>
      </c>
      <c r="R781" s="7" t="str">
        <v/>
      </c>
      <c r="S781" s="3" t="str">
        <v>NA</v>
      </c>
      <c r="T781" s="3">
        <v>23064640</v>
      </c>
      <c r="U781" t="str">
        <v xml:space="preserve">GEARBOX HOUSING </v>
      </c>
      <c r="V781" s="3" t="str">
        <v>HL15272</v>
      </c>
      <c r="W781" s="3" t="str">
        <v>LH</v>
      </c>
      <c r="X781" t="str">
        <v xml:space="preserve">SCRAP LOCALLY - BER </v>
      </c>
      <c r="AF781">
        <v>121696</v>
      </c>
    </row>
    <row r="782" spans="1:32">
      <c r="A782" s="1">
        <f t="shared" si="12"/>
        <v>782</v>
      </c>
      <c r="B782" s="13"/>
      <c r="C782" s="1">
        <v>92100</v>
      </c>
      <c r="D782" s="1" t="s">
        <v>1509</v>
      </c>
      <c r="E782" s="1" t="s">
        <v>1510</v>
      </c>
      <c r="F782" s="1" t="s">
        <v>1511</v>
      </c>
      <c r="G782" s="1" t="s">
        <v>1201</v>
      </c>
      <c r="H782" s="1" t="s">
        <v>1512</v>
      </c>
      <c r="P782"/>
      <c r="Q782" s="28">
        <v>782</v>
      </c>
      <c r="R782" s="7" t="str">
        <v/>
      </c>
      <c r="S782" s="3">
        <v>92100</v>
      </c>
      <c r="T782" s="3" t="str">
        <v>RW41000515</v>
      </c>
      <c r="U782" t="str">
        <v>PISTON</v>
      </c>
      <c r="V782" s="3" t="str">
        <v>26-026</v>
      </c>
      <c r="W782" s="3" t="str">
        <v>LH</v>
      </c>
      <c r="X782" t="str">
        <v>Scrap locally NCR 6741</v>
      </c>
      <c r="AF782">
        <v>121697</v>
      </c>
    </row>
    <row r="783" spans="1:32">
      <c r="A783" s="1">
        <f t="shared" si="12"/>
        <v>783</v>
      </c>
      <c r="B783" s="13"/>
      <c r="C783" s="1">
        <v>117216</v>
      </c>
      <c r="D783" s="1">
        <v>4000399</v>
      </c>
      <c r="E783" s="1" t="s">
        <v>1513</v>
      </c>
      <c r="F783" s="1" t="s">
        <v>1514</v>
      </c>
      <c r="G783" s="1" t="s">
        <v>1201</v>
      </c>
      <c r="H783" s="1" t="s">
        <v>1515</v>
      </c>
      <c r="P783"/>
      <c r="Q783" s="28">
        <v>783</v>
      </c>
      <c r="R783" s="7" t="str">
        <v/>
      </c>
      <c r="S783" s="3">
        <v>117216</v>
      </c>
      <c r="T783" s="3">
        <v>4000399</v>
      </c>
      <c r="U783" t="str">
        <v>ROTOR BRAKE ASSEMBLY</v>
      </c>
      <c r="V783" s="3" t="str">
        <v>S-OCT08-12</v>
      </c>
      <c r="W783" s="3" t="str">
        <v>LH</v>
      </c>
      <c r="X783" t="str">
        <v>SCRAP LOCALLY PER NCR 9482</v>
      </c>
      <c r="AF783">
        <v>121700</v>
      </c>
    </row>
    <row r="784" spans="1:32">
      <c r="A784" s="1">
        <f t="shared" si="12"/>
        <v>784</v>
      </c>
      <c r="B784" s="13"/>
      <c r="C784" s="1" t="s">
        <v>253</v>
      </c>
      <c r="D784" s="1" t="s">
        <v>188</v>
      </c>
      <c r="E784" s="1" t="s">
        <v>670</v>
      </c>
      <c r="F784" s="1" t="s">
        <v>187</v>
      </c>
      <c r="G784" s="1" t="s">
        <v>190</v>
      </c>
      <c r="H784" s="1" t="s">
        <v>1516</v>
      </c>
      <c r="P784"/>
      <c r="Q784" s="28">
        <v>784</v>
      </c>
      <c r="R784" s="7" t="str">
        <v/>
      </c>
      <c r="S784" s="3" t="str">
        <v>NSN</v>
      </c>
      <c r="T784" s="3" t="str">
        <v>MISC SCRAP PARTS</v>
      </c>
      <c r="U784" t="str">
        <v>MISC PARTS</v>
      </c>
      <c r="V784" s="3" t="str">
        <v>NA</v>
      </c>
      <c r="W784" s="3" t="str">
        <v>DD</v>
      </c>
      <c r="X784" t="str">
        <v>SCRAPPED FROM ENGINE LOT SI60, CAE-833363,CAC-42714</v>
      </c>
      <c r="AF784">
        <v>121772</v>
      </c>
    </row>
    <row r="785" spans="1:32">
      <c r="A785" s="1">
        <f t="shared" si="12"/>
        <v>785</v>
      </c>
      <c r="B785" s="13"/>
      <c r="C785" s="1" t="s">
        <v>253</v>
      </c>
      <c r="D785" s="1" t="s">
        <v>188</v>
      </c>
      <c r="E785" s="1" t="s">
        <v>670</v>
      </c>
      <c r="F785" s="1" t="s">
        <v>187</v>
      </c>
      <c r="G785" s="1" t="s">
        <v>190</v>
      </c>
      <c r="H785" s="1" t="s">
        <v>1517</v>
      </c>
      <c r="P785"/>
      <c r="Q785" s="28">
        <v>785</v>
      </c>
      <c r="R785" s="7" t="str">
        <v/>
      </c>
      <c r="S785" s="3" t="str">
        <v>NSN</v>
      </c>
      <c r="T785" s="3" t="str">
        <v>MISC SCRAP PARTS</v>
      </c>
      <c r="U785" t="str">
        <v>MISC PARTS</v>
      </c>
      <c r="V785" s="3" t="str">
        <v>NA</v>
      </c>
      <c r="W785" s="3" t="str">
        <v>DD</v>
      </c>
      <c r="X785" t="str">
        <v>SCRAPPED FROM ENGINE LOT SI27, CAE-834898, CAC-39610</v>
      </c>
      <c r="AF785">
        <v>121794</v>
      </c>
    </row>
    <row r="786" spans="1:32">
      <c r="A786" s="1">
        <f t="shared" si="12"/>
        <v>786</v>
      </c>
      <c r="B786" s="13"/>
      <c r="C786" s="1" t="s">
        <v>253</v>
      </c>
      <c r="D786" s="1" t="s">
        <v>188</v>
      </c>
      <c r="E786" s="1" t="s">
        <v>670</v>
      </c>
      <c r="F786" s="1" t="s">
        <v>187</v>
      </c>
      <c r="G786" s="1" t="s">
        <v>190</v>
      </c>
      <c r="H786" s="1" t="s">
        <v>1518</v>
      </c>
      <c r="P786"/>
      <c r="Q786" s="28">
        <v>786</v>
      </c>
      <c r="R786" s="7" t="str">
        <v/>
      </c>
      <c r="S786" s="3" t="str">
        <v>NSN</v>
      </c>
      <c r="T786" s="3" t="str">
        <v>MISC SCRAP PARTS</v>
      </c>
      <c r="U786" t="str">
        <v>MISC PARTS</v>
      </c>
      <c r="V786" s="3" t="str">
        <v>NA</v>
      </c>
      <c r="W786" s="3" t="str">
        <v>DD</v>
      </c>
      <c r="X786" t="str">
        <v>SCRAPPED FROM ENGINE LOT SI61, CAE-832485, CAC-39355</v>
      </c>
      <c r="AF786">
        <v>121838</v>
      </c>
    </row>
    <row r="787" spans="1:32">
      <c r="A787" s="1">
        <f t="shared" si="12"/>
        <v>787</v>
      </c>
      <c r="B787" s="13"/>
      <c r="C787" s="1">
        <v>116874</v>
      </c>
      <c r="D787" s="1">
        <v>23056644</v>
      </c>
      <c r="E787" s="1" t="s">
        <v>1507</v>
      </c>
      <c r="F787" s="1" t="s">
        <v>1519</v>
      </c>
      <c r="G787" s="1" t="s">
        <v>1201</v>
      </c>
      <c r="H787" s="1" t="s">
        <v>1520</v>
      </c>
      <c r="P787"/>
      <c r="Q787" s="28">
        <v>787</v>
      </c>
      <c r="R787" s="7" t="str">
        <v/>
      </c>
      <c r="S787" s="3">
        <v>116874</v>
      </c>
      <c r="T787" s="3">
        <v>23056644</v>
      </c>
      <c r="U787" t="str">
        <v xml:space="preserve">GEARBOX HOUSING </v>
      </c>
      <c r="V787" s="3" t="str">
        <v>HL501996</v>
      </c>
      <c r="W787" s="3" t="str">
        <v>LH</v>
      </c>
      <c r="X787" t="str">
        <v>SCRAP LOCALLY PER NCR 9484</v>
      </c>
      <c r="AF787">
        <v>121864</v>
      </c>
    </row>
    <row r="788" spans="1:32">
      <c r="A788" s="1">
        <f t="shared" si="12"/>
        <v>788</v>
      </c>
      <c r="B788" s="13"/>
      <c r="C788" s="1" t="s">
        <v>187</v>
      </c>
      <c r="D788" s="1">
        <v>23066684</v>
      </c>
      <c r="E788" s="1" t="s">
        <v>1521</v>
      </c>
      <c r="F788" s="1" t="s">
        <v>187</v>
      </c>
      <c r="G788" s="1" t="s">
        <v>315</v>
      </c>
      <c r="H788" s="1" t="s">
        <v>1522</v>
      </c>
      <c r="P788"/>
      <c r="Q788" s="28">
        <v>788</v>
      </c>
      <c r="R788" s="7" t="str">
        <v/>
      </c>
      <c r="S788" s="3" t="str">
        <v>NA</v>
      </c>
      <c r="T788" s="3">
        <v>23066684</v>
      </c>
      <c r="U788" t="str">
        <v>TUBE ASSSY</v>
      </c>
      <c r="V788" s="3" t="str">
        <v>NA</v>
      </c>
      <c r="W788" s="3" t="str">
        <v>MM</v>
      </c>
      <c r="X788" t="str">
        <v>SCRAPED FROM PO 40471</v>
      </c>
      <c r="AF788">
        <v>121908</v>
      </c>
    </row>
    <row r="789" spans="1:32">
      <c r="A789" s="1">
        <f t="shared" si="12"/>
        <v>789</v>
      </c>
      <c r="B789" s="13"/>
      <c r="C789" s="1" t="s">
        <v>187</v>
      </c>
      <c r="D789" s="1">
        <v>23058147</v>
      </c>
      <c r="E789" s="1" t="s">
        <v>385</v>
      </c>
      <c r="F789" s="1" t="s">
        <v>1523</v>
      </c>
      <c r="G789" s="1" t="s">
        <v>934</v>
      </c>
      <c r="H789" s="1" t="s">
        <v>1524</v>
      </c>
      <c r="P789"/>
      <c r="Q789" s="28">
        <v>789</v>
      </c>
      <c r="R789" s="7" t="str">
        <v/>
      </c>
      <c r="S789" s="3" t="str">
        <v>NA</v>
      </c>
      <c r="T789" s="3">
        <v>23058147</v>
      </c>
      <c r="U789" t="str">
        <v>IMPELLER</v>
      </c>
      <c r="V789" s="3" t="str">
        <v>KR106612</v>
      </c>
      <c r="W789" s="3" t="str">
        <v>TK</v>
      </c>
      <c r="X789" t="str">
        <v>SCRAP LOCALLY- BER</v>
      </c>
      <c r="AF789">
        <v>121978</v>
      </c>
    </row>
    <row r="790" spans="1:32">
      <c r="A790" s="1">
        <f t="shared" si="12"/>
        <v>790</v>
      </c>
      <c r="B790" s="13"/>
      <c r="C790" s="1" t="s">
        <v>187</v>
      </c>
      <c r="D790" s="1" t="s">
        <v>188</v>
      </c>
      <c r="E790" s="1" t="s">
        <v>670</v>
      </c>
      <c r="F790" s="1" t="s">
        <v>187</v>
      </c>
      <c r="G790" s="1" t="s">
        <v>934</v>
      </c>
      <c r="H790" s="1" t="s">
        <v>1525</v>
      </c>
      <c r="P790"/>
      <c r="Q790" s="28">
        <v>790</v>
      </c>
      <c r="R790" s="7" t="str">
        <v/>
      </c>
      <c r="S790" s="3" t="str">
        <v>NA</v>
      </c>
      <c r="T790" s="3" t="str">
        <v>MISC SCRAP PARTS</v>
      </c>
      <c r="U790" t="str">
        <v>MISC PARTS</v>
      </c>
      <c r="V790" s="3" t="str">
        <v>NA</v>
      </c>
      <c r="W790" s="3" t="str">
        <v>TK</v>
      </c>
      <c r="X790" t="str">
        <v>MISC SCRAP PARTS FROM LOT SI63</v>
      </c>
      <c r="AF790">
        <v>121979</v>
      </c>
    </row>
    <row r="791" spans="1:32">
      <c r="A791" s="1">
        <f t="shared" si="12"/>
        <v>791</v>
      </c>
      <c r="B791" s="13"/>
      <c r="C791" s="1">
        <v>116874</v>
      </c>
      <c r="D791" s="1">
        <v>23056644</v>
      </c>
      <c r="E791" s="1" t="s">
        <v>1526</v>
      </c>
      <c r="F791" s="1" t="s">
        <v>1519</v>
      </c>
      <c r="G791" s="1" t="s">
        <v>355</v>
      </c>
      <c r="H791" s="1" t="s">
        <v>1527</v>
      </c>
      <c r="P791"/>
      <c r="Q791" s="28">
        <v>791</v>
      </c>
      <c r="R791" s="7" t="str">
        <v/>
      </c>
      <c r="S791" s="3">
        <v>116874</v>
      </c>
      <c r="T791" s="3">
        <v>23056644</v>
      </c>
      <c r="U791" t="str">
        <v>GB Housing</v>
      </c>
      <c r="V791" s="3" t="str">
        <v>HL501996</v>
      </c>
      <c r="W791" s="3" t="str">
        <v>ML</v>
      </c>
      <c r="X791" t="str">
        <v xml:space="preserve">PTO bearing cage at pre grind + plasma deemed unservicable </v>
      </c>
      <c r="AF791">
        <v>121981</v>
      </c>
    </row>
    <row r="792" spans="1:32">
      <c r="A792" s="1">
        <f t="shared" si="12"/>
        <v>792</v>
      </c>
      <c r="B792" s="13"/>
      <c r="C792" s="1" t="s">
        <v>187</v>
      </c>
      <c r="D792" s="1">
        <v>23051123</v>
      </c>
      <c r="E792" s="1" t="s">
        <v>1528</v>
      </c>
      <c r="F792" s="1" t="s">
        <v>189</v>
      </c>
      <c r="G792" s="1" t="s">
        <v>934</v>
      </c>
      <c r="H792" s="1" t="s">
        <v>1500</v>
      </c>
      <c r="P792"/>
      <c r="Q792" s="28">
        <v>792</v>
      </c>
      <c r="R792" s="7" t="str">
        <v/>
      </c>
      <c r="S792" s="3" t="str">
        <v>NA</v>
      </c>
      <c r="T792" s="3">
        <v>23051123</v>
      </c>
      <c r="U792" t="str">
        <v>MOUNT ASSY</v>
      </c>
      <c r="V792" s="3" t="str">
        <v>VARIOUS</v>
      </c>
      <c r="W792" s="3" t="str">
        <v>TK</v>
      </c>
      <c r="X792" t="str">
        <v>QTY 8 IDENTIFIED AS BER FROM STOCK</v>
      </c>
      <c r="AF792">
        <v>122064</v>
      </c>
    </row>
    <row r="793" spans="1:32">
      <c r="A793" s="1">
        <f t="shared" si="12"/>
        <v>793</v>
      </c>
      <c r="B793" s="13"/>
      <c r="C793" s="1" t="s">
        <v>187</v>
      </c>
      <c r="D793" s="1" t="s">
        <v>1529</v>
      </c>
      <c r="E793" s="1" t="s">
        <v>1528</v>
      </c>
      <c r="F793" s="1" t="s">
        <v>1530</v>
      </c>
      <c r="G793" s="1" t="s">
        <v>934</v>
      </c>
      <c r="H793" s="1" t="s">
        <v>1531</v>
      </c>
      <c r="P793"/>
      <c r="Q793" s="28">
        <v>793</v>
      </c>
      <c r="R793" s="7" t="str">
        <v/>
      </c>
      <c r="S793" s="3" t="str">
        <v>NA</v>
      </c>
      <c r="T793" s="3" t="str">
        <v>M250-10038</v>
      </c>
      <c r="U793" t="str">
        <v>MOUNT ASSY</v>
      </c>
      <c r="V793" s="3" t="str">
        <v>K0137</v>
      </c>
      <c r="W793" s="3" t="str">
        <v>TK</v>
      </c>
      <c r="X793" t="str">
        <v>BER IDENTIFIED AS SCRAP FROM STOCK</v>
      </c>
      <c r="AF793">
        <v>122093</v>
      </c>
    </row>
    <row r="794" spans="1:32">
      <c r="A794" s="1">
        <f t="shared" si="12"/>
        <v>794</v>
      </c>
      <c r="B794" s="13"/>
      <c r="C794" s="1" t="s">
        <v>187</v>
      </c>
      <c r="D794" s="1">
        <v>6898824</v>
      </c>
      <c r="E794" s="1" t="s">
        <v>875</v>
      </c>
      <c r="F794" s="1" t="s">
        <v>1532</v>
      </c>
      <c r="G794" s="1" t="s">
        <v>934</v>
      </c>
      <c r="H794" s="1" t="s">
        <v>1531</v>
      </c>
      <c r="P794"/>
      <c r="Q794" s="28">
        <v>794</v>
      </c>
      <c r="R794" s="7" t="str">
        <v/>
      </c>
      <c r="S794" s="3" t="str">
        <v>NA</v>
      </c>
      <c r="T794" s="3">
        <v>6898824</v>
      </c>
      <c r="U794" t="str">
        <v>MANIFOLD</v>
      </c>
      <c r="V794" s="3" t="str">
        <v>NA12</v>
      </c>
      <c r="W794" s="3" t="str">
        <v>TK</v>
      </c>
      <c r="X794" t="str">
        <v>BER IDENTIFIED AS SCRAP FROM STOCK</v>
      </c>
      <c r="AF794">
        <v>122094</v>
      </c>
    </row>
    <row r="795" spans="1:32">
      <c r="A795" s="1">
        <f t="shared" si="12"/>
        <v>795</v>
      </c>
      <c r="B795" s="13"/>
      <c r="C795" s="1" t="s">
        <v>187</v>
      </c>
      <c r="D795" s="1" t="s">
        <v>188</v>
      </c>
      <c r="E795" s="1" t="s">
        <v>670</v>
      </c>
      <c r="F795" s="1" t="s">
        <v>187</v>
      </c>
      <c r="G795" s="1" t="s">
        <v>934</v>
      </c>
      <c r="H795" s="1" t="s">
        <v>1533</v>
      </c>
      <c r="P795"/>
      <c r="Q795" s="28">
        <v>795</v>
      </c>
      <c r="R795" s="7" t="str">
        <v/>
      </c>
      <c r="S795" s="3" t="str">
        <v>NA</v>
      </c>
      <c r="T795" s="3" t="str">
        <v>MISC SCRAP PARTS</v>
      </c>
      <c r="U795" t="str">
        <v>MISC PARTS</v>
      </c>
      <c r="V795" s="3" t="str">
        <v>NA</v>
      </c>
      <c r="W795" s="3" t="str">
        <v>TK</v>
      </c>
      <c r="X795" t="str">
        <v>MISC SCRAP FROM ENGINE</v>
      </c>
      <c r="AF795">
        <v>122098</v>
      </c>
    </row>
    <row r="796" spans="1:32">
      <c r="A796" s="1">
        <f t="shared" si="12"/>
        <v>796</v>
      </c>
      <c r="B796" s="13"/>
      <c r="C796" s="1" t="s">
        <v>187</v>
      </c>
      <c r="D796" s="1">
        <v>23060450</v>
      </c>
      <c r="E796" s="1" t="s">
        <v>220</v>
      </c>
      <c r="F796" s="1" t="s">
        <v>1534</v>
      </c>
      <c r="G796" s="1" t="s">
        <v>934</v>
      </c>
      <c r="H796" s="1" t="s">
        <v>1535</v>
      </c>
      <c r="P796"/>
      <c r="Q796" s="28">
        <v>796</v>
      </c>
      <c r="R796" s="7" t="str">
        <v/>
      </c>
      <c r="S796" s="3" t="str">
        <v>NA</v>
      </c>
      <c r="T796" s="3">
        <v>23060450</v>
      </c>
      <c r="U796" t="str">
        <v>NOZZLE</v>
      </c>
      <c r="V796" s="3" t="str">
        <v>KD234793</v>
      </c>
      <c r="W796" s="3" t="str">
        <v>TK</v>
      </c>
      <c r="X796" t="str">
        <v>PN NOT IN USE ANYMORE</v>
      </c>
      <c r="AF796">
        <v>122100</v>
      </c>
    </row>
    <row r="797" spans="1:32">
      <c r="A797" s="1">
        <f t="shared" si="12"/>
        <v>797</v>
      </c>
      <c r="B797" s="13"/>
      <c r="C797" s="1" t="s">
        <v>187</v>
      </c>
      <c r="D797" s="1">
        <v>23060450</v>
      </c>
      <c r="E797" s="1" t="s">
        <v>220</v>
      </c>
      <c r="F797" s="1" t="s">
        <v>253</v>
      </c>
      <c r="G797" s="1" t="s">
        <v>934</v>
      </c>
      <c r="H797" s="1" t="s">
        <v>1535</v>
      </c>
      <c r="P797"/>
      <c r="Q797" s="28">
        <v>797</v>
      </c>
      <c r="R797" s="7" t="str">
        <v/>
      </c>
      <c r="S797" s="3" t="str">
        <v>NA</v>
      </c>
      <c r="T797" s="3">
        <v>23060450</v>
      </c>
      <c r="U797" t="str">
        <v>NOZZLE</v>
      </c>
      <c r="V797" s="3" t="str">
        <v>NSN</v>
      </c>
      <c r="W797" s="3" t="str">
        <v>TK</v>
      </c>
      <c r="X797" t="str">
        <v>PN NOT IN USE ANYMORE</v>
      </c>
      <c r="AF797">
        <v>122150</v>
      </c>
    </row>
    <row r="798" spans="1:32">
      <c r="A798" s="1">
        <f t="shared" si="12"/>
        <v>798</v>
      </c>
      <c r="B798" s="13"/>
      <c r="C798" s="1" t="s">
        <v>187</v>
      </c>
      <c r="D798" s="1">
        <v>6877143</v>
      </c>
      <c r="E798" s="1" t="s">
        <v>1536</v>
      </c>
      <c r="F798" s="1" t="s">
        <v>1537</v>
      </c>
      <c r="G798" s="1" t="s">
        <v>934</v>
      </c>
      <c r="H798" s="1" t="s">
        <v>1535</v>
      </c>
      <c r="P798"/>
      <c r="Q798" s="28">
        <v>798</v>
      </c>
      <c r="R798" s="7" t="str">
        <v/>
      </c>
      <c r="S798" s="3" t="str">
        <v>NA</v>
      </c>
      <c r="T798" s="3">
        <v>6877143</v>
      </c>
      <c r="U798" t="str">
        <v>#3 NOZZLE</v>
      </c>
      <c r="V798" s="3" t="str">
        <v>H20730</v>
      </c>
      <c r="W798" s="3" t="str">
        <v>TK</v>
      </c>
      <c r="X798" t="str">
        <v>PN NOT IN USE ANYMORE</v>
      </c>
      <c r="AF798">
        <v>122176</v>
      </c>
    </row>
    <row r="799" spans="1:32">
      <c r="A799" s="1">
        <f t="shared" si="12"/>
        <v>799</v>
      </c>
      <c r="B799" s="13"/>
      <c r="C799" s="1">
        <v>210551</v>
      </c>
      <c r="D799" s="1">
        <v>23031922</v>
      </c>
      <c r="E799" s="1" t="s">
        <v>366</v>
      </c>
      <c r="F799" s="1" t="s">
        <v>1538</v>
      </c>
      <c r="G799" s="1" t="s">
        <v>934</v>
      </c>
      <c r="H799" s="1" t="s">
        <v>1539</v>
      </c>
      <c r="P799"/>
      <c r="Q799" s="28">
        <v>799</v>
      </c>
      <c r="R799" s="7" t="str">
        <v/>
      </c>
      <c r="S799" s="3">
        <v>210551</v>
      </c>
      <c r="T799" s="3">
        <v>23031922</v>
      </c>
      <c r="U799" t="str">
        <v>SPUR ADAPTER GEARSHAFT</v>
      </c>
      <c r="V799" s="3" t="str">
        <v>UG13561</v>
      </c>
      <c r="W799" s="3" t="str">
        <v>TK</v>
      </c>
      <c r="X799" t="str">
        <v>SCRAPED BY H.E.R.O.S (AFT SPLINES WORN)</v>
      </c>
      <c r="AF799">
        <v>122189</v>
      </c>
    </row>
    <row r="800" spans="1:32">
      <c r="A800" s="1">
        <f t="shared" si="12"/>
        <v>800</v>
      </c>
      <c r="B800" s="13"/>
      <c r="C800" s="1">
        <v>210554</v>
      </c>
      <c r="D800" s="1">
        <v>23031922</v>
      </c>
      <c r="E800" s="1" t="s">
        <v>366</v>
      </c>
      <c r="F800" s="1" t="s">
        <v>1540</v>
      </c>
      <c r="G800" s="1" t="s">
        <v>934</v>
      </c>
      <c r="H800" s="1" t="s">
        <v>1539</v>
      </c>
      <c r="P800"/>
      <c r="Q800" s="28">
        <v>800</v>
      </c>
      <c r="R800" s="7" t="str">
        <v/>
      </c>
      <c r="S800" s="3">
        <v>210554</v>
      </c>
      <c r="T800" s="3">
        <v>23031922</v>
      </c>
      <c r="U800" t="str">
        <v>SPUR ADAPTER GEARSHAFT</v>
      </c>
      <c r="V800" s="3" t="str">
        <v>CG127973</v>
      </c>
      <c r="W800" s="3" t="str">
        <v>TK</v>
      </c>
      <c r="X800" t="str">
        <v>SCRAPED BY H.E.R.O.S (AFT SPLINES WORN)</v>
      </c>
      <c r="AF800">
        <v>122192</v>
      </c>
    </row>
    <row r="801" spans="1:32">
      <c r="A801" s="1">
        <f t="shared" si="12"/>
        <v>801</v>
      </c>
      <c r="B801" s="13"/>
      <c r="C801" s="1">
        <v>116582</v>
      </c>
      <c r="D801" s="1">
        <v>6870811</v>
      </c>
      <c r="E801" s="1" t="s">
        <v>1275</v>
      </c>
      <c r="F801" s="1" t="s">
        <v>1541</v>
      </c>
      <c r="G801" s="1" t="s">
        <v>1201</v>
      </c>
      <c r="H801" s="1" t="s">
        <v>1542</v>
      </c>
      <c r="P801"/>
      <c r="Q801" s="28">
        <v>801</v>
      </c>
      <c r="R801" s="7" t="str">
        <v/>
      </c>
      <c r="S801" s="3">
        <v>116582</v>
      </c>
      <c r="T801" s="3">
        <v>6870811</v>
      </c>
      <c r="U801" t="str">
        <v>FRONT DIFFUSER</v>
      </c>
      <c r="V801" s="3" t="str">
        <v>GR42771</v>
      </c>
      <c r="W801" s="3" t="str">
        <v>LH</v>
      </c>
      <c r="X801" t="str">
        <v xml:space="preserve">SCRAP LOCALLY PIN RELOCATION FAILED </v>
      </c>
      <c r="AF801">
        <v>122306</v>
      </c>
    </row>
    <row r="802" spans="1:32">
      <c r="A802" s="1">
        <f t="shared" si="12"/>
        <v>802</v>
      </c>
      <c r="B802" s="13"/>
      <c r="C802" s="1">
        <v>117405</v>
      </c>
      <c r="D802" s="1">
        <v>23052360</v>
      </c>
      <c r="E802" s="1" t="s">
        <v>351</v>
      </c>
      <c r="F802" s="1">
        <v>39784</v>
      </c>
      <c r="G802" s="1" t="s">
        <v>934</v>
      </c>
      <c r="H802" s="1" t="s">
        <v>1543</v>
      </c>
      <c r="P802"/>
      <c r="Q802" s="28">
        <v>802</v>
      </c>
      <c r="R802" s="7" t="str">
        <v/>
      </c>
      <c r="S802" s="3">
        <v>117405</v>
      </c>
      <c r="T802" s="3">
        <v>23052360</v>
      </c>
      <c r="U802" t="str">
        <v>OIL PUMP BODY</v>
      </c>
      <c r="V802" s="3">
        <v>39784</v>
      </c>
      <c r="W802" s="3" t="str">
        <v>TK</v>
      </c>
      <c r="X802" t="str">
        <v>EPOLY POCKETS DE-LAMINATING UNSERVICEABLE, NCR #9491</v>
      </c>
      <c r="AF802">
        <v>122310</v>
      </c>
    </row>
    <row r="803" spans="1:32">
      <c r="A803" s="1">
        <f t="shared" si="12"/>
        <v>803</v>
      </c>
      <c r="B803" s="13"/>
      <c r="C803" s="1">
        <v>100497</v>
      </c>
      <c r="D803" s="1">
        <v>23035102</v>
      </c>
      <c r="E803" s="1" t="s">
        <v>1139</v>
      </c>
      <c r="F803" s="1">
        <v>36153</v>
      </c>
      <c r="G803" s="1" t="s">
        <v>934</v>
      </c>
      <c r="H803" s="1" t="s">
        <v>1544</v>
      </c>
      <c r="P803"/>
      <c r="Q803" s="28">
        <v>803</v>
      </c>
      <c r="R803" s="7" t="str">
        <v/>
      </c>
      <c r="S803" s="3">
        <v>100497</v>
      </c>
      <c r="T803" s="3">
        <v>23035102</v>
      </c>
      <c r="U803" t="str">
        <v>Oil Filter Housing</v>
      </c>
      <c r="V803" s="3">
        <v>36153</v>
      </c>
      <c r="W803" s="3" t="str">
        <v>TK</v>
      </c>
      <c r="X803" t="str">
        <v>COROSION ON VALVE BORE, NCR 9488</v>
      </c>
      <c r="AF803">
        <v>122311</v>
      </c>
    </row>
    <row r="804" spans="1:32">
      <c r="A804" s="1">
        <f t="shared" si="12"/>
        <v>804</v>
      </c>
      <c r="B804" s="13"/>
      <c r="C804" s="1">
        <v>117157</v>
      </c>
      <c r="D804" s="1">
        <v>6738408</v>
      </c>
      <c r="E804" s="1" t="s">
        <v>1545</v>
      </c>
      <c r="F804" s="1" t="s">
        <v>1546</v>
      </c>
      <c r="G804" s="1" t="s">
        <v>1415</v>
      </c>
      <c r="H804" s="1" t="s">
        <v>1487</v>
      </c>
      <c r="P804"/>
      <c r="Q804" s="28">
        <v>804</v>
      </c>
      <c r="R804" s="7" t="str">
        <v/>
      </c>
      <c r="S804" s="3">
        <v>117157</v>
      </c>
      <c r="T804" s="3">
        <v>6738408</v>
      </c>
      <c r="U804" t="str">
        <v>GEAR CENTER-ACCESSORY DRIVE</v>
      </c>
      <c r="V804" s="3" t="str">
        <v>983-159</v>
      </c>
      <c r="W804" s="3" t="str">
        <v>JD</v>
      </c>
      <c r="X804" t="str">
        <v xml:space="preserve">SCRAP LOCALLY PER CUSTOMER REQUEST </v>
      </c>
      <c r="AF804">
        <v>122313</v>
      </c>
    </row>
    <row r="805" spans="1:32">
      <c r="A805" s="1">
        <f t="shared" si="12"/>
        <v>805</v>
      </c>
      <c r="B805" s="13"/>
      <c r="C805" s="1">
        <v>117177</v>
      </c>
      <c r="D805" s="1">
        <v>6738408</v>
      </c>
      <c r="E805" s="1" t="s">
        <v>1545</v>
      </c>
      <c r="F805" s="1">
        <v>67000</v>
      </c>
      <c r="G805" s="1" t="s">
        <v>1415</v>
      </c>
      <c r="H805" s="1" t="s">
        <v>1487</v>
      </c>
      <c r="P805"/>
      <c r="Q805" s="28">
        <v>805</v>
      </c>
      <c r="R805" s="7" t="str">
        <v/>
      </c>
      <c r="S805" s="3">
        <v>117177</v>
      </c>
      <c r="T805" s="3">
        <v>6738408</v>
      </c>
      <c r="U805" t="str">
        <v>GEAR CENTER-ACCESSORY DRIVE</v>
      </c>
      <c r="V805" s="3">
        <v>67000</v>
      </c>
      <c r="W805" s="3" t="str">
        <v>JD</v>
      </c>
      <c r="X805" t="str">
        <v xml:space="preserve">SCRAP LOCALLY PER CUSTOMER REQUEST </v>
      </c>
      <c r="AF805">
        <v>122315</v>
      </c>
    </row>
    <row r="806" spans="1:32">
      <c r="A806" s="1">
        <f t="shared" si="12"/>
        <v>806</v>
      </c>
      <c r="B806" s="13"/>
      <c r="C806" s="1">
        <v>117181</v>
      </c>
      <c r="D806" s="1">
        <v>6738408</v>
      </c>
      <c r="E806" s="1" t="s">
        <v>1545</v>
      </c>
      <c r="F806" s="1" t="s">
        <v>1547</v>
      </c>
      <c r="G806" s="1" t="s">
        <v>1415</v>
      </c>
      <c r="H806" s="1" t="s">
        <v>1487</v>
      </c>
      <c r="P806"/>
      <c r="Q806" s="28">
        <v>806</v>
      </c>
      <c r="R806" s="7" t="str">
        <v/>
      </c>
      <c r="S806" s="3">
        <v>117181</v>
      </c>
      <c r="T806" s="3">
        <v>6738408</v>
      </c>
      <c r="U806" t="str">
        <v>GEAR CENTER-ACCESSORY DRIVE</v>
      </c>
      <c r="V806" s="3" t="str">
        <v>BL5110</v>
      </c>
      <c r="W806" s="3" t="str">
        <v>JD</v>
      </c>
      <c r="X806" t="str">
        <v xml:space="preserve">SCRAP LOCALLY PER CUSTOMER REQUEST </v>
      </c>
      <c r="AF806">
        <v>122317</v>
      </c>
    </row>
    <row r="807" spans="1:32">
      <c r="A807" s="1">
        <f t="shared" si="12"/>
        <v>807</v>
      </c>
      <c r="B807" s="13"/>
      <c r="C807" s="1">
        <v>117180</v>
      </c>
      <c r="D807" s="1">
        <v>6738408</v>
      </c>
      <c r="E807" s="1" t="s">
        <v>1545</v>
      </c>
      <c r="F807" s="1" t="s">
        <v>1548</v>
      </c>
      <c r="G807" s="1" t="s">
        <v>1415</v>
      </c>
      <c r="H807" s="1" t="s">
        <v>1487</v>
      </c>
      <c r="P807"/>
      <c r="Q807" s="28">
        <v>807</v>
      </c>
      <c r="R807" s="7" t="str">
        <v/>
      </c>
      <c r="S807" s="3">
        <v>117180</v>
      </c>
      <c r="T807" s="3">
        <v>6738408</v>
      </c>
      <c r="U807" t="str">
        <v>GEAR CENTER-ACCESSORY DRIVE</v>
      </c>
      <c r="V807" s="3" t="str">
        <v>BL7571</v>
      </c>
      <c r="W807" s="3" t="str">
        <v>JD</v>
      </c>
      <c r="X807" t="str">
        <v xml:space="preserve">SCRAP LOCALLY PER CUSTOMER REQUEST </v>
      </c>
      <c r="AF807">
        <v>122318</v>
      </c>
    </row>
    <row r="808" spans="1:32">
      <c r="A808" s="1">
        <f t="shared" si="12"/>
        <v>808</v>
      </c>
      <c r="B808" s="13"/>
      <c r="C808" s="1" t="s">
        <v>187</v>
      </c>
      <c r="D808" s="1">
        <v>6890040</v>
      </c>
      <c r="E808" s="1" t="s">
        <v>187</v>
      </c>
      <c r="F808" s="1" t="s">
        <v>1549</v>
      </c>
      <c r="G808" s="1" t="s">
        <v>1436</v>
      </c>
      <c r="H808" s="1" t="s">
        <v>1550</v>
      </c>
      <c r="P808"/>
      <c r="Q808" s="28">
        <v>808</v>
      </c>
      <c r="R808" s="7" t="str">
        <v/>
      </c>
      <c r="S808" s="3" t="str">
        <v>NA</v>
      </c>
      <c r="T808" s="3">
        <v>6890040</v>
      </c>
      <c r="U808" t="str">
        <v>NA</v>
      </c>
      <c r="V808" s="3" t="str">
        <v>9-78-100</v>
      </c>
      <c r="W808" s="3" t="str">
        <v>AJ</v>
      </c>
      <c r="X808" t="str">
        <v>SCRAP FROM SI71 CAE-835096</v>
      </c>
      <c r="AF808">
        <v>122319</v>
      </c>
    </row>
    <row r="809" spans="1:32">
      <c r="A809" s="1">
        <f t="shared" si="12"/>
        <v>809</v>
      </c>
      <c r="B809" s="13"/>
      <c r="C809" s="1" t="s">
        <v>187</v>
      </c>
      <c r="D809" s="1">
        <v>6890040</v>
      </c>
      <c r="E809" s="1" t="s">
        <v>187</v>
      </c>
      <c r="F809" s="1" t="s">
        <v>1551</v>
      </c>
      <c r="G809" s="1" t="s">
        <v>1436</v>
      </c>
      <c r="H809" s="1" t="s">
        <v>1552</v>
      </c>
      <c r="P809"/>
      <c r="Q809" s="28">
        <v>809</v>
      </c>
      <c r="R809" s="7" t="str">
        <v/>
      </c>
      <c r="S809" s="3" t="str">
        <v>NA</v>
      </c>
      <c r="T809" s="3">
        <v>6890040</v>
      </c>
      <c r="U809" t="str">
        <v>NA</v>
      </c>
      <c r="V809" s="3" t="str">
        <v>11-86-291</v>
      </c>
      <c r="W809" s="3" t="str">
        <v>AJ</v>
      </c>
      <c r="X809" t="str">
        <v>SCRAP FROM SI72 CAE-295013</v>
      </c>
      <c r="AF809">
        <v>122320</v>
      </c>
    </row>
    <row r="810" spans="1:32">
      <c r="A810" s="1">
        <f t="shared" si="12"/>
        <v>810</v>
      </c>
      <c r="B810" s="13"/>
      <c r="C810" s="1">
        <v>68120</v>
      </c>
      <c r="D810" s="1">
        <v>23031494</v>
      </c>
      <c r="E810" s="1" t="s">
        <v>734</v>
      </c>
      <c r="F810" s="1" t="s">
        <v>1553</v>
      </c>
      <c r="G810" s="1" t="s">
        <v>190</v>
      </c>
      <c r="H810" s="1" t="s">
        <v>1554</v>
      </c>
      <c r="P810"/>
      <c r="Q810" s="28">
        <v>810</v>
      </c>
      <c r="R810" s="7" t="str">
        <v/>
      </c>
      <c r="S810" s="3">
        <v>68120</v>
      </c>
      <c r="T810" s="3">
        <v>23031494</v>
      </c>
      <c r="U810" t="str">
        <v>LAB SEAL</v>
      </c>
      <c r="V810" s="3" t="str">
        <v>CAL8015</v>
      </c>
      <c r="W810" s="3" t="str">
        <v>DD</v>
      </c>
      <c r="X810" t="str">
        <v>DIA. B UNDERSIZED, NCR 11146</v>
      </c>
      <c r="AF810">
        <v>122321</v>
      </c>
    </row>
    <row r="811" spans="1:32">
      <c r="A811" s="1">
        <f t="shared" si="12"/>
        <v>811</v>
      </c>
      <c r="B811" s="13"/>
      <c r="C811" s="1" t="s">
        <v>187</v>
      </c>
      <c r="D811" s="1">
        <v>23007981</v>
      </c>
      <c r="E811" s="1" t="s">
        <v>1555</v>
      </c>
      <c r="F811" s="1" t="s">
        <v>1556</v>
      </c>
      <c r="G811" s="1" t="s">
        <v>315</v>
      </c>
      <c r="H811" s="1" t="s">
        <v>1557</v>
      </c>
      <c r="P811"/>
      <c r="Q811" s="28">
        <v>811</v>
      </c>
      <c r="R811" s="7" t="str">
        <v/>
      </c>
      <c r="S811" s="3" t="str">
        <v>NA</v>
      </c>
      <c r="T811" s="3">
        <v>23007981</v>
      </c>
      <c r="U811" t="str">
        <v>N2 PICK UP</v>
      </c>
      <c r="V811" s="3" t="str">
        <v>ENB463</v>
      </c>
      <c r="W811" s="3" t="str">
        <v>MM</v>
      </c>
      <c r="X811" t="str">
        <v xml:space="preserve">BER, REJECTED BY SAL </v>
      </c>
      <c r="AF811">
        <v>122322</v>
      </c>
    </row>
    <row r="812" spans="1:32">
      <c r="A812" s="1">
        <f t="shared" si="12"/>
        <v>812</v>
      </c>
      <c r="B812" s="13"/>
      <c r="C812" s="1">
        <v>117409</v>
      </c>
      <c r="D812" s="1">
        <v>6890530</v>
      </c>
      <c r="E812" s="1" t="s">
        <v>1558</v>
      </c>
      <c r="F812" s="1">
        <v>36223</v>
      </c>
      <c r="G812" s="1" t="s">
        <v>315</v>
      </c>
      <c r="H812" s="1" t="s">
        <v>1559</v>
      </c>
      <c r="P812"/>
      <c r="Q812" s="28">
        <v>812</v>
      </c>
      <c r="R812" s="7" t="str">
        <v/>
      </c>
      <c r="S812" s="3">
        <v>117409</v>
      </c>
      <c r="T812" s="3">
        <v>6890530</v>
      </c>
      <c r="U812" t="str">
        <v>FRT SUPPORT</v>
      </c>
      <c r="V812" s="3">
        <v>36223</v>
      </c>
      <c r="W812" s="3" t="str">
        <v>MM</v>
      </c>
      <c r="X812" t="str">
        <v>NCR 9502</v>
      </c>
      <c r="AF812">
        <v>122353</v>
      </c>
    </row>
    <row r="813" spans="1:32">
      <c r="A813" s="1">
        <f t="shared" si="12"/>
        <v>813</v>
      </c>
      <c r="B813" s="13"/>
      <c r="C813" s="1">
        <v>117375</v>
      </c>
      <c r="D813" s="1">
        <v>23007217</v>
      </c>
      <c r="E813" s="1" t="s">
        <v>1560</v>
      </c>
      <c r="F813" s="1" t="s">
        <v>253</v>
      </c>
      <c r="G813" s="1" t="s">
        <v>315</v>
      </c>
      <c r="H813" s="1" t="s">
        <v>1561</v>
      </c>
      <c r="P813"/>
      <c r="Q813" s="28">
        <v>813</v>
      </c>
      <c r="R813" s="7" t="str">
        <v/>
      </c>
      <c r="S813" s="3">
        <v>117375</v>
      </c>
      <c r="T813" s="3">
        <v>23007217</v>
      </c>
      <c r="U813" t="str">
        <v>COMP MOUNT ASSY</v>
      </c>
      <c r="V813" s="3" t="str">
        <v>NSN</v>
      </c>
      <c r="W813" s="3" t="str">
        <v>MM</v>
      </c>
      <c r="X813" t="str">
        <v>NCR 9501</v>
      </c>
      <c r="AF813">
        <v>122433</v>
      </c>
    </row>
    <row r="814" spans="1:32">
      <c r="A814" s="1">
        <f t="shared" si="12"/>
        <v>814</v>
      </c>
      <c r="B814" s="13"/>
      <c r="C814" s="1" t="s">
        <v>187</v>
      </c>
      <c r="D814" s="1" t="s">
        <v>1562</v>
      </c>
      <c r="E814" s="1" t="s">
        <v>187</v>
      </c>
      <c r="F814" s="1" t="s">
        <v>253</v>
      </c>
      <c r="G814" s="1" t="s">
        <v>1436</v>
      </c>
      <c r="H814" s="1" t="s">
        <v>1563</v>
      </c>
      <c r="P814"/>
      <c r="Q814" s="28">
        <v>814</v>
      </c>
      <c r="R814" s="7" t="str">
        <v/>
      </c>
      <c r="S814" s="3" t="str">
        <v>NA</v>
      </c>
      <c r="T814" s="3" t="str">
        <v>6896098</v>
      </c>
      <c r="U814" t="str">
        <v>NA</v>
      </c>
      <c r="V814" s="3" t="str">
        <v>NSN</v>
      </c>
      <c r="W814" s="3" t="str">
        <v>AJ</v>
      </c>
      <c r="X814" t="str">
        <v>SCRAP FROM SI69 CAT-44605</v>
      </c>
      <c r="AF814">
        <v>122454</v>
      </c>
    </row>
    <row r="815" spans="1:32">
      <c r="A815" s="1">
        <f t="shared" si="12"/>
        <v>815</v>
      </c>
      <c r="B815" s="13"/>
      <c r="C815" s="1" t="s">
        <v>187</v>
      </c>
      <c r="D815" s="1" t="s">
        <v>188</v>
      </c>
      <c r="E815" s="1" t="s">
        <v>670</v>
      </c>
      <c r="F815" s="1" t="s">
        <v>187</v>
      </c>
      <c r="G815" s="1" t="s">
        <v>1436</v>
      </c>
      <c r="H815" s="1" t="s">
        <v>1563</v>
      </c>
      <c r="P815"/>
      <c r="Q815" s="28">
        <v>815</v>
      </c>
      <c r="R815" s="7" t="str">
        <v/>
      </c>
      <c r="S815" s="3" t="str">
        <v>NA</v>
      </c>
      <c r="T815" s="3" t="str">
        <v>MISC SCRAP PARTS</v>
      </c>
      <c r="U815" t="str">
        <v>MISC PARTS</v>
      </c>
      <c r="V815" s="3" t="str">
        <v>NA</v>
      </c>
      <c r="W815" s="3" t="str">
        <v>AJ</v>
      </c>
      <c r="X815" t="str">
        <v>SCRAP FROM SI69 CAT-44605</v>
      </c>
      <c r="AF815">
        <v>122459</v>
      </c>
    </row>
    <row r="816" spans="1:32">
      <c r="A816" s="1">
        <f t="shared" si="12"/>
        <v>816</v>
      </c>
      <c r="B816" s="13"/>
      <c r="C816" s="1">
        <v>117164</v>
      </c>
      <c r="D816" s="1">
        <v>6787344</v>
      </c>
      <c r="E816" s="1" t="s">
        <v>1414</v>
      </c>
      <c r="F816" s="1">
        <v>2525</v>
      </c>
      <c r="G816" s="1" t="s">
        <v>1415</v>
      </c>
      <c r="H816" s="1" t="s">
        <v>1564</v>
      </c>
      <c r="P816"/>
      <c r="Q816" s="28">
        <v>816</v>
      </c>
      <c r="R816" s="7" t="str">
        <v/>
      </c>
      <c r="S816" s="3">
        <v>117164</v>
      </c>
      <c r="T816" s="3">
        <v>6787344</v>
      </c>
      <c r="U816" t="str">
        <v>ACC DR SIDE SHAFTGEAR</v>
      </c>
      <c r="V816" s="3">
        <v>2525</v>
      </c>
      <c r="W816" s="3" t="str">
        <v>JD</v>
      </c>
      <c r="X816" t="str">
        <v>SCRAP LOCALLY PER CUSTOMER REQUEST NCR 9481</v>
      </c>
      <c r="AF816">
        <v>122460</v>
      </c>
    </row>
    <row r="817" spans="1:32">
      <c r="A817" s="1">
        <f t="shared" si="12"/>
        <v>817</v>
      </c>
      <c r="B817" s="13"/>
      <c r="C817" s="1" t="s">
        <v>187</v>
      </c>
      <c r="D817" s="1" t="s">
        <v>1565</v>
      </c>
      <c r="E817" s="1" t="s">
        <v>187</v>
      </c>
      <c r="F817" s="1" t="s">
        <v>187</v>
      </c>
      <c r="G817" s="1" t="s">
        <v>1436</v>
      </c>
      <c r="H817" s="1" t="s">
        <v>1566</v>
      </c>
      <c r="P817"/>
      <c r="Q817" s="28">
        <v>817</v>
      </c>
      <c r="R817" s="7" t="str">
        <v/>
      </c>
      <c r="S817" s="3" t="str">
        <v>NA</v>
      </c>
      <c r="T817" s="3" t="str">
        <v>23033861</v>
      </c>
      <c r="U817" t="str">
        <v>NA</v>
      </c>
      <c r="V817" s="3" t="str">
        <v>NA</v>
      </c>
      <c r="W817" s="3" t="str">
        <v>AJ</v>
      </c>
      <c r="X817" t="str">
        <v>SCRAP FROM CAE-835096 CAT-15014</v>
      </c>
      <c r="AF817">
        <v>122483</v>
      </c>
    </row>
    <row r="818" spans="1:32">
      <c r="A818" s="1">
        <f t="shared" si="12"/>
        <v>818</v>
      </c>
      <c r="B818" s="13"/>
      <c r="C818" s="1" t="s">
        <v>187</v>
      </c>
      <c r="D818" s="1" t="s">
        <v>1567</v>
      </c>
      <c r="E818" s="1" t="s">
        <v>187</v>
      </c>
      <c r="F818" s="1" t="s">
        <v>187</v>
      </c>
      <c r="G818" s="1" t="s">
        <v>1436</v>
      </c>
      <c r="H818" s="1" t="s">
        <v>1566</v>
      </c>
      <c r="P818"/>
      <c r="Q818" s="28">
        <v>818</v>
      </c>
      <c r="R818" s="7" t="str">
        <v/>
      </c>
      <c r="S818" s="3" t="str">
        <v>NA</v>
      </c>
      <c r="T818" s="3" t="str">
        <v>23007202</v>
      </c>
      <c r="U818" t="str">
        <v>NA</v>
      </c>
      <c r="V818" s="3" t="str">
        <v>NA</v>
      </c>
      <c r="W818" s="3" t="str">
        <v>AJ</v>
      </c>
      <c r="X818" t="str">
        <v>SCRAP FROM CAE-835096 CAT-15014</v>
      </c>
      <c r="AF818">
        <v>122492</v>
      </c>
    </row>
    <row r="819" spans="1:32">
      <c r="A819" s="1">
        <f t="shared" si="12"/>
        <v>819</v>
      </c>
      <c r="B819" s="13"/>
      <c r="C819" s="1" t="s">
        <v>187</v>
      </c>
      <c r="D819" s="1" t="s">
        <v>1568</v>
      </c>
      <c r="E819" s="1" t="s">
        <v>187</v>
      </c>
      <c r="F819" s="1" t="s">
        <v>187</v>
      </c>
      <c r="G819" s="1" t="s">
        <v>1436</v>
      </c>
      <c r="H819" s="1" t="s">
        <v>1569</v>
      </c>
      <c r="P819"/>
      <c r="Q819" s="28">
        <v>819</v>
      </c>
      <c r="R819" s="7" t="str">
        <v/>
      </c>
      <c r="S819" s="3" t="str">
        <v>NA</v>
      </c>
      <c r="T819" s="3" t="str">
        <v>M250-10107</v>
      </c>
      <c r="U819" t="str">
        <v>NA</v>
      </c>
      <c r="V819" s="3" t="str">
        <v>NA</v>
      </c>
      <c r="W819" s="3" t="str">
        <v>AJ</v>
      </c>
      <c r="X819" t="str">
        <v>NO SERIAL NUMBER</v>
      </c>
      <c r="AF819">
        <v>122535</v>
      </c>
    </row>
    <row r="820" spans="1:32">
      <c r="A820" s="1">
        <f t="shared" si="12"/>
        <v>820</v>
      </c>
      <c r="B820" s="13"/>
      <c r="C820" s="1" t="s">
        <v>187</v>
      </c>
      <c r="D820" s="1" t="s">
        <v>1570</v>
      </c>
      <c r="E820" s="1" t="s">
        <v>187</v>
      </c>
      <c r="F820" s="1" t="s">
        <v>187</v>
      </c>
      <c r="G820" s="1" t="s">
        <v>1436</v>
      </c>
      <c r="H820" s="1" t="s">
        <v>1566</v>
      </c>
      <c r="P820"/>
      <c r="Q820" s="28">
        <v>820</v>
      </c>
      <c r="R820" s="7" t="str">
        <v/>
      </c>
      <c r="S820" s="3" t="str">
        <v>NA</v>
      </c>
      <c r="T820" s="3" t="str">
        <v>6808390</v>
      </c>
      <c r="U820" t="str">
        <v>NA</v>
      </c>
      <c r="V820" s="3" t="str">
        <v>NA</v>
      </c>
      <c r="W820" s="3" t="str">
        <v>AJ</v>
      </c>
      <c r="X820" t="str">
        <v>SCRAP FROM CAE-835096 CAT-15014</v>
      </c>
      <c r="AF820">
        <v>122585</v>
      </c>
    </row>
    <row r="821" spans="1:32">
      <c r="A821" s="1">
        <f t="shared" si="12"/>
        <v>821</v>
      </c>
      <c r="B821" s="13"/>
      <c r="C821" s="1" t="s">
        <v>187</v>
      </c>
      <c r="D821" s="1">
        <v>6896098</v>
      </c>
      <c r="E821" s="1" t="s">
        <v>187</v>
      </c>
      <c r="F821" s="1" t="s">
        <v>187</v>
      </c>
      <c r="G821" s="1" t="s">
        <v>1436</v>
      </c>
      <c r="H821" s="1" t="s">
        <v>1566</v>
      </c>
      <c r="P821"/>
      <c r="Q821" s="28">
        <v>821</v>
      </c>
      <c r="R821" s="7" t="str">
        <v/>
      </c>
      <c r="S821" s="3" t="str">
        <v>NA</v>
      </c>
      <c r="T821" s="3">
        <v>6896098</v>
      </c>
      <c r="U821" t="str">
        <v>NA</v>
      </c>
      <c r="V821" s="3" t="str">
        <v>NA</v>
      </c>
      <c r="W821" s="3" t="str">
        <v>AJ</v>
      </c>
      <c r="X821" t="str">
        <v>SCRAP FROM CAE-835096 CAT-15014</v>
      </c>
      <c r="AF821">
        <v>122627</v>
      </c>
    </row>
    <row r="822" spans="1:32">
      <c r="A822" s="1">
        <f t="shared" si="12"/>
        <v>822</v>
      </c>
      <c r="B822" s="13"/>
      <c r="C822" s="1" t="s">
        <v>187</v>
      </c>
      <c r="D822" s="1" t="s">
        <v>188</v>
      </c>
      <c r="E822" s="1" t="s">
        <v>670</v>
      </c>
      <c r="F822" s="1" t="s">
        <v>1571</v>
      </c>
      <c r="G822" s="1" t="s">
        <v>1436</v>
      </c>
      <c r="H822" s="1" t="s">
        <v>1566</v>
      </c>
      <c r="P822"/>
      <c r="Q822" s="28">
        <v>822</v>
      </c>
      <c r="R822" s="7" t="str">
        <v/>
      </c>
      <c r="S822" s="3" t="str">
        <v>NA</v>
      </c>
      <c r="T822" s="3" t="str">
        <v>MISC SCRAP PARTS</v>
      </c>
      <c r="U822" t="str">
        <v>MISC PARTS</v>
      </c>
      <c r="V822" s="3" t="str">
        <v>NA\</v>
      </c>
      <c r="W822" s="3" t="str">
        <v>AJ</v>
      </c>
      <c r="X822" t="str">
        <v>SCRAP FROM CAE-835096 CAT-15014</v>
      </c>
      <c r="AF822">
        <v>122639</v>
      </c>
    </row>
    <row r="823" spans="1:32">
      <c r="A823" s="1">
        <f t="shared" si="12"/>
        <v>823</v>
      </c>
      <c r="B823" s="13"/>
      <c r="C823" s="1" t="s">
        <v>187</v>
      </c>
      <c r="D823" s="1" t="s">
        <v>1572</v>
      </c>
      <c r="E823" s="1" t="s">
        <v>1573</v>
      </c>
      <c r="F823" s="1" t="s">
        <v>187</v>
      </c>
      <c r="G823" s="1" t="s">
        <v>315</v>
      </c>
      <c r="H823" s="1" t="s">
        <v>1574</v>
      </c>
      <c r="P823"/>
      <c r="Q823" s="28">
        <v>823</v>
      </c>
      <c r="R823" s="7" t="str">
        <v/>
      </c>
      <c r="S823" s="3" t="str">
        <v>NA</v>
      </c>
      <c r="T823" s="3" t="str">
        <v>6843361-2</v>
      </c>
      <c r="U823" t="str">
        <v xml:space="preserve">CAGE BEARING </v>
      </c>
      <c r="V823" s="3" t="str">
        <v>NA</v>
      </c>
      <c r="W823" s="3" t="str">
        <v>MM</v>
      </c>
      <c r="X823" t="str">
        <v>No trace Qty3</v>
      </c>
      <c r="AF823">
        <v>122641</v>
      </c>
    </row>
    <row r="824" spans="1:32">
      <c r="A824" s="1">
        <f t="shared" si="12"/>
        <v>824</v>
      </c>
      <c r="B824" s="13"/>
      <c r="C824" s="1" t="s">
        <v>187</v>
      </c>
      <c r="D824" s="1">
        <v>23073668</v>
      </c>
      <c r="E824" s="1" t="s">
        <v>1575</v>
      </c>
      <c r="F824" s="1" t="s">
        <v>187</v>
      </c>
      <c r="G824" s="1" t="s">
        <v>315</v>
      </c>
      <c r="H824" s="1" t="s">
        <v>1576</v>
      </c>
      <c r="P824"/>
      <c r="Q824" s="28">
        <v>824</v>
      </c>
      <c r="R824" s="7" t="str">
        <v/>
      </c>
      <c r="S824" s="3" t="str">
        <v>NA</v>
      </c>
      <c r="T824" s="3">
        <v>23073668</v>
      </c>
      <c r="U824" t="str">
        <v xml:space="preserve">PLATE </v>
      </c>
      <c r="V824" s="3" t="str">
        <v>NA</v>
      </c>
      <c r="W824" s="3" t="str">
        <v>MM</v>
      </c>
      <c r="X824" t="str">
        <v xml:space="preserve">No trace </v>
      </c>
      <c r="AF824">
        <v>122645</v>
      </c>
    </row>
    <row r="825" spans="1:32">
      <c r="A825" s="1">
        <f t="shared" si="12"/>
        <v>825</v>
      </c>
      <c r="B825" s="13"/>
      <c r="C825" s="1" t="s">
        <v>187</v>
      </c>
      <c r="D825" s="1" t="s">
        <v>1577</v>
      </c>
      <c r="E825" s="1" t="s">
        <v>1578</v>
      </c>
      <c r="F825" s="1" t="s">
        <v>187</v>
      </c>
      <c r="G825" s="1" t="s">
        <v>315</v>
      </c>
      <c r="H825" s="1" t="s">
        <v>1576</v>
      </c>
      <c r="P825"/>
      <c r="Q825" s="28">
        <v>825</v>
      </c>
      <c r="R825" s="7" t="str">
        <v/>
      </c>
      <c r="S825" s="3" t="str">
        <v>NA</v>
      </c>
      <c r="T825" s="3" t="str">
        <v>6843360p-1</v>
      </c>
      <c r="U825" t="str">
        <v>PMA CAGE</v>
      </c>
      <c r="V825" s="3" t="str">
        <v>NA</v>
      </c>
      <c r="W825" s="3" t="str">
        <v>MM</v>
      </c>
      <c r="X825" t="str">
        <v xml:space="preserve">No trace </v>
      </c>
      <c r="AF825">
        <v>122659</v>
      </c>
    </row>
    <row r="826" spans="1:32">
      <c r="A826" s="1">
        <f t="shared" si="12"/>
        <v>826</v>
      </c>
      <c r="B826" s="13"/>
      <c r="C826" s="1" t="s">
        <v>187</v>
      </c>
      <c r="D826" s="1" t="s">
        <v>1579</v>
      </c>
      <c r="E826" s="1" t="s">
        <v>1580</v>
      </c>
      <c r="F826" s="1" t="s">
        <v>187</v>
      </c>
      <c r="G826" s="1" t="s">
        <v>315</v>
      </c>
      <c r="H826" s="1" t="s">
        <v>1576</v>
      </c>
      <c r="P826"/>
      <c r="Q826" s="28">
        <v>826</v>
      </c>
      <c r="R826" s="7" t="str">
        <v/>
      </c>
      <c r="S826" s="3" t="str">
        <v>NA</v>
      </c>
      <c r="T826" s="3" t="str">
        <v>6843356AL-3</v>
      </c>
      <c r="U826" t="str">
        <v xml:space="preserve">PMA CAGE </v>
      </c>
      <c r="V826" s="3" t="str">
        <v>NA</v>
      </c>
      <c r="W826" s="3" t="str">
        <v>MM</v>
      </c>
      <c r="X826" t="str">
        <v xml:space="preserve">No trace </v>
      </c>
      <c r="AF826">
        <v>122717</v>
      </c>
    </row>
    <row r="827" spans="1:32">
      <c r="A827" s="1">
        <f t="shared" si="12"/>
        <v>827</v>
      </c>
      <c r="B827" s="13"/>
      <c r="C827" s="1" t="s">
        <v>187</v>
      </c>
      <c r="D827" s="1" t="s">
        <v>1581</v>
      </c>
      <c r="E827" s="1" t="s">
        <v>1582</v>
      </c>
      <c r="F827" s="1" t="s">
        <v>187</v>
      </c>
      <c r="G827" s="1" t="s">
        <v>315</v>
      </c>
      <c r="H827" s="1" t="s">
        <v>1583</v>
      </c>
      <c r="P827"/>
      <c r="Q827" s="28">
        <v>827</v>
      </c>
      <c r="R827" s="7" t="str">
        <v/>
      </c>
      <c r="S827" s="3" t="str">
        <v>NA</v>
      </c>
      <c r="T827" s="3" t="str">
        <v>MS9047-065</v>
      </c>
      <c r="U827" t="str">
        <v>INSERT</v>
      </c>
      <c r="V827" s="3" t="str">
        <v>NA</v>
      </c>
      <c r="W827" s="3" t="str">
        <v>MM</v>
      </c>
      <c r="X827" t="str">
        <v>No trace qty2</v>
      </c>
      <c r="AF827">
        <v>122738</v>
      </c>
    </row>
    <row r="828" spans="1:32">
      <c r="A828" s="1">
        <f t="shared" si="12"/>
        <v>828</v>
      </c>
      <c r="B828" s="13"/>
      <c r="C828" s="1" t="s">
        <v>187</v>
      </c>
      <c r="D828" s="1" t="s">
        <v>1584</v>
      </c>
      <c r="E828" s="1" t="s">
        <v>1582</v>
      </c>
      <c r="F828" s="1" t="s">
        <v>187</v>
      </c>
      <c r="G828" s="1" t="s">
        <v>315</v>
      </c>
      <c r="H828" s="1" t="s">
        <v>1576</v>
      </c>
      <c r="P828"/>
      <c r="Q828" s="28">
        <v>828</v>
      </c>
      <c r="R828" s="7" t="str">
        <v/>
      </c>
      <c r="S828" s="3" t="str">
        <v>NA</v>
      </c>
      <c r="T828" s="3" t="str">
        <v>MS9486-49</v>
      </c>
      <c r="U828" t="str">
        <v>INSERT</v>
      </c>
      <c r="V828" s="3" t="str">
        <v>NA</v>
      </c>
      <c r="W828" s="3" t="str">
        <v>MM</v>
      </c>
      <c r="X828" t="str">
        <v xml:space="preserve">No trace </v>
      </c>
      <c r="AF828">
        <v>122753</v>
      </c>
    </row>
    <row r="829" spans="1:32">
      <c r="A829" s="1">
        <f t="shared" si="12"/>
        <v>829</v>
      </c>
      <c r="B829" s="13"/>
      <c r="C829" s="1" t="s">
        <v>187</v>
      </c>
      <c r="D829" s="1">
        <v>6893617</v>
      </c>
      <c r="E829" s="1" t="s">
        <v>1585</v>
      </c>
      <c r="F829" s="1" t="s">
        <v>1586</v>
      </c>
      <c r="G829" s="1" t="s">
        <v>315</v>
      </c>
      <c r="H829" s="1" t="s">
        <v>1587</v>
      </c>
      <c r="P829"/>
      <c r="Q829" s="28">
        <v>829</v>
      </c>
      <c r="R829" s="7" t="str">
        <v/>
      </c>
      <c r="S829" s="3" t="str">
        <v>NA</v>
      </c>
      <c r="T829" s="3">
        <v>6893617</v>
      </c>
      <c r="U829" t="str">
        <v xml:space="preserve">FRONT COMP HOUSING </v>
      </c>
      <c r="V829" s="3" t="str">
        <v>CAII11833</v>
      </c>
      <c r="W829" s="3" t="str">
        <v>MM</v>
      </c>
      <c r="X829" t="str">
        <v>NCR9508</v>
      </c>
      <c r="AF829">
        <v>122773</v>
      </c>
    </row>
    <row r="830" spans="1:32">
      <c r="A830" s="1">
        <f t="shared" si="12"/>
        <v>830</v>
      </c>
      <c r="B830" s="13"/>
      <c r="C830" s="1">
        <v>117490</v>
      </c>
      <c r="D830" s="1">
        <v>6871259</v>
      </c>
      <c r="E830" s="1" t="s">
        <v>241</v>
      </c>
      <c r="F830" s="1">
        <v>36044</v>
      </c>
      <c r="G830" s="1" t="s">
        <v>315</v>
      </c>
      <c r="H830" s="1" t="s">
        <v>1588</v>
      </c>
      <c r="P830"/>
      <c r="Q830" s="28">
        <v>830</v>
      </c>
      <c r="R830" s="7" t="str">
        <v/>
      </c>
      <c r="S830" s="3">
        <v>117490</v>
      </c>
      <c r="T830" s="3">
        <v>6871259</v>
      </c>
      <c r="U830" t="str">
        <v>TIE BOLT</v>
      </c>
      <c r="V830" s="3">
        <v>36044</v>
      </c>
      <c r="W830" s="3" t="str">
        <v>MM</v>
      </c>
      <c r="X830" t="str">
        <v>NCR9510</v>
      </c>
      <c r="AF830">
        <v>122785</v>
      </c>
    </row>
    <row r="831" spans="1:32">
      <c r="A831" s="1">
        <f t="shared" si="12"/>
        <v>831</v>
      </c>
      <c r="B831" s="13"/>
      <c r="C831" s="1">
        <v>117478</v>
      </c>
      <c r="D831" s="1">
        <v>6871259</v>
      </c>
      <c r="E831" s="1" t="s">
        <v>241</v>
      </c>
      <c r="F831" s="1" t="s">
        <v>1589</v>
      </c>
      <c r="G831" s="1" t="s">
        <v>315</v>
      </c>
      <c r="H831" s="1" t="s">
        <v>1590</v>
      </c>
      <c r="P831"/>
      <c r="Q831" s="28">
        <v>831</v>
      </c>
      <c r="R831" s="7" t="str">
        <v/>
      </c>
      <c r="S831" s="3">
        <v>117478</v>
      </c>
      <c r="T831" s="3">
        <v>6871259</v>
      </c>
      <c r="U831" t="str">
        <v>TIE BOLT</v>
      </c>
      <c r="V831" s="3" t="str">
        <v>ku59658</v>
      </c>
      <c r="W831" s="3" t="str">
        <v>MM</v>
      </c>
      <c r="X831" t="str">
        <v>NCR 9511</v>
      </c>
      <c r="AF831">
        <v>122790</v>
      </c>
    </row>
    <row r="832" spans="1:32">
      <c r="A832" s="1">
        <f t="shared" si="12"/>
        <v>832</v>
      </c>
      <c r="B832" s="13"/>
      <c r="C832" s="1" t="s">
        <v>187</v>
      </c>
      <c r="D832" s="1">
        <v>6896437</v>
      </c>
      <c r="E832" s="1" t="s">
        <v>1591</v>
      </c>
      <c r="F832" s="1" t="s">
        <v>1592</v>
      </c>
      <c r="G832" s="1" t="s">
        <v>934</v>
      </c>
      <c r="H832" s="1" t="s">
        <v>1593</v>
      </c>
      <c r="P832"/>
      <c r="Q832" s="28">
        <v>832</v>
      </c>
      <c r="R832" s="7" t="str">
        <v/>
      </c>
      <c r="S832" s="3" t="str">
        <v>NA</v>
      </c>
      <c r="T832" s="3">
        <v>6896437</v>
      </c>
      <c r="U832" t="str">
        <v>FCU GEARSHAFT</v>
      </c>
      <c r="V832" s="3" t="str">
        <v>MP60393</v>
      </c>
      <c r="W832" s="3" t="str">
        <v>TK</v>
      </c>
      <c r="X832" t="str">
        <v>SCRAP FROM LOT 72</v>
      </c>
      <c r="AF832">
        <v>122792</v>
      </c>
    </row>
    <row r="833" spans="1:32">
      <c r="A833" s="1">
        <f t="shared" si="12"/>
        <v>833</v>
      </c>
      <c r="B833" s="13"/>
      <c r="C833" s="1">
        <v>117546</v>
      </c>
      <c r="D833" s="1">
        <v>23037413</v>
      </c>
      <c r="E833" s="1" t="s">
        <v>441</v>
      </c>
      <c r="F833" s="1" t="s">
        <v>1594</v>
      </c>
      <c r="G833" s="1" t="s">
        <v>315</v>
      </c>
      <c r="H833" s="1" t="s">
        <v>1595</v>
      </c>
      <c r="P833"/>
      <c r="Q833" s="28">
        <v>833</v>
      </c>
      <c r="R833" s="7" t="str">
        <v/>
      </c>
      <c r="S833" s="3">
        <v>117546</v>
      </c>
      <c r="T833" s="3">
        <v>23037413</v>
      </c>
      <c r="U833" t="str">
        <v>PT OUTER SHAFT</v>
      </c>
      <c r="V833" s="3" t="str">
        <v>KU46654</v>
      </c>
      <c r="W833" s="3" t="str">
        <v>MM</v>
      </c>
      <c r="X833" t="str">
        <v>NCR 9515</v>
      </c>
      <c r="AF833">
        <v>122851</v>
      </c>
    </row>
    <row r="834" spans="1:32">
      <c r="A834" s="1">
        <f t="shared" si="12"/>
        <v>834</v>
      </c>
      <c r="B834" s="13"/>
      <c r="C834" s="1">
        <v>117604</v>
      </c>
      <c r="D834" s="1">
        <v>6892285</v>
      </c>
      <c r="E834" s="1" t="s">
        <v>1596</v>
      </c>
      <c r="F834" s="1" t="s">
        <v>1597</v>
      </c>
      <c r="G834" s="1" t="s">
        <v>1415</v>
      </c>
      <c r="H834" s="1" t="s">
        <v>1598</v>
      </c>
      <c r="P834"/>
      <c r="Q834" s="28">
        <v>834</v>
      </c>
      <c r="R834" s="7" t="str">
        <v/>
      </c>
      <c r="S834" s="3">
        <v>117604</v>
      </c>
      <c r="T834" s="3">
        <v>6892285</v>
      </c>
      <c r="U834" t="str">
        <v>STARTER GENERATOR GEARSHAFT</v>
      </c>
      <c r="V834" s="3" t="str">
        <v>CAI11832</v>
      </c>
      <c r="W834" s="3" t="str">
        <v>JD</v>
      </c>
      <c r="X834" t="str">
        <v>SCRAP LOCALLY PER CUSTOMER REQUEST NCR 9507</v>
      </c>
      <c r="AF834">
        <v>122852</v>
      </c>
    </row>
    <row r="835" spans="1:32">
      <c r="A835" s="1">
        <f t="shared" si="12"/>
        <v>835</v>
      </c>
      <c r="B835" s="13"/>
      <c r="C835" s="1" t="s">
        <v>187</v>
      </c>
      <c r="D835" s="1">
        <v>6851430</v>
      </c>
      <c r="E835" s="1" t="s">
        <v>1103</v>
      </c>
      <c r="F835" s="1" t="s">
        <v>1599</v>
      </c>
      <c r="G835" s="1" t="s">
        <v>315</v>
      </c>
      <c r="H835" s="1" t="s">
        <v>1314</v>
      </c>
      <c r="P835"/>
      <c r="Q835" s="28">
        <v>835</v>
      </c>
      <c r="R835" s="7" t="str">
        <v/>
      </c>
      <c r="S835" s="3" t="str">
        <v>NA</v>
      </c>
      <c r="T835" s="3">
        <v>6851430</v>
      </c>
      <c r="U835" t="str">
        <v>DIFFUSER</v>
      </c>
      <c r="V835" s="3" t="str">
        <v>ER24079</v>
      </c>
      <c r="W835" s="3" t="str">
        <v>MM</v>
      </c>
      <c r="X835" t="str">
        <v>BER</v>
      </c>
      <c r="AF835">
        <v>122853</v>
      </c>
    </row>
    <row r="836" spans="1:32">
      <c r="A836" s="1">
        <f t="shared" si="12"/>
        <v>836</v>
      </c>
      <c r="B836" s="13"/>
      <c r="C836" s="1">
        <v>114932</v>
      </c>
      <c r="D836" s="1">
        <v>23051075</v>
      </c>
      <c r="E836" s="1" t="s">
        <v>1600</v>
      </c>
      <c r="F836" s="1" t="s">
        <v>1601</v>
      </c>
      <c r="G836" s="1" t="s">
        <v>1201</v>
      </c>
      <c r="H836" s="1" t="s">
        <v>1602</v>
      </c>
      <c r="P836"/>
      <c r="Q836" s="28">
        <v>836</v>
      </c>
      <c r="R836" s="7" t="str">
        <v/>
      </c>
      <c r="S836" s="3">
        <v>114932</v>
      </c>
      <c r="T836" s="3">
        <v>23051075</v>
      </c>
      <c r="U836" t="str">
        <v>GEARBOX COVER</v>
      </c>
      <c r="V836" s="3" t="str">
        <v>HL32579</v>
      </c>
      <c r="W836" s="3" t="str">
        <v>LH</v>
      </c>
      <c r="X836" t="str">
        <v>NCR 9486</v>
      </c>
      <c r="AF836">
        <v>122874</v>
      </c>
    </row>
    <row r="837" spans="1:32">
      <c r="A837" s="1">
        <f t="shared" si="12"/>
        <v>837</v>
      </c>
      <c r="B837" s="13"/>
      <c r="C837" s="1">
        <v>117421</v>
      </c>
      <c r="D837" s="1">
        <v>6898731</v>
      </c>
      <c r="E837" s="1" t="s">
        <v>343</v>
      </c>
      <c r="F837" s="1" t="s">
        <v>1603</v>
      </c>
      <c r="G837" s="1" t="s">
        <v>1201</v>
      </c>
      <c r="H837" s="1" t="s">
        <v>1604</v>
      </c>
      <c r="P837"/>
      <c r="Q837" s="28">
        <v>837</v>
      </c>
      <c r="R837" s="7" t="str">
        <v/>
      </c>
      <c r="S837" s="3">
        <v>117421</v>
      </c>
      <c r="T837" s="3">
        <v>6898731</v>
      </c>
      <c r="U837" t="str">
        <v>PT SUPPORT</v>
      </c>
      <c r="V837" s="3" t="str">
        <v>DW20367</v>
      </c>
      <c r="W837" s="3" t="str">
        <v>LH</v>
      </c>
      <c r="X837" t="str">
        <v xml:space="preserve">SCRAP - DEEMED BER </v>
      </c>
      <c r="AF837">
        <v>122893</v>
      </c>
    </row>
    <row r="838" spans="1:32">
      <c r="A838" s="1">
        <f t="shared" ref="A838:A901" si="13">ROW(A838)</f>
        <v>838</v>
      </c>
      <c r="B838" s="13"/>
      <c r="C838" s="1">
        <v>117167</v>
      </c>
      <c r="D838" s="1">
        <v>6731183</v>
      </c>
      <c r="E838" s="1" t="s">
        <v>1605</v>
      </c>
      <c r="F838" s="1" t="s">
        <v>1606</v>
      </c>
      <c r="G838" s="1" t="s">
        <v>1415</v>
      </c>
      <c r="H838" s="1" t="s">
        <v>1607</v>
      </c>
      <c r="P838"/>
      <c r="Q838" s="28">
        <v>838</v>
      </c>
      <c r="R838" s="7" t="str">
        <v/>
      </c>
      <c r="S838" s="3">
        <v>117167</v>
      </c>
      <c r="T838" s="3">
        <v>6731183</v>
      </c>
      <c r="U838" t="str">
        <v>ACCESSORY MAIN DRIVE SHAFTGEAR</v>
      </c>
      <c r="V838" s="3" t="str">
        <v>CAI11777</v>
      </c>
      <c r="W838" s="3" t="str">
        <v>JD</v>
      </c>
      <c r="X838" t="str">
        <v>SCRAP LOCALLY PER CUSTOMER REQUEST NCR 9521</v>
      </c>
      <c r="AF838">
        <v>122935</v>
      </c>
    </row>
    <row r="839" spans="1:32">
      <c r="A839" s="1">
        <f t="shared" si="13"/>
        <v>839</v>
      </c>
      <c r="B839" s="13"/>
      <c r="C839" s="1">
        <v>114495</v>
      </c>
      <c r="D839" s="1">
        <v>23084247</v>
      </c>
      <c r="E839" s="1" t="s">
        <v>229</v>
      </c>
      <c r="F839" s="1" t="s">
        <v>1608</v>
      </c>
      <c r="G839" s="1" t="s">
        <v>315</v>
      </c>
      <c r="H839" s="1" t="s">
        <v>1609</v>
      </c>
      <c r="P839"/>
      <c r="Q839" s="28">
        <v>839</v>
      </c>
      <c r="R839" s="7" t="str">
        <v/>
      </c>
      <c r="S839" s="3">
        <v>114495</v>
      </c>
      <c r="T839" s="3">
        <v>23084247</v>
      </c>
      <c r="U839" t="str">
        <v>PINION GEAR</v>
      </c>
      <c r="V839" s="3" t="str">
        <v>UG25609</v>
      </c>
      <c r="W839" s="3" t="str">
        <v>MM</v>
      </c>
      <c r="X839" t="str">
        <v>NCR9415</v>
      </c>
      <c r="AF839">
        <v>122940</v>
      </c>
    </row>
    <row r="840" spans="1:32">
      <c r="A840" s="1">
        <f t="shared" si="13"/>
        <v>840</v>
      </c>
      <c r="B840" s="13"/>
      <c r="C840" s="1" t="s">
        <v>187</v>
      </c>
      <c r="D840" s="1">
        <v>6890040</v>
      </c>
      <c r="E840" s="1" t="s">
        <v>641</v>
      </c>
      <c r="F840" s="1" t="s">
        <v>187</v>
      </c>
      <c r="G840" s="1" t="s">
        <v>934</v>
      </c>
      <c r="H840" s="1" t="s">
        <v>1610</v>
      </c>
      <c r="P840"/>
      <c r="Q840" s="28">
        <v>840</v>
      </c>
      <c r="R840" s="7" t="str">
        <v/>
      </c>
      <c r="S840" s="3" t="str">
        <v>NA</v>
      </c>
      <c r="T840" s="3">
        <v>6890040</v>
      </c>
      <c r="U840" t="str">
        <v>#1 NOZZLE SHIELD</v>
      </c>
      <c r="V840" s="3" t="str">
        <v>NA</v>
      </c>
      <c r="W840" s="3" t="str">
        <v>TK</v>
      </c>
      <c r="X840" t="str">
        <v>BER FROM LOT 71</v>
      </c>
      <c r="AF840">
        <v>123002</v>
      </c>
    </row>
    <row r="841" spans="1:32">
      <c r="A841" s="1">
        <f t="shared" si="13"/>
        <v>841</v>
      </c>
      <c r="B841" s="13"/>
      <c r="C841" s="1" t="s">
        <v>187</v>
      </c>
      <c r="D841" s="1">
        <v>6890040</v>
      </c>
      <c r="E841" s="1" t="s">
        <v>641</v>
      </c>
      <c r="F841" s="1" t="s">
        <v>187</v>
      </c>
      <c r="G841" s="1" t="s">
        <v>934</v>
      </c>
      <c r="H841" s="1" t="s">
        <v>1611</v>
      </c>
      <c r="P841"/>
      <c r="Q841" s="28">
        <v>841</v>
      </c>
      <c r="R841" s="7" t="str">
        <v/>
      </c>
      <c r="S841" s="3" t="str">
        <v>NA</v>
      </c>
      <c r="T841" s="3">
        <v>6890040</v>
      </c>
      <c r="U841" t="str">
        <v>#1 NOZZLE SHIELD</v>
      </c>
      <c r="V841" s="3" t="str">
        <v>NA</v>
      </c>
      <c r="W841" s="3" t="str">
        <v>TK</v>
      </c>
      <c r="X841" t="str">
        <v>BER FROM LOT 72</v>
      </c>
      <c r="AF841">
        <v>123020</v>
      </c>
    </row>
    <row r="842" spans="1:32">
      <c r="A842" s="1">
        <f t="shared" si="13"/>
        <v>842</v>
      </c>
      <c r="B842" s="13"/>
      <c r="C842" s="1">
        <v>117807</v>
      </c>
      <c r="D842" s="1">
        <v>6870811</v>
      </c>
      <c r="E842" s="1" t="s">
        <v>1275</v>
      </c>
      <c r="F842" s="1" t="s">
        <v>1612</v>
      </c>
      <c r="G842" s="1" t="s">
        <v>1613</v>
      </c>
      <c r="H842" s="1" t="s">
        <v>1614</v>
      </c>
      <c r="P842"/>
      <c r="Q842" s="28">
        <v>842</v>
      </c>
      <c r="R842" s="7" t="str">
        <v/>
      </c>
      <c r="S842" s="3">
        <v>117807</v>
      </c>
      <c r="T842" s="3">
        <v>6870811</v>
      </c>
      <c r="U842" t="str">
        <v>FRONT DIFFUSER</v>
      </c>
      <c r="V842" s="3" t="str">
        <v>ER17055</v>
      </c>
      <c r="W842" s="3" t="str">
        <v xml:space="preserve">LH </v>
      </c>
      <c r="X842" t="str">
        <v>SCRAP IAW NCR 9528</v>
      </c>
      <c r="AF842">
        <v>123050</v>
      </c>
    </row>
    <row r="843" spans="1:32">
      <c r="A843" s="1">
        <f t="shared" si="13"/>
        <v>843</v>
      </c>
      <c r="B843" s="13"/>
      <c r="C843" s="1">
        <v>117802</v>
      </c>
      <c r="D843" s="1">
        <v>6870811</v>
      </c>
      <c r="E843" s="1" t="s">
        <v>1275</v>
      </c>
      <c r="F843" s="1" t="s">
        <v>1615</v>
      </c>
      <c r="G843" s="1" t="s">
        <v>1201</v>
      </c>
      <c r="H843" s="1" t="s">
        <v>1616</v>
      </c>
      <c r="P843"/>
      <c r="Q843" s="28">
        <v>843</v>
      </c>
      <c r="R843" s="7" t="str">
        <v/>
      </c>
      <c r="S843" s="3">
        <v>117802</v>
      </c>
      <c r="T843" s="3">
        <v>6870811</v>
      </c>
      <c r="U843" t="str">
        <v>FRONT DIFFUSER</v>
      </c>
      <c r="V843" s="3" t="str">
        <v>ER17126</v>
      </c>
      <c r="W843" s="3" t="str">
        <v>LH</v>
      </c>
      <c r="X843" t="str">
        <v>SCRAP IAW NCR 9527</v>
      </c>
      <c r="AF843">
        <v>123058</v>
      </c>
    </row>
    <row r="844" spans="1:32">
      <c r="A844" s="1">
        <f t="shared" si="13"/>
        <v>844</v>
      </c>
      <c r="B844" s="13"/>
      <c r="C844" s="1">
        <v>117162</v>
      </c>
      <c r="D844" s="1">
        <v>6787344</v>
      </c>
      <c r="E844" s="1" t="s">
        <v>1414</v>
      </c>
      <c r="F844" s="1">
        <v>10052</v>
      </c>
      <c r="G844" s="1" t="s">
        <v>1415</v>
      </c>
      <c r="H844" s="1" t="s">
        <v>1617</v>
      </c>
      <c r="P844"/>
      <c r="Q844" s="28">
        <v>844</v>
      </c>
      <c r="R844" s="7" t="str">
        <v/>
      </c>
      <c r="S844" s="3">
        <v>117162</v>
      </c>
      <c r="T844" s="3">
        <v>6787344</v>
      </c>
      <c r="U844" t="str">
        <v>ACC DR SIDE SHAFTGEAR</v>
      </c>
      <c r="V844" s="3">
        <v>10052</v>
      </c>
      <c r="W844" s="3" t="str">
        <v>JD</v>
      </c>
      <c r="X844" t="str">
        <v>SCRAP LOCALLY PER CUSTOMER REQUEST NCR 9529</v>
      </c>
      <c r="AF844">
        <v>123129</v>
      </c>
    </row>
    <row r="845" spans="1:32">
      <c r="A845" s="1">
        <f t="shared" si="13"/>
        <v>845</v>
      </c>
      <c r="B845" s="13"/>
      <c r="C845" s="1">
        <v>117161</v>
      </c>
      <c r="D845" s="1">
        <v>6787344</v>
      </c>
      <c r="E845" s="1" t="s">
        <v>1414</v>
      </c>
      <c r="F845" s="1" t="s">
        <v>1618</v>
      </c>
      <c r="G845" s="1" t="s">
        <v>1415</v>
      </c>
      <c r="H845" s="1" t="s">
        <v>1619</v>
      </c>
      <c r="P845"/>
      <c r="Q845" s="28">
        <v>845</v>
      </c>
      <c r="R845" s="7" t="str">
        <v/>
      </c>
      <c r="S845" s="3">
        <v>117161</v>
      </c>
      <c r="T845" s="3">
        <v>6787344</v>
      </c>
      <c r="U845" t="str">
        <v>ACC DR SIDE SHAFTGEAR</v>
      </c>
      <c r="V845" s="3" t="str">
        <v>276-188</v>
      </c>
      <c r="W845" s="3" t="str">
        <v>JD</v>
      </c>
      <c r="X845" t="str">
        <v>SCRAP LOCALLY PER CUSTOMER REQUEST NCR 9530</v>
      </c>
      <c r="AF845">
        <v>123132</v>
      </c>
    </row>
    <row r="846" spans="1:32">
      <c r="A846" s="1">
        <f t="shared" si="13"/>
        <v>846</v>
      </c>
      <c r="B846" s="13"/>
      <c r="C846" s="1">
        <v>117165</v>
      </c>
      <c r="D846" s="1">
        <v>6731183</v>
      </c>
      <c r="E846" s="1" t="s">
        <v>908</v>
      </c>
      <c r="F846" s="1" t="s">
        <v>187</v>
      </c>
      <c r="G846" s="1" t="s">
        <v>1415</v>
      </c>
      <c r="H846" s="1" t="s">
        <v>1620</v>
      </c>
      <c r="P846"/>
      <c r="Q846" s="28">
        <v>846</v>
      </c>
      <c r="R846" s="7" t="str">
        <v/>
      </c>
      <c r="S846" s="3">
        <v>117165</v>
      </c>
      <c r="T846" s="3">
        <v>6731183</v>
      </c>
      <c r="U846" t="str">
        <v>ACCESSORY MAIN DRIVE</v>
      </c>
      <c r="V846" s="3" t="str">
        <v>NA</v>
      </c>
      <c r="W846" s="3" t="str">
        <v>JD</v>
      </c>
      <c r="X846" t="str">
        <v>SCRAP LOCALLY PER CUSTOMER REQUEST NCR 9531</v>
      </c>
      <c r="AF846">
        <v>123139</v>
      </c>
    </row>
    <row r="847" spans="1:32">
      <c r="A847" s="1">
        <f t="shared" si="13"/>
        <v>847</v>
      </c>
      <c r="B847" s="13"/>
      <c r="C847" s="1">
        <v>117882</v>
      </c>
      <c r="D847" s="1">
        <v>23079106</v>
      </c>
      <c r="E847" s="1" t="s">
        <v>1383</v>
      </c>
      <c r="F847" s="1" t="s">
        <v>253</v>
      </c>
      <c r="G847" s="1" t="s">
        <v>315</v>
      </c>
      <c r="H847" s="1" t="s">
        <v>1621</v>
      </c>
      <c r="P847"/>
      <c r="Q847" s="28">
        <v>847</v>
      </c>
      <c r="R847" s="7" t="str">
        <v/>
      </c>
      <c r="S847" s="3">
        <v>117882</v>
      </c>
      <c r="T847" s="3">
        <v>23079106</v>
      </c>
      <c r="U847" t="str">
        <v>IDELER GEAR</v>
      </c>
      <c r="V847" s="3" t="str">
        <v>NSN</v>
      </c>
      <c r="W847" s="3" t="str">
        <v>MM</v>
      </c>
      <c r="X847" t="str">
        <v>NCR 9536</v>
      </c>
      <c r="AF847">
        <v>123140</v>
      </c>
    </row>
    <row r="848" spans="1:32">
      <c r="A848" s="1">
        <f t="shared" si="13"/>
        <v>848</v>
      </c>
      <c r="B848" s="13"/>
      <c r="C848" s="1" t="s">
        <v>187</v>
      </c>
      <c r="D848" s="1">
        <v>23060815</v>
      </c>
      <c r="E848" s="1" t="s">
        <v>1622</v>
      </c>
      <c r="F848" s="1" t="s">
        <v>1623</v>
      </c>
      <c r="G848" s="1" t="s">
        <v>934</v>
      </c>
      <c r="H848" s="1" t="s">
        <v>1624</v>
      </c>
      <c r="P848"/>
      <c r="Q848" s="28">
        <v>848</v>
      </c>
      <c r="R848" s="7" t="str">
        <v/>
      </c>
      <c r="S848" s="3" t="str">
        <v>NA</v>
      </c>
      <c r="T848" s="3">
        <v>23060815</v>
      </c>
      <c r="U848" t="str">
        <v>LEAD ASSY SPARK IGN</v>
      </c>
      <c r="V848" s="3" t="str">
        <v>JH1204640</v>
      </c>
      <c r="W848" s="3" t="str">
        <v>TK</v>
      </c>
      <c r="X848" t="str">
        <v>BER FROM LOT 70</v>
      </c>
      <c r="AF848">
        <v>123220</v>
      </c>
    </row>
    <row r="849" spans="1:32">
      <c r="A849" s="1">
        <f t="shared" si="13"/>
        <v>849</v>
      </c>
      <c r="B849" s="13"/>
      <c r="C849" s="1" t="s">
        <v>187</v>
      </c>
      <c r="D849" s="1">
        <v>6851574</v>
      </c>
      <c r="E849" s="1" t="s">
        <v>1169</v>
      </c>
      <c r="F849" s="1" t="s">
        <v>1625</v>
      </c>
      <c r="G849" s="1" t="s">
        <v>934</v>
      </c>
      <c r="H849" s="1" t="s">
        <v>1626</v>
      </c>
      <c r="P849"/>
      <c r="Q849" s="28">
        <v>849</v>
      </c>
      <c r="R849" s="7" t="str">
        <v/>
      </c>
      <c r="S849" s="3" t="str">
        <v>NA</v>
      </c>
      <c r="T849" s="3">
        <v>6851574</v>
      </c>
      <c r="U849" t="str">
        <v>SCROLL</v>
      </c>
      <c r="V849" s="3" t="str">
        <v>AP38038</v>
      </c>
      <c r="W849" s="3" t="str">
        <v>TK</v>
      </c>
      <c r="X849" t="str">
        <v>BER FROM LOT 19</v>
      </c>
      <c r="AF849">
        <v>123326</v>
      </c>
    </row>
    <row r="850" spans="1:32">
      <c r="A850" s="1">
        <f t="shared" si="13"/>
        <v>850</v>
      </c>
      <c r="B850" s="13"/>
      <c r="C850" s="1" t="s">
        <v>187</v>
      </c>
      <c r="D850" s="1">
        <v>6851430</v>
      </c>
      <c r="E850" s="1" t="s">
        <v>1103</v>
      </c>
      <c r="F850" s="1">
        <v>31555</v>
      </c>
      <c r="G850" s="1" t="s">
        <v>934</v>
      </c>
      <c r="H850" s="1" t="s">
        <v>1314</v>
      </c>
      <c r="P850"/>
      <c r="Q850" s="28">
        <v>850</v>
      </c>
      <c r="R850" s="7" t="str">
        <v/>
      </c>
      <c r="S850" s="3" t="str">
        <v>NA</v>
      </c>
      <c r="T850" s="3">
        <v>6851430</v>
      </c>
      <c r="U850" t="str">
        <v>DIFFUSER</v>
      </c>
      <c r="V850" s="3">
        <v>31555</v>
      </c>
      <c r="W850" s="3" t="str">
        <v>TK</v>
      </c>
      <c r="X850" t="str">
        <v>BER</v>
      </c>
      <c r="AF850">
        <v>123536</v>
      </c>
    </row>
    <row r="851" spans="1:32">
      <c r="A851" s="1">
        <f t="shared" si="13"/>
        <v>851</v>
      </c>
      <c r="B851" s="13"/>
      <c r="C851" s="1">
        <v>117673</v>
      </c>
      <c r="D851" s="1">
        <v>23068265</v>
      </c>
      <c r="E851" s="1" t="s">
        <v>241</v>
      </c>
      <c r="F851" s="1" t="s">
        <v>1627</v>
      </c>
      <c r="G851" s="1" t="s">
        <v>934</v>
      </c>
      <c r="H851" s="1" t="s">
        <v>1628</v>
      </c>
      <c r="P851"/>
      <c r="Q851" s="28">
        <v>851</v>
      </c>
      <c r="R851" s="7" t="str">
        <v/>
      </c>
      <c r="S851" s="3">
        <v>117673</v>
      </c>
      <c r="T851" s="3">
        <v>23068265</v>
      </c>
      <c r="U851" t="str">
        <v>TIE BOLT</v>
      </c>
      <c r="V851" s="3" t="str">
        <v>NM86228</v>
      </c>
      <c r="W851" s="3" t="str">
        <v>TK</v>
      </c>
      <c r="X851" t="str">
        <v>BER FROM LOT 72 NCR 9519</v>
      </c>
      <c r="AF851">
        <v>123539</v>
      </c>
    </row>
    <row r="852" spans="1:32">
      <c r="A852" s="1">
        <f t="shared" si="13"/>
        <v>852</v>
      </c>
      <c r="B852" s="13"/>
      <c r="C852" s="1">
        <v>117634</v>
      </c>
      <c r="D852" s="1">
        <v>23071313</v>
      </c>
      <c r="E852" s="1" t="s">
        <v>1629</v>
      </c>
      <c r="F852" s="1" t="s">
        <v>1630</v>
      </c>
      <c r="G852" s="1" t="s">
        <v>315</v>
      </c>
      <c r="H852" s="1" t="s">
        <v>1631</v>
      </c>
      <c r="P852"/>
      <c r="Q852" s="28">
        <v>852</v>
      </c>
      <c r="R852" s="7" t="str">
        <v/>
      </c>
      <c r="S852" s="3">
        <v>117634</v>
      </c>
      <c r="T852" s="3">
        <v>23071313</v>
      </c>
      <c r="U852" t="str">
        <v>INNER SHAFT</v>
      </c>
      <c r="V852" s="3" t="str">
        <v>GK559721</v>
      </c>
      <c r="W852" s="3" t="str">
        <v>MM</v>
      </c>
      <c r="X852" t="str">
        <v>NCR 9538</v>
      </c>
      <c r="AF852">
        <v>123540</v>
      </c>
    </row>
    <row r="853" spans="1:32">
      <c r="A853" s="1">
        <f t="shared" si="13"/>
        <v>853</v>
      </c>
      <c r="B853" s="13"/>
      <c r="C853" s="1">
        <v>117637</v>
      </c>
      <c r="D853" s="1">
        <v>23038136</v>
      </c>
      <c r="E853" s="1" t="s">
        <v>1632</v>
      </c>
      <c r="F853" s="1" t="s">
        <v>1633</v>
      </c>
      <c r="G853" s="1" t="s">
        <v>315</v>
      </c>
      <c r="H853" s="1" t="s">
        <v>1634</v>
      </c>
      <c r="P853"/>
      <c r="Q853" s="28">
        <v>853</v>
      </c>
      <c r="R853" s="7" t="str">
        <v/>
      </c>
      <c r="S853" s="3">
        <v>117637</v>
      </c>
      <c r="T853" s="3">
        <v>23038136</v>
      </c>
      <c r="U853" t="str">
        <v>OUTTER SHAFT</v>
      </c>
      <c r="V853" s="3" t="str">
        <v>WN56629</v>
      </c>
      <c r="W853" s="3" t="str">
        <v>MM</v>
      </c>
      <c r="X853" t="str">
        <v>NCR9537</v>
      </c>
      <c r="AF853">
        <v>123567</v>
      </c>
    </row>
    <row r="854" spans="1:32">
      <c r="A854" s="1">
        <f t="shared" si="13"/>
        <v>854</v>
      </c>
      <c r="B854" s="13"/>
      <c r="C854" s="1" t="s">
        <v>187</v>
      </c>
      <c r="D854" s="1">
        <v>6886407</v>
      </c>
      <c r="E854" s="1" t="s">
        <v>238</v>
      </c>
      <c r="F854" s="1" t="s">
        <v>1635</v>
      </c>
      <c r="G854" s="1" t="s">
        <v>190</v>
      </c>
      <c r="H854" s="1" t="s">
        <v>1636</v>
      </c>
      <c r="P854"/>
      <c r="Q854" s="28">
        <v>854</v>
      </c>
      <c r="R854" s="7" t="str">
        <v/>
      </c>
      <c r="S854" s="3" t="str">
        <v>NA</v>
      </c>
      <c r="T854" s="3">
        <v>6886407</v>
      </c>
      <c r="U854" t="str">
        <v>1ST STG WHEEL</v>
      </c>
      <c r="V854" s="3" t="str">
        <v>X132526</v>
      </c>
      <c r="W854" s="3" t="str">
        <v>DD</v>
      </c>
      <c r="X854" t="str">
        <v>NOT SERVICABLE HOURS</v>
      </c>
      <c r="AF854">
        <v>123589</v>
      </c>
    </row>
    <row r="855" spans="1:32">
      <c r="A855" s="1">
        <f t="shared" si="13"/>
        <v>855</v>
      </c>
      <c r="B855" s="13"/>
      <c r="C855" s="1" t="s">
        <v>187</v>
      </c>
      <c r="D855" s="1">
        <v>6898782</v>
      </c>
      <c r="E855" s="1" t="s">
        <v>98</v>
      </c>
      <c r="F855" s="1" t="s">
        <v>1637</v>
      </c>
      <c r="G855" s="1" t="s">
        <v>190</v>
      </c>
      <c r="H855" s="1" t="s">
        <v>1636</v>
      </c>
      <c r="P855"/>
      <c r="Q855" s="28">
        <v>855</v>
      </c>
      <c r="R855" s="7" t="str">
        <v/>
      </c>
      <c r="S855" s="3" t="str">
        <v>NA</v>
      </c>
      <c r="T855" s="3">
        <v>6898782</v>
      </c>
      <c r="U855" t="str">
        <v>2ND WHEEL</v>
      </c>
      <c r="V855" s="3" t="str">
        <v>HX113458</v>
      </c>
      <c r="W855" s="3" t="str">
        <v>DD</v>
      </c>
      <c r="X855" t="str">
        <v>NOT SERVICABLE HOURS</v>
      </c>
      <c r="AF855">
        <v>123601</v>
      </c>
    </row>
    <row r="856" spans="1:32">
      <c r="A856" s="1">
        <f t="shared" si="13"/>
        <v>856</v>
      </c>
      <c r="B856" s="13"/>
      <c r="C856" s="1">
        <v>117473</v>
      </c>
      <c r="D856" s="1">
        <v>6890530</v>
      </c>
      <c r="E856" s="1" t="s">
        <v>279</v>
      </c>
      <c r="F856" s="1">
        <v>25618</v>
      </c>
      <c r="G856" s="1" t="s">
        <v>1415</v>
      </c>
      <c r="H856" s="1" t="s">
        <v>1620</v>
      </c>
      <c r="P856"/>
      <c r="Q856" s="28">
        <v>856</v>
      </c>
      <c r="R856" s="7" t="str">
        <v/>
      </c>
      <c r="S856" s="3">
        <v>117473</v>
      </c>
      <c r="T856" s="3">
        <v>6890530</v>
      </c>
      <c r="U856" t="str">
        <v>FRONT SUPPORT</v>
      </c>
      <c r="V856" s="3">
        <v>25618</v>
      </c>
      <c r="W856" s="3" t="str">
        <v>JD</v>
      </c>
      <c r="X856" t="str">
        <v>SCRAP LOCALLY PER CUSTOMER REQUEST NCR 9531</v>
      </c>
      <c r="AF856">
        <v>123609</v>
      </c>
    </row>
    <row r="857" spans="1:32">
      <c r="A857" s="1">
        <f t="shared" si="13"/>
        <v>857</v>
      </c>
      <c r="B857" s="13"/>
      <c r="C857" s="1" t="s">
        <v>187</v>
      </c>
      <c r="D857" s="1" t="s">
        <v>1568</v>
      </c>
      <c r="E857" s="1" t="s">
        <v>82</v>
      </c>
      <c r="F857" s="1" t="s">
        <v>1638</v>
      </c>
      <c r="G857" s="1" t="s">
        <v>934</v>
      </c>
      <c r="H857" s="1" t="s">
        <v>1639</v>
      </c>
      <c r="P857"/>
      <c r="Q857" s="28">
        <v>857</v>
      </c>
      <c r="R857" s="7" t="str">
        <v/>
      </c>
      <c r="S857" s="3" t="str">
        <v>NA</v>
      </c>
      <c r="T857" s="3" t="str">
        <v>M250-10107</v>
      </c>
      <c r="U857" t="str">
        <v>BEARING</v>
      </c>
      <c r="V857" s="3" t="str">
        <v>NSNa</v>
      </c>
      <c r="W857" s="3" t="str">
        <v>TK</v>
      </c>
      <c r="X857" t="str">
        <v>SCRAP BER FROM LOT 71</v>
      </c>
      <c r="AF857">
        <v>123651</v>
      </c>
    </row>
    <row r="858" spans="1:32">
      <c r="A858" s="1">
        <f t="shared" si="13"/>
        <v>858</v>
      </c>
      <c r="B858" s="13"/>
      <c r="C858" s="1" t="s">
        <v>187</v>
      </c>
      <c r="D858" s="1">
        <v>23001801</v>
      </c>
      <c r="E858" s="1" t="s">
        <v>1640</v>
      </c>
      <c r="F858" s="1" t="s">
        <v>1641</v>
      </c>
      <c r="G858" s="1" t="s">
        <v>934</v>
      </c>
      <c r="H858" s="1" t="s">
        <v>1642</v>
      </c>
      <c r="P858"/>
      <c r="Q858" s="28">
        <v>858</v>
      </c>
      <c r="R858" s="7" t="str">
        <v/>
      </c>
      <c r="S858" s="3" t="str">
        <v>NA</v>
      </c>
      <c r="T858" s="3">
        <v>23001801</v>
      </c>
      <c r="U858" t="str">
        <v>COUPLING NUT</v>
      </c>
      <c r="V858" s="3" t="str">
        <v>DB67726</v>
      </c>
      <c r="W858" s="3" t="str">
        <v>TK</v>
      </c>
      <c r="X858" t="str">
        <v>SCRAP BER FROM LOT 77</v>
      </c>
      <c r="AF858">
        <v>123658</v>
      </c>
    </row>
    <row r="859" spans="1:32">
      <c r="A859" s="1">
        <f t="shared" si="13"/>
        <v>859</v>
      </c>
      <c r="B859" s="13"/>
      <c r="C859" s="1" t="s">
        <v>187</v>
      </c>
      <c r="D859" s="1">
        <v>23007202</v>
      </c>
      <c r="E859" s="1" t="s">
        <v>82</v>
      </c>
      <c r="F859" s="1" t="s">
        <v>1638</v>
      </c>
      <c r="G859" s="1" t="s">
        <v>934</v>
      </c>
      <c r="H859" s="1" t="s">
        <v>1639</v>
      </c>
      <c r="P859"/>
      <c r="Q859" s="28">
        <v>859</v>
      </c>
      <c r="R859" s="7" t="str">
        <v/>
      </c>
      <c r="S859" s="3" t="str">
        <v>NA</v>
      </c>
      <c r="T859" s="3">
        <v>23007202</v>
      </c>
      <c r="U859" t="str">
        <v>BEARING</v>
      </c>
      <c r="V859" s="3" t="str">
        <v>NSNa</v>
      </c>
      <c r="W859" s="3" t="str">
        <v>TK</v>
      </c>
      <c r="X859" t="str">
        <v>SCRAP BER FROM LOT 71</v>
      </c>
      <c r="AF859">
        <v>123659</v>
      </c>
    </row>
    <row r="860" spans="1:32">
      <c r="A860" s="1">
        <f t="shared" si="13"/>
        <v>860</v>
      </c>
      <c r="B860" s="13"/>
      <c r="C860" s="1" t="s">
        <v>187</v>
      </c>
      <c r="D860" s="1">
        <v>23007981</v>
      </c>
      <c r="E860" s="1" t="s">
        <v>1643</v>
      </c>
      <c r="F860" s="1" t="s">
        <v>1556</v>
      </c>
      <c r="G860" s="1" t="s">
        <v>934</v>
      </c>
      <c r="H860" s="1" t="s">
        <v>1644</v>
      </c>
      <c r="P860"/>
      <c r="Q860" s="28">
        <v>860</v>
      </c>
      <c r="R860" s="7" t="str">
        <v/>
      </c>
      <c r="S860" s="3" t="str">
        <v>NA</v>
      </c>
      <c r="T860" s="3">
        <v>23007981</v>
      </c>
      <c r="U860" t="str">
        <v>PICK UP ASSY (N2)</v>
      </c>
      <c r="V860" s="3" t="str">
        <v>ENB463</v>
      </c>
      <c r="W860" s="3" t="str">
        <v>TK</v>
      </c>
      <c r="X860" t="str">
        <v xml:space="preserve">SCRAP BER </v>
      </c>
      <c r="AF860">
        <v>123664</v>
      </c>
    </row>
    <row r="861" spans="1:32">
      <c r="A861" s="1">
        <f t="shared" si="13"/>
        <v>861</v>
      </c>
      <c r="B861" s="13"/>
      <c r="C861" s="1" t="s">
        <v>187</v>
      </c>
      <c r="D861" s="1">
        <v>23031494</v>
      </c>
      <c r="E861" s="1" t="s">
        <v>734</v>
      </c>
      <c r="F861" s="1" t="s">
        <v>1645</v>
      </c>
      <c r="G861" s="1" t="s">
        <v>934</v>
      </c>
      <c r="H861" s="1" t="s">
        <v>1646</v>
      </c>
      <c r="P861"/>
      <c r="Q861" s="28">
        <v>861</v>
      </c>
      <c r="R861" s="7" t="str">
        <v/>
      </c>
      <c r="S861" s="3" t="str">
        <v>NA</v>
      </c>
      <c r="T861" s="3">
        <v>23031494</v>
      </c>
      <c r="U861" t="str">
        <v>LAB SEAL</v>
      </c>
      <c r="V861" s="3" t="str">
        <v>CAL8084</v>
      </c>
      <c r="W861" s="3" t="str">
        <v>TK</v>
      </c>
      <c r="X861" t="str">
        <v>SCRAP BER FROM LOT 69</v>
      </c>
      <c r="AF861">
        <v>123665</v>
      </c>
    </row>
    <row r="862" spans="1:32">
      <c r="A862" s="1">
        <f t="shared" si="13"/>
        <v>862</v>
      </c>
      <c r="B862" s="13"/>
      <c r="C862" s="1" t="s">
        <v>187</v>
      </c>
      <c r="D862" s="1" t="s">
        <v>1568</v>
      </c>
      <c r="E862" s="1" t="s">
        <v>82</v>
      </c>
      <c r="F862" s="1" t="s">
        <v>1638</v>
      </c>
      <c r="G862" s="1" t="s">
        <v>934</v>
      </c>
      <c r="H862" s="1" t="s">
        <v>1646</v>
      </c>
      <c r="P862"/>
      <c r="Q862" s="28">
        <v>862</v>
      </c>
      <c r="R862" s="7" t="str">
        <v/>
      </c>
      <c r="S862" s="3" t="str">
        <v>NA</v>
      </c>
      <c r="T862" s="3" t="str">
        <v>M250-10107</v>
      </c>
      <c r="U862" t="str">
        <v>BEARING</v>
      </c>
      <c r="V862" s="3" t="str">
        <v>NSNa</v>
      </c>
      <c r="W862" s="3" t="str">
        <v>TK</v>
      </c>
      <c r="X862" t="str">
        <v>SCRAP BER FROM LOT 69</v>
      </c>
      <c r="AF862">
        <v>123713</v>
      </c>
    </row>
    <row r="863" spans="1:32">
      <c r="A863" s="1">
        <f t="shared" si="13"/>
        <v>863</v>
      </c>
      <c r="B863" s="13"/>
      <c r="C863" s="1" t="s">
        <v>187</v>
      </c>
      <c r="D863" s="1" t="s">
        <v>1647</v>
      </c>
      <c r="E863" s="1" t="s">
        <v>1648</v>
      </c>
      <c r="F863" s="1" t="s">
        <v>1649</v>
      </c>
      <c r="G863" s="1" t="s">
        <v>934</v>
      </c>
      <c r="H863" s="1" t="s">
        <v>1646</v>
      </c>
      <c r="P863"/>
      <c r="Q863" s="28">
        <v>863</v>
      </c>
      <c r="R863" s="7" t="str">
        <v/>
      </c>
      <c r="S863" s="3" t="str">
        <v>NA</v>
      </c>
      <c r="T863" s="3" t="str">
        <v>M250-10150</v>
      </c>
      <c r="U863" t="str">
        <v>COMB ASSY LINER</v>
      </c>
      <c r="V863" s="3" t="str">
        <v>CAL8042</v>
      </c>
      <c r="W863" s="3" t="str">
        <v>TK</v>
      </c>
      <c r="X863" t="str">
        <v>SCRAP BER FROM LOT 69</v>
      </c>
      <c r="AF863">
        <v>123716</v>
      </c>
    </row>
    <row r="864" spans="1:32">
      <c r="A864" s="1">
        <f t="shared" si="13"/>
        <v>864</v>
      </c>
      <c r="B864" s="13"/>
      <c r="C864" s="1" t="s">
        <v>187</v>
      </c>
      <c r="D864" s="1" t="s">
        <v>1434</v>
      </c>
      <c r="E864" s="1" t="s">
        <v>82</v>
      </c>
      <c r="F864" s="1" t="s">
        <v>1435</v>
      </c>
      <c r="G864" s="1" t="s">
        <v>934</v>
      </c>
      <c r="H864" s="1" t="s">
        <v>1646</v>
      </c>
      <c r="P864"/>
      <c r="Q864" s="28">
        <v>864</v>
      </c>
      <c r="R864" s="7" t="str">
        <v/>
      </c>
      <c r="S864" s="3" t="str">
        <v>NA</v>
      </c>
      <c r="T864" s="3" t="str">
        <v>M250-10354</v>
      </c>
      <c r="U864" t="str">
        <v>BEARING</v>
      </c>
      <c r="V864" s="3" t="str">
        <v>FAG136637</v>
      </c>
      <c r="W864" s="3" t="str">
        <v>TK</v>
      </c>
      <c r="X864" t="str">
        <v>SCRAP BER FROM LOT 69</v>
      </c>
      <c r="AF864">
        <v>123784</v>
      </c>
    </row>
    <row r="865" spans="1:32">
      <c r="A865" s="1">
        <f t="shared" si="13"/>
        <v>865</v>
      </c>
      <c r="B865" s="13"/>
      <c r="C865" s="1" t="s">
        <v>187</v>
      </c>
      <c r="D865" s="1">
        <v>6889337</v>
      </c>
      <c r="E865" s="1" t="s">
        <v>82</v>
      </c>
      <c r="F865" s="1" t="s">
        <v>1445</v>
      </c>
      <c r="G865" s="1" t="s">
        <v>934</v>
      </c>
      <c r="H865" s="1" t="s">
        <v>1646</v>
      </c>
      <c r="P865"/>
      <c r="Q865" s="28">
        <v>865</v>
      </c>
      <c r="R865" s="7" t="str">
        <v/>
      </c>
      <c r="S865" s="3" t="str">
        <v>NA</v>
      </c>
      <c r="T865" s="3">
        <v>6889337</v>
      </c>
      <c r="U865" t="str">
        <v>BEARING</v>
      </c>
      <c r="V865" s="3" t="str">
        <v>JJ08259</v>
      </c>
      <c r="W865" s="3" t="str">
        <v>TK</v>
      </c>
      <c r="X865" t="str">
        <v>SCRAP BER FROM LOT 69</v>
      </c>
      <c r="AF865">
        <v>123785</v>
      </c>
    </row>
    <row r="866" spans="1:32">
      <c r="A866" s="1">
        <f t="shared" si="13"/>
        <v>866</v>
      </c>
      <c r="B866" s="13"/>
      <c r="C866" s="1" t="s">
        <v>187</v>
      </c>
      <c r="D866" s="1">
        <v>23033861</v>
      </c>
      <c r="E866" s="1" t="s">
        <v>778</v>
      </c>
      <c r="F866" s="1" t="s">
        <v>1650</v>
      </c>
      <c r="G866" s="1" t="s">
        <v>934</v>
      </c>
      <c r="H866" s="1" t="s">
        <v>1639</v>
      </c>
      <c r="P866"/>
      <c r="Q866" s="28">
        <v>866</v>
      </c>
      <c r="R866" s="7" t="str">
        <v/>
      </c>
      <c r="S866" s="3" t="str">
        <v>NA</v>
      </c>
      <c r="T866" s="3">
        <v>23033861</v>
      </c>
      <c r="U866" t="str">
        <v>SUMP NUT</v>
      </c>
      <c r="V866" s="3" t="str">
        <v>NSNb</v>
      </c>
      <c r="W866" s="3" t="str">
        <v>TK</v>
      </c>
      <c r="X866" t="str">
        <v>SCRAP BER FROM LOT 71</v>
      </c>
      <c r="AF866">
        <v>123804</v>
      </c>
    </row>
    <row r="867" spans="1:32">
      <c r="A867" s="1">
        <f t="shared" si="13"/>
        <v>867</v>
      </c>
      <c r="B867" s="13"/>
      <c r="C867" s="1" t="s">
        <v>187</v>
      </c>
      <c r="D867" s="1">
        <v>23073853</v>
      </c>
      <c r="E867" s="1" t="s">
        <v>238</v>
      </c>
      <c r="F867" s="1" t="s">
        <v>1651</v>
      </c>
      <c r="G867" s="1" t="s">
        <v>934</v>
      </c>
      <c r="H867" s="1" t="s">
        <v>1639</v>
      </c>
      <c r="P867"/>
      <c r="Q867" s="28">
        <v>867</v>
      </c>
      <c r="R867" s="7" t="str">
        <v/>
      </c>
      <c r="S867" s="3" t="str">
        <v>NA</v>
      </c>
      <c r="T867" s="3">
        <v>23073853</v>
      </c>
      <c r="U867" t="str">
        <v>1ST STG WHEEL</v>
      </c>
      <c r="V867" s="3" t="str">
        <v>X527854</v>
      </c>
      <c r="W867" s="3" t="str">
        <v>TK</v>
      </c>
      <c r="X867" t="str">
        <v>SCRAP BER FROM LOT 71</v>
      </c>
      <c r="AF867">
        <v>123827</v>
      </c>
    </row>
    <row r="868" spans="1:32">
      <c r="A868" s="1">
        <f t="shared" si="13"/>
        <v>868</v>
      </c>
      <c r="B868" s="13"/>
      <c r="C868" s="1" t="s">
        <v>187</v>
      </c>
      <c r="D868" s="1">
        <v>23073854</v>
      </c>
      <c r="E868" s="1" t="s">
        <v>235</v>
      </c>
      <c r="F868" s="1" t="s">
        <v>1652</v>
      </c>
      <c r="G868" s="1" t="s">
        <v>934</v>
      </c>
      <c r="H868" s="1" t="s">
        <v>1639</v>
      </c>
      <c r="P868"/>
      <c r="Q868" s="28">
        <v>868</v>
      </c>
      <c r="R868" s="7" t="str">
        <v/>
      </c>
      <c r="S868" s="3" t="str">
        <v>NA</v>
      </c>
      <c r="T868" s="3">
        <v>23073854</v>
      </c>
      <c r="U868" t="str">
        <v>2ND STG WHEEL</v>
      </c>
      <c r="V868" s="3" t="str">
        <v>X510693</v>
      </c>
      <c r="W868" s="3" t="str">
        <v>TK</v>
      </c>
      <c r="X868" t="str">
        <v>SCRAP BER FROM LOT 71</v>
      </c>
      <c r="AF868">
        <v>123828</v>
      </c>
    </row>
    <row r="869" spans="1:32">
      <c r="A869" s="1">
        <f t="shared" si="13"/>
        <v>869</v>
      </c>
      <c r="B869" s="13"/>
      <c r="C869" s="1" t="s">
        <v>187</v>
      </c>
      <c r="D869" s="1">
        <v>6808390</v>
      </c>
      <c r="E869" s="1" t="s">
        <v>1205</v>
      </c>
      <c r="F869" s="1" t="s">
        <v>253</v>
      </c>
      <c r="G869" s="1" t="s">
        <v>934</v>
      </c>
      <c r="H869" s="1" t="s">
        <v>1639</v>
      </c>
      <c r="P869"/>
      <c r="Q869" s="28">
        <v>869</v>
      </c>
      <c r="R869" s="7" t="str">
        <v/>
      </c>
      <c r="S869" s="3" t="str">
        <v>NA</v>
      </c>
      <c r="T869" s="3">
        <v>6808390</v>
      </c>
      <c r="U869" t="str">
        <v>SEAL</v>
      </c>
      <c r="V869" s="3" t="str">
        <v>NSN</v>
      </c>
      <c r="W869" s="3" t="str">
        <v>TK</v>
      </c>
      <c r="X869" t="str">
        <v>SCRAP BER FROM LOT 71</v>
      </c>
      <c r="AF869">
        <v>123843</v>
      </c>
    </row>
    <row r="870" spans="1:32">
      <c r="A870" s="1">
        <f t="shared" si="13"/>
        <v>870</v>
      </c>
      <c r="B870" s="13"/>
      <c r="C870" s="1" t="s">
        <v>187</v>
      </c>
      <c r="D870" s="1">
        <v>6896098</v>
      </c>
      <c r="E870" s="1" t="s">
        <v>734</v>
      </c>
      <c r="F870" s="1" t="s">
        <v>253</v>
      </c>
      <c r="G870" s="1" t="s">
        <v>934</v>
      </c>
      <c r="H870" s="1" t="s">
        <v>1639</v>
      </c>
      <c r="P870"/>
      <c r="Q870" s="28">
        <v>870</v>
      </c>
      <c r="R870" s="7" t="str">
        <v/>
      </c>
      <c r="S870" s="3" t="str">
        <v>NA</v>
      </c>
      <c r="T870" s="3">
        <v>6896098</v>
      </c>
      <c r="U870" t="str">
        <v>LAB SEAL</v>
      </c>
      <c r="V870" s="3" t="str">
        <v>NSN</v>
      </c>
      <c r="W870" s="3" t="str">
        <v>TK</v>
      </c>
      <c r="X870" t="str">
        <v>SCRAP BER FROM LOT 71</v>
      </c>
      <c r="AF870">
        <v>123978</v>
      </c>
    </row>
    <row r="871" spans="1:32">
      <c r="A871" s="1">
        <f t="shared" si="13"/>
        <v>871</v>
      </c>
      <c r="B871" s="13"/>
      <c r="C871" s="1" t="s">
        <v>187</v>
      </c>
      <c r="D871" s="1">
        <v>6896098</v>
      </c>
      <c r="E871" s="1" t="s">
        <v>734</v>
      </c>
      <c r="F871" s="1" t="s">
        <v>253</v>
      </c>
      <c r="G871" s="1" t="s">
        <v>934</v>
      </c>
      <c r="H871" s="1" t="s">
        <v>1644</v>
      </c>
      <c r="P871"/>
      <c r="Q871" s="28">
        <v>871</v>
      </c>
      <c r="R871" s="7" t="str">
        <v/>
      </c>
      <c r="S871" s="3" t="str">
        <v>NA</v>
      </c>
      <c r="T871" s="3">
        <v>6896098</v>
      </c>
      <c r="U871" t="str">
        <v>LAB SEAL</v>
      </c>
      <c r="V871" s="3" t="str">
        <v>NSN</v>
      </c>
      <c r="W871" s="3" t="str">
        <v>TK</v>
      </c>
      <c r="X871" t="str">
        <v xml:space="preserve">SCRAP BER </v>
      </c>
      <c r="AF871">
        <v>123980</v>
      </c>
    </row>
    <row r="872" spans="1:32">
      <c r="A872" s="1">
        <f t="shared" si="13"/>
        <v>872</v>
      </c>
      <c r="B872" s="13"/>
      <c r="C872" s="1" t="s">
        <v>187</v>
      </c>
      <c r="D872" s="1">
        <v>23007151</v>
      </c>
      <c r="E872" s="1" t="s">
        <v>82</v>
      </c>
      <c r="F872" s="1" t="s">
        <v>1653</v>
      </c>
      <c r="G872" s="1" t="s">
        <v>934</v>
      </c>
      <c r="H872" s="1" t="s">
        <v>1654</v>
      </c>
      <c r="P872"/>
      <c r="Q872" s="28">
        <v>872</v>
      </c>
      <c r="R872" s="7" t="str">
        <v/>
      </c>
      <c r="S872" s="3" t="str">
        <v>NA</v>
      </c>
      <c r="T872" s="3">
        <v>23007151</v>
      </c>
      <c r="U872" t="str">
        <v>BEARING</v>
      </c>
      <c r="V872" s="3" t="str">
        <v>MP20294</v>
      </c>
      <c r="W872" s="3" t="str">
        <v>TK</v>
      </c>
      <c r="X872" t="str">
        <v>SCRAP BER FROM LOT 72</v>
      </c>
      <c r="AF872">
        <v>123982</v>
      </c>
    </row>
    <row r="873" spans="1:32">
      <c r="A873" s="1">
        <f t="shared" si="13"/>
        <v>873</v>
      </c>
      <c r="B873" s="13"/>
      <c r="C873" s="1" t="s">
        <v>187</v>
      </c>
      <c r="D873" s="1">
        <v>23034145</v>
      </c>
      <c r="E873" s="1" t="s">
        <v>1655</v>
      </c>
      <c r="F873" s="1">
        <v>39115</v>
      </c>
      <c r="G873" s="1" t="s">
        <v>934</v>
      </c>
      <c r="H873" s="1" t="s">
        <v>1654</v>
      </c>
      <c r="P873"/>
      <c r="Q873" s="28">
        <v>873</v>
      </c>
      <c r="R873" s="7" t="str">
        <v/>
      </c>
      <c r="S873" s="3" t="str">
        <v>NA</v>
      </c>
      <c r="T873" s="3">
        <v>23034145</v>
      </c>
      <c r="U873" t="str">
        <v>4TH STG NOZZLE</v>
      </c>
      <c r="V873" s="3">
        <v>39115</v>
      </c>
      <c r="W873" s="3" t="str">
        <v>TK</v>
      </c>
      <c r="X873" t="str">
        <v>SCRAP BER FROM LOT 72</v>
      </c>
      <c r="AF873">
        <v>123983</v>
      </c>
    </row>
    <row r="874" spans="1:32">
      <c r="A874" s="1">
        <f t="shared" si="13"/>
        <v>874</v>
      </c>
      <c r="B874" s="13"/>
      <c r="C874" s="1" t="s">
        <v>187</v>
      </c>
      <c r="D874" s="1">
        <v>23053293</v>
      </c>
      <c r="E874" s="1" t="s">
        <v>1386</v>
      </c>
      <c r="F874" s="1" t="s">
        <v>253</v>
      </c>
      <c r="G874" s="1" t="s">
        <v>934</v>
      </c>
      <c r="H874" s="1" t="s">
        <v>1654</v>
      </c>
      <c r="P874"/>
      <c r="Q874" s="28">
        <v>874</v>
      </c>
      <c r="R874" s="7" t="str">
        <v/>
      </c>
      <c r="S874" s="3" t="str">
        <v>NA</v>
      </c>
      <c r="T874" s="3">
        <v>23053293</v>
      </c>
      <c r="U874" t="str">
        <v>TUBE</v>
      </c>
      <c r="V874" s="3" t="str">
        <v>NSN</v>
      </c>
      <c r="W874" s="3" t="str">
        <v>TK</v>
      </c>
      <c r="X874" t="str">
        <v>SCRAP BER FROM LOT 72</v>
      </c>
      <c r="AF874">
        <v>123985</v>
      </c>
    </row>
    <row r="875" spans="1:32">
      <c r="A875" s="1">
        <f t="shared" si="13"/>
        <v>875</v>
      </c>
      <c r="B875" s="13"/>
      <c r="C875" s="1" t="s">
        <v>187</v>
      </c>
      <c r="D875" s="1">
        <v>23054634</v>
      </c>
      <c r="E875" s="1" t="s">
        <v>1656</v>
      </c>
      <c r="F875" s="1">
        <v>37967</v>
      </c>
      <c r="G875" s="1" t="s">
        <v>934</v>
      </c>
      <c r="H875" s="1" t="s">
        <v>1654</v>
      </c>
      <c r="P875"/>
      <c r="Q875" s="28">
        <v>875</v>
      </c>
      <c r="R875" s="7" t="str">
        <v/>
      </c>
      <c r="S875" s="3" t="str">
        <v>NA</v>
      </c>
      <c r="T875" s="3">
        <v>23054634</v>
      </c>
      <c r="U875" t="str">
        <v>SUPPORT ASSY</v>
      </c>
      <c r="V875" s="3">
        <v>37967</v>
      </c>
      <c r="W875" s="3" t="str">
        <v>TK</v>
      </c>
      <c r="X875" t="str">
        <v>SCRAP BER FROM LOT 72</v>
      </c>
      <c r="AF875">
        <v>123986</v>
      </c>
    </row>
    <row r="876" spans="1:32">
      <c r="A876" s="1">
        <f t="shared" si="13"/>
        <v>876</v>
      </c>
      <c r="B876" s="13"/>
      <c r="C876" s="1" t="s">
        <v>187</v>
      </c>
      <c r="D876" s="1" t="s">
        <v>1568</v>
      </c>
      <c r="E876" s="1" t="s">
        <v>82</v>
      </c>
      <c r="F876" s="1" t="s">
        <v>253</v>
      </c>
      <c r="G876" s="1" t="s">
        <v>934</v>
      </c>
      <c r="H876" s="1" t="s">
        <v>1654</v>
      </c>
      <c r="P876"/>
      <c r="Q876" s="28">
        <v>876</v>
      </c>
      <c r="R876" s="7" t="str">
        <v/>
      </c>
      <c r="S876" s="3" t="str">
        <v>NA</v>
      </c>
      <c r="T876" s="3" t="str">
        <v>M250-10107</v>
      </c>
      <c r="U876" t="str">
        <v>BEARING</v>
      </c>
      <c r="V876" s="3" t="str">
        <v>NSN</v>
      </c>
      <c r="W876" s="3" t="str">
        <v>TK</v>
      </c>
      <c r="X876" t="str">
        <v>SCRAP BER FROM LOT 72</v>
      </c>
      <c r="AF876">
        <v>124043</v>
      </c>
    </row>
    <row r="877" spans="1:32">
      <c r="A877" s="1">
        <f t="shared" si="13"/>
        <v>877</v>
      </c>
      <c r="B877" s="13"/>
      <c r="C877" s="1" t="s">
        <v>187</v>
      </c>
      <c r="D877" s="1">
        <v>23034608</v>
      </c>
      <c r="E877" s="1" t="s">
        <v>311</v>
      </c>
      <c r="F877" s="1" t="s">
        <v>877</v>
      </c>
      <c r="G877" s="1" t="s">
        <v>934</v>
      </c>
      <c r="H877" s="1" t="s">
        <v>1657</v>
      </c>
      <c r="P877"/>
      <c r="Q877" s="28">
        <v>877</v>
      </c>
      <c r="R877" s="7" t="str">
        <v/>
      </c>
      <c r="S877" s="3" t="str">
        <v>NA</v>
      </c>
      <c r="T877" s="3">
        <v>23034608</v>
      </c>
      <c r="U877" t="str">
        <v>SUMP COVER</v>
      </c>
      <c r="V877" s="3" t="str">
        <v>CAL7784</v>
      </c>
      <c r="W877" s="3" t="str">
        <v>TK</v>
      </c>
      <c r="X877" t="str">
        <v>SCRAP BER FROM LOT 54</v>
      </c>
      <c r="AF877">
        <v>124044</v>
      </c>
    </row>
    <row r="878" spans="1:32">
      <c r="A878" s="1">
        <f t="shared" si="13"/>
        <v>878</v>
      </c>
      <c r="B878" s="13"/>
      <c r="C878" s="1" t="s">
        <v>187</v>
      </c>
      <c r="D878" s="1">
        <v>23057111</v>
      </c>
      <c r="E878" s="1" t="s">
        <v>238</v>
      </c>
      <c r="F878" s="1" t="s">
        <v>1658</v>
      </c>
      <c r="G878" s="1" t="s">
        <v>934</v>
      </c>
      <c r="H878" s="1" t="s">
        <v>1659</v>
      </c>
      <c r="P878"/>
      <c r="Q878" s="28">
        <v>878</v>
      </c>
      <c r="R878" s="7" t="str">
        <v/>
      </c>
      <c r="S878" s="3" t="str">
        <v>NA</v>
      </c>
      <c r="T878" s="3">
        <v>23057111</v>
      </c>
      <c r="U878" t="str">
        <v>1ST STG WHEEL</v>
      </c>
      <c r="V878" s="3" t="str">
        <v>KR86117</v>
      </c>
      <c r="W878" s="3" t="str">
        <v>TK</v>
      </c>
      <c r="X878" t="str">
        <v>SCRAP BER FROM LOT 45</v>
      </c>
      <c r="AF878">
        <v>124047</v>
      </c>
    </row>
    <row r="879" spans="1:32">
      <c r="A879" s="1">
        <f t="shared" si="13"/>
        <v>879</v>
      </c>
      <c r="B879" s="13"/>
      <c r="C879" s="1" t="s">
        <v>187</v>
      </c>
      <c r="D879" s="1">
        <v>23057112</v>
      </c>
      <c r="E879" s="1" t="s">
        <v>1457</v>
      </c>
      <c r="F879" s="1" t="s">
        <v>1660</v>
      </c>
      <c r="G879" s="1" t="s">
        <v>934</v>
      </c>
      <c r="H879" s="1" t="s">
        <v>1659</v>
      </c>
      <c r="P879"/>
      <c r="Q879" s="28">
        <v>879</v>
      </c>
      <c r="R879" s="7" t="str">
        <v/>
      </c>
      <c r="S879" s="3" t="str">
        <v>NA</v>
      </c>
      <c r="T879" s="3">
        <v>23057112</v>
      </c>
      <c r="U879" t="str">
        <v>2ND/3RD WHEEL</v>
      </c>
      <c r="V879" s="3" t="str">
        <v>KR74891</v>
      </c>
      <c r="W879" s="3" t="str">
        <v>TK</v>
      </c>
      <c r="X879" t="str">
        <v>SCRAP BER FROM LOT 45</v>
      </c>
      <c r="AF879">
        <v>124098</v>
      </c>
    </row>
    <row r="880" spans="1:32">
      <c r="A880" s="1">
        <f t="shared" si="13"/>
        <v>880</v>
      </c>
      <c r="B880" s="13"/>
      <c r="C880" s="1" t="s">
        <v>187</v>
      </c>
      <c r="D880" s="1">
        <v>23057114</v>
      </c>
      <c r="E880" s="1" t="s">
        <v>955</v>
      </c>
      <c r="F880" s="1" t="s">
        <v>1661</v>
      </c>
      <c r="G880" s="1" t="s">
        <v>934</v>
      </c>
      <c r="H880" s="1" t="s">
        <v>1659</v>
      </c>
      <c r="P880"/>
      <c r="Q880" s="28">
        <v>880</v>
      </c>
      <c r="R880" s="7" t="str">
        <v/>
      </c>
      <c r="S880" s="3" t="str">
        <v>NA</v>
      </c>
      <c r="T880" s="3">
        <v>23057114</v>
      </c>
      <c r="U880" t="str">
        <v>4TH STG WHEEL</v>
      </c>
      <c r="V880" s="3" t="str">
        <v>KR73568</v>
      </c>
      <c r="W880" s="3" t="str">
        <v>TK</v>
      </c>
      <c r="X880" t="str">
        <v>SCRAP BER FROM LOT 45</v>
      </c>
      <c r="AF880">
        <v>124166</v>
      </c>
    </row>
    <row r="881" spans="1:32">
      <c r="A881" s="1">
        <f t="shared" si="13"/>
        <v>881</v>
      </c>
      <c r="B881" s="13"/>
      <c r="C881" s="1" t="s">
        <v>187</v>
      </c>
      <c r="D881" s="1">
        <v>23057115</v>
      </c>
      <c r="E881" s="1" t="s">
        <v>1380</v>
      </c>
      <c r="F881" s="1" t="s">
        <v>1662</v>
      </c>
      <c r="G881" s="1" t="s">
        <v>934</v>
      </c>
      <c r="H881" s="1" t="s">
        <v>1659</v>
      </c>
      <c r="P881"/>
      <c r="Q881" s="28">
        <v>881</v>
      </c>
      <c r="R881" s="7" t="str">
        <v/>
      </c>
      <c r="S881" s="3" t="str">
        <v>NA</v>
      </c>
      <c r="T881" s="3">
        <v>23057115</v>
      </c>
      <c r="U881" t="str">
        <v>5TH STG WHEEL</v>
      </c>
      <c r="V881" s="3" t="str">
        <v>KR48409</v>
      </c>
      <c r="W881" s="3" t="str">
        <v>TK</v>
      </c>
      <c r="X881" t="str">
        <v>SCRAP BER FROM LOT 45</v>
      </c>
      <c r="AF881">
        <v>124197</v>
      </c>
    </row>
    <row r="882" spans="1:32">
      <c r="A882" s="1">
        <f t="shared" si="13"/>
        <v>882</v>
      </c>
      <c r="B882" s="13"/>
      <c r="C882" s="1" t="s">
        <v>187</v>
      </c>
      <c r="D882" s="1">
        <v>23057116</v>
      </c>
      <c r="E882" s="1" t="s">
        <v>1155</v>
      </c>
      <c r="F882" s="1" t="s">
        <v>1663</v>
      </c>
      <c r="G882" s="1" t="s">
        <v>934</v>
      </c>
      <c r="H882" s="1" t="s">
        <v>1659</v>
      </c>
      <c r="P882"/>
      <c r="Q882" s="28">
        <v>882</v>
      </c>
      <c r="R882" s="7" t="str">
        <v/>
      </c>
      <c r="S882" s="3" t="str">
        <v>NA</v>
      </c>
      <c r="T882" s="3">
        <v>23057116</v>
      </c>
      <c r="U882" t="str">
        <v>6TH STG WHEEL</v>
      </c>
      <c r="V882" s="3" t="str">
        <v>KR54685</v>
      </c>
      <c r="W882" s="3" t="str">
        <v>TK</v>
      </c>
      <c r="X882" t="str">
        <v>SCRAP BER FROM LOT 45</v>
      </c>
      <c r="AF882">
        <v>124203</v>
      </c>
    </row>
    <row r="883" spans="1:32">
      <c r="A883" s="1">
        <f t="shared" si="13"/>
        <v>883</v>
      </c>
      <c r="B883" s="13"/>
      <c r="C883" s="1" t="s">
        <v>187</v>
      </c>
      <c r="D883" s="1">
        <v>6870811</v>
      </c>
      <c r="E883" s="1" t="s">
        <v>1664</v>
      </c>
      <c r="F883" s="1" t="s">
        <v>1665</v>
      </c>
      <c r="G883" s="1" t="s">
        <v>934</v>
      </c>
      <c r="H883" s="1" t="s">
        <v>1659</v>
      </c>
      <c r="P883"/>
      <c r="Q883" s="28">
        <v>883</v>
      </c>
      <c r="R883" s="7" t="str">
        <v/>
      </c>
      <c r="S883" s="3" t="str">
        <v>NA</v>
      </c>
      <c r="T883" s="3">
        <v>6870811</v>
      </c>
      <c r="U883" t="str">
        <v>DIFFUSER FRT</v>
      </c>
      <c r="V883" s="3" t="str">
        <v>ER28477</v>
      </c>
      <c r="W883" s="3" t="str">
        <v>TK</v>
      </c>
      <c r="X883" t="str">
        <v>SCRAP BER FROM LOT 45</v>
      </c>
      <c r="AF883">
        <v>124331</v>
      </c>
    </row>
    <row r="884" spans="1:32">
      <c r="A884" s="1">
        <f t="shared" si="13"/>
        <v>884</v>
      </c>
      <c r="B884" s="13"/>
      <c r="C884" s="1" t="s">
        <v>187</v>
      </c>
      <c r="D884" s="1">
        <v>6870813</v>
      </c>
      <c r="E884" s="1" t="s">
        <v>1469</v>
      </c>
      <c r="F884" s="1" t="s">
        <v>253</v>
      </c>
      <c r="G884" s="1" t="s">
        <v>934</v>
      </c>
      <c r="H884" s="1" t="s">
        <v>1659</v>
      </c>
      <c r="P884"/>
      <c r="Q884" s="28">
        <v>884</v>
      </c>
      <c r="R884" s="7" t="str">
        <v/>
      </c>
      <c r="S884" s="3" t="str">
        <v>NA</v>
      </c>
      <c r="T884" s="3">
        <v>6870813</v>
      </c>
      <c r="U884" t="str">
        <v>DIFFUSER VANE</v>
      </c>
      <c r="V884" s="3" t="str">
        <v>NSN</v>
      </c>
      <c r="W884" s="3" t="str">
        <v>TK</v>
      </c>
      <c r="X884" t="str">
        <v>SCRAP BER FROM LOT 45</v>
      </c>
      <c r="AF884">
        <v>124379</v>
      </c>
    </row>
    <row r="885" spans="1:32">
      <c r="A885" s="1">
        <f t="shared" si="13"/>
        <v>885</v>
      </c>
      <c r="B885" s="13"/>
      <c r="C885" s="1" t="s">
        <v>187</v>
      </c>
      <c r="D885" s="1">
        <v>23060432</v>
      </c>
      <c r="E885" s="1" t="s">
        <v>1457</v>
      </c>
      <c r="F885" s="1" t="s">
        <v>1666</v>
      </c>
      <c r="G885" s="1" t="s">
        <v>934</v>
      </c>
      <c r="H885" s="1" t="s">
        <v>1659</v>
      </c>
      <c r="P885"/>
      <c r="Q885" s="28">
        <v>885</v>
      </c>
      <c r="R885" s="7" t="str">
        <v/>
      </c>
      <c r="S885" s="3" t="str">
        <v>NA</v>
      </c>
      <c r="T885" s="3">
        <v>23060432</v>
      </c>
      <c r="U885" t="str">
        <v>2ND/3RD WHEEL</v>
      </c>
      <c r="V885" s="3" t="str">
        <v>KR71271</v>
      </c>
      <c r="W885" s="3" t="str">
        <v>TK</v>
      </c>
      <c r="X885" t="str">
        <v>SCRAP BER FROM LOT 45</v>
      </c>
      <c r="AF885">
        <v>124464</v>
      </c>
    </row>
    <row r="886" spans="1:32">
      <c r="A886" s="1">
        <f t="shared" si="13"/>
        <v>886</v>
      </c>
      <c r="B886" s="13"/>
      <c r="C886" s="1" t="s">
        <v>187</v>
      </c>
      <c r="D886" s="1">
        <v>23071309</v>
      </c>
      <c r="E886" s="1" t="s">
        <v>1629</v>
      </c>
      <c r="F886" s="1" t="s">
        <v>1667</v>
      </c>
      <c r="G886" s="1" t="s">
        <v>934</v>
      </c>
      <c r="H886" s="1" t="s">
        <v>1644</v>
      </c>
      <c r="P886"/>
      <c r="Q886" s="28">
        <v>886</v>
      </c>
      <c r="R886" s="7" t="str">
        <v/>
      </c>
      <c r="S886" s="3" t="str">
        <v>NA</v>
      </c>
      <c r="T886" s="3">
        <v>23071309</v>
      </c>
      <c r="U886" t="str">
        <v>INNER SHAFT</v>
      </c>
      <c r="V886" s="3" t="str">
        <v>DN84064</v>
      </c>
      <c r="W886" s="3" t="str">
        <v>TK</v>
      </c>
      <c r="X886" t="str">
        <v xml:space="preserve">SCRAP BER </v>
      </c>
      <c r="AF886">
        <v>124465</v>
      </c>
    </row>
    <row r="887" spans="1:32">
      <c r="A887" s="1">
        <f t="shared" si="13"/>
        <v>887</v>
      </c>
      <c r="B887" s="13"/>
      <c r="C887" s="1" t="s">
        <v>187</v>
      </c>
      <c r="D887" s="1">
        <v>6859367</v>
      </c>
      <c r="E887" s="1" t="s">
        <v>1668</v>
      </c>
      <c r="F887" s="1" t="s">
        <v>1669</v>
      </c>
      <c r="G887" s="1" t="s">
        <v>934</v>
      </c>
      <c r="H887" s="1" t="s">
        <v>1644</v>
      </c>
      <c r="P887"/>
      <c r="Q887" s="28">
        <v>887</v>
      </c>
      <c r="R887" s="7" t="str">
        <v/>
      </c>
      <c r="S887" s="3" t="str">
        <v>NA</v>
      </c>
      <c r="T887" s="3">
        <v>6859367</v>
      </c>
      <c r="U887" t="str">
        <v>TORQUE METER SHAFT</v>
      </c>
      <c r="V887" s="3" t="str">
        <v>NAAAA-</v>
      </c>
      <c r="W887" s="3" t="str">
        <v>TK</v>
      </c>
      <c r="X887" t="str">
        <v xml:space="preserve">SCRAP BER </v>
      </c>
      <c r="AF887">
        <v>124466</v>
      </c>
    </row>
    <row r="888" spans="1:32">
      <c r="A888" s="1">
        <f t="shared" si="13"/>
        <v>888</v>
      </c>
      <c r="B888" s="13"/>
      <c r="C888" s="1" t="s">
        <v>187</v>
      </c>
      <c r="D888" s="1">
        <v>6870032</v>
      </c>
      <c r="E888" s="1" t="s">
        <v>1670</v>
      </c>
      <c r="F888" s="1" t="s">
        <v>253</v>
      </c>
      <c r="G888" s="1" t="s">
        <v>934</v>
      </c>
      <c r="H888" s="1" t="s">
        <v>1644</v>
      </c>
      <c r="P888"/>
      <c r="Q888" s="28">
        <v>888</v>
      </c>
      <c r="R888" s="7" t="str">
        <v/>
      </c>
      <c r="S888" s="3" t="str">
        <v>NA</v>
      </c>
      <c r="T888" s="3">
        <v>6870032</v>
      </c>
      <c r="U888" t="str">
        <v>FILTER ASSY</v>
      </c>
      <c r="V888" s="3" t="str">
        <v>NSN</v>
      </c>
      <c r="W888" s="3" t="str">
        <v>TK</v>
      </c>
      <c r="X888" t="str">
        <v xml:space="preserve">SCRAP BER </v>
      </c>
      <c r="AF888">
        <v>124467</v>
      </c>
    </row>
    <row r="889" spans="1:32">
      <c r="A889" s="1">
        <f t="shared" si="13"/>
        <v>889</v>
      </c>
      <c r="B889" s="13"/>
      <c r="C889" s="1" t="s">
        <v>187</v>
      </c>
      <c r="D889" s="1">
        <v>6870813</v>
      </c>
      <c r="E889" s="1" t="s">
        <v>1469</v>
      </c>
      <c r="F889" s="1">
        <v>15027</v>
      </c>
      <c r="G889" s="1" t="s">
        <v>934</v>
      </c>
      <c r="H889" s="1" t="s">
        <v>1671</v>
      </c>
      <c r="P889"/>
      <c r="Q889" s="28">
        <v>889</v>
      </c>
      <c r="R889" s="7" t="str">
        <v/>
      </c>
      <c r="S889" s="3" t="str">
        <v>NA</v>
      </c>
      <c r="T889" s="3">
        <v>6870813</v>
      </c>
      <c r="U889" t="str">
        <v>DIFFUSER VANE</v>
      </c>
      <c r="V889" s="3">
        <v>15027</v>
      </c>
      <c r="W889" s="3" t="str">
        <v>TK</v>
      </c>
      <c r="X889" t="str">
        <v>SCRAP BER FROM LOT 55</v>
      </c>
      <c r="AF889">
        <v>124490</v>
      </c>
    </row>
    <row r="890" spans="1:32">
      <c r="A890" s="1">
        <f t="shared" si="13"/>
        <v>890</v>
      </c>
      <c r="B890" s="13"/>
      <c r="C890" s="1" t="s">
        <v>187</v>
      </c>
      <c r="D890" s="1">
        <v>6896098</v>
      </c>
      <c r="E890" s="1" t="s">
        <v>734</v>
      </c>
      <c r="F890" s="1" t="s">
        <v>253</v>
      </c>
      <c r="G890" s="1" t="s">
        <v>934</v>
      </c>
      <c r="H890" s="1" t="s">
        <v>1642</v>
      </c>
      <c r="P890"/>
      <c r="Q890" s="28">
        <v>890</v>
      </c>
      <c r="R890" s="7" t="str">
        <v/>
      </c>
      <c r="S890" s="3" t="str">
        <v>NA</v>
      </c>
      <c r="T890" s="3">
        <v>6896098</v>
      </c>
      <c r="U890" t="str">
        <v>LAB SEAL</v>
      </c>
      <c r="V890" s="3" t="str">
        <v>NSN</v>
      </c>
      <c r="W890" s="3" t="str">
        <v>TK</v>
      </c>
      <c r="X890" t="str">
        <v>SCRAP BER FROM LOT 77</v>
      </c>
      <c r="AF890">
        <v>124557</v>
      </c>
    </row>
    <row r="891" spans="1:32">
      <c r="A891" s="1">
        <f t="shared" si="13"/>
        <v>891</v>
      </c>
      <c r="B891" s="13"/>
      <c r="C891" s="1" t="s">
        <v>187</v>
      </c>
      <c r="D891" s="1">
        <v>6898561</v>
      </c>
      <c r="E891" s="1" t="s">
        <v>1672</v>
      </c>
      <c r="F891" s="1">
        <v>31305</v>
      </c>
      <c r="G891" s="1" t="s">
        <v>934</v>
      </c>
      <c r="H891" s="1" t="s">
        <v>1279</v>
      </c>
      <c r="P891"/>
      <c r="Q891" s="28">
        <v>891</v>
      </c>
      <c r="R891" s="7" t="str">
        <v/>
      </c>
      <c r="S891" s="3" t="str">
        <v>NA</v>
      </c>
      <c r="T891" s="3">
        <v>6898561</v>
      </c>
      <c r="U891" t="str">
        <v>ADAPTER COUPLING</v>
      </c>
      <c r="V891" s="3">
        <v>31305</v>
      </c>
      <c r="W891" s="3" t="str">
        <v>TK</v>
      </c>
      <c r="X891" t="str">
        <v>SCRAP BER</v>
      </c>
      <c r="AF891">
        <v>124559</v>
      </c>
    </row>
    <row r="892" spans="1:32">
      <c r="A892" s="1">
        <f t="shared" si="13"/>
        <v>892</v>
      </c>
      <c r="B892" s="13"/>
      <c r="C892" s="1" t="s">
        <v>187</v>
      </c>
      <c r="D892" s="1">
        <v>6898981</v>
      </c>
      <c r="E892" s="1" t="s">
        <v>535</v>
      </c>
      <c r="F892" s="1" t="s">
        <v>1673</v>
      </c>
      <c r="G892" s="1" t="s">
        <v>934</v>
      </c>
      <c r="H892" s="1" t="s">
        <v>1644</v>
      </c>
      <c r="P892"/>
      <c r="Q892" s="28">
        <v>892</v>
      </c>
      <c r="R892" s="7" t="str">
        <v/>
      </c>
      <c r="S892" s="3" t="str">
        <v>NA</v>
      </c>
      <c r="T892" s="3">
        <v>6898981</v>
      </c>
      <c r="U892" t="str">
        <v>IDLER GEAR</v>
      </c>
      <c r="V892" s="3" t="str">
        <v>CAI1695</v>
      </c>
      <c r="W892" s="3" t="str">
        <v>TK</v>
      </c>
      <c r="X892" t="str">
        <v xml:space="preserve">SCRAP BER </v>
      </c>
      <c r="AF892">
        <v>124561</v>
      </c>
    </row>
    <row r="893" spans="1:32">
      <c r="A893" s="1">
        <f t="shared" si="13"/>
        <v>893</v>
      </c>
      <c r="B893" s="13"/>
      <c r="C893" s="1" t="s">
        <v>187</v>
      </c>
      <c r="D893" s="1">
        <v>23073854</v>
      </c>
      <c r="E893" s="1" t="s">
        <v>1674</v>
      </c>
      <c r="F893" s="1" t="s">
        <v>1675</v>
      </c>
      <c r="G893" s="1" t="s">
        <v>315</v>
      </c>
      <c r="H893" s="1" t="s">
        <v>1676</v>
      </c>
      <c r="P893"/>
      <c r="Q893" s="28">
        <v>893</v>
      </c>
      <c r="R893" s="7" t="str">
        <v/>
      </c>
      <c r="S893" s="3" t="str">
        <v>NA</v>
      </c>
      <c r="T893" s="3">
        <v>23073854</v>
      </c>
      <c r="U893" t="str">
        <v>TURBINE WHEEL #2</v>
      </c>
      <c r="V893" s="3" t="str">
        <v>X587090</v>
      </c>
      <c r="W893" s="3" t="str">
        <v>MM</v>
      </c>
      <c r="X893" t="str">
        <v xml:space="preserve">Less 500 hrs left </v>
      </c>
      <c r="AF893">
        <v>124569</v>
      </c>
    </row>
    <row r="894" spans="1:32">
      <c r="A894" s="1">
        <f t="shared" si="13"/>
        <v>894</v>
      </c>
      <c r="B894" s="13"/>
      <c r="C894" s="1" t="s">
        <v>187</v>
      </c>
      <c r="D894" s="1">
        <v>23073853</v>
      </c>
      <c r="E894" s="1" t="s">
        <v>1677</v>
      </c>
      <c r="F894" s="1" t="s">
        <v>1678</v>
      </c>
      <c r="G894" s="1" t="s">
        <v>315</v>
      </c>
      <c r="H894" s="1" t="s">
        <v>1676</v>
      </c>
      <c r="P894"/>
      <c r="Q894" s="28">
        <v>894</v>
      </c>
      <c r="R894" s="7" t="str">
        <v/>
      </c>
      <c r="S894" s="3" t="str">
        <v>NA</v>
      </c>
      <c r="T894" s="3">
        <v>23073853</v>
      </c>
      <c r="U894" t="str">
        <v>TURBINE WHEEL #1</v>
      </c>
      <c r="V894" s="3" t="str">
        <v>X581953</v>
      </c>
      <c r="W894" s="3" t="str">
        <v>MM</v>
      </c>
      <c r="X894" t="str">
        <v xml:space="preserve">Less 500 hrs left </v>
      </c>
      <c r="AF894">
        <v>124570</v>
      </c>
    </row>
    <row r="895" spans="1:32">
      <c r="A895" s="1">
        <f t="shared" si="13"/>
        <v>895</v>
      </c>
      <c r="B895" s="13"/>
      <c r="C895" s="1" t="s">
        <v>187</v>
      </c>
      <c r="D895" s="1">
        <v>23058147</v>
      </c>
      <c r="E895" s="1" t="s">
        <v>1679</v>
      </c>
      <c r="F895" s="1" t="s">
        <v>1680</v>
      </c>
      <c r="G895" s="1" t="s">
        <v>315</v>
      </c>
      <c r="H895" s="1" t="s">
        <v>1676</v>
      </c>
      <c r="P895"/>
      <c r="Q895" s="28">
        <v>895</v>
      </c>
      <c r="R895" s="7" t="str">
        <v/>
      </c>
      <c r="S895" s="3" t="str">
        <v>NA</v>
      </c>
      <c r="T895" s="3">
        <v>23058147</v>
      </c>
      <c r="U895" t="str">
        <v>impeller</v>
      </c>
      <c r="V895" s="3" t="str">
        <v>KR63194</v>
      </c>
      <c r="W895" s="3" t="str">
        <v>MM</v>
      </c>
      <c r="X895" t="str">
        <v xml:space="preserve">Less 500 hrs left </v>
      </c>
      <c r="AF895">
        <v>124596</v>
      </c>
    </row>
    <row r="896" spans="1:32">
      <c r="A896" s="1">
        <f t="shared" si="13"/>
        <v>896</v>
      </c>
      <c r="B896" s="13"/>
      <c r="C896" s="1" t="s">
        <v>187</v>
      </c>
      <c r="D896" s="1">
        <v>23058147</v>
      </c>
      <c r="E896" s="1" t="s">
        <v>1679</v>
      </c>
      <c r="F896" s="1" t="s">
        <v>1681</v>
      </c>
      <c r="G896" s="1" t="s">
        <v>315</v>
      </c>
      <c r="H896" s="1" t="s">
        <v>1682</v>
      </c>
      <c r="P896"/>
      <c r="Q896" s="28">
        <v>896</v>
      </c>
      <c r="R896" s="7" t="str">
        <v/>
      </c>
      <c r="S896" s="3" t="str">
        <v>NA</v>
      </c>
      <c r="T896" s="3">
        <v>23058147</v>
      </c>
      <c r="U896" t="str">
        <v>impeller</v>
      </c>
      <c r="V896" s="3" t="str">
        <v>E45103</v>
      </c>
      <c r="W896" s="3" t="str">
        <v>MM</v>
      </c>
      <c r="X896" t="str">
        <v>Time remaing Between 500-550</v>
      </c>
      <c r="AF896">
        <v>124599</v>
      </c>
    </row>
    <row r="897" spans="1:32">
      <c r="A897" s="1">
        <f t="shared" si="13"/>
        <v>897</v>
      </c>
      <c r="B897" s="13"/>
      <c r="C897" s="1" t="s">
        <v>187</v>
      </c>
      <c r="D897" s="1">
        <v>23058147</v>
      </c>
      <c r="E897" s="1" t="s">
        <v>1679</v>
      </c>
      <c r="F897" s="1" t="s">
        <v>1683</v>
      </c>
      <c r="G897" s="1" t="s">
        <v>315</v>
      </c>
      <c r="H897" s="1" t="s">
        <v>1682</v>
      </c>
      <c r="P897"/>
      <c r="Q897" s="28">
        <v>897</v>
      </c>
      <c r="R897" s="7" t="str">
        <v/>
      </c>
      <c r="S897" s="3" t="str">
        <v>NA</v>
      </c>
      <c r="T897" s="3">
        <v>23058147</v>
      </c>
      <c r="U897" t="str">
        <v>impeller</v>
      </c>
      <c r="V897" s="3" t="str">
        <v>KR52684</v>
      </c>
      <c r="W897" s="3" t="str">
        <v>MM</v>
      </c>
      <c r="X897" t="str">
        <v>Time remaing Between 500-550</v>
      </c>
      <c r="AF897">
        <v>124600</v>
      </c>
    </row>
    <row r="898" spans="1:32">
      <c r="A898" s="1">
        <f t="shared" si="13"/>
        <v>898</v>
      </c>
      <c r="B898" s="13"/>
      <c r="C898" s="1" t="s">
        <v>187</v>
      </c>
      <c r="D898" s="1">
        <v>23058147</v>
      </c>
      <c r="E898" s="1" t="s">
        <v>1679</v>
      </c>
      <c r="F898" s="1" t="s">
        <v>1684</v>
      </c>
      <c r="G898" s="1" t="s">
        <v>315</v>
      </c>
      <c r="H898" s="1" t="s">
        <v>1682</v>
      </c>
      <c r="P898"/>
      <c r="Q898" s="28">
        <v>898</v>
      </c>
      <c r="R898" s="7" t="str">
        <v/>
      </c>
      <c r="S898" s="3" t="str">
        <v>NA</v>
      </c>
      <c r="T898" s="3">
        <v>23058147</v>
      </c>
      <c r="U898" t="str">
        <v>impeller</v>
      </c>
      <c r="V898" s="3" t="str">
        <v>KR47674</v>
      </c>
      <c r="W898" s="3" t="str">
        <v>MM</v>
      </c>
      <c r="X898" t="str">
        <v>Time remaing Between 500-550</v>
      </c>
      <c r="AF898">
        <v>124601</v>
      </c>
    </row>
    <row r="899" spans="1:32">
      <c r="A899" s="1">
        <f t="shared" si="13"/>
        <v>899</v>
      </c>
      <c r="B899" s="13"/>
      <c r="C899" s="1" t="s">
        <v>187</v>
      </c>
      <c r="D899" s="1">
        <v>6898782</v>
      </c>
      <c r="E899" s="1" t="s">
        <v>1674</v>
      </c>
      <c r="F899" s="1" t="s">
        <v>1685</v>
      </c>
      <c r="G899" s="1" t="s">
        <v>315</v>
      </c>
      <c r="H899" s="1" t="s">
        <v>1682</v>
      </c>
      <c r="P899"/>
      <c r="Q899" s="28">
        <v>899</v>
      </c>
      <c r="R899" s="7" t="str">
        <v/>
      </c>
      <c r="S899" s="3" t="str">
        <v>NA</v>
      </c>
      <c r="T899" s="3">
        <v>6898782</v>
      </c>
      <c r="U899" t="str">
        <v>TURBINE WHEEL #2</v>
      </c>
      <c r="V899" s="3" t="str">
        <v>HX115001</v>
      </c>
      <c r="W899" s="3" t="str">
        <v>MM</v>
      </c>
      <c r="X899" t="str">
        <v>Time remaing Between 500-550</v>
      </c>
      <c r="AF899">
        <v>124614</v>
      </c>
    </row>
    <row r="900" spans="1:32">
      <c r="A900" s="1">
        <f t="shared" si="13"/>
        <v>900</v>
      </c>
      <c r="B900" s="13"/>
      <c r="C900" s="1" t="s">
        <v>187</v>
      </c>
      <c r="D900" s="1">
        <v>6898782</v>
      </c>
      <c r="E900" s="1" t="s">
        <v>1674</v>
      </c>
      <c r="F900" s="1" t="s">
        <v>1686</v>
      </c>
      <c r="G900" s="1" t="s">
        <v>315</v>
      </c>
      <c r="H900" s="1" t="s">
        <v>1682</v>
      </c>
      <c r="P900"/>
      <c r="Q900" s="28">
        <v>900</v>
      </c>
      <c r="R900" s="7" t="str">
        <v/>
      </c>
      <c r="S900" s="3" t="str">
        <v>NA</v>
      </c>
      <c r="T900" s="3">
        <v>6898782</v>
      </c>
      <c r="U900" t="str">
        <v>TURBINE WHEEL #2</v>
      </c>
      <c r="V900" s="3" t="str">
        <v>HX113589</v>
      </c>
      <c r="W900" s="3" t="str">
        <v>MM</v>
      </c>
      <c r="X900" t="str">
        <v>Time remaing Between 500-550</v>
      </c>
      <c r="AF900">
        <v>124646</v>
      </c>
    </row>
    <row r="901" spans="1:32">
      <c r="A901" s="1">
        <f t="shared" si="13"/>
        <v>901</v>
      </c>
      <c r="B901" s="13"/>
      <c r="C901" s="1" t="s">
        <v>187</v>
      </c>
      <c r="D901" s="1" t="s">
        <v>188</v>
      </c>
      <c r="E901" s="1" t="s">
        <v>670</v>
      </c>
      <c r="F901" s="1" t="s">
        <v>187</v>
      </c>
      <c r="G901" s="1" t="s">
        <v>934</v>
      </c>
      <c r="H901" s="1" t="s">
        <v>1687</v>
      </c>
      <c r="P901"/>
      <c r="Q901" s="28">
        <v>901</v>
      </c>
      <c r="R901" s="7" t="str">
        <v/>
      </c>
      <c r="S901" s="3" t="str">
        <v>NA</v>
      </c>
      <c r="T901" s="3" t="str">
        <v>MISC SCRAP PARTS</v>
      </c>
      <c r="U901" t="str">
        <v>MISC PARTS</v>
      </c>
      <c r="V901" s="3" t="str">
        <v>NA</v>
      </c>
      <c r="W901" s="3" t="str">
        <v>TK</v>
      </c>
      <c r="X901" t="str">
        <v>SCRAP TUBES FROM LOT 72 CAE-295013</v>
      </c>
      <c r="AF901">
        <v>124661</v>
      </c>
    </row>
    <row r="902" spans="1:32">
      <c r="A902" s="1">
        <f t="shared" ref="A902:A965" si="14">ROW(A902)</f>
        <v>902</v>
      </c>
      <c r="B902" s="13"/>
      <c r="C902" s="1" t="s">
        <v>187</v>
      </c>
      <c r="D902" s="1" t="s">
        <v>188</v>
      </c>
      <c r="E902" s="1" t="s">
        <v>670</v>
      </c>
      <c r="F902" s="1" t="s">
        <v>187</v>
      </c>
      <c r="G902" s="1" t="s">
        <v>934</v>
      </c>
      <c r="H902" s="1" t="s">
        <v>1688</v>
      </c>
      <c r="P902"/>
      <c r="Q902" s="28">
        <v>902</v>
      </c>
      <c r="R902" s="7" t="str">
        <v/>
      </c>
      <c r="S902" s="3" t="str">
        <v>NA</v>
      </c>
      <c r="T902" s="3" t="str">
        <v>MISC SCRAP PARTS</v>
      </c>
      <c r="U902" t="str">
        <v>MISC PARTS</v>
      </c>
      <c r="V902" s="3" t="str">
        <v>NA</v>
      </c>
      <c r="W902" s="3" t="str">
        <v>TK</v>
      </c>
      <c r="X902" t="str">
        <v>SCRAP TUBES FROM LOT 71 CAE-834096</v>
      </c>
      <c r="AF902">
        <v>124680</v>
      </c>
    </row>
    <row r="903" spans="1:32">
      <c r="A903" s="1">
        <f t="shared" si="14"/>
        <v>903</v>
      </c>
      <c r="B903" s="13"/>
      <c r="C903" s="1" t="s">
        <v>187</v>
      </c>
      <c r="D903" s="1" t="s">
        <v>188</v>
      </c>
      <c r="E903" s="1" t="s">
        <v>670</v>
      </c>
      <c r="F903" s="1" t="s">
        <v>187</v>
      </c>
      <c r="G903" s="1" t="s">
        <v>934</v>
      </c>
      <c r="H903" s="1" t="s">
        <v>1689</v>
      </c>
      <c r="P903"/>
      <c r="Q903" s="28">
        <v>903</v>
      </c>
      <c r="R903" s="7" t="str">
        <v/>
      </c>
      <c r="S903" s="3" t="str">
        <v>NA</v>
      </c>
      <c r="T903" s="3" t="str">
        <v>MISC SCRAP PARTS</v>
      </c>
      <c r="U903" t="str">
        <v>MISC PARTS</v>
      </c>
      <c r="V903" s="3" t="str">
        <v>NA</v>
      </c>
      <c r="W903" s="3" t="str">
        <v>TK</v>
      </c>
      <c r="X903" t="str">
        <v>SCRAP TUBES FROM LOT 70 CAE-844133</v>
      </c>
      <c r="AF903">
        <v>124681</v>
      </c>
    </row>
    <row r="904" spans="1:32">
      <c r="A904" s="1">
        <f t="shared" si="14"/>
        <v>904</v>
      </c>
      <c r="B904" s="13"/>
      <c r="C904" s="1">
        <v>117749</v>
      </c>
      <c r="D904" s="1">
        <v>23037413</v>
      </c>
      <c r="E904" s="1" t="s">
        <v>441</v>
      </c>
      <c r="F904" s="1" t="s">
        <v>1690</v>
      </c>
      <c r="G904" s="1" t="s">
        <v>315</v>
      </c>
      <c r="H904" s="1" t="s">
        <v>1691</v>
      </c>
      <c r="P904"/>
      <c r="Q904" s="28">
        <v>904</v>
      </c>
      <c r="R904" s="7" t="str">
        <v/>
      </c>
      <c r="S904" s="3">
        <v>117749</v>
      </c>
      <c r="T904" s="3">
        <v>23037413</v>
      </c>
      <c r="U904" t="str">
        <v>PT OUTER SHAFT</v>
      </c>
      <c r="V904" s="3" t="str">
        <v>KU91714</v>
      </c>
      <c r="W904" s="3" t="str">
        <v>MM</v>
      </c>
      <c r="X904" t="str">
        <v>NCR 9545</v>
      </c>
      <c r="AF904">
        <v>124692</v>
      </c>
    </row>
    <row r="905" spans="1:32">
      <c r="A905" s="1">
        <f t="shared" si="14"/>
        <v>905</v>
      </c>
      <c r="B905" s="13"/>
      <c r="C905" s="1" t="s">
        <v>187</v>
      </c>
      <c r="D905" s="1" t="s">
        <v>188</v>
      </c>
      <c r="E905" s="1" t="s">
        <v>670</v>
      </c>
      <c r="F905" s="1" t="s">
        <v>253</v>
      </c>
      <c r="G905" s="1" t="s">
        <v>934</v>
      </c>
      <c r="H905" s="1" t="s">
        <v>1692</v>
      </c>
      <c r="P905"/>
      <c r="Q905" s="28">
        <v>905</v>
      </c>
      <c r="R905" s="7" t="str">
        <v/>
      </c>
      <c r="S905" s="3" t="str">
        <v>NA</v>
      </c>
      <c r="T905" s="3" t="str">
        <v>MISC SCRAP PARTS</v>
      </c>
      <c r="U905" t="str">
        <v>MISC PARTS</v>
      </c>
      <c r="V905" s="3" t="str">
        <v>NSN</v>
      </c>
      <c r="W905" s="3" t="str">
        <v>TK</v>
      </c>
      <c r="X905" t="str">
        <v>SCRAP TUBES FROM LOT 67</v>
      </c>
      <c r="AF905">
        <v>124694</v>
      </c>
    </row>
    <row r="906" spans="1:32">
      <c r="A906" s="1">
        <f t="shared" si="14"/>
        <v>906</v>
      </c>
      <c r="B906" s="13"/>
      <c r="C906" s="1" t="s">
        <v>187</v>
      </c>
      <c r="D906" s="1" t="s">
        <v>188</v>
      </c>
      <c r="E906" s="1" t="s">
        <v>670</v>
      </c>
      <c r="F906" s="1" t="s">
        <v>253</v>
      </c>
      <c r="G906" s="1" t="s">
        <v>934</v>
      </c>
      <c r="H906" s="1" t="s">
        <v>1693</v>
      </c>
      <c r="P906"/>
      <c r="Q906" s="28">
        <v>906</v>
      </c>
      <c r="R906" s="7" t="str">
        <v/>
      </c>
      <c r="S906" s="3" t="str">
        <v>NA</v>
      </c>
      <c r="T906" s="3" t="str">
        <v>MISC SCRAP PARTS</v>
      </c>
      <c r="U906" t="str">
        <v>MISC PARTS</v>
      </c>
      <c r="V906" s="3" t="str">
        <v>NSN</v>
      </c>
      <c r="W906" s="3" t="str">
        <v>TK</v>
      </c>
      <c r="X906" t="str">
        <v>SCRAP TUBES FROM LOT 66</v>
      </c>
      <c r="AF906">
        <v>124710</v>
      </c>
    </row>
    <row r="907" spans="1:32">
      <c r="A907" s="1">
        <f t="shared" si="14"/>
        <v>907</v>
      </c>
      <c r="B907" s="13"/>
      <c r="C907" s="1" t="s">
        <v>187</v>
      </c>
      <c r="D907" s="1" t="s">
        <v>188</v>
      </c>
      <c r="E907" s="1" t="s">
        <v>670</v>
      </c>
      <c r="F907" s="1" t="s">
        <v>253</v>
      </c>
      <c r="G907" s="1" t="s">
        <v>934</v>
      </c>
      <c r="H907" s="1" t="s">
        <v>1694</v>
      </c>
      <c r="P907"/>
      <c r="Q907" s="28">
        <v>907</v>
      </c>
      <c r="R907" s="7" t="str">
        <v/>
      </c>
      <c r="S907" s="3" t="str">
        <v>NA</v>
      </c>
      <c r="T907" s="3" t="str">
        <v>MISC SCRAP PARTS</v>
      </c>
      <c r="U907" t="str">
        <v>MISC PARTS</v>
      </c>
      <c r="V907" s="3" t="str">
        <v>NSN</v>
      </c>
      <c r="W907" s="3" t="str">
        <v>TK</v>
      </c>
      <c r="X907" t="str">
        <v>SCRAP TUBES FROM LOT 69</v>
      </c>
      <c r="AF907">
        <v>124714</v>
      </c>
    </row>
    <row r="908" spans="1:32">
      <c r="A908" s="1">
        <f t="shared" si="14"/>
        <v>908</v>
      </c>
      <c r="B908" s="13"/>
      <c r="C908" s="1">
        <v>116643</v>
      </c>
      <c r="D908" s="1">
        <v>6829451</v>
      </c>
      <c r="E908" s="1" t="s">
        <v>1695</v>
      </c>
      <c r="F908" s="1" t="s">
        <v>1696</v>
      </c>
      <c r="G908" s="1" t="s">
        <v>1415</v>
      </c>
      <c r="H908" s="1" t="s">
        <v>1697</v>
      </c>
      <c r="P908"/>
      <c r="Q908" s="28">
        <v>908</v>
      </c>
      <c r="R908" s="7" t="str">
        <v/>
      </c>
      <c r="S908" s="3">
        <v>116643</v>
      </c>
      <c r="T908" s="3">
        <v>6829451</v>
      </c>
      <c r="U908" t="str">
        <v xml:space="preserve">PROP BRAKE OUTER  </v>
      </c>
      <c r="V908" s="3" t="str">
        <v>BL-5188</v>
      </c>
      <c r="W908" s="3" t="str">
        <v>JD</v>
      </c>
      <c r="X908" t="str">
        <v>SCRAP LOCALLY PER CUSTOMER REQUEST - NCR 9549</v>
      </c>
      <c r="AF908">
        <v>124715</v>
      </c>
    </row>
    <row r="909" spans="1:32">
      <c r="A909" s="1">
        <f t="shared" si="14"/>
        <v>909</v>
      </c>
      <c r="B909" s="13"/>
      <c r="C909" s="1">
        <v>117752</v>
      </c>
      <c r="D909" s="1">
        <v>23035299</v>
      </c>
      <c r="E909" s="1" t="s">
        <v>1345</v>
      </c>
      <c r="F909" s="1" t="s">
        <v>1698</v>
      </c>
      <c r="G909" s="1" t="s">
        <v>1415</v>
      </c>
      <c r="H909" s="1" t="s">
        <v>1699</v>
      </c>
      <c r="P909"/>
      <c r="Q909" s="28">
        <v>909</v>
      </c>
      <c r="R909" s="7" t="str">
        <v/>
      </c>
      <c r="S909" s="3">
        <v>117752</v>
      </c>
      <c r="T909" s="3">
        <v>23035299</v>
      </c>
      <c r="U909" t="str">
        <v>T/M HELICAL G/S</v>
      </c>
      <c r="V909" s="3" t="str">
        <v>NN130370</v>
      </c>
      <c r="W909" s="3" t="str">
        <v>JD</v>
      </c>
      <c r="X909" t="str">
        <v>SCRAP LOCALLY PER CUSTOMER REQUEST - NCR 9552</v>
      </c>
      <c r="AF909">
        <v>124716</v>
      </c>
    </row>
    <row r="910" spans="1:32">
      <c r="A910" s="1">
        <f t="shared" si="14"/>
        <v>910</v>
      </c>
      <c r="B910" s="13"/>
      <c r="C910" s="1">
        <v>117759</v>
      </c>
      <c r="D910" s="1">
        <v>6899402</v>
      </c>
      <c r="E910" s="1" t="s">
        <v>1700</v>
      </c>
      <c r="F910" s="1" t="s">
        <v>1701</v>
      </c>
      <c r="G910" s="1" t="s">
        <v>1415</v>
      </c>
      <c r="H910" s="1" t="s">
        <v>1702</v>
      </c>
      <c r="P910"/>
      <c r="Q910" s="28">
        <v>910</v>
      </c>
      <c r="R910" s="7" t="str">
        <v/>
      </c>
      <c r="S910" s="3">
        <v>117759</v>
      </c>
      <c r="T910" s="3">
        <v>6899402</v>
      </c>
      <c r="U910" t="str">
        <v>P T O GEARSHAFT</v>
      </c>
      <c r="V910" s="3" t="str">
        <v>CG115119</v>
      </c>
      <c r="W910" s="3" t="str">
        <v>JD</v>
      </c>
      <c r="X910" t="str">
        <v>SCRAP LOCALLY PER CUSTOMER REQUEST - NCR 9541</v>
      </c>
      <c r="AF910">
        <v>124793</v>
      </c>
    </row>
    <row r="911" spans="1:32">
      <c r="A911" s="1">
        <f t="shared" si="14"/>
        <v>911</v>
      </c>
      <c r="B911" s="13"/>
      <c r="C911" s="1">
        <v>117751</v>
      </c>
      <c r="D911" s="1">
        <v>6889701</v>
      </c>
      <c r="E911" s="1" t="s">
        <v>1703</v>
      </c>
      <c r="F911" s="1" t="s">
        <v>1704</v>
      </c>
      <c r="G911" s="1" t="s">
        <v>1415</v>
      </c>
      <c r="H911" s="1" t="s">
        <v>1705</v>
      </c>
      <c r="P911"/>
      <c r="Q911" s="28">
        <v>911</v>
      </c>
      <c r="R911" s="7" t="str">
        <v/>
      </c>
      <c r="S911" s="3">
        <v>117751</v>
      </c>
      <c r="T911" s="3">
        <v>6889701</v>
      </c>
      <c r="U911" t="str">
        <v>T/M HELICAL GEARSHAFT</v>
      </c>
      <c r="V911" s="3" t="str">
        <v>NN92603</v>
      </c>
      <c r="W911" s="3" t="str">
        <v>JD</v>
      </c>
      <c r="X911" t="str">
        <v>SCRAP LOCALLY PER CUSTOMER REQUEST - NCR 9535</v>
      </c>
      <c r="AF911">
        <v>124825</v>
      </c>
    </row>
    <row r="912" spans="1:32">
      <c r="A912" s="1">
        <f t="shared" si="14"/>
        <v>912</v>
      </c>
      <c r="B912" s="13"/>
      <c r="C912" s="1">
        <v>117750</v>
      </c>
      <c r="D912" s="1">
        <v>6889701</v>
      </c>
      <c r="E912" s="1" t="s">
        <v>1703</v>
      </c>
      <c r="F912" s="1" t="s">
        <v>1706</v>
      </c>
      <c r="G912" s="1" t="s">
        <v>1415</v>
      </c>
      <c r="H912" s="1" t="s">
        <v>1707</v>
      </c>
      <c r="P912"/>
      <c r="Q912" s="28">
        <v>912</v>
      </c>
      <c r="R912" s="7" t="str">
        <v/>
      </c>
      <c r="S912" s="3">
        <v>117750</v>
      </c>
      <c r="T912" s="3">
        <v>6889701</v>
      </c>
      <c r="U912" t="str">
        <v>T/M HELICAL GEARSHAFT</v>
      </c>
      <c r="V912" s="3" t="str">
        <v>NN72193</v>
      </c>
      <c r="W912" s="3" t="str">
        <v>JD</v>
      </c>
      <c r="X912" t="str">
        <v>SCRAP LOCALLY PER CUSTOMER REQUEST - NCR 9533</v>
      </c>
      <c r="AF912">
        <v>124827</v>
      </c>
    </row>
    <row r="913" spans="1:32">
      <c r="A913" s="1">
        <f t="shared" si="14"/>
        <v>913</v>
      </c>
      <c r="B913" s="13"/>
      <c r="C913" s="1">
        <v>117748</v>
      </c>
      <c r="D913" s="1">
        <v>6889701</v>
      </c>
      <c r="E913" s="1" t="s">
        <v>1703</v>
      </c>
      <c r="F913" s="1" t="s">
        <v>1708</v>
      </c>
      <c r="G913" s="1" t="s">
        <v>1415</v>
      </c>
      <c r="H913" s="1" t="s">
        <v>1709</v>
      </c>
      <c r="P913"/>
      <c r="Q913" s="28">
        <v>913</v>
      </c>
      <c r="R913" s="7" t="str">
        <v/>
      </c>
      <c r="S913" s="3">
        <v>117748</v>
      </c>
      <c r="T913" s="3">
        <v>6889701</v>
      </c>
      <c r="U913" t="str">
        <v>T/M HELICAL GEARSHAFT</v>
      </c>
      <c r="V913" s="3" t="str">
        <v>NN48092</v>
      </c>
      <c r="W913" s="3" t="str">
        <v>JD</v>
      </c>
      <c r="X913" t="str">
        <v>SCRAP LOCALLY PER CUSTOMER REQUEST - NCR 9532</v>
      </c>
      <c r="AF913">
        <v>124828</v>
      </c>
    </row>
    <row r="914" spans="1:32">
      <c r="A914" s="1">
        <f t="shared" si="14"/>
        <v>914</v>
      </c>
      <c r="B914" s="13"/>
      <c r="C914" s="1">
        <v>117760</v>
      </c>
      <c r="D914" s="1">
        <v>6899402</v>
      </c>
      <c r="E914" s="1" t="s">
        <v>1700</v>
      </c>
      <c r="F914" s="1" t="s">
        <v>1710</v>
      </c>
      <c r="G914" s="1" t="s">
        <v>1415</v>
      </c>
      <c r="H914" s="1" t="s">
        <v>1711</v>
      </c>
      <c r="P914"/>
      <c r="Q914" s="28">
        <v>914</v>
      </c>
      <c r="R914" s="7" t="str">
        <v/>
      </c>
      <c r="S914" s="3">
        <v>117760</v>
      </c>
      <c r="T914" s="3">
        <v>6899402</v>
      </c>
      <c r="U914" t="str">
        <v>P T O GEARSHAFT</v>
      </c>
      <c r="V914" s="3" t="str">
        <v>CG107446</v>
      </c>
      <c r="W914" s="3" t="str">
        <v>JD</v>
      </c>
      <c r="X914" t="str">
        <v>SCRAP LOCALLY PER CUSTOMER REQUEST - NCR 9522</v>
      </c>
      <c r="AF914">
        <v>124916</v>
      </c>
    </row>
    <row r="915" spans="1:32">
      <c r="A915" s="1">
        <f t="shared" si="14"/>
        <v>915</v>
      </c>
      <c r="B915" s="13"/>
      <c r="C915" s="1">
        <v>117281</v>
      </c>
      <c r="D915" s="1">
        <v>6889701</v>
      </c>
      <c r="E915" s="1" t="s">
        <v>1703</v>
      </c>
      <c r="F915" s="1" t="s">
        <v>1712</v>
      </c>
      <c r="G915" s="1" t="s">
        <v>315</v>
      </c>
      <c r="H915" s="1" t="s">
        <v>1713</v>
      </c>
      <c r="P915"/>
      <c r="Q915" s="28">
        <v>915</v>
      </c>
      <c r="R915" s="7" t="str">
        <v/>
      </c>
      <c r="S915" s="3">
        <v>117281</v>
      </c>
      <c r="T915" s="3">
        <v>6889701</v>
      </c>
      <c r="U915" t="str">
        <v>T/M HELICAL GEARSHAFT</v>
      </c>
      <c r="V915" s="3" t="str">
        <v>NN59039</v>
      </c>
      <c r="W915" s="3" t="str">
        <v>MM</v>
      </c>
      <c r="X915" t="str">
        <v>NCR9553</v>
      </c>
      <c r="AF915">
        <v>124924</v>
      </c>
    </row>
    <row r="916" spans="1:32">
      <c r="A916" s="1">
        <f t="shared" si="14"/>
        <v>916</v>
      </c>
      <c r="B916" s="13"/>
      <c r="C916" s="1">
        <v>117278</v>
      </c>
      <c r="D916" s="1">
        <v>6889701</v>
      </c>
      <c r="E916" s="1" t="s">
        <v>1703</v>
      </c>
      <c r="F916" s="1" t="s">
        <v>1714</v>
      </c>
      <c r="G916" s="1" t="s">
        <v>315</v>
      </c>
      <c r="H916" s="1" t="s">
        <v>1715</v>
      </c>
      <c r="P916"/>
      <c r="Q916" s="28">
        <v>916</v>
      </c>
      <c r="R916" s="7" t="str">
        <v/>
      </c>
      <c r="S916" s="3">
        <v>117278</v>
      </c>
      <c r="T916" s="3">
        <v>6889701</v>
      </c>
      <c r="U916" t="str">
        <v>T/M HELICAL GEARSHAFT</v>
      </c>
      <c r="V916" s="3" t="str">
        <v>NN74117</v>
      </c>
      <c r="W916" s="3" t="str">
        <v>MM</v>
      </c>
      <c r="X916" t="str">
        <v>NCR9551</v>
      </c>
      <c r="AF916">
        <v>125277</v>
      </c>
    </row>
    <row r="917" spans="1:32">
      <c r="A917" s="1">
        <f t="shared" si="14"/>
        <v>917</v>
      </c>
      <c r="B917" s="13"/>
      <c r="C917" s="1">
        <v>9558</v>
      </c>
      <c r="D917" s="1">
        <v>6870925</v>
      </c>
      <c r="E917" s="1" t="s">
        <v>1716</v>
      </c>
      <c r="F917" s="1" t="s">
        <v>253</v>
      </c>
      <c r="G917" s="1" t="s">
        <v>315</v>
      </c>
      <c r="H917" s="1" t="s">
        <v>1717</v>
      </c>
      <c r="P917"/>
      <c r="Q917" s="28">
        <v>917</v>
      </c>
      <c r="R917" s="7" t="str">
        <v/>
      </c>
      <c r="S917" s="3">
        <v>9558</v>
      </c>
      <c r="T917" s="3">
        <v>6870925</v>
      </c>
      <c r="U917" t="str">
        <v>OIL PUMP SEPRATOR</v>
      </c>
      <c r="V917" s="3" t="str">
        <v>NSN</v>
      </c>
      <c r="W917" s="3" t="str">
        <v>MM</v>
      </c>
      <c r="X917" t="str">
        <v>NCR9558</v>
      </c>
      <c r="AF917">
        <v>125286</v>
      </c>
    </row>
    <row r="918" spans="1:32">
      <c r="A918" s="1">
        <f t="shared" si="14"/>
        <v>918</v>
      </c>
      <c r="B918" s="13"/>
      <c r="C918" s="1" t="s">
        <v>187</v>
      </c>
      <c r="D918" s="1">
        <v>6876529</v>
      </c>
      <c r="E918" s="1" t="s">
        <v>1718</v>
      </c>
      <c r="F918" s="1" t="s">
        <v>189</v>
      </c>
      <c r="G918" s="1" t="s">
        <v>934</v>
      </c>
      <c r="H918" s="1" t="s">
        <v>1719</v>
      </c>
      <c r="P918"/>
      <c r="Q918" s="28">
        <v>918</v>
      </c>
      <c r="R918" s="7" t="str">
        <v/>
      </c>
      <c r="S918" s="3" t="str">
        <v>NA</v>
      </c>
      <c r="T918" s="3">
        <v>6876529</v>
      </c>
      <c r="U918" t="str">
        <v>GEARSHAFTS</v>
      </c>
      <c r="V918" s="3" t="str">
        <v>VARIOUS</v>
      </c>
      <c r="W918" s="3" t="str">
        <v>TK</v>
      </c>
      <c r="X918" t="str">
        <v>Qty 7 WITH SPALLING FROM INVENTORY</v>
      </c>
      <c r="AF918">
        <v>125370</v>
      </c>
    </row>
    <row r="919" spans="1:32">
      <c r="A919" s="1">
        <f t="shared" si="14"/>
        <v>919</v>
      </c>
      <c r="B919" s="13"/>
      <c r="C919" s="1" t="s">
        <v>187</v>
      </c>
      <c r="D919" s="1" t="s">
        <v>1720</v>
      </c>
      <c r="E919" s="1" t="s">
        <v>1169</v>
      </c>
      <c r="F919" s="1" t="s">
        <v>1721</v>
      </c>
      <c r="G919" s="1" t="s">
        <v>934</v>
      </c>
      <c r="H919" s="1" t="s">
        <v>1722</v>
      </c>
      <c r="P919"/>
      <c r="Q919" s="28">
        <v>919</v>
      </c>
      <c r="R919" s="7" t="str">
        <v/>
      </c>
      <c r="S919" s="3" t="str">
        <v>NA</v>
      </c>
      <c r="T919" s="3" t="str">
        <v>RR30000416</v>
      </c>
      <c r="U919" t="str">
        <v>SCROLL</v>
      </c>
      <c r="V919" s="3" t="str">
        <v>JE66874</v>
      </c>
      <c r="W919" s="3" t="str">
        <v>TK</v>
      </c>
      <c r="X919" t="str">
        <v>LOT 80 DAMAGED BER</v>
      </c>
      <c r="AF919">
        <v>125399</v>
      </c>
    </row>
    <row r="920" spans="1:32">
      <c r="A920" s="1">
        <f t="shared" si="14"/>
        <v>920</v>
      </c>
      <c r="B920" s="13"/>
      <c r="C920" s="1" t="s">
        <v>187</v>
      </c>
      <c r="D920" s="1">
        <v>23064593</v>
      </c>
      <c r="E920" s="1" t="s">
        <v>347</v>
      </c>
      <c r="F920" s="1" t="s">
        <v>1723</v>
      </c>
      <c r="G920" s="1" t="s">
        <v>934</v>
      </c>
      <c r="H920" s="1" t="s">
        <v>1724</v>
      </c>
      <c r="P920"/>
      <c r="Q920" s="28">
        <v>920</v>
      </c>
      <c r="R920" s="7" t="str">
        <v/>
      </c>
      <c r="S920" s="3" t="str">
        <v>NA</v>
      </c>
      <c r="T920" s="3">
        <v>23064593</v>
      </c>
      <c r="U920" t="str">
        <v>REAR SUPPORT</v>
      </c>
      <c r="V920" s="3" t="str">
        <v>ER12462</v>
      </c>
      <c r="W920" s="3" t="str">
        <v>TK</v>
      </c>
      <c r="X920" t="str">
        <v>BER, CAC-90647</v>
      </c>
      <c r="AF920">
        <v>125467</v>
      </c>
    </row>
    <row r="921" spans="1:32">
      <c r="A921" s="1">
        <f t="shared" si="14"/>
        <v>921</v>
      </c>
      <c r="B921" s="13"/>
      <c r="C921" s="1" t="s">
        <v>187</v>
      </c>
      <c r="D921" s="1">
        <v>23031494</v>
      </c>
      <c r="E921" s="1" t="s">
        <v>734</v>
      </c>
      <c r="F921" s="1" t="s">
        <v>1645</v>
      </c>
      <c r="G921" s="1" t="s">
        <v>934</v>
      </c>
      <c r="H921" s="1" t="s">
        <v>879</v>
      </c>
      <c r="P921"/>
      <c r="Q921" s="28">
        <v>921</v>
      </c>
      <c r="R921" s="7" t="str">
        <v/>
      </c>
      <c r="S921" s="3" t="str">
        <v>NA</v>
      </c>
      <c r="T921" s="3">
        <v>23031494</v>
      </c>
      <c r="U921" t="str">
        <v>LAB SEAL</v>
      </c>
      <c r="V921" s="3" t="str">
        <v>CAL8084</v>
      </c>
      <c r="W921" s="3" t="str">
        <v>TK</v>
      </c>
      <c r="X921" t="str">
        <v>DIAMETER "B" IS UNDER MIN. OHM SPECS. UNABLE TO REPAIR</v>
      </c>
      <c r="AF921">
        <v>125468</v>
      </c>
    </row>
    <row r="922" spans="1:32">
      <c r="A922" s="1">
        <f t="shared" si="14"/>
        <v>922</v>
      </c>
      <c r="B922" s="13"/>
      <c r="C922" s="1" t="s">
        <v>187</v>
      </c>
      <c r="D922" s="1">
        <v>23079638</v>
      </c>
      <c r="E922" s="1" t="s">
        <v>1679</v>
      </c>
      <c r="F922" s="1" t="s">
        <v>1725</v>
      </c>
      <c r="G922" s="1" t="s">
        <v>934</v>
      </c>
      <c r="H922" s="1" t="s">
        <v>1314</v>
      </c>
      <c r="P922"/>
      <c r="Q922" s="28">
        <v>922</v>
      </c>
      <c r="R922" s="7" t="str">
        <v/>
      </c>
      <c r="S922" s="3" t="str">
        <v>NA</v>
      </c>
      <c r="T922" s="3">
        <v>23079638</v>
      </c>
      <c r="U922" t="str">
        <v>impeller</v>
      </c>
      <c r="V922" s="3" t="str">
        <v>KR120370</v>
      </c>
      <c r="W922" s="3" t="str">
        <v>TK</v>
      </c>
      <c r="X922" t="str">
        <v>BER</v>
      </c>
      <c r="AF922">
        <v>125539</v>
      </c>
    </row>
    <row r="923" spans="1:32">
      <c r="A923" s="1">
        <f t="shared" si="14"/>
        <v>923</v>
      </c>
      <c r="B923" s="13"/>
      <c r="C923" s="1" t="s">
        <v>187</v>
      </c>
      <c r="D923" s="1" t="s">
        <v>530</v>
      </c>
      <c r="E923" s="1" t="s">
        <v>670</v>
      </c>
      <c r="F923" s="1" t="s">
        <v>187</v>
      </c>
      <c r="G923" s="1" t="s">
        <v>934</v>
      </c>
      <c r="H923" s="1" t="s">
        <v>1726</v>
      </c>
      <c r="P923"/>
      <c r="Q923" s="28">
        <v>923</v>
      </c>
      <c r="R923" s="7" t="str">
        <v/>
      </c>
      <c r="S923" s="3" t="str">
        <v>NA</v>
      </c>
      <c r="T923" s="3" t="str">
        <v>MISC SCRAP</v>
      </c>
      <c r="U923" t="str">
        <v>MISC PARTS</v>
      </c>
      <c r="V923" s="3" t="str">
        <v>NA</v>
      </c>
      <c r="W923" s="3" t="str">
        <v>TK</v>
      </c>
      <c r="X923" t="str">
        <v>SCRAP TUBES FROM LOT 66 CAE-295606</v>
      </c>
      <c r="AF923">
        <v>125540</v>
      </c>
    </row>
    <row r="924" spans="1:32">
      <c r="A924" s="1">
        <f t="shared" si="14"/>
        <v>924</v>
      </c>
      <c r="B924" s="13"/>
      <c r="C924" s="1">
        <v>117838</v>
      </c>
      <c r="D924" s="1">
        <v>23071313</v>
      </c>
      <c r="E924" s="1" t="s">
        <v>276</v>
      </c>
      <c r="F924" s="1" t="s">
        <v>1727</v>
      </c>
      <c r="G924" s="1" t="s">
        <v>190</v>
      </c>
      <c r="H924" s="1" t="s">
        <v>1728</v>
      </c>
      <c r="P924"/>
      <c r="Q924" s="28">
        <v>924</v>
      </c>
      <c r="R924" s="7" t="str">
        <v/>
      </c>
      <c r="S924" s="3">
        <v>117838</v>
      </c>
      <c r="T924" s="3">
        <v>23071313</v>
      </c>
      <c r="U924" t="str">
        <v>PT INNER SHAFT</v>
      </c>
      <c r="V924" s="3" t="str">
        <v>GK554091</v>
      </c>
      <c r="W924" s="3" t="str">
        <v>DD</v>
      </c>
      <c r="X924" t="str">
        <v>NCR# 9554</v>
      </c>
      <c r="AF924">
        <v>125541</v>
      </c>
    </row>
    <row r="925" spans="1:32">
      <c r="A925" s="1">
        <f t="shared" si="14"/>
        <v>925</v>
      </c>
      <c r="B925" s="13"/>
      <c r="C925" s="1" t="s">
        <v>187</v>
      </c>
      <c r="D925" s="1" t="s">
        <v>530</v>
      </c>
      <c r="E925" s="1" t="s">
        <v>670</v>
      </c>
      <c r="F925" s="1" t="s">
        <v>187</v>
      </c>
      <c r="G925" s="1" t="s">
        <v>934</v>
      </c>
      <c r="H925" s="1" t="s">
        <v>1729</v>
      </c>
      <c r="P925"/>
      <c r="Q925" s="28">
        <v>925</v>
      </c>
      <c r="R925" s="7" t="str">
        <v/>
      </c>
      <c r="S925" s="3" t="str">
        <v>NA</v>
      </c>
      <c r="T925" s="3" t="str">
        <v>MISC SCRAP</v>
      </c>
      <c r="U925" t="str">
        <v>MISC PARTS</v>
      </c>
      <c r="V925" s="3" t="str">
        <v>NA</v>
      </c>
      <c r="W925" s="3" t="str">
        <v>TK</v>
      </c>
      <c r="X925" t="str">
        <v>MISC SCRAP - TUBES FROM ACCESSORY BOX LOT 67</v>
      </c>
      <c r="AF925">
        <v>125567</v>
      </c>
    </row>
    <row r="926" spans="1:32">
      <c r="A926" s="1">
        <f t="shared" si="14"/>
        <v>926</v>
      </c>
      <c r="B926" s="13"/>
      <c r="C926" s="1" t="s">
        <v>187</v>
      </c>
      <c r="D926" s="1" t="s">
        <v>1730</v>
      </c>
      <c r="E926" s="1" t="s">
        <v>1731</v>
      </c>
      <c r="F926" s="1" t="s">
        <v>187</v>
      </c>
      <c r="G926" s="1" t="s">
        <v>1436</v>
      </c>
      <c r="H926" s="1" t="s">
        <v>1732</v>
      </c>
      <c r="P926"/>
      <c r="Q926" s="28">
        <v>926</v>
      </c>
      <c r="R926" s="7" t="str">
        <v/>
      </c>
      <c r="S926" s="3" t="str">
        <v>NA</v>
      </c>
      <c r="T926" s="3" t="str">
        <v>6829641</v>
      </c>
      <c r="U926" t="str">
        <v>NUT, SPANNER, SPECIAL LOCK FLANGE</v>
      </c>
      <c r="V926" s="3" t="str">
        <v>NA</v>
      </c>
      <c r="W926" s="3" t="str">
        <v>AJ</v>
      </c>
      <c r="X926" t="str">
        <v>SCRAP FROM LOT 88 RRE-200608</v>
      </c>
      <c r="AF926">
        <v>125586</v>
      </c>
    </row>
    <row r="927" spans="1:32">
      <c r="A927" s="1">
        <f t="shared" si="14"/>
        <v>927</v>
      </c>
      <c r="B927" s="13"/>
      <c r="C927" s="1" t="s">
        <v>187</v>
      </c>
      <c r="D927" s="1" t="s">
        <v>1733</v>
      </c>
      <c r="E927" s="1" t="s">
        <v>1734</v>
      </c>
      <c r="F927" s="1" t="s">
        <v>1735</v>
      </c>
      <c r="G927" s="1" t="s">
        <v>1436</v>
      </c>
      <c r="H927" s="1" t="s">
        <v>1732</v>
      </c>
      <c r="P927"/>
      <c r="Q927" s="28">
        <v>927</v>
      </c>
      <c r="R927" s="7" t="str">
        <v/>
      </c>
      <c r="S927" s="3" t="str">
        <v>NA</v>
      </c>
      <c r="T927" s="3" t="str">
        <v>6875491</v>
      </c>
      <c r="U927" t="str">
        <v>SEAL, MATING RING, ROTATING</v>
      </c>
      <c r="V927" s="3" t="str">
        <v>QL79875</v>
      </c>
      <c r="W927" s="3" t="str">
        <v>AJ</v>
      </c>
      <c r="X927" t="str">
        <v>SCRAP FROM LOT 88 RRE-200608</v>
      </c>
      <c r="AF927">
        <v>125598</v>
      </c>
    </row>
    <row r="928" spans="1:32">
      <c r="A928" s="1">
        <f t="shared" si="14"/>
        <v>928</v>
      </c>
      <c r="B928" s="13"/>
      <c r="C928" s="1" t="s">
        <v>187</v>
      </c>
      <c r="D928" s="1" t="s">
        <v>1736</v>
      </c>
      <c r="E928" s="1" t="s">
        <v>1737</v>
      </c>
      <c r="F928" s="1" t="s">
        <v>1738</v>
      </c>
      <c r="G928" s="1" t="s">
        <v>1436</v>
      </c>
      <c r="H928" s="1" t="s">
        <v>1732</v>
      </c>
      <c r="P928"/>
      <c r="Q928" s="28">
        <v>928</v>
      </c>
      <c r="R928" s="7" t="str">
        <v/>
      </c>
      <c r="S928" s="3" t="str">
        <v>NA</v>
      </c>
      <c r="T928" s="3" t="str">
        <v>RR30000248</v>
      </c>
      <c r="U928" t="str">
        <v>BEARING, BALL, 42 X 62 X (15) 12 MM, NO. 5 MAIN</v>
      </c>
      <c r="V928" s="3" t="str">
        <v>NWD10-5993</v>
      </c>
      <c r="W928" s="3" t="str">
        <v>AJ</v>
      </c>
      <c r="X928" t="str">
        <v>SCRAP FROM LOT 88 RRE-200608</v>
      </c>
      <c r="AF928">
        <v>125637</v>
      </c>
    </row>
    <row r="929" spans="1:32">
      <c r="A929" s="1">
        <f t="shared" si="14"/>
        <v>929</v>
      </c>
      <c r="B929" s="13"/>
      <c r="C929" s="1" t="s">
        <v>187</v>
      </c>
      <c r="D929" s="1" t="s">
        <v>1739</v>
      </c>
      <c r="E929" s="1" t="s">
        <v>1740</v>
      </c>
      <c r="F929" s="1" t="s">
        <v>1741</v>
      </c>
      <c r="G929" s="1" t="s">
        <v>1436</v>
      </c>
      <c r="H929" s="1" t="s">
        <v>1732</v>
      </c>
      <c r="P929"/>
      <c r="Q929" s="28">
        <v>929</v>
      </c>
      <c r="R929" s="7" t="str">
        <v/>
      </c>
      <c r="S929" s="3" t="str">
        <v>NA</v>
      </c>
      <c r="T929" s="3" t="str">
        <v>RR30000250</v>
      </c>
      <c r="U929" t="str">
        <v>BEARING, ROLLER, (29 X 42 X 9 MM) NO. 7 MAIN</v>
      </c>
      <c r="V929" s="3" t="str">
        <v>NWJ12-0586</v>
      </c>
      <c r="W929" s="3" t="str">
        <v>AJ</v>
      </c>
      <c r="X929" t="str">
        <v>SCRAP FROM LOT 88 RRE-200608</v>
      </c>
      <c r="AF929">
        <v>125647</v>
      </c>
    </row>
    <row r="930" spans="1:32">
      <c r="A930" s="1">
        <f t="shared" si="14"/>
        <v>930</v>
      </c>
      <c r="B930" s="13"/>
      <c r="C930" s="1" t="s">
        <v>187</v>
      </c>
      <c r="D930" s="1" t="s">
        <v>1739</v>
      </c>
      <c r="E930" s="1" t="s">
        <v>1740</v>
      </c>
      <c r="F930" s="1" t="s">
        <v>1742</v>
      </c>
      <c r="G930" s="1" t="s">
        <v>1436</v>
      </c>
      <c r="H930" s="1" t="s">
        <v>1732</v>
      </c>
      <c r="P930"/>
      <c r="Q930" s="28">
        <v>930</v>
      </c>
      <c r="R930" s="7" t="str">
        <v/>
      </c>
      <c r="S930" s="3" t="str">
        <v>NA</v>
      </c>
      <c r="T930" s="3" t="str">
        <v>RR30000250</v>
      </c>
      <c r="U930" t="str">
        <v>BEARING, ROLLER, (29 X 42 X 9 MM) NO. 7 MAIN</v>
      </c>
      <c r="V930" s="3" t="str">
        <v>MP00555</v>
      </c>
      <c r="W930" s="3" t="str">
        <v>AJ</v>
      </c>
      <c r="X930" t="str">
        <v>SCRAP FROM LOT 88 RRE-200608</v>
      </c>
      <c r="AF930">
        <v>125690</v>
      </c>
    </row>
    <row r="931" spans="1:32">
      <c r="A931" s="1">
        <f t="shared" si="14"/>
        <v>931</v>
      </c>
      <c r="B931" s="13"/>
      <c r="C931" s="1" t="s">
        <v>187</v>
      </c>
      <c r="D931" s="1" t="s">
        <v>1568</v>
      </c>
      <c r="E931" s="1" t="s">
        <v>1743</v>
      </c>
      <c r="F931" s="1" t="s">
        <v>1744</v>
      </c>
      <c r="G931" s="1" t="s">
        <v>1436</v>
      </c>
      <c r="H931" s="1" t="s">
        <v>1732</v>
      </c>
      <c r="P931"/>
      <c r="Q931" s="28">
        <v>931</v>
      </c>
      <c r="R931" s="7" t="str">
        <v/>
      </c>
      <c r="S931" s="3" t="str">
        <v>NA</v>
      </c>
      <c r="T931" s="3" t="str">
        <v>M250-10107</v>
      </c>
      <c r="U931" t="str">
        <v>BEARING, BALL, 20 X 42 X 15 MM, NO. 8 MAIN</v>
      </c>
      <c r="V931" s="3" t="str">
        <v>NWK12-0273</v>
      </c>
      <c r="W931" s="3" t="str">
        <v>AJ</v>
      </c>
      <c r="X931" t="str">
        <v>SCRAP FROM LOT 88 RRE-200608</v>
      </c>
      <c r="AF931">
        <v>125809</v>
      </c>
    </row>
    <row r="932" spans="1:32">
      <c r="A932" s="1">
        <f t="shared" si="14"/>
        <v>932</v>
      </c>
      <c r="B932" s="13"/>
      <c r="C932" s="1" t="s">
        <v>187</v>
      </c>
      <c r="D932" s="1" t="s">
        <v>1745</v>
      </c>
      <c r="E932" s="1" t="s">
        <v>1746</v>
      </c>
      <c r="F932" s="1" t="s">
        <v>1747</v>
      </c>
      <c r="G932" s="1" t="s">
        <v>1436</v>
      </c>
      <c r="H932" s="1" t="s">
        <v>1732</v>
      </c>
      <c r="P932"/>
      <c r="Q932" s="28">
        <v>932</v>
      </c>
      <c r="R932" s="7" t="str">
        <v/>
      </c>
      <c r="S932" s="3" t="str">
        <v>NA</v>
      </c>
      <c r="T932" s="3" t="str">
        <v>M250-10415</v>
      </c>
      <c r="U932" t="str">
        <v>COUPLING, TURBINE TO COMPRESSOR</v>
      </c>
      <c r="V932" s="3" t="str">
        <v>GK569907</v>
      </c>
      <c r="W932" s="3" t="str">
        <v>AJ</v>
      </c>
      <c r="X932" t="str">
        <v>SCRAP FROM LOT 88 RRE-200608</v>
      </c>
      <c r="AF932">
        <v>125864</v>
      </c>
    </row>
    <row r="933" spans="1:32">
      <c r="A933" s="1">
        <f t="shared" si="14"/>
        <v>933</v>
      </c>
      <c r="B933" s="13"/>
      <c r="C933" s="1" t="s">
        <v>187</v>
      </c>
      <c r="D933" s="1" t="s">
        <v>1748</v>
      </c>
      <c r="E933" s="1" t="s">
        <v>1746</v>
      </c>
      <c r="F933" s="1" t="s">
        <v>187</v>
      </c>
      <c r="G933" s="1" t="s">
        <v>1436</v>
      </c>
      <c r="H933" s="1" t="s">
        <v>1732</v>
      </c>
      <c r="P933"/>
      <c r="Q933" s="28">
        <v>933</v>
      </c>
      <c r="R933" s="7" t="str">
        <v/>
      </c>
      <c r="S933" s="3" t="str">
        <v>NA</v>
      </c>
      <c r="T933" s="3" t="str">
        <v>RR30000372</v>
      </c>
      <c r="U933" t="str">
        <v>COUPLING, TURBINE TO COMPRESSOR</v>
      </c>
      <c r="V933" s="3" t="str">
        <v>NA</v>
      </c>
      <c r="W933" s="3" t="str">
        <v>AJ</v>
      </c>
      <c r="X933" t="str">
        <v>SCRAP FROM LOT 88 RRE-200608</v>
      </c>
      <c r="AF933">
        <v>125876</v>
      </c>
    </row>
    <row r="934" spans="1:32" ht="30">
      <c r="A934" s="1">
        <f t="shared" si="14"/>
        <v>934</v>
      </c>
      <c r="B934" s="13"/>
      <c r="C934" s="1" t="s">
        <v>187</v>
      </c>
      <c r="D934" s="1">
        <v>6888602</v>
      </c>
      <c r="E934" s="1" t="s">
        <v>1749</v>
      </c>
      <c r="F934" s="1" t="s">
        <v>187</v>
      </c>
      <c r="G934" s="1" t="s">
        <v>1436</v>
      </c>
      <c r="H934" s="1" t="s">
        <v>1732</v>
      </c>
      <c r="P934"/>
      <c r="Q934" s="28">
        <v>934</v>
      </c>
      <c r="R934" s="7" t="str">
        <v/>
      </c>
      <c r="S934" s="3" t="str">
        <v>NA</v>
      </c>
      <c r="T934" s="3">
        <v>6888602</v>
      </c>
      <c r="U934" t="str">
        <v>SLINGER, OIL, GAS PRODUCER TURBINE BEARING FRONT</v>
      </c>
      <c r="V934" s="3" t="str">
        <v>NA</v>
      </c>
      <c r="W934" s="3" t="str">
        <v>AJ</v>
      </c>
      <c r="X934" t="str">
        <v>SCRAP FROM LOT 88 RRE-200608</v>
      </c>
      <c r="AF934">
        <v>125923</v>
      </c>
    </row>
    <row r="935" spans="1:32">
      <c r="A935" s="1">
        <f t="shared" si="14"/>
        <v>935</v>
      </c>
      <c r="B935" s="13"/>
      <c r="C935" s="1" t="s">
        <v>187</v>
      </c>
      <c r="D935" s="1" t="s">
        <v>1750</v>
      </c>
      <c r="E935" s="1" t="s">
        <v>1751</v>
      </c>
      <c r="F935" s="1" t="s">
        <v>1752</v>
      </c>
      <c r="G935" s="1" t="s">
        <v>1436</v>
      </c>
      <c r="H935" s="1" t="s">
        <v>1732</v>
      </c>
      <c r="P935"/>
      <c r="Q935" s="28">
        <v>935</v>
      </c>
      <c r="R935" s="7" t="str">
        <v/>
      </c>
      <c r="S935" s="3" t="str">
        <v>NA</v>
      </c>
      <c r="T935" s="3" t="str">
        <v>RR30000246</v>
      </c>
      <c r="U935" t="str">
        <v>ADAPTER, SPLINED, TURBINE, 2ND STAGE</v>
      </c>
      <c r="V935" s="3" t="str">
        <v>GK539978</v>
      </c>
      <c r="W935" s="3" t="str">
        <v>AJ</v>
      </c>
      <c r="X935" t="str">
        <v>SCRAP FROM LOT 88 RRE-200608</v>
      </c>
      <c r="AF935">
        <v>125950</v>
      </c>
    </row>
    <row r="936" spans="1:32">
      <c r="A936" s="1">
        <f t="shared" si="14"/>
        <v>936</v>
      </c>
      <c r="B936" s="13"/>
      <c r="C936" s="1" t="s">
        <v>187</v>
      </c>
      <c r="D936" s="1" t="s">
        <v>1753</v>
      </c>
      <c r="E936" s="1" t="s">
        <v>1754</v>
      </c>
      <c r="F936" s="1" t="s">
        <v>187</v>
      </c>
      <c r="G936" s="1" t="s">
        <v>1436</v>
      </c>
      <c r="H936" s="1" t="s">
        <v>1732</v>
      </c>
      <c r="P936"/>
      <c r="Q936" s="28">
        <v>936</v>
      </c>
      <c r="R936" s="7" t="str">
        <v/>
      </c>
      <c r="S936" s="3" t="str">
        <v>NA</v>
      </c>
      <c r="T936" s="3" t="str">
        <v>RR30000342</v>
      </c>
      <c r="U936" t="str">
        <v>TUBE ASSY, COMPRESSOR DISCHARGE - RH</v>
      </c>
      <c r="V936" s="3" t="str">
        <v>NA</v>
      </c>
      <c r="W936" s="3" t="str">
        <v>AJ</v>
      </c>
      <c r="X936" t="str">
        <v>SCRAP FROM LOT 88 RRE-200608</v>
      </c>
      <c r="AF936">
        <v>125973</v>
      </c>
    </row>
    <row r="937" spans="1:32">
      <c r="A937" s="1">
        <f t="shared" si="14"/>
        <v>937</v>
      </c>
      <c r="B937" s="13"/>
      <c r="C937" s="1" t="s">
        <v>187</v>
      </c>
      <c r="D937" s="1" t="s">
        <v>1755</v>
      </c>
      <c r="E937" s="1" t="s">
        <v>1756</v>
      </c>
      <c r="F937" s="1" t="s">
        <v>187</v>
      </c>
      <c r="G937" s="1" t="s">
        <v>1436</v>
      </c>
      <c r="H937" s="1" t="s">
        <v>1732</v>
      </c>
      <c r="P937"/>
      <c r="Q937" s="28">
        <v>937</v>
      </c>
      <c r="R937" s="7" t="str">
        <v/>
      </c>
      <c r="S937" s="3" t="str">
        <v>NA</v>
      </c>
      <c r="T937" s="3" t="str">
        <v>RR30000343</v>
      </c>
      <c r="U937" t="str">
        <v>TUBE ASSY, COMPRESSOR DISCHARGE - LH</v>
      </c>
      <c r="V937" s="3" t="str">
        <v>NA</v>
      </c>
      <c r="W937" s="3" t="str">
        <v>AJ</v>
      </c>
      <c r="X937" t="str">
        <v>SCRAP FROM LOT 88 RRE-200608</v>
      </c>
      <c r="AF937">
        <v>125974</v>
      </c>
    </row>
    <row r="938" spans="1:32">
      <c r="A938" s="1">
        <f t="shared" si="14"/>
        <v>938</v>
      </c>
      <c r="B938" s="13"/>
      <c r="C938" s="1" t="s">
        <v>187</v>
      </c>
      <c r="D938" s="1" t="s">
        <v>1757</v>
      </c>
      <c r="E938" s="1" t="s">
        <v>1758</v>
      </c>
      <c r="F938" s="1" t="s">
        <v>1759</v>
      </c>
      <c r="G938" s="1" t="s">
        <v>1436</v>
      </c>
      <c r="H938" s="1" t="s">
        <v>1732</v>
      </c>
      <c r="P938"/>
      <c r="Q938" s="28">
        <v>938</v>
      </c>
      <c r="R938" s="7" t="str">
        <v/>
      </c>
      <c r="S938" s="3" t="str">
        <v>NA</v>
      </c>
      <c r="T938" s="3" t="str">
        <v>RR30000231</v>
      </c>
      <c r="U938" t="str">
        <v>CASE ASSY, OUTER COMBUSTION</v>
      </c>
      <c r="V938" s="3" t="str">
        <v>YL10790</v>
      </c>
      <c r="W938" s="3" t="str">
        <v>AJ</v>
      </c>
      <c r="X938" t="str">
        <v>SCRAP FROM LOT 88 RRE-200608</v>
      </c>
      <c r="AF938">
        <v>126338</v>
      </c>
    </row>
    <row r="939" spans="1:32">
      <c r="A939" s="1">
        <f t="shared" si="14"/>
        <v>939</v>
      </c>
      <c r="B939" s="13"/>
      <c r="C939" s="1" t="s">
        <v>187</v>
      </c>
      <c r="D939" s="1" t="s">
        <v>1760</v>
      </c>
      <c r="E939" s="1" t="s">
        <v>1761</v>
      </c>
      <c r="F939" s="1" t="s">
        <v>187</v>
      </c>
      <c r="G939" s="1" t="s">
        <v>1436</v>
      </c>
      <c r="H939" s="1" t="s">
        <v>1732</v>
      </c>
      <c r="P939"/>
      <c r="Q939" s="28">
        <v>939</v>
      </c>
      <c r="R939" s="7" t="str">
        <v/>
      </c>
      <c r="S939" s="3" t="str">
        <v>NA</v>
      </c>
      <c r="T939" s="3" t="str">
        <v>RR30000429</v>
      </c>
      <c r="U939" t="str">
        <v>SHIELD ASSY, TURBINE FIREWALL - VERTICAL</v>
      </c>
      <c r="V939" s="3" t="str">
        <v>NA</v>
      </c>
      <c r="W939" s="3" t="str">
        <v>AJ</v>
      </c>
      <c r="X939" t="str">
        <v>SCRAP FROM LOT 88 RRE-200608</v>
      </c>
      <c r="AF939">
        <v>126353</v>
      </c>
    </row>
    <row r="940" spans="1:32">
      <c r="A940" s="1">
        <f t="shared" si="14"/>
        <v>940</v>
      </c>
      <c r="B940" s="13"/>
      <c r="C940" s="1" t="s">
        <v>187</v>
      </c>
      <c r="D940" s="1" t="s">
        <v>1762</v>
      </c>
      <c r="E940" s="1" t="s">
        <v>1763</v>
      </c>
      <c r="F940" s="1" t="s">
        <v>187</v>
      </c>
      <c r="G940" s="1" t="s">
        <v>1436</v>
      </c>
      <c r="H940" s="1" t="s">
        <v>1732</v>
      </c>
      <c r="P940"/>
      <c r="Q940" s="28">
        <v>940</v>
      </c>
      <c r="R940" s="7" t="str">
        <v/>
      </c>
      <c r="S940" s="3" t="str">
        <v>NA</v>
      </c>
      <c r="T940" s="3" t="str">
        <v>RR30000437</v>
      </c>
      <c r="U940" t="str">
        <v>SHIELD ASSY, TURBINE FIREWALL - HORIZONTAL</v>
      </c>
      <c r="V940" s="3" t="str">
        <v>NA</v>
      </c>
      <c r="W940" s="3" t="str">
        <v>AJ</v>
      </c>
      <c r="X940" t="str">
        <v>SCRAP FROM LOT 88 RRE-200608</v>
      </c>
      <c r="AF940">
        <v>126354</v>
      </c>
    </row>
    <row r="941" spans="1:32">
      <c r="A941" s="1">
        <f t="shared" si="14"/>
        <v>941</v>
      </c>
      <c r="B941" s="13"/>
      <c r="C941" s="1" t="s">
        <v>187</v>
      </c>
      <c r="D941" s="1" t="s">
        <v>1764</v>
      </c>
      <c r="E941" s="1" t="s">
        <v>1765</v>
      </c>
      <c r="F941" s="1" t="s">
        <v>1766</v>
      </c>
      <c r="G941" s="1" t="s">
        <v>1436</v>
      </c>
      <c r="H941" s="1" t="s">
        <v>1732</v>
      </c>
      <c r="P941"/>
      <c r="Q941" s="28">
        <v>941</v>
      </c>
      <c r="R941" s="7" t="str">
        <v/>
      </c>
      <c r="S941" s="3" t="str">
        <v>NA</v>
      </c>
      <c r="T941" s="3" t="str">
        <v>RR30000140</v>
      </c>
      <c r="U941" t="str">
        <v>BEARING, BALL, (40 X 68 X 15 MM)</v>
      </c>
      <c r="V941" s="3" t="str">
        <v>NWF11-2517</v>
      </c>
      <c r="W941" s="3" t="str">
        <v>AJ</v>
      </c>
      <c r="X941" t="str">
        <v>SCRAP FROM LOT 88 RRE-200608</v>
      </c>
      <c r="AF941">
        <v>126382</v>
      </c>
    </row>
    <row r="942" spans="1:32">
      <c r="A942" s="1">
        <f t="shared" si="14"/>
        <v>942</v>
      </c>
      <c r="B942" s="13"/>
      <c r="C942" s="1" t="s">
        <v>187</v>
      </c>
      <c r="D942" s="1" t="s">
        <v>1720</v>
      </c>
      <c r="E942" s="1" t="s">
        <v>1767</v>
      </c>
      <c r="F942" s="1" t="s">
        <v>1721</v>
      </c>
      <c r="G942" s="1" t="s">
        <v>1436</v>
      </c>
      <c r="H942" s="1" t="s">
        <v>1732</v>
      </c>
      <c r="P942"/>
      <c r="Q942" s="28">
        <v>942</v>
      </c>
      <c r="R942" s="7" t="str">
        <v/>
      </c>
      <c r="S942" s="3" t="str">
        <v>NA</v>
      </c>
      <c r="T942" s="3" t="str">
        <v>RR30000416</v>
      </c>
      <c r="U942" t="str">
        <v>SCROLL ASSY, COMPRESSOR</v>
      </c>
      <c r="V942" s="3" t="str">
        <v>JE66874</v>
      </c>
      <c r="W942" s="3" t="str">
        <v>AJ</v>
      </c>
      <c r="X942" t="str">
        <v>SCRAP FROM LOT 88 RRE-200608</v>
      </c>
      <c r="AF942">
        <v>126498</v>
      </c>
    </row>
    <row r="943" spans="1:32">
      <c r="A943" s="1">
        <f t="shared" si="14"/>
        <v>943</v>
      </c>
      <c r="B943" s="13"/>
      <c r="C943" s="1" t="s">
        <v>187</v>
      </c>
      <c r="D943" s="1" t="s">
        <v>1768</v>
      </c>
      <c r="E943" s="1" t="s">
        <v>1769</v>
      </c>
      <c r="F943" s="1" t="s">
        <v>187</v>
      </c>
      <c r="G943" s="1" t="s">
        <v>1436</v>
      </c>
      <c r="H943" s="1" t="s">
        <v>1732</v>
      </c>
      <c r="P943"/>
      <c r="Q943" s="28">
        <v>943</v>
      </c>
      <c r="R943" s="7" t="str">
        <v/>
      </c>
      <c r="S943" s="3" t="str">
        <v>NA</v>
      </c>
      <c r="T943" s="3" t="str">
        <v>RR30000546</v>
      </c>
      <c r="U943" t="str">
        <v>BOWL, LUBE OIL FILTER</v>
      </c>
      <c r="V943" s="3" t="str">
        <v>NA</v>
      </c>
      <c r="W943" s="3" t="str">
        <v>AJ</v>
      </c>
      <c r="X943" t="str">
        <v>SCRAP FROM LOT 88 RRE-200608</v>
      </c>
      <c r="AF943">
        <v>126641</v>
      </c>
    </row>
    <row r="944" spans="1:32">
      <c r="A944" s="1">
        <f t="shared" si="14"/>
        <v>944</v>
      </c>
      <c r="B944" s="13"/>
      <c r="C944" s="1" t="s">
        <v>187</v>
      </c>
      <c r="D944" s="1" t="s">
        <v>188</v>
      </c>
      <c r="E944" s="1" t="s">
        <v>670</v>
      </c>
      <c r="F944" s="1" t="s">
        <v>187</v>
      </c>
      <c r="G944" s="1" t="s">
        <v>1436</v>
      </c>
      <c r="H944" s="1" t="s">
        <v>1732</v>
      </c>
      <c r="P944"/>
      <c r="Q944" s="28">
        <v>944</v>
      </c>
      <c r="R944" s="7" t="str">
        <v/>
      </c>
      <c r="S944" s="3" t="str">
        <v>NA</v>
      </c>
      <c r="T944" s="3" t="str">
        <v>MISC SCRAP PARTS</v>
      </c>
      <c r="U944" t="str">
        <v>MISC PARTS</v>
      </c>
      <c r="V944" s="3" t="str">
        <v>NA</v>
      </c>
      <c r="W944" s="3" t="str">
        <v>AJ</v>
      </c>
      <c r="X944" t="str">
        <v>SCRAP FROM LOT 88 RRE-200608</v>
      </c>
      <c r="AF944">
        <v>126659</v>
      </c>
    </row>
    <row r="945" spans="1:32">
      <c r="A945" s="1">
        <f t="shared" si="14"/>
        <v>945</v>
      </c>
      <c r="B945" s="13"/>
      <c r="C945" s="1">
        <v>117727</v>
      </c>
      <c r="D945" s="1">
        <v>6879879</v>
      </c>
      <c r="E945" s="1" t="s">
        <v>539</v>
      </c>
      <c r="F945" s="1">
        <v>24122</v>
      </c>
      <c r="G945" s="1" t="s">
        <v>1415</v>
      </c>
      <c r="H945" s="1" t="s">
        <v>1770</v>
      </c>
      <c r="P945"/>
      <c r="Q945" s="28">
        <v>945</v>
      </c>
      <c r="R945" s="7" t="str">
        <v/>
      </c>
      <c r="S945" s="3">
        <v>117727</v>
      </c>
      <c r="T945" s="3">
        <v>6879879</v>
      </c>
      <c r="U945" t="str">
        <v>EXHAUST COLLECTOR</v>
      </c>
      <c r="V945" s="3">
        <v>24122</v>
      </c>
      <c r="W945" s="3" t="str">
        <v>JD</v>
      </c>
      <c r="X945" t="str">
        <v>SCRAP LOCALLY PER CUSTOMER REQUEST - NCR 9550</v>
      </c>
      <c r="AF945">
        <v>126694</v>
      </c>
    </row>
    <row r="946" spans="1:32">
      <c r="A946" s="1">
        <f t="shared" si="14"/>
        <v>946</v>
      </c>
      <c r="B946" s="13"/>
      <c r="C946" s="1">
        <v>117885</v>
      </c>
      <c r="D946" s="1">
        <v>23037403</v>
      </c>
      <c r="E946" s="1" t="s">
        <v>276</v>
      </c>
      <c r="F946" s="1">
        <v>84667</v>
      </c>
      <c r="G946" s="1" t="s">
        <v>1771</v>
      </c>
      <c r="H946" s="1" t="s">
        <v>1772</v>
      </c>
      <c r="P946"/>
      <c r="Q946" s="28">
        <v>946</v>
      </c>
      <c r="R946" s="7" t="str">
        <v/>
      </c>
      <c r="S946" s="3">
        <v>117885</v>
      </c>
      <c r="T946" s="3">
        <v>23037403</v>
      </c>
      <c r="U946" t="str">
        <v>PT INNER SHAFT</v>
      </c>
      <c r="V946" s="3">
        <v>84667</v>
      </c>
      <c r="W946" s="3" t="str">
        <v>mm</v>
      </c>
      <c r="X946" t="str">
        <v>NCR 9562</v>
      </c>
      <c r="AF946">
        <v>126709</v>
      </c>
    </row>
    <row r="947" spans="1:32">
      <c r="A947" s="1">
        <f t="shared" si="14"/>
        <v>947</v>
      </c>
      <c r="B947" s="13"/>
      <c r="C947" s="1">
        <v>118160</v>
      </c>
      <c r="D947" s="1" t="s">
        <v>1773</v>
      </c>
      <c r="E947" s="1" t="s">
        <v>1774</v>
      </c>
      <c r="F947" s="1" t="s">
        <v>1775</v>
      </c>
      <c r="G947" s="1" t="s">
        <v>1415</v>
      </c>
      <c r="H947" s="1" t="s">
        <v>1776</v>
      </c>
      <c r="P947"/>
      <c r="Q947" s="28">
        <v>947</v>
      </c>
      <c r="R947" s="7" t="str">
        <v/>
      </c>
      <c r="S947" s="3">
        <v>118160</v>
      </c>
      <c r="T947" s="3" t="str">
        <v>206-040-221-003</v>
      </c>
      <c r="U947" t="str">
        <v>FREEWHEELING OUTERSHAFT</v>
      </c>
      <c r="V947" s="3" t="str">
        <v>A-FS1428</v>
      </c>
      <c r="W947" s="3" t="str">
        <v>JD</v>
      </c>
      <c r="X947" t="str">
        <v>SCRAP LOCALLY PER CUSTOMER REQUEST - NCR 9563</v>
      </c>
      <c r="AF947">
        <v>126798</v>
      </c>
    </row>
    <row r="948" spans="1:32">
      <c r="A948" s="1">
        <f t="shared" si="14"/>
        <v>948</v>
      </c>
      <c r="B948" s="13"/>
      <c r="C948" s="1" t="s">
        <v>187</v>
      </c>
      <c r="D948" s="1">
        <v>6895832</v>
      </c>
      <c r="E948" s="1" t="s">
        <v>1386</v>
      </c>
      <c r="F948" s="1" t="s">
        <v>253</v>
      </c>
      <c r="G948" s="1" t="s">
        <v>934</v>
      </c>
      <c r="H948" s="1" t="s">
        <v>1777</v>
      </c>
      <c r="P948"/>
      <c r="Q948" s="28">
        <v>948</v>
      </c>
      <c r="R948" s="7" t="str">
        <v/>
      </c>
      <c r="S948" s="3" t="str">
        <v>NA</v>
      </c>
      <c r="T948" s="3">
        <v>6895832</v>
      </c>
      <c r="U948" t="str">
        <v>TUBE</v>
      </c>
      <c r="V948" s="3" t="str">
        <v>NSN</v>
      </c>
      <c r="W948" s="3" t="str">
        <v>TK</v>
      </c>
      <c r="X948" t="str">
        <v>SCRAP BER FROM INVENTORY</v>
      </c>
      <c r="AF948">
        <v>132968</v>
      </c>
    </row>
    <row r="949" spans="1:32">
      <c r="A949" s="1">
        <f t="shared" si="14"/>
        <v>949</v>
      </c>
      <c r="B949" s="13"/>
      <c r="C949" s="1" t="s">
        <v>187</v>
      </c>
      <c r="D949" s="1">
        <v>6899191</v>
      </c>
      <c r="E949" s="1" t="s">
        <v>1386</v>
      </c>
      <c r="F949" s="1" t="s">
        <v>187</v>
      </c>
      <c r="G949" s="1" t="s">
        <v>934</v>
      </c>
      <c r="H949" s="1" t="s">
        <v>1778</v>
      </c>
      <c r="P949"/>
      <c r="Q949" s="28">
        <v>949</v>
      </c>
      <c r="R949" s="7" t="str">
        <v/>
      </c>
      <c r="S949" s="3" t="str">
        <v>NA</v>
      </c>
      <c r="T949" s="3">
        <v>6899191</v>
      </c>
      <c r="U949" t="str">
        <v>TUBE</v>
      </c>
      <c r="V949" s="3" t="str">
        <v>NA</v>
      </c>
      <c r="W949" s="3" t="str">
        <v>TK</v>
      </c>
      <c r="X949" t="str">
        <v>QTY 3 TUBES SCRAPPED FROM INVENTORY BER</v>
      </c>
      <c r="AF949">
        <v>210551</v>
      </c>
    </row>
    <row r="950" spans="1:32">
      <c r="A950" s="1">
        <f t="shared" si="14"/>
        <v>950</v>
      </c>
      <c r="B950" s="13"/>
      <c r="C950" s="1" t="s">
        <v>187</v>
      </c>
      <c r="D950" s="1" t="s">
        <v>1779</v>
      </c>
      <c r="E950" s="1" t="s">
        <v>229</v>
      </c>
      <c r="F950" s="1" t="s">
        <v>1780</v>
      </c>
      <c r="G950" s="1" t="s">
        <v>1436</v>
      </c>
      <c r="H950" s="1" t="s">
        <v>1781</v>
      </c>
      <c r="P950"/>
      <c r="Q950" s="28">
        <v>950</v>
      </c>
      <c r="R950" s="7" t="str">
        <v/>
      </c>
      <c r="S950" s="3" t="str">
        <v>NA</v>
      </c>
      <c r="T950" s="3" t="str">
        <v>6893672</v>
      </c>
      <c r="U950" t="str">
        <v>PINION GEAR</v>
      </c>
      <c r="V950" s="3" t="str">
        <v>NN77982</v>
      </c>
      <c r="W950" s="3" t="str">
        <v>AJ</v>
      </c>
      <c r="X950" t="str">
        <v>CAE-895927 CAG-95927 PITTING/FROSTING/WEAR</v>
      </c>
      <c r="AF950">
        <v>210554</v>
      </c>
    </row>
    <row r="951" spans="1:32">
      <c r="A951" s="1">
        <f t="shared" si="14"/>
        <v>951</v>
      </c>
      <c r="B951" s="13"/>
      <c r="C951" s="1" t="s">
        <v>187</v>
      </c>
      <c r="D951" s="1" t="s">
        <v>1782</v>
      </c>
      <c r="E951" s="1" t="s">
        <v>1783</v>
      </c>
      <c r="F951" s="1" t="s">
        <v>1784</v>
      </c>
      <c r="G951" s="1" t="s">
        <v>1436</v>
      </c>
      <c r="H951" s="1" t="s">
        <v>1781</v>
      </c>
      <c r="P951"/>
      <c r="Q951" s="28">
        <v>951</v>
      </c>
      <c r="R951" s="7" t="str">
        <v/>
      </c>
      <c r="S951" s="3" t="str">
        <v>NA</v>
      </c>
      <c r="T951" s="3" t="str">
        <v>6826835</v>
      </c>
      <c r="U951" t="str">
        <v>GEAR SPUR IDLER</v>
      </c>
      <c r="V951" s="3" t="str">
        <v>400-308</v>
      </c>
      <c r="W951" s="3" t="str">
        <v>AJ</v>
      </c>
      <c r="X951" t="str">
        <v>CAE-895927 CAG-95927 PITTING/FROSTING/WEAR</v>
      </c>
      <c r="AF951">
        <v>910319</v>
      </c>
    </row>
    <row r="952" spans="1:32">
      <c r="A952" s="1">
        <f t="shared" si="14"/>
        <v>952</v>
      </c>
      <c r="B952" s="13"/>
      <c r="C952" s="1" t="s">
        <v>187</v>
      </c>
      <c r="D952" s="1" t="s">
        <v>1785</v>
      </c>
      <c r="E952" s="1" t="s">
        <v>1786</v>
      </c>
      <c r="F952" s="1" t="s">
        <v>1787</v>
      </c>
      <c r="G952" s="1" t="s">
        <v>1436</v>
      </c>
      <c r="H952" s="1" t="s">
        <v>1781</v>
      </c>
      <c r="P952"/>
      <c r="Q952" s="28">
        <v>952</v>
      </c>
      <c r="R952" s="7" t="str">
        <v/>
      </c>
      <c r="S952" s="3" t="str">
        <v>NA</v>
      </c>
      <c r="T952" s="3" t="str">
        <v>6898642</v>
      </c>
      <c r="U952" t="str">
        <v>GEARSHAFT, SPUR IDLER</v>
      </c>
      <c r="V952" s="3" t="str">
        <v>400-217</v>
      </c>
      <c r="W952" s="3" t="str">
        <v>AJ</v>
      </c>
      <c r="X952" t="str">
        <v>CAE-895927 CAG-95927 PITTING/FROSTING/WEAR</v>
      </c>
      <c r="AF952">
        <v>1098595</v>
      </c>
    </row>
    <row r="953" spans="1:32">
      <c r="A953" s="1">
        <f t="shared" si="14"/>
        <v>953</v>
      </c>
      <c r="B953" s="13"/>
      <c r="C953" s="1" t="s">
        <v>187</v>
      </c>
      <c r="D953" s="1" t="s">
        <v>1788</v>
      </c>
      <c r="E953" s="1" t="s">
        <v>1789</v>
      </c>
      <c r="F953" s="1" t="s">
        <v>1790</v>
      </c>
      <c r="G953" s="1" t="s">
        <v>1436</v>
      </c>
      <c r="H953" s="1" t="s">
        <v>1781</v>
      </c>
      <c r="P953"/>
      <c r="Q953" s="28">
        <v>953</v>
      </c>
      <c r="R953" s="7" t="str">
        <v/>
      </c>
      <c r="S953" s="3" t="str">
        <v>NA</v>
      </c>
      <c r="T953" s="3" t="str">
        <v>6898981</v>
      </c>
      <c r="U953" t="str">
        <v>GENERATOR IDLER GEAR</v>
      </c>
      <c r="V953" s="3" t="str">
        <v>300-124</v>
      </c>
      <c r="W953" s="3" t="str">
        <v>AJ</v>
      </c>
      <c r="X953" t="str">
        <v>CAE-895927 CAG-95927 PITTING/FROSTING/WEAR</v>
      </c>
      <c r="AF953">
        <v>1100666</v>
      </c>
    </row>
    <row r="954" spans="1:32">
      <c r="A954" s="1">
        <f t="shared" si="14"/>
        <v>954</v>
      </c>
      <c r="B954" s="13"/>
      <c r="C954" s="1" t="s">
        <v>187</v>
      </c>
      <c r="D954" s="1" t="s">
        <v>1791</v>
      </c>
      <c r="E954" s="1" t="s">
        <v>1792</v>
      </c>
      <c r="F954" s="1" t="s">
        <v>1793</v>
      </c>
      <c r="G954" s="1" t="s">
        <v>1436</v>
      </c>
      <c r="H954" s="1" t="s">
        <v>1781</v>
      </c>
      <c r="P954"/>
      <c r="Q954" s="28">
        <v>954</v>
      </c>
      <c r="R954" s="7" t="str">
        <v/>
      </c>
      <c r="S954" s="3" t="str">
        <v>NA</v>
      </c>
      <c r="T954" s="3" t="str">
        <v>23007247</v>
      </c>
      <c r="U954" t="str">
        <v>26 TEETH IDLER GEAR</v>
      </c>
      <c r="V954" s="3" t="str">
        <v>300-82</v>
      </c>
      <c r="W954" s="3" t="str">
        <v>AJ</v>
      </c>
      <c r="X954" t="str">
        <v>CAE-895927 CAG-95927 PITTING/FROSTING/WEAR</v>
      </c>
      <c r="AF954">
        <v>6656747</v>
      </c>
    </row>
    <row r="955" spans="1:32">
      <c r="A955" s="1">
        <f t="shared" si="14"/>
        <v>955</v>
      </c>
      <c r="B955" s="13"/>
      <c r="C955" s="1" t="s">
        <v>187</v>
      </c>
      <c r="D955" s="1" t="s">
        <v>1794</v>
      </c>
      <c r="E955" s="1" t="s">
        <v>1333</v>
      </c>
      <c r="F955" s="1" t="s">
        <v>1795</v>
      </c>
      <c r="G955" s="1" t="s">
        <v>1436</v>
      </c>
      <c r="H955" s="1" t="s">
        <v>1781</v>
      </c>
      <c r="P955"/>
      <c r="Q955" s="28">
        <v>955</v>
      </c>
      <c r="R955" s="7" t="str">
        <v/>
      </c>
      <c r="S955" s="3" t="str">
        <v>NA</v>
      </c>
      <c r="T955" s="3" t="str">
        <v>23071895</v>
      </c>
      <c r="U955" t="str">
        <v>T/M GEARSHAFT</v>
      </c>
      <c r="V955" s="3" t="str">
        <v>NN146900</v>
      </c>
      <c r="W955" s="3" t="str">
        <v>AJ</v>
      </c>
      <c r="X955" t="str">
        <v>CAE-895927 CAG-95927 PITTING/FROSTING/WEAR</v>
      </c>
      <c r="AF955">
        <v>6668733</v>
      </c>
    </row>
    <row r="956" spans="1:32">
      <c r="A956" s="1">
        <f t="shared" si="14"/>
        <v>956</v>
      </c>
      <c r="B956" s="13"/>
      <c r="C956" s="1" t="s">
        <v>187</v>
      </c>
      <c r="D956" s="1" t="s">
        <v>1796</v>
      </c>
      <c r="E956" s="1" t="s">
        <v>1797</v>
      </c>
      <c r="F956" s="1" t="s">
        <v>1798</v>
      </c>
      <c r="G956" s="1" t="s">
        <v>1436</v>
      </c>
      <c r="H956" s="1" t="s">
        <v>1799</v>
      </c>
      <c r="P956"/>
      <c r="Q956" s="28">
        <v>956</v>
      </c>
      <c r="R956" s="7" t="str">
        <v/>
      </c>
      <c r="S956" s="3" t="str">
        <v>NA</v>
      </c>
      <c r="T956" s="3" t="str">
        <v>6871505</v>
      </c>
      <c r="U956" t="str">
        <v>BEARING, BALL, 40 X 62 X (15) 12 MM, NO. 5 MAIN</v>
      </c>
      <c r="V956" s="3" t="str">
        <v>MP63521</v>
      </c>
      <c r="W956" s="3" t="str">
        <v>AJ</v>
      </c>
      <c r="X956" t="str">
        <v>CAE-895927 CAT-95001 POSSIBLE HARD LANDING, INTERNAL FIRE</v>
      </c>
      <c r="AF956">
        <v>6853279</v>
      </c>
    </row>
    <row r="957" spans="1:32">
      <c r="A957" s="1">
        <f t="shared" si="14"/>
        <v>957</v>
      </c>
      <c r="B957" s="13"/>
      <c r="C957" s="1" t="s">
        <v>187</v>
      </c>
      <c r="D957" s="1" t="s">
        <v>1800</v>
      </c>
      <c r="E957" s="1" t="s">
        <v>1801</v>
      </c>
      <c r="F957" s="1" t="s">
        <v>1802</v>
      </c>
      <c r="G957" s="1" t="s">
        <v>1436</v>
      </c>
      <c r="H957" s="1" t="s">
        <v>1799</v>
      </c>
      <c r="P957"/>
      <c r="Q957" s="28">
        <v>957</v>
      </c>
      <c r="R957" s="7" t="str">
        <v/>
      </c>
      <c r="S957" s="3" t="str">
        <v>NA</v>
      </c>
      <c r="T957" s="3" t="str">
        <v>23058128</v>
      </c>
      <c r="U957" t="str">
        <v>SLEEVE, NO. 8 BEARING</v>
      </c>
      <c r="V957" s="3" t="str">
        <v>MP07967</v>
      </c>
      <c r="W957" s="3" t="str">
        <v>AJ</v>
      </c>
      <c r="X957" t="str">
        <v>CAE-895927 CAT-95001 POSSIBLE HARD LANDING, INTERNAL FIRE</v>
      </c>
      <c r="AF957">
        <v>6896437</v>
      </c>
    </row>
    <row r="958" spans="1:32">
      <c r="A958" s="1">
        <f t="shared" si="14"/>
        <v>958</v>
      </c>
      <c r="B958" s="13"/>
      <c r="C958" s="1" t="s">
        <v>187</v>
      </c>
      <c r="D958" s="1" t="s">
        <v>1803</v>
      </c>
      <c r="E958" s="1" t="s">
        <v>1804</v>
      </c>
      <c r="F958" s="1" t="s">
        <v>187</v>
      </c>
      <c r="G958" s="1" t="s">
        <v>1436</v>
      </c>
      <c r="H958" s="1" t="s">
        <v>1799</v>
      </c>
      <c r="P958"/>
      <c r="Q958" s="28">
        <v>958</v>
      </c>
      <c r="R958" s="7" t="str">
        <v/>
      </c>
      <c r="S958" s="3" t="str">
        <v>NA</v>
      </c>
      <c r="T958" s="3" t="str">
        <v>M250-10117</v>
      </c>
      <c r="U958" t="str">
        <v>BEARING, ROLLER, NO. 2-1/2, 29 X 42 X 9 MM</v>
      </c>
      <c r="V958" s="3" t="str">
        <v>NA</v>
      </c>
      <c r="W958" s="3" t="str">
        <v>AJ</v>
      </c>
      <c r="X958" t="str">
        <v>CAE-895927 CAT-95001 POSSIBLE HARD LANDING, INTERNAL FIRE</v>
      </c>
      <c r="AF958" t="str">
        <v xml:space="preserve"> NA</v>
      </c>
    </row>
    <row r="959" spans="1:32">
      <c r="A959" s="1">
        <f t="shared" si="14"/>
        <v>959</v>
      </c>
      <c r="B959" s="13"/>
      <c r="C959" s="1" t="s">
        <v>187</v>
      </c>
      <c r="D959" s="1" t="s">
        <v>1803</v>
      </c>
      <c r="E959" s="1" t="s">
        <v>1804</v>
      </c>
      <c r="F959" s="1" t="s">
        <v>1805</v>
      </c>
      <c r="G959" s="1" t="s">
        <v>1436</v>
      </c>
      <c r="H959" s="1" t="s">
        <v>1799</v>
      </c>
      <c r="P959"/>
      <c r="Q959" s="28">
        <v>959</v>
      </c>
      <c r="R959" s="7" t="str">
        <v/>
      </c>
      <c r="S959" s="3" t="str">
        <v>NA</v>
      </c>
      <c r="T959" s="3" t="str">
        <v>M250-10117</v>
      </c>
      <c r="U959" t="str">
        <v>BEARING, ROLLER, NO. 2-1/2, 29 X 42 X 9 MM</v>
      </c>
      <c r="V959" s="3" t="str">
        <v>NWC15-1292</v>
      </c>
      <c r="W959" s="3" t="str">
        <v>AJ</v>
      </c>
      <c r="X959" t="str">
        <v>CAE-895927 CAT-95001 POSSIBLE HARD LANDING, INTERNAL FIRE</v>
      </c>
      <c r="AF959" t="str">
        <v>"</v>
      </c>
    </row>
    <row r="960" spans="1:32">
      <c r="A960" s="1">
        <f t="shared" si="14"/>
        <v>960</v>
      </c>
      <c r="B960" s="13"/>
      <c r="C960" s="1" t="s">
        <v>187</v>
      </c>
      <c r="D960" s="1" t="s">
        <v>1806</v>
      </c>
      <c r="E960" s="1" t="s">
        <v>1807</v>
      </c>
      <c r="F960" s="1" t="s">
        <v>1808</v>
      </c>
      <c r="G960" s="1" t="s">
        <v>1436</v>
      </c>
      <c r="H960" s="1" t="s">
        <v>1799</v>
      </c>
      <c r="P960"/>
      <c r="Q960" s="28">
        <v>960</v>
      </c>
      <c r="R960" s="7" t="str">
        <v/>
      </c>
      <c r="S960" s="3" t="str">
        <v>NA</v>
      </c>
      <c r="T960" s="3" t="str">
        <v>23092511</v>
      </c>
      <c r="U960" t="str">
        <v>WHEEL, TURBINE, 3RD STAGE</v>
      </c>
      <c r="V960" s="3" t="str">
        <v>X625751</v>
      </c>
      <c r="W960" s="3" t="str">
        <v>AJ</v>
      </c>
      <c r="X960" t="str">
        <v>CAE-895927 CAT-95001 POSSIBLE HARD LANDING, INTERNAL FIRE</v>
      </c>
      <c r="AF960" t="str">
        <v>ENGINE</v>
      </c>
    </row>
    <row r="961" spans="1:32">
      <c r="A961" s="1">
        <f t="shared" si="14"/>
        <v>961</v>
      </c>
      <c r="B961" s="13"/>
      <c r="C961" s="1" t="s">
        <v>187</v>
      </c>
      <c r="D961" s="1" t="s">
        <v>1809</v>
      </c>
      <c r="E961" s="1" t="s">
        <v>1810</v>
      </c>
      <c r="F961" s="1" t="s">
        <v>1811</v>
      </c>
      <c r="G961" s="1" t="s">
        <v>1436</v>
      </c>
      <c r="H961" s="1" t="s">
        <v>1799</v>
      </c>
      <c r="P961"/>
      <c r="Q961" s="28">
        <v>961</v>
      </c>
      <c r="R961" s="7" t="str">
        <v/>
      </c>
      <c r="S961" s="3" t="str">
        <v>NA</v>
      </c>
      <c r="T961" s="3" t="str">
        <v>23066744</v>
      </c>
      <c r="U961" t="str">
        <v>WHEEL, TURBINE, 4TH STAGE</v>
      </c>
      <c r="V961" s="3" t="str">
        <v>X638490</v>
      </c>
      <c r="W961" s="3" t="str">
        <v>AJ</v>
      </c>
      <c r="X961" t="str">
        <v>CAE-895927 CAT-95001 POSSIBLE HARD LANDING, INTERNAL FIRE</v>
      </c>
      <c r="AF961" t="str">
        <v>ITS-2804</v>
      </c>
    </row>
    <row r="962" spans="1:32">
      <c r="A962" s="1">
        <f t="shared" si="14"/>
        <v>962</v>
      </c>
      <c r="B962" s="13"/>
      <c r="C962" s="1" t="s">
        <v>187</v>
      </c>
      <c r="D962" s="1" t="s">
        <v>114</v>
      </c>
      <c r="E962" s="1" t="s">
        <v>1812</v>
      </c>
      <c r="F962" s="1" t="s">
        <v>1813</v>
      </c>
      <c r="G962" s="1" t="s">
        <v>1436</v>
      </c>
      <c r="H962" s="1" t="s">
        <v>1799</v>
      </c>
      <c r="P962"/>
      <c r="Q962" s="28">
        <v>962</v>
      </c>
      <c r="R962" s="7" t="str">
        <v/>
      </c>
      <c r="S962" s="3" t="str">
        <v>NA</v>
      </c>
      <c r="T962" s="3" t="str">
        <v>M250-10658</v>
      </c>
      <c r="U962" t="str">
        <v>WHEEL, TURBINE, 2ND STAGE</v>
      </c>
      <c r="V962" s="3" t="str">
        <v>X633456</v>
      </c>
      <c r="W962" s="3" t="str">
        <v>AJ</v>
      </c>
      <c r="X962" t="str">
        <v>CAE-895927 CAT-95001 POSSIBLE HARD LANDING, INTERNAL FIRE</v>
      </c>
      <c r="AF962" t="str">
        <v>KEYSTO</v>
      </c>
    </row>
    <row r="963" spans="1:32">
      <c r="A963" s="1">
        <f t="shared" si="14"/>
        <v>963</v>
      </c>
      <c r="B963" s="13"/>
      <c r="C963" s="1" t="s">
        <v>187</v>
      </c>
      <c r="D963" s="1" t="s">
        <v>111</v>
      </c>
      <c r="E963" s="1" t="s">
        <v>1814</v>
      </c>
      <c r="F963" s="1" t="s">
        <v>1815</v>
      </c>
      <c r="G963" s="1" t="s">
        <v>1436</v>
      </c>
      <c r="H963" s="1" t="s">
        <v>1799</v>
      </c>
      <c r="P963"/>
      <c r="Q963" s="28">
        <v>963</v>
      </c>
      <c r="R963" s="7" t="str">
        <v/>
      </c>
      <c r="S963" s="3" t="str">
        <v>NA</v>
      </c>
      <c r="T963" s="3" t="str">
        <v>M250-10227</v>
      </c>
      <c r="U963" t="str">
        <v>WHEEL, TURBINE, 1ST STAGE</v>
      </c>
      <c r="V963" s="3" t="str">
        <v>X618343</v>
      </c>
      <c r="W963" s="3" t="str">
        <v>AJ</v>
      </c>
      <c r="X963" t="str">
        <v>CAE-895927 CAT-95001 POSSIBLE HARD LANDING, INTERNAL FIRE</v>
      </c>
      <c r="AF963" t="str">
        <v>L285872</v>
      </c>
    </row>
    <row r="964" spans="1:32">
      <c r="A964" s="1">
        <f t="shared" si="14"/>
        <v>964</v>
      </c>
      <c r="B964" s="13"/>
      <c r="C964" s="1" t="s">
        <v>187</v>
      </c>
      <c r="D964" s="1">
        <v>23008030</v>
      </c>
      <c r="E964" s="1" t="s">
        <v>1816</v>
      </c>
      <c r="F964" s="1" t="s">
        <v>1817</v>
      </c>
      <c r="G964" s="1" t="s">
        <v>1436</v>
      </c>
      <c r="H964" s="1" t="s">
        <v>1799</v>
      </c>
      <c r="P964"/>
      <c r="Q964" s="28">
        <v>964</v>
      </c>
      <c r="R964" s="7" t="str">
        <v/>
      </c>
      <c r="S964" s="3" t="str">
        <v>NA</v>
      </c>
      <c r="T964" s="3">
        <v>23008030</v>
      </c>
      <c r="U964" t="str">
        <v>BOLT, TIE, TURBINE</v>
      </c>
      <c r="V964" s="3" t="str">
        <v>NC81778</v>
      </c>
      <c r="W964" s="3" t="str">
        <v>AJ</v>
      </c>
      <c r="X964" t="str">
        <v>CAE-895927 CAT-95001 POSSIBLE HARD LANDING, INTERNAL FIRE</v>
      </c>
      <c r="AF964" t="str">
        <v>l285873</v>
      </c>
    </row>
    <row r="965" spans="1:32">
      <c r="A965" s="1">
        <f t="shared" si="14"/>
        <v>965</v>
      </c>
      <c r="B965" s="13"/>
      <c r="C965" s="1" t="s">
        <v>187</v>
      </c>
      <c r="D965" s="1">
        <v>23035262</v>
      </c>
      <c r="E965" s="1" t="s">
        <v>1818</v>
      </c>
      <c r="F965" s="1" t="s">
        <v>1819</v>
      </c>
      <c r="G965" s="1" t="s">
        <v>1436</v>
      </c>
      <c r="H965" s="1" t="s">
        <v>1820</v>
      </c>
      <c r="P965"/>
      <c r="Q965" s="28">
        <v>965</v>
      </c>
      <c r="R965" s="7" t="str">
        <v/>
      </c>
      <c r="S965" s="3" t="str">
        <v>NA</v>
      </c>
      <c r="T965" s="3">
        <v>23035262</v>
      </c>
      <c r="U965" t="str">
        <v>BEARING, ROLLER, FRONT COMPRESSOR</v>
      </c>
      <c r="V965" s="3" t="str">
        <v>MP01210</v>
      </c>
      <c r="W965" s="3" t="str">
        <v>AJ</v>
      </c>
      <c r="X965" t="str">
        <v>CAE-895927 CAC-92146 POSSIBLE HARD LANDING, INTERNAL FIRE</v>
      </c>
      <c r="AF965" t="str">
        <v>L285918</v>
      </c>
    </row>
    <row r="966" spans="1:32">
      <c r="A966" s="1">
        <f t="shared" ref="A966:A1029" si="15">ROW(A966)</f>
        <v>966</v>
      </c>
      <c r="B966" s="13"/>
      <c r="C966" s="1" t="s">
        <v>187</v>
      </c>
      <c r="D966" s="1" t="s">
        <v>1821</v>
      </c>
      <c r="E966" s="1" t="s">
        <v>1818</v>
      </c>
      <c r="F966" s="1" t="s">
        <v>1822</v>
      </c>
      <c r="G966" s="1" t="s">
        <v>1436</v>
      </c>
      <c r="H966" s="1" t="s">
        <v>1820</v>
      </c>
      <c r="P966"/>
      <c r="Q966" s="28">
        <v>966</v>
      </c>
      <c r="R966" s="7" t="str">
        <v/>
      </c>
      <c r="S966" s="3" t="str">
        <v>NA</v>
      </c>
      <c r="T966" s="3" t="str">
        <v>23035262</v>
      </c>
      <c r="U966" t="str">
        <v>BEARING, ROLLER, FRONT COMPRESSOR</v>
      </c>
      <c r="V966" s="3" t="str">
        <v>MP00499</v>
      </c>
      <c r="W966" s="3" t="str">
        <v>AJ</v>
      </c>
      <c r="X966" t="str">
        <v>CAE-895927 CAC-92146 POSSIBLE HARD LANDING, INTERNAL FIRE</v>
      </c>
      <c r="AF966" t="str">
        <v>L286042</v>
      </c>
    </row>
    <row r="967" spans="1:32">
      <c r="A967" s="1">
        <f t="shared" si="15"/>
        <v>967</v>
      </c>
      <c r="B967" s="13"/>
      <c r="C967" s="1" t="s">
        <v>187</v>
      </c>
      <c r="D967" s="1" t="s">
        <v>1823</v>
      </c>
      <c r="E967" s="1" t="s">
        <v>1824</v>
      </c>
      <c r="F967" s="1" t="s">
        <v>1825</v>
      </c>
      <c r="G967" s="1" t="s">
        <v>1436</v>
      </c>
      <c r="H967" s="1" t="s">
        <v>1820</v>
      </c>
      <c r="P967"/>
      <c r="Q967" s="28">
        <v>967</v>
      </c>
      <c r="R967" s="7" t="str">
        <v/>
      </c>
      <c r="S967" s="3" t="str">
        <v>NA</v>
      </c>
      <c r="T967" s="3" t="str">
        <v>23009670</v>
      </c>
      <c r="U967" t="str">
        <v>BEARING, BALL, 30 X 72 X (23) 19 MM</v>
      </c>
      <c r="V967" s="3" t="str">
        <v>HA3345</v>
      </c>
      <c r="W967" s="3" t="str">
        <v>AJ</v>
      </c>
      <c r="X967" t="str">
        <v>CAE-895927 CAC-92146 POSSIBLE HARD LANDING, INTERNAL FIRE</v>
      </c>
      <c r="AF967" t="str">
        <v>L286430</v>
      </c>
    </row>
    <row r="968" spans="1:32">
      <c r="A968" s="1">
        <f t="shared" si="15"/>
        <v>968</v>
      </c>
      <c r="B968" s="13"/>
      <c r="C968" s="1" t="s">
        <v>187</v>
      </c>
      <c r="D968" s="1" t="s">
        <v>1826</v>
      </c>
      <c r="E968" s="1" t="s">
        <v>1827</v>
      </c>
      <c r="F968" s="1" t="s">
        <v>1828</v>
      </c>
      <c r="G968" s="1" t="s">
        <v>1436</v>
      </c>
      <c r="H968" s="1" t="s">
        <v>1820</v>
      </c>
      <c r="P968"/>
      <c r="Q968" s="28">
        <v>968</v>
      </c>
      <c r="R968" s="7" t="str">
        <v/>
      </c>
      <c r="S968" s="3" t="str">
        <v>NA</v>
      </c>
      <c r="T968" s="3" t="str">
        <v>6893008</v>
      </c>
      <c r="U968" t="str">
        <v>SLINGER, OIL, COMPRESSOR REAR BEARING</v>
      </c>
      <c r="V968" s="3" t="str">
        <v>DICK</v>
      </c>
      <c r="W968" s="3" t="str">
        <v>AJ</v>
      </c>
      <c r="X968" t="str">
        <v>CAE-895927 CAC-92146 POSSIBLE HARD LANDING, INTERNAL FIRE</v>
      </c>
      <c r="AF968" t="str">
        <v>L286431</v>
      </c>
    </row>
    <row r="969" spans="1:32">
      <c r="A969" s="1">
        <f t="shared" si="15"/>
        <v>969</v>
      </c>
      <c r="B969" s="13"/>
      <c r="C969" s="1" t="s">
        <v>187</v>
      </c>
      <c r="D969" s="1" t="s">
        <v>1829</v>
      </c>
      <c r="E969" s="1" t="s">
        <v>1830</v>
      </c>
      <c r="F969" s="1" t="s">
        <v>253</v>
      </c>
      <c r="G969" s="1" t="s">
        <v>1436</v>
      </c>
      <c r="H969" s="1" t="s">
        <v>1820</v>
      </c>
      <c r="P969"/>
      <c r="Q969" s="28">
        <v>969</v>
      </c>
      <c r="R969" s="7" t="str">
        <v/>
      </c>
      <c r="S969" s="3" t="str">
        <v>NA</v>
      </c>
      <c r="T969" s="3" t="str">
        <v>23004513</v>
      </c>
      <c r="U969" t="str">
        <v>SEAL, PLAIN, ENCASED, 0.625 DIA X 0.531 IN</v>
      </c>
      <c r="V969" s="3" t="str">
        <v>NSN</v>
      </c>
      <c r="W969" s="3" t="str">
        <v>AJ</v>
      </c>
      <c r="X969" t="str">
        <v>CAE-895927 CAC-92146 POSSIBLE HARD LANDING, INTERNAL FIRE</v>
      </c>
      <c r="AF969" t="str">
        <v>lot104</v>
      </c>
    </row>
    <row r="970" spans="1:32">
      <c r="A970" s="1">
        <f t="shared" si="15"/>
        <v>970</v>
      </c>
      <c r="B970" s="13"/>
      <c r="C970" s="1" t="s">
        <v>187</v>
      </c>
      <c r="D970" s="1">
        <v>6893614</v>
      </c>
      <c r="E970" s="1" t="s">
        <v>1831</v>
      </c>
      <c r="F970" s="1" t="s">
        <v>253</v>
      </c>
      <c r="G970" s="1" t="s">
        <v>1436</v>
      </c>
      <c r="H970" s="1" t="s">
        <v>1820</v>
      </c>
      <c r="P970"/>
      <c r="Q970" s="28">
        <v>970</v>
      </c>
      <c r="R970" s="7" t="str">
        <v/>
      </c>
      <c r="S970" s="3" t="str">
        <v>NA</v>
      </c>
      <c r="T970" s="3">
        <v>6893614</v>
      </c>
      <c r="U970" t="str">
        <v>NUT, SPANNER, 1.1875-28 LH</v>
      </c>
      <c r="V970" s="3" t="str">
        <v>NSN</v>
      </c>
      <c r="W970" s="3" t="str">
        <v>AJ</v>
      </c>
      <c r="X970" t="str">
        <v>CAE-895927 CAC-92146 POSSIBLE HARD LANDING, INTERNAL FIRE</v>
      </c>
      <c r="AF970" t="str">
        <v>lot105</v>
      </c>
    </row>
    <row r="971" spans="1:32">
      <c r="A971" s="1">
        <f t="shared" si="15"/>
        <v>971</v>
      </c>
      <c r="B971" s="13"/>
      <c r="C971" s="1" t="s">
        <v>187</v>
      </c>
      <c r="D971" s="1" t="s">
        <v>1832</v>
      </c>
      <c r="E971" s="1" t="s">
        <v>1833</v>
      </c>
      <c r="F971" s="1" t="s">
        <v>1834</v>
      </c>
      <c r="G971" s="1" t="s">
        <v>1436</v>
      </c>
      <c r="H971" s="1" t="s">
        <v>1820</v>
      </c>
      <c r="P971"/>
      <c r="Q971" s="28">
        <v>971</v>
      </c>
      <c r="R971" s="7" t="str">
        <v/>
      </c>
      <c r="S971" s="3" t="str">
        <v>NA</v>
      </c>
      <c r="T971" s="3" t="str">
        <v>23009648</v>
      </c>
      <c r="U971" t="str">
        <v>TUBE, COMPRESSOR VENT</v>
      </c>
      <c r="V971" s="3" t="str">
        <v>062806</v>
      </c>
      <c r="W971" s="3" t="str">
        <v>AJ</v>
      </c>
      <c r="X971" t="str">
        <v>CAE-895927 CAC-92146 POSSIBLE HARD LANDING, INTERNAL FIRE</v>
      </c>
      <c r="AF971" t="str">
        <v>N/A</v>
      </c>
    </row>
    <row r="972" spans="1:32">
      <c r="A972" s="1">
        <f t="shared" si="15"/>
        <v>972</v>
      </c>
      <c r="B972" s="13"/>
      <c r="C972" s="1" t="s">
        <v>187</v>
      </c>
      <c r="D972" s="1" t="s">
        <v>1835</v>
      </c>
      <c r="E972" s="1" t="s">
        <v>1836</v>
      </c>
      <c r="F972" s="1" t="s">
        <v>1837</v>
      </c>
      <c r="G972" s="1" t="s">
        <v>1436</v>
      </c>
      <c r="H972" s="1" t="s">
        <v>1820</v>
      </c>
      <c r="P972"/>
      <c r="Q972" s="28">
        <v>972</v>
      </c>
      <c r="R972" s="7" t="str">
        <v/>
      </c>
      <c r="S972" s="3" t="str">
        <v>NA</v>
      </c>
      <c r="T972" s="3" t="str">
        <v>23030976</v>
      </c>
      <c r="U972" t="str">
        <v>IMPELLER ASSY, COMPR</v>
      </c>
      <c r="V972" s="3" t="str">
        <v>27410</v>
      </c>
      <c r="W972" s="3" t="str">
        <v>AJ</v>
      </c>
      <c r="X972" t="str">
        <v>CAE-895927 CAC-92146 POSSIBLE HARD LANDING, INTERNAL FIRE</v>
      </c>
      <c r="AF972" t="str">
        <v>NA</v>
      </c>
    </row>
    <row r="973" spans="1:32">
      <c r="A973" s="1">
        <f t="shared" si="15"/>
        <v>973</v>
      </c>
      <c r="B973" s="13"/>
      <c r="C973" s="1" t="s">
        <v>187</v>
      </c>
      <c r="D973" s="1" t="s">
        <v>1838</v>
      </c>
      <c r="E973" s="1" t="s">
        <v>1839</v>
      </c>
      <c r="F973" s="1" t="s">
        <v>253</v>
      </c>
      <c r="G973" s="1" t="s">
        <v>1436</v>
      </c>
      <c r="H973" s="1" t="s">
        <v>1820</v>
      </c>
      <c r="P973"/>
      <c r="Q973" s="28">
        <v>973</v>
      </c>
      <c r="R973" s="7" t="str">
        <v/>
      </c>
      <c r="S973" s="3" t="str">
        <v>NA</v>
      </c>
      <c r="T973" s="3" t="str">
        <v>6893031</v>
      </c>
      <c r="U973" t="str">
        <v>SEAL, COMPR ROTOR REAR</v>
      </c>
      <c r="V973" s="3" t="str">
        <v>NSN</v>
      </c>
      <c r="W973" s="3" t="str">
        <v>AJ</v>
      </c>
      <c r="X973" t="str">
        <v>CAE-895927 CAC-92146 POSSIBLE HARD LANDING, INTERNAL FIRE</v>
      </c>
      <c r="AF973" t="str">
        <v xml:space="preserve">NA </v>
      </c>
    </row>
    <row r="974" spans="1:32">
      <c r="A974" s="1">
        <f t="shared" si="15"/>
        <v>974</v>
      </c>
      <c r="B974" s="13"/>
      <c r="C974" s="1" t="s">
        <v>187</v>
      </c>
      <c r="D974" s="1">
        <v>23030976</v>
      </c>
      <c r="E974" s="1" t="s">
        <v>1836</v>
      </c>
      <c r="F974" s="1" t="s">
        <v>1837</v>
      </c>
      <c r="G974" s="1" t="s">
        <v>1436</v>
      </c>
      <c r="H974" s="1" t="s">
        <v>1820</v>
      </c>
      <c r="P974"/>
      <c r="Q974" s="28">
        <v>974</v>
      </c>
      <c r="R974" s="7" t="str">
        <v/>
      </c>
      <c r="S974" s="3" t="str">
        <v>NA</v>
      </c>
      <c r="T974" s="3">
        <v>23030976</v>
      </c>
      <c r="U974" t="str">
        <v>IMPELLER ASSY, COMPR</v>
      </c>
      <c r="V974" s="3" t="str">
        <v>27410</v>
      </c>
      <c r="W974" s="3" t="str">
        <v>AJ</v>
      </c>
      <c r="X974" t="str">
        <v>CAE-895927 CAC-92146 POSSIBLE HARD LANDING, INTERNAL FIRE</v>
      </c>
      <c r="AF974" t="str">
        <v>NS</v>
      </c>
    </row>
    <row r="975" spans="1:32">
      <c r="A975" s="1">
        <f t="shared" si="15"/>
        <v>975</v>
      </c>
      <c r="B975" s="13"/>
      <c r="C975" s="1" t="s">
        <v>187</v>
      </c>
      <c r="D975" s="1" t="s">
        <v>188</v>
      </c>
      <c r="E975" s="1" t="s">
        <v>670</v>
      </c>
      <c r="F975" s="1" t="s">
        <v>187</v>
      </c>
      <c r="G975" s="1" t="s">
        <v>1436</v>
      </c>
      <c r="H975" s="1" t="s">
        <v>1840</v>
      </c>
      <c r="P975"/>
      <c r="Q975" s="28">
        <v>975</v>
      </c>
      <c r="R975" s="7" t="str">
        <v/>
      </c>
      <c r="S975" s="3" t="str">
        <v>NA</v>
      </c>
      <c r="T975" s="3" t="str">
        <v>MISC SCRAP PARTS</v>
      </c>
      <c r="U975" t="str">
        <v>MISC PARTS</v>
      </c>
      <c r="V975" s="3" t="str">
        <v>NA</v>
      </c>
      <c r="W975" s="3" t="str">
        <v>AJ</v>
      </c>
      <c r="X975" t="str">
        <v>MISC SCRAP FROM LOT SI83 CAE-895297</v>
      </c>
      <c r="AF975" t="str">
        <v>NSN</v>
      </c>
    </row>
    <row r="976" spans="1:32">
      <c r="A976" s="1">
        <f t="shared" si="15"/>
        <v>976</v>
      </c>
      <c r="B976" s="13"/>
      <c r="C976" s="1" t="s">
        <v>187</v>
      </c>
      <c r="D976" s="1" t="s">
        <v>1841</v>
      </c>
      <c r="E976" s="1" t="s">
        <v>1536</v>
      </c>
      <c r="F976" s="1" t="s">
        <v>1842</v>
      </c>
      <c r="G976" s="1" t="s">
        <v>190</v>
      </c>
      <c r="H976" s="1" t="s">
        <v>1843</v>
      </c>
      <c r="P976"/>
      <c r="Q976" s="28">
        <v>976</v>
      </c>
      <c r="R976" s="7" t="str">
        <v/>
      </c>
      <c r="S976" s="3" t="str">
        <v>NA</v>
      </c>
      <c r="T976" s="3" t="str">
        <v>RR0000393</v>
      </c>
      <c r="U976" t="str">
        <v>#3 NOZZLE</v>
      </c>
      <c r="V976" s="3" t="str">
        <v>X616033</v>
      </c>
      <c r="W976" s="3" t="str">
        <v>DD</v>
      </c>
      <c r="X976" t="str">
        <v>NCR#11311, EXCESSIVE RUB, DAMAGE BEYOND REPAIR</v>
      </c>
      <c r="AF976" t="str">
        <v>RO10325</v>
      </c>
    </row>
    <row r="977" spans="1:32">
      <c r="A977" s="1">
        <f t="shared" si="15"/>
        <v>977</v>
      </c>
      <c r="B977" s="13"/>
      <c r="C977" s="1">
        <v>118176</v>
      </c>
      <c r="D977" s="1">
        <v>23065591</v>
      </c>
      <c r="E977" s="1" t="s">
        <v>385</v>
      </c>
      <c r="F977" s="1" t="s">
        <v>1844</v>
      </c>
      <c r="G977" s="1" t="s">
        <v>190</v>
      </c>
      <c r="H977" s="1" t="s">
        <v>1845</v>
      </c>
      <c r="P977"/>
      <c r="Q977" s="28">
        <v>977</v>
      </c>
      <c r="R977" s="7" t="str">
        <v/>
      </c>
      <c r="S977" s="3">
        <v>118176</v>
      </c>
      <c r="T977" s="3">
        <v>23065591</v>
      </c>
      <c r="U977" t="str">
        <v>IMPELLER</v>
      </c>
      <c r="V977" s="3" t="str">
        <v>YJ106148</v>
      </c>
      <c r="W977" s="3" t="str">
        <v>DD</v>
      </c>
      <c r="X977" t="str">
        <v>NCR# 9568, BEYOND MAX DIA. UNSERVICABLE</v>
      </c>
      <c r="AF977" t="str">
        <v>RO10421</v>
      </c>
    </row>
    <row r="978" spans="1:32">
      <c r="A978" s="1">
        <f t="shared" si="15"/>
        <v>978</v>
      </c>
      <c r="B978" s="13"/>
      <c r="C978" s="1" t="s">
        <v>187</v>
      </c>
      <c r="D978" s="1" t="s">
        <v>1846</v>
      </c>
      <c r="E978" s="1" t="s">
        <v>539</v>
      </c>
      <c r="F978" s="1" t="s">
        <v>1847</v>
      </c>
      <c r="G978" s="1" t="s">
        <v>934</v>
      </c>
      <c r="H978" s="1" t="s">
        <v>1848</v>
      </c>
      <c r="P978"/>
      <c r="Q978" s="28">
        <v>978</v>
      </c>
      <c r="R978" s="7" t="str">
        <v/>
      </c>
      <c r="S978" s="3" t="str">
        <v>NA</v>
      </c>
      <c r="T978" s="3" t="str">
        <v>RR30000434</v>
      </c>
      <c r="U978" t="str">
        <v>EXHAUST COLLECTOR</v>
      </c>
      <c r="V978" s="3" t="str">
        <v>JE67445</v>
      </c>
      <c r="W978" s="3" t="str">
        <v>TK</v>
      </c>
      <c r="X978" t="str">
        <v>SCRAP EXHAUST COLLECTOR FROM HARD LANDING</v>
      </c>
      <c r="AF978" t="str">
        <v>RO10485</v>
      </c>
    </row>
    <row r="979" spans="1:32">
      <c r="A979" s="1">
        <f t="shared" si="15"/>
        <v>979</v>
      </c>
      <c r="B979" s="13"/>
      <c r="C979" s="1" t="s">
        <v>187</v>
      </c>
      <c r="D979" s="1">
        <v>23008030</v>
      </c>
      <c r="E979" s="1" t="s">
        <v>241</v>
      </c>
      <c r="F979" s="1">
        <v>81015</v>
      </c>
      <c r="G979" s="1" t="s">
        <v>934</v>
      </c>
      <c r="H979" s="1" t="s">
        <v>1849</v>
      </c>
      <c r="P979"/>
      <c r="Q979" s="28">
        <v>979</v>
      </c>
      <c r="R979" s="7" t="str">
        <v/>
      </c>
      <c r="S979" s="3" t="str">
        <v>NA</v>
      </c>
      <c r="T979" s="3">
        <v>23008030</v>
      </c>
      <c r="U979" t="str">
        <v>TIE BOLT</v>
      </c>
      <c r="V979" s="3">
        <v>81015</v>
      </c>
      <c r="W979" s="3" t="str">
        <v>TK</v>
      </c>
      <c r="X979" t="str">
        <v>SCRAP TIE BOLT FROM INVENTORY LOT 70 CAE-844133</v>
      </c>
      <c r="AF979" t="str">
        <v>RO10520</v>
      </c>
    </row>
    <row r="980" spans="1:32">
      <c r="A980" s="1">
        <f t="shared" si="15"/>
        <v>980</v>
      </c>
      <c r="B980" s="13"/>
      <c r="C980" s="1" t="s">
        <v>187</v>
      </c>
      <c r="D980" s="1">
        <v>23008030</v>
      </c>
      <c r="E980" s="1" t="s">
        <v>241</v>
      </c>
      <c r="F980" s="1" t="s">
        <v>1850</v>
      </c>
      <c r="G980" s="1" t="s">
        <v>934</v>
      </c>
      <c r="H980" s="1" t="s">
        <v>1851</v>
      </c>
      <c r="P980"/>
      <c r="Q980" s="28">
        <v>980</v>
      </c>
      <c r="R980" s="7" t="str">
        <v/>
      </c>
      <c r="S980" s="3" t="str">
        <v>NA</v>
      </c>
      <c r="T980" s="3">
        <v>23008030</v>
      </c>
      <c r="U980" t="str">
        <v>TIE BOLT</v>
      </c>
      <c r="V980" s="3" t="str">
        <v>NC77294</v>
      </c>
      <c r="W980" s="3" t="str">
        <v>TK</v>
      </c>
      <c r="X980" t="str">
        <v>SCRAP TIE BOLT FROM INVENTORY LOT 69 CAE-844122</v>
      </c>
      <c r="AF980" t="str">
        <v>RO10523</v>
      </c>
    </row>
    <row r="981" spans="1:32">
      <c r="A981" s="1">
        <f t="shared" si="15"/>
        <v>981</v>
      </c>
      <c r="B981" s="13"/>
      <c r="C981" s="1">
        <v>115858</v>
      </c>
      <c r="D981" s="1">
        <v>6874816</v>
      </c>
      <c r="E981" s="1" t="s">
        <v>1852</v>
      </c>
      <c r="F981" s="1" t="s">
        <v>1853</v>
      </c>
      <c r="G981" s="1" t="s">
        <v>1415</v>
      </c>
      <c r="H981" s="1" t="s">
        <v>1854</v>
      </c>
      <c r="P981"/>
      <c r="Q981" s="28">
        <v>981</v>
      </c>
      <c r="R981" s="7" t="str">
        <v/>
      </c>
      <c r="S981" s="3">
        <v>115858</v>
      </c>
      <c r="T981" s="3">
        <v>6874816</v>
      </c>
      <c r="U981" t="str">
        <v>BLEED VALVE STEM</v>
      </c>
      <c r="V981" s="3" t="str">
        <v>CAI11601</v>
      </c>
      <c r="W981" s="3" t="str">
        <v>JD</v>
      </c>
      <c r="X981" t="str">
        <v>SCRAP PER NCR 9576</v>
      </c>
      <c r="AF981" t="str">
        <v>RO10526</v>
      </c>
    </row>
    <row r="982" spans="1:32">
      <c r="A982" s="1">
        <f t="shared" si="15"/>
        <v>982</v>
      </c>
      <c r="B982" s="13"/>
      <c r="C982" s="1">
        <v>116223</v>
      </c>
      <c r="D982" s="1" t="s">
        <v>1855</v>
      </c>
      <c r="E982" s="1" t="s">
        <v>1856</v>
      </c>
      <c r="F982" s="1" t="s">
        <v>1857</v>
      </c>
      <c r="G982" s="1" t="s">
        <v>1201</v>
      </c>
      <c r="H982" s="1" t="s">
        <v>1858</v>
      </c>
      <c r="P982"/>
      <c r="Q982" s="28">
        <v>982</v>
      </c>
      <c r="R982" s="7" t="str">
        <v/>
      </c>
      <c r="S982" s="3">
        <v>116223</v>
      </c>
      <c r="T982" s="3" t="str">
        <v>23092770-P</v>
      </c>
      <c r="U982" t="str">
        <v>PROP SHAFT</v>
      </c>
      <c r="V982" s="3" t="str">
        <v>CU504114</v>
      </c>
      <c r="W982" s="3" t="str">
        <v>LH</v>
      </c>
      <c r="X982" t="str">
        <v>SCRAP LOCALLY PER NCR 9393</v>
      </c>
      <c r="AF982" t="str">
        <v>RO10533</v>
      </c>
    </row>
    <row r="983" spans="1:32">
      <c r="A983" s="1">
        <f t="shared" si="15"/>
        <v>983</v>
      </c>
      <c r="B983" s="13"/>
      <c r="C983" s="1" t="s">
        <v>187</v>
      </c>
      <c r="D983" s="1">
        <v>6859431</v>
      </c>
      <c r="E983" s="1" t="s">
        <v>1859</v>
      </c>
      <c r="F983" s="1" t="s">
        <v>253</v>
      </c>
      <c r="G983" s="1" t="s">
        <v>1436</v>
      </c>
      <c r="H983" s="1" t="s">
        <v>1860</v>
      </c>
      <c r="P983"/>
      <c r="Q983" s="28">
        <v>983</v>
      </c>
      <c r="R983" s="7" t="str">
        <v/>
      </c>
      <c r="S983" s="3" t="str">
        <v>NA</v>
      </c>
      <c r="T983" s="3">
        <v>6859431</v>
      </c>
      <c r="U983" t="str">
        <v>BEARING, BALL, 12 X 28 X 8 MM</v>
      </c>
      <c r="V983" s="3" t="str">
        <v>NSN</v>
      </c>
      <c r="W983" s="3" t="str">
        <v>AJ</v>
      </c>
      <c r="X983" t="str">
        <v>CAE-295016 CAG-15016</v>
      </c>
      <c r="AF983" t="str">
        <v>RO10534</v>
      </c>
    </row>
    <row r="984" spans="1:32">
      <c r="A984" s="1">
        <f t="shared" si="15"/>
        <v>984</v>
      </c>
      <c r="B984" s="13"/>
      <c r="C984" s="1" t="s">
        <v>187</v>
      </c>
      <c r="D984" s="1">
        <v>6859431</v>
      </c>
      <c r="E984" s="1" t="s">
        <v>1859</v>
      </c>
      <c r="F984" s="1" t="s">
        <v>253</v>
      </c>
      <c r="G984" s="1" t="s">
        <v>1436</v>
      </c>
      <c r="H984" s="1" t="s">
        <v>1860</v>
      </c>
      <c r="P984"/>
      <c r="Q984" s="28">
        <v>984</v>
      </c>
      <c r="R984" s="7" t="str">
        <v/>
      </c>
      <c r="S984" s="3" t="str">
        <v>NA</v>
      </c>
      <c r="T984" s="3">
        <v>6859431</v>
      </c>
      <c r="U984" t="str">
        <v>BEARING, BALL, 12 X 28 X 8 MM</v>
      </c>
      <c r="V984" s="3" t="str">
        <v>NSN</v>
      </c>
      <c r="W984" s="3" t="str">
        <v>AJ</v>
      </c>
      <c r="X984" t="str">
        <v>CAE-295016 CAG-15016</v>
      </c>
      <c r="AF984" t="str">
        <v>RO10536</v>
      </c>
    </row>
    <row r="985" spans="1:32">
      <c r="A985" s="1">
        <f t="shared" si="15"/>
        <v>985</v>
      </c>
      <c r="B985" s="13"/>
      <c r="C985" s="1" t="s">
        <v>187</v>
      </c>
      <c r="D985" s="1">
        <v>6859431</v>
      </c>
      <c r="E985" s="1" t="s">
        <v>1859</v>
      </c>
      <c r="F985" s="1" t="s">
        <v>253</v>
      </c>
      <c r="G985" s="1" t="s">
        <v>1436</v>
      </c>
      <c r="H985" s="1" t="s">
        <v>1860</v>
      </c>
      <c r="P985"/>
      <c r="Q985" s="28">
        <v>985</v>
      </c>
      <c r="R985" s="7" t="str">
        <v/>
      </c>
      <c r="S985" s="3" t="str">
        <v>NA</v>
      </c>
      <c r="T985" s="3">
        <v>6859431</v>
      </c>
      <c r="U985" t="str">
        <v>BEARING, BALL, 12 X 28 X 8 MM</v>
      </c>
      <c r="V985" s="3" t="str">
        <v>NSN</v>
      </c>
      <c r="W985" s="3" t="str">
        <v>AJ</v>
      </c>
      <c r="X985" t="str">
        <v>CAE-295016 CAG-15016</v>
      </c>
      <c r="AF985" t="str">
        <v>RO10537</v>
      </c>
    </row>
    <row r="986" spans="1:32">
      <c r="A986" s="1">
        <f t="shared" si="15"/>
        <v>986</v>
      </c>
      <c r="B986" s="13"/>
      <c r="C986" s="1" t="s">
        <v>187</v>
      </c>
      <c r="D986" s="1">
        <v>6859431</v>
      </c>
      <c r="E986" s="1" t="s">
        <v>1859</v>
      </c>
      <c r="F986" s="1" t="s">
        <v>253</v>
      </c>
      <c r="G986" s="1" t="s">
        <v>1436</v>
      </c>
      <c r="H986" s="1" t="s">
        <v>1860</v>
      </c>
      <c r="P986"/>
      <c r="Q986" s="28">
        <v>986</v>
      </c>
      <c r="R986" s="7" t="str">
        <v/>
      </c>
      <c r="S986" s="3" t="str">
        <v>NA</v>
      </c>
      <c r="T986" s="3">
        <v>6859431</v>
      </c>
      <c r="U986" t="str">
        <v>BEARING, BALL, 12 X 28 X 8 MM</v>
      </c>
      <c r="V986" s="3" t="str">
        <v>NSN</v>
      </c>
      <c r="W986" s="3" t="str">
        <v>AJ</v>
      </c>
      <c r="X986" t="str">
        <v>CAE-295016 CAG-15016</v>
      </c>
      <c r="AF986" t="str">
        <v>RO10543</v>
      </c>
    </row>
    <row r="987" spans="1:32">
      <c r="A987" s="1">
        <f t="shared" si="15"/>
        <v>987</v>
      </c>
      <c r="B987" s="13"/>
      <c r="C987" s="1" t="s">
        <v>187</v>
      </c>
      <c r="D987" s="1" t="s">
        <v>1861</v>
      </c>
      <c r="E987" s="1" t="s">
        <v>1862</v>
      </c>
      <c r="F987" s="1" t="s">
        <v>253</v>
      </c>
      <c r="G987" s="1" t="s">
        <v>1436</v>
      </c>
      <c r="H987" s="1" t="s">
        <v>1863</v>
      </c>
      <c r="P987"/>
      <c r="Q987" s="28">
        <v>987</v>
      </c>
      <c r="R987" s="7" t="str">
        <v/>
      </c>
      <c r="S987" s="3" t="str">
        <v>NA</v>
      </c>
      <c r="T987" s="3" t="str">
        <v>6890040</v>
      </c>
      <c r="U987" t="str">
        <v>SHIELD ASSY, TURBINE NOZZLE, 1ST STAGE</v>
      </c>
      <c r="V987" s="3" t="str">
        <v>NSN</v>
      </c>
      <c r="W987" s="3" t="str">
        <v>AJ</v>
      </c>
      <c r="X987" t="str">
        <v>CAE-295016 CAT-15012</v>
      </c>
      <c r="AF987" t="str">
        <v>RO10688</v>
      </c>
    </row>
    <row r="988" spans="1:32">
      <c r="A988" s="1">
        <f t="shared" si="15"/>
        <v>988</v>
      </c>
      <c r="B988" s="13"/>
      <c r="C988" s="1" t="s">
        <v>187</v>
      </c>
      <c r="D988" s="1" t="s">
        <v>1864</v>
      </c>
      <c r="E988" s="1" t="s">
        <v>539</v>
      </c>
      <c r="F988" s="1" t="s">
        <v>1865</v>
      </c>
      <c r="G988" s="1" t="s">
        <v>1436</v>
      </c>
      <c r="H988" s="1" t="s">
        <v>1863</v>
      </c>
      <c r="P988"/>
      <c r="Q988" s="28">
        <v>988</v>
      </c>
      <c r="R988" s="7" t="str">
        <v/>
      </c>
      <c r="S988" s="3" t="str">
        <v>NA</v>
      </c>
      <c r="T988" s="3" t="str">
        <v>23054634</v>
      </c>
      <c r="U988" t="str">
        <v>EXHAUST COLLECTOR</v>
      </c>
      <c r="V988" s="3" t="str">
        <v>37616</v>
      </c>
      <c r="W988" s="3" t="str">
        <v>AJ</v>
      </c>
      <c r="X988" t="str">
        <v>CAE-295016 CAT-15012</v>
      </c>
      <c r="AF988" t="str">
        <v>RO10840</v>
      </c>
    </row>
    <row r="989" spans="1:32">
      <c r="A989" s="1">
        <f t="shared" si="15"/>
        <v>989</v>
      </c>
      <c r="B989" s="13"/>
      <c r="C989" s="1" t="s">
        <v>187</v>
      </c>
      <c r="D989" s="1" t="s">
        <v>1866</v>
      </c>
      <c r="E989" s="1" t="s">
        <v>1867</v>
      </c>
      <c r="F989" s="1" t="s">
        <v>253</v>
      </c>
      <c r="G989" s="1" t="s">
        <v>1436</v>
      </c>
      <c r="H989" s="1" t="s">
        <v>1868</v>
      </c>
      <c r="P989"/>
      <c r="Q989" s="28">
        <v>989</v>
      </c>
      <c r="R989" s="7" t="str">
        <v/>
      </c>
      <c r="S989" s="3" t="str">
        <v>NA</v>
      </c>
      <c r="T989" s="3" t="str">
        <v>23031838</v>
      </c>
      <c r="U989" t="str">
        <v>HARNESS</v>
      </c>
      <c r="V989" s="3" t="str">
        <v>NSN</v>
      </c>
      <c r="W989" s="3" t="str">
        <v>AJ</v>
      </c>
      <c r="X989" t="str">
        <v>CAE-295016 ACCESSORIES</v>
      </c>
      <c r="AF989" t="str">
        <v>RO10867</v>
      </c>
    </row>
    <row r="990" spans="1:32">
      <c r="A990" s="1">
        <f t="shared" si="15"/>
        <v>990</v>
      </c>
      <c r="B990" s="13"/>
      <c r="C990" s="1" t="s">
        <v>187</v>
      </c>
      <c r="D990" s="1">
        <v>6898731</v>
      </c>
      <c r="E990" s="1" t="s">
        <v>1869</v>
      </c>
      <c r="F990" s="1" t="s">
        <v>1870</v>
      </c>
      <c r="G990" s="1" t="s">
        <v>1201</v>
      </c>
      <c r="H990" s="1" t="s">
        <v>1871</v>
      </c>
      <c r="P990"/>
      <c r="Q990" s="28">
        <v>990</v>
      </c>
      <c r="R990" s="7" t="str">
        <v/>
      </c>
      <c r="S990" s="3" t="str">
        <v>NA</v>
      </c>
      <c r="T990" s="3">
        <v>6898731</v>
      </c>
      <c r="U990" t="str">
        <v xml:space="preserve">PT SUPPORT </v>
      </c>
      <c r="V990" s="3" t="str">
        <v>DW23008</v>
      </c>
      <c r="W990" s="3" t="str">
        <v>LH</v>
      </c>
      <c r="X990" t="str">
        <v xml:space="preserve">EXCESSIVE WELD REPAIRS - SCRAP </v>
      </c>
      <c r="AF990" t="str">
        <v>RO10955</v>
      </c>
    </row>
    <row r="991" spans="1:32">
      <c r="A991" s="1">
        <f t="shared" si="15"/>
        <v>991</v>
      </c>
      <c r="B991" s="13"/>
      <c r="C991" s="1" t="s">
        <v>187</v>
      </c>
      <c r="D991" s="1">
        <v>23038136</v>
      </c>
      <c r="E991" s="1" t="s">
        <v>441</v>
      </c>
      <c r="F991" s="1" t="s">
        <v>1872</v>
      </c>
      <c r="G991" s="1" t="s">
        <v>315</v>
      </c>
      <c r="H991" s="1" t="s">
        <v>1873</v>
      </c>
      <c r="P991"/>
      <c r="Q991" s="28">
        <v>991</v>
      </c>
      <c r="R991" s="7" t="str">
        <v/>
      </c>
      <c r="S991" s="3" t="str">
        <v>NA</v>
      </c>
      <c r="T991" s="3">
        <v>23038136</v>
      </c>
      <c r="U991" t="str">
        <v>PT OUTER SHAFT</v>
      </c>
      <c r="V991" s="3" t="str">
        <v>UF34583</v>
      </c>
      <c r="W991" s="3" t="str">
        <v>MM</v>
      </c>
      <c r="X991" t="str">
        <v>NCR9578</v>
      </c>
      <c r="AF991" t="str">
        <v>RO10966</v>
      </c>
    </row>
    <row r="992" spans="1:32">
      <c r="A992" s="1">
        <f t="shared" si="15"/>
        <v>992</v>
      </c>
      <c r="B992" s="13"/>
      <c r="C992" s="1" t="s">
        <v>187</v>
      </c>
      <c r="D992" s="1">
        <v>23071313</v>
      </c>
      <c r="E992" s="1" t="s">
        <v>276</v>
      </c>
      <c r="F992" s="1" t="s">
        <v>1874</v>
      </c>
      <c r="G992" s="1" t="s">
        <v>315</v>
      </c>
      <c r="H992" s="1" t="s">
        <v>1875</v>
      </c>
      <c r="P992"/>
      <c r="Q992" s="28">
        <v>992</v>
      </c>
      <c r="R992" s="7" t="str">
        <v/>
      </c>
      <c r="S992" s="3" t="str">
        <v>NA</v>
      </c>
      <c r="T992" s="3">
        <v>23071313</v>
      </c>
      <c r="U992" t="str">
        <v>PT INNER SHAFT</v>
      </c>
      <c r="V992" s="3" t="str">
        <v>GK557296</v>
      </c>
      <c r="W992" s="3" t="str">
        <v>MM</v>
      </c>
      <c r="X992" t="str">
        <v>NCR 9584</v>
      </c>
      <c r="AF992" t="str">
        <v>RO110458</v>
      </c>
    </row>
    <row r="993" spans="1:32">
      <c r="A993" s="1">
        <f t="shared" si="15"/>
        <v>993</v>
      </c>
      <c r="B993" s="13"/>
      <c r="C993" s="1" t="s">
        <v>187</v>
      </c>
      <c r="D993" s="1">
        <v>23030880</v>
      </c>
      <c r="E993" s="1" t="s">
        <v>1876</v>
      </c>
      <c r="F993" s="1" t="s">
        <v>253</v>
      </c>
      <c r="G993" s="1" t="s">
        <v>1436</v>
      </c>
      <c r="H993" s="1" t="s">
        <v>1877</v>
      </c>
      <c r="P993"/>
      <c r="Q993" s="28">
        <v>993</v>
      </c>
      <c r="R993" s="7" t="str">
        <v/>
      </c>
      <c r="S993" s="3" t="str">
        <v>NA</v>
      </c>
      <c r="T993" s="3">
        <v>23030880</v>
      </c>
      <c r="U993" t="str">
        <v>FILTER ELEMENT, LUBE OIL</v>
      </c>
      <c r="V993" s="3" t="str">
        <v>NSN</v>
      </c>
      <c r="W993" s="3" t="str">
        <v>AJ</v>
      </c>
      <c r="X993" t="str">
        <v>CAE-844122 CAG-44121</v>
      </c>
      <c r="AF993" t="str">
        <v>WO-14</v>
      </c>
    </row>
    <row r="994" spans="1:32">
      <c r="A994" s="1">
        <f t="shared" si="15"/>
        <v>994</v>
      </c>
      <c r="B994" s="13"/>
      <c r="C994" s="1" t="s">
        <v>187</v>
      </c>
      <c r="D994" s="1" t="s">
        <v>188</v>
      </c>
      <c r="E994" s="1" t="s">
        <v>670</v>
      </c>
      <c r="F994" s="1" t="s">
        <v>253</v>
      </c>
      <c r="G994" s="1" t="s">
        <v>1436</v>
      </c>
      <c r="H994" s="1" t="s">
        <v>1878</v>
      </c>
      <c r="P994"/>
      <c r="Q994" s="28">
        <v>994</v>
      </c>
      <c r="R994" s="7" t="str">
        <v/>
      </c>
      <c r="S994" s="3" t="str">
        <v>NA</v>
      </c>
      <c r="T994" s="3" t="str">
        <v>MISC SCRAP PARTS</v>
      </c>
      <c r="U994" t="str">
        <v>MISC PARTS</v>
      </c>
      <c r="V994" s="3" t="str">
        <v>NSN</v>
      </c>
      <c r="W994" s="3" t="str">
        <v>AJ</v>
      </c>
      <c r="X994" t="str">
        <v>CAE-844122 SCRAP PARTS</v>
      </c>
      <c r="AF994">
        <v>0</v>
      </c>
    </row>
    <row r="995" spans="1:32">
      <c r="A995" s="1">
        <f t="shared" si="15"/>
        <v>995</v>
      </c>
      <c r="B995" s="13"/>
      <c r="C995" s="1">
        <v>118465</v>
      </c>
      <c r="D995" s="1" t="s">
        <v>1879</v>
      </c>
      <c r="E995" s="1" t="s">
        <v>1856</v>
      </c>
      <c r="F995" s="1">
        <v>382529</v>
      </c>
      <c r="G995" s="1" t="s">
        <v>1201</v>
      </c>
      <c r="H995" s="1" t="s">
        <v>1880</v>
      </c>
      <c r="P995"/>
      <c r="Q995" s="28">
        <v>995</v>
      </c>
      <c r="R995" s="7" t="str">
        <v/>
      </c>
      <c r="S995" s="3">
        <v>118465</v>
      </c>
      <c r="T995" s="3" t="str">
        <v>23088595-P</v>
      </c>
      <c r="U995" t="str">
        <v>PROP SHAFT</v>
      </c>
      <c r="V995" s="3">
        <v>382529</v>
      </c>
      <c r="W995" s="3" t="str">
        <v>LH</v>
      </c>
      <c r="X995" t="str">
        <v xml:space="preserve">SCRAP LOCALLY PER EMAIL </v>
      </c>
    </row>
    <row r="996" spans="1:32">
      <c r="A996" s="1">
        <f t="shared" si="15"/>
        <v>996</v>
      </c>
      <c r="B996" s="13"/>
      <c r="C996" s="1">
        <v>118461</v>
      </c>
      <c r="D996" s="1" t="s">
        <v>1881</v>
      </c>
      <c r="E996" s="1" t="s">
        <v>1267</v>
      </c>
      <c r="F996" s="1">
        <v>435452</v>
      </c>
      <c r="G996" s="1" t="s">
        <v>1201</v>
      </c>
      <c r="H996" s="1" t="s">
        <v>1880</v>
      </c>
      <c r="P996"/>
      <c r="Q996" s="28">
        <v>996</v>
      </c>
      <c r="R996" s="7" t="str">
        <v/>
      </c>
      <c r="S996" s="3">
        <v>118461</v>
      </c>
      <c r="T996" s="3" t="str">
        <v>23088595-C</v>
      </c>
      <c r="U996" t="str">
        <v>REAR CARRIER</v>
      </c>
      <c r="V996" s="3">
        <v>435452</v>
      </c>
      <c r="W996" s="3" t="str">
        <v>LH</v>
      </c>
      <c r="X996" t="str">
        <v xml:space="preserve">SCRAP LOCALLY PER EMAIL </v>
      </c>
    </row>
    <row r="997" spans="1:32">
      <c r="A997" s="1">
        <f t="shared" si="15"/>
        <v>997</v>
      </c>
      <c r="B997" s="13"/>
      <c r="C997" s="1">
        <v>118462</v>
      </c>
      <c r="D997" s="1" t="s">
        <v>1879</v>
      </c>
      <c r="E997" s="1" t="s">
        <v>1856</v>
      </c>
      <c r="F997" s="1">
        <v>435452</v>
      </c>
      <c r="G997" s="1" t="s">
        <v>1201</v>
      </c>
      <c r="H997" s="1" t="s">
        <v>1880</v>
      </c>
      <c r="P997"/>
      <c r="Q997" s="28">
        <v>997</v>
      </c>
      <c r="R997" s="7" t="str">
        <v/>
      </c>
      <c r="S997" s="3">
        <v>118462</v>
      </c>
      <c r="T997" s="3" t="str">
        <v>23088595-P</v>
      </c>
      <c r="U997" t="str">
        <v>PROP SHAFT</v>
      </c>
      <c r="V997" s="3">
        <v>435452</v>
      </c>
      <c r="W997" s="3" t="str">
        <v>LH</v>
      </c>
      <c r="X997" t="str">
        <v xml:space="preserve">SCRAP LOCALLY PER EMAIL </v>
      </c>
    </row>
    <row r="998" spans="1:32">
      <c r="A998" s="1">
        <f t="shared" si="15"/>
        <v>998</v>
      </c>
      <c r="B998" s="13"/>
      <c r="C998" s="1">
        <v>118492</v>
      </c>
      <c r="D998" s="1" t="s">
        <v>1879</v>
      </c>
      <c r="E998" s="1" t="s">
        <v>1856</v>
      </c>
      <c r="F998" s="1">
        <v>382462</v>
      </c>
      <c r="G998" s="1" t="s">
        <v>1201</v>
      </c>
      <c r="H998" s="1" t="s">
        <v>1880</v>
      </c>
      <c r="P998"/>
      <c r="Q998" s="28">
        <v>998</v>
      </c>
      <c r="R998" s="7" t="str">
        <v/>
      </c>
      <c r="S998" s="3">
        <v>118492</v>
      </c>
      <c r="T998" s="3" t="str">
        <v>23088595-P</v>
      </c>
      <c r="U998" t="str">
        <v>PROP SHAFT</v>
      </c>
      <c r="V998" s="3">
        <v>382462</v>
      </c>
      <c r="W998" s="3" t="str">
        <v>LH</v>
      </c>
      <c r="X998" t="str">
        <v xml:space="preserve">SCRAP LOCALLY PER EMAIL </v>
      </c>
    </row>
    <row r="999" spans="1:32">
      <c r="A999" s="1">
        <f t="shared" si="15"/>
        <v>999</v>
      </c>
      <c r="B999" s="13"/>
      <c r="C999" s="1" t="s">
        <v>187</v>
      </c>
      <c r="D999" s="1">
        <v>23037403</v>
      </c>
      <c r="E999" s="1" t="s">
        <v>276</v>
      </c>
      <c r="F999" s="1">
        <v>84667</v>
      </c>
      <c r="G999" s="1" t="s">
        <v>315</v>
      </c>
      <c r="H999" s="1" t="s">
        <v>1882</v>
      </c>
      <c r="P999"/>
      <c r="Q999" s="28">
        <v>999</v>
      </c>
      <c r="R999" s="7" t="str">
        <v/>
      </c>
      <c r="S999" s="3" t="str">
        <v>NA</v>
      </c>
      <c r="T999" s="3">
        <v>23037403</v>
      </c>
      <c r="U999" t="str">
        <v>PT INNER SHAFT</v>
      </c>
      <c r="V999" s="3">
        <v>84667</v>
      </c>
      <c r="W999" s="3" t="str">
        <v>MM</v>
      </c>
      <c r="X999" t="str">
        <v>NCR9562</v>
      </c>
    </row>
    <row r="1000" spans="1:32">
      <c r="A1000" s="1">
        <f t="shared" si="15"/>
        <v>1000</v>
      </c>
      <c r="B1000" s="13"/>
      <c r="C1000" s="1" t="s">
        <v>187</v>
      </c>
      <c r="D1000" s="1">
        <v>6824977</v>
      </c>
      <c r="E1000" s="1" t="s">
        <v>1383</v>
      </c>
      <c r="F1000" s="1" t="s">
        <v>1883</v>
      </c>
      <c r="G1000" s="1" t="s">
        <v>315</v>
      </c>
      <c r="H1000" s="1" t="s">
        <v>1884</v>
      </c>
      <c r="P1000"/>
      <c r="Q1000" s="28">
        <v>1000</v>
      </c>
      <c r="R1000" s="7" t="str">
        <v/>
      </c>
      <c r="S1000" s="3" t="str">
        <v>NA</v>
      </c>
      <c r="T1000" s="3">
        <v>6824977</v>
      </c>
      <c r="U1000" t="str">
        <v>IDELER GEAR</v>
      </c>
      <c r="V1000" s="3" t="str">
        <v>CAI11943</v>
      </c>
      <c r="W1000" s="3" t="str">
        <v>MM</v>
      </c>
      <c r="X1000" t="str">
        <v>NCR9595</v>
      </c>
    </row>
    <row r="1001" spans="1:32">
      <c r="A1001" s="1">
        <f t="shared" si="15"/>
        <v>1001</v>
      </c>
      <c r="B1001" s="13"/>
      <c r="C1001" s="1">
        <v>117159</v>
      </c>
      <c r="D1001" s="1">
        <v>6793309</v>
      </c>
      <c r="E1001" s="1" t="s">
        <v>1417</v>
      </c>
      <c r="F1001" s="1" t="s">
        <v>1885</v>
      </c>
      <c r="G1001" s="1" t="s">
        <v>1201</v>
      </c>
      <c r="H1001" s="1" t="s">
        <v>1886</v>
      </c>
      <c r="P1001"/>
      <c r="Q1001" s="28">
        <v>1001</v>
      </c>
      <c r="R1001" s="7" t="str">
        <v/>
      </c>
      <c r="S1001" s="3">
        <v>117159</v>
      </c>
      <c r="T1001" s="3">
        <v>6793309</v>
      </c>
      <c r="U1001" t="str">
        <v>ACCESSORY MAIN DRIVE GEAR SHAFT</v>
      </c>
      <c r="V1001" s="3" t="str">
        <v>BL1494</v>
      </c>
      <c r="W1001" s="3" t="str">
        <v>LH</v>
      </c>
      <c r="X1001" t="str">
        <v>NCR 9544</v>
      </c>
    </row>
    <row r="1002" spans="1:32">
      <c r="A1002" s="1">
        <f t="shared" si="15"/>
        <v>1002</v>
      </c>
      <c r="B1002" s="13"/>
      <c r="C1002" s="1">
        <v>117160</v>
      </c>
      <c r="D1002" s="1">
        <v>6793309</v>
      </c>
      <c r="E1002" s="1" t="s">
        <v>1417</v>
      </c>
      <c r="F1002" s="1" t="s">
        <v>1887</v>
      </c>
      <c r="G1002" s="1" t="s">
        <v>1415</v>
      </c>
      <c r="H1002" s="1" t="s">
        <v>1888</v>
      </c>
      <c r="P1002"/>
      <c r="Q1002" s="28">
        <v>1002</v>
      </c>
      <c r="R1002" s="7" t="str">
        <v/>
      </c>
      <c r="S1002" s="3">
        <v>117160</v>
      </c>
      <c r="T1002" s="3">
        <v>6793309</v>
      </c>
      <c r="U1002" t="str">
        <v>ACCESSORY MAIN DRIVE GEAR SHAFT</v>
      </c>
      <c r="V1002" s="3" t="str">
        <v>CAI11864</v>
      </c>
      <c r="W1002" s="3" t="str">
        <v>JD</v>
      </c>
      <c r="X1002" t="str">
        <v>NCR 9543</v>
      </c>
    </row>
    <row r="1003" spans="1:32">
      <c r="A1003" s="1">
        <f t="shared" si="15"/>
        <v>1003</v>
      </c>
      <c r="B1003" s="13"/>
      <c r="C1003" s="1">
        <v>118512</v>
      </c>
      <c r="D1003" s="1">
        <v>6898981</v>
      </c>
      <c r="E1003" s="1" t="s">
        <v>535</v>
      </c>
      <c r="F1003" s="1" t="s">
        <v>1889</v>
      </c>
      <c r="G1003" s="1" t="s">
        <v>190</v>
      </c>
      <c r="H1003" s="1" t="s">
        <v>1890</v>
      </c>
      <c r="P1003"/>
      <c r="Q1003" s="28">
        <v>1003</v>
      </c>
      <c r="R1003" s="7" t="str">
        <v/>
      </c>
      <c r="S1003" s="3">
        <v>118512</v>
      </c>
      <c r="T1003" s="3">
        <v>6898981</v>
      </c>
      <c r="U1003" t="str">
        <v>IDLER GEAR</v>
      </c>
      <c r="V1003" s="3" t="str">
        <v>CAI11950</v>
      </c>
      <c r="W1003" s="3" t="str">
        <v>DD</v>
      </c>
      <c r="X1003" t="str">
        <v>NCR#9598</v>
      </c>
    </row>
    <row r="1004" spans="1:32">
      <c r="A1004" s="1">
        <f t="shared" si="15"/>
        <v>1004</v>
      </c>
      <c r="B1004" s="13"/>
      <c r="C1004" s="1">
        <v>118526</v>
      </c>
      <c r="D1004" s="1">
        <v>6898561</v>
      </c>
      <c r="E1004" s="1" t="s">
        <v>1891</v>
      </c>
      <c r="F1004" s="1">
        <v>35200</v>
      </c>
      <c r="G1004" s="1" t="s">
        <v>190</v>
      </c>
      <c r="H1004" s="1" t="s">
        <v>1892</v>
      </c>
      <c r="P1004"/>
      <c r="Q1004" s="28">
        <v>1004</v>
      </c>
      <c r="R1004" s="7" t="str">
        <v/>
      </c>
      <c r="S1004" s="3">
        <v>118526</v>
      </c>
      <c r="T1004" s="3">
        <v>6898561</v>
      </c>
      <c r="U1004" t="str">
        <v>COUPLING ADAPTER</v>
      </c>
      <c r="V1004" s="3">
        <v>35200</v>
      </c>
      <c r="W1004" s="3" t="str">
        <v>DD</v>
      </c>
      <c r="X1004" t="str">
        <v>NCR#9599</v>
      </c>
    </row>
    <row r="1005" spans="1:32">
      <c r="A1005" s="1">
        <f t="shared" si="15"/>
        <v>1005</v>
      </c>
      <c r="B1005" s="13"/>
      <c r="C1005" s="1">
        <v>118496</v>
      </c>
      <c r="D1005" s="1">
        <v>6876688</v>
      </c>
      <c r="E1005" s="1" t="s">
        <v>351</v>
      </c>
      <c r="F1005" s="1" t="s">
        <v>1893</v>
      </c>
      <c r="G1005" s="1" t="s">
        <v>190</v>
      </c>
      <c r="H1005" s="1" t="s">
        <v>1894</v>
      </c>
      <c r="P1005"/>
      <c r="Q1005" s="28">
        <v>1005</v>
      </c>
      <c r="R1005" s="7" t="str">
        <v/>
      </c>
      <c r="S1005" s="3">
        <v>118496</v>
      </c>
      <c r="T1005" s="3">
        <v>6876688</v>
      </c>
      <c r="U1005" t="str">
        <v>OIL PUMP BODY</v>
      </c>
      <c r="V1005" s="3" t="str">
        <v>NSNA</v>
      </c>
      <c r="W1005" s="3" t="str">
        <v>DD</v>
      </c>
      <c r="X1005" t="str">
        <v>NCR# 9600</v>
      </c>
    </row>
    <row r="1006" spans="1:32">
      <c r="A1006" s="1">
        <f t="shared" si="15"/>
        <v>1006</v>
      </c>
      <c r="B1006" s="13"/>
      <c r="C1006" s="1">
        <v>118495</v>
      </c>
      <c r="D1006" s="1">
        <v>6876688</v>
      </c>
      <c r="E1006" s="1" t="s">
        <v>351</v>
      </c>
      <c r="F1006" s="1" t="s">
        <v>253</v>
      </c>
      <c r="G1006" s="1" t="s">
        <v>190</v>
      </c>
      <c r="H1006" s="1" t="s">
        <v>1895</v>
      </c>
      <c r="P1006"/>
      <c r="Q1006" s="28">
        <v>1006</v>
      </c>
      <c r="R1006" s="7" t="str">
        <v/>
      </c>
      <c r="S1006" s="3">
        <v>118495</v>
      </c>
      <c r="T1006" s="3">
        <v>6876688</v>
      </c>
      <c r="U1006" t="str">
        <v>OIL PUMP BODY</v>
      </c>
      <c r="V1006" s="3" t="str">
        <v>NSN</v>
      </c>
      <c r="W1006" s="3" t="str">
        <v>DD</v>
      </c>
      <c r="X1006" t="str">
        <v>NCR# 9601</v>
      </c>
    </row>
    <row r="1007" spans="1:32">
      <c r="A1007" s="1">
        <f t="shared" si="15"/>
        <v>1007</v>
      </c>
      <c r="B1007" s="13"/>
      <c r="C1007" s="1" t="s">
        <v>187</v>
      </c>
      <c r="D1007" s="1" t="s">
        <v>188</v>
      </c>
      <c r="E1007" s="1" t="s">
        <v>670</v>
      </c>
      <c r="F1007" s="1" t="s">
        <v>187</v>
      </c>
      <c r="G1007" s="1" t="s">
        <v>1436</v>
      </c>
      <c r="H1007" s="1" t="s">
        <v>1896</v>
      </c>
      <c r="P1007"/>
      <c r="Q1007" s="28">
        <v>1007</v>
      </c>
      <c r="R1007" s="7" t="str">
        <v/>
      </c>
      <c r="S1007" s="3" t="str">
        <v>NA</v>
      </c>
      <c r="T1007" s="3" t="str">
        <v>MISC SCRAP PARTS</v>
      </c>
      <c r="U1007" t="str">
        <v>MISC PARTS</v>
      </c>
      <c r="V1007" s="3" t="str">
        <v>NA</v>
      </c>
      <c r="W1007" s="3" t="str">
        <v>AJ</v>
      </c>
      <c r="X1007" t="str">
        <v>CAE-844157 CAG-44157 SCRAP PARTS</v>
      </c>
    </row>
    <row r="1008" spans="1:32">
      <c r="A1008" s="1">
        <f t="shared" si="15"/>
        <v>1008</v>
      </c>
      <c r="B1008" s="13"/>
      <c r="C1008" s="1" t="s">
        <v>187</v>
      </c>
      <c r="D1008" s="1" t="s">
        <v>1897</v>
      </c>
      <c r="E1008" s="1" t="s">
        <v>1898</v>
      </c>
      <c r="F1008" s="1" t="s">
        <v>1899</v>
      </c>
      <c r="G1008" s="1" t="s">
        <v>1436</v>
      </c>
      <c r="H1008" s="1" t="s">
        <v>1900</v>
      </c>
      <c r="P1008"/>
      <c r="Q1008" s="28">
        <v>1008</v>
      </c>
      <c r="R1008" s="7" t="str">
        <v/>
      </c>
      <c r="S1008" s="3" t="str">
        <v>NA</v>
      </c>
      <c r="T1008" s="3" t="str">
        <v>RR30000481</v>
      </c>
      <c r="U1008" t="str">
        <v>TURBINE WHEEL 1</v>
      </c>
      <c r="V1008" s="3" t="str">
        <v>X636032</v>
      </c>
      <c r="W1008" s="3" t="str">
        <v>AJ</v>
      </c>
      <c r="X1008" t="str">
        <v>RRE-200608 RRT-11613</v>
      </c>
    </row>
    <row r="1009" spans="1:24">
      <c r="A1009" s="1">
        <f t="shared" si="15"/>
        <v>1009</v>
      </c>
      <c r="B1009" s="13"/>
      <c r="C1009" s="1" t="s">
        <v>187</v>
      </c>
      <c r="D1009" s="1" t="s">
        <v>1901</v>
      </c>
      <c r="E1009" s="1" t="s">
        <v>1902</v>
      </c>
      <c r="F1009" s="1" t="s">
        <v>1903</v>
      </c>
      <c r="G1009" s="1" t="s">
        <v>1436</v>
      </c>
      <c r="H1009" s="1" t="s">
        <v>1900</v>
      </c>
      <c r="P1009"/>
      <c r="Q1009" s="28">
        <v>1009</v>
      </c>
      <c r="R1009" s="7" t="str">
        <v/>
      </c>
      <c r="S1009" s="3" t="str">
        <v>NA</v>
      </c>
      <c r="T1009" s="3" t="str">
        <v>RR30000237</v>
      </c>
      <c r="U1009" t="str">
        <v>TURBINE WHEEL 2</v>
      </c>
      <c r="V1009" s="3" t="str">
        <v>X622117</v>
      </c>
      <c r="W1009" s="3" t="str">
        <v>AJ</v>
      </c>
      <c r="X1009" t="str">
        <v>RRE-200608 RRT-11613</v>
      </c>
    </row>
    <row r="1010" spans="1:24">
      <c r="A1010" s="1">
        <f t="shared" si="15"/>
        <v>1010</v>
      </c>
      <c r="B1010" s="13"/>
      <c r="C1010" s="1" t="s">
        <v>187</v>
      </c>
      <c r="D1010" s="1" t="s">
        <v>1904</v>
      </c>
      <c r="E1010" s="1" t="s">
        <v>1905</v>
      </c>
      <c r="F1010" s="1" t="s">
        <v>1906</v>
      </c>
      <c r="G1010" s="1" t="s">
        <v>1436</v>
      </c>
      <c r="H1010" s="1" t="s">
        <v>1900</v>
      </c>
      <c r="P1010"/>
      <c r="Q1010" s="28">
        <v>1010</v>
      </c>
      <c r="R1010" s="7" t="str">
        <v/>
      </c>
      <c r="S1010" s="3" t="str">
        <v>NA</v>
      </c>
      <c r="T1010" s="3" t="str">
        <v>RR30000236</v>
      </c>
      <c r="U1010" t="str">
        <v>TURBINE WHEEL 3</v>
      </c>
      <c r="V1010" s="3" t="str">
        <v>X641422</v>
      </c>
      <c r="W1010" s="3" t="str">
        <v>AJ</v>
      </c>
      <c r="X1010" t="str">
        <v>RRE-200608 RRT-11613</v>
      </c>
    </row>
    <row r="1011" spans="1:24">
      <c r="A1011" s="1">
        <f t="shared" si="15"/>
        <v>1011</v>
      </c>
      <c r="B1011" s="13"/>
      <c r="C1011" s="1" t="s">
        <v>187</v>
      </c>
      <c r="D1011" s="1" t="s">
        <v>1907</v>
      </c>
      <c r="E1011" s="1" t="s">
        <v>1908</v>
      </c>
      <c r="F1011" s="1" t="s">
        <v>1909</v>
      </c>
      <c r="G1011" s="1" t="s">
        <v>1436</v>
      </c>
      <c r="H1011" s="1" t="s">
        <v>1900</v>
      </c>
      <c r="P1011"/>
      <c r="Q1011" s="28">
        <v>1011</v>
      </c>
      <c r="R1011" s="7" t="str">
        <v/>
      </c>
      <c r="S1011" s="3" t="str">
        <v>NA</v>
      </c>
      <c r="T1011" s="3" t="str">
        <v>RR30000494</v>
      </c>
      <c r="U1011" t="str">
        <v>TURBINE WHEEL 4</v>
      </c>
      <c r="V1011" s="3" t="str">
        <v>X651637</v>
      </c>
      <c r="W1011" s="3" t="str">
        <v>AJ</v>
      </c>
      <c r="X1011" t="str">
        <v>RRE-200608 RRT-11613</v>
      </c>
    </row>
    <row r="1012" spans="1:24">
      <c r="A1012" s="1">
        <f t="shared" si="15"/>
        <v>1012</v>
      </c>
      <c r="B1012" s="13"/>
      <c r="C1012" s="1" t="s">
        <v>187</v>
      </c>
      <c r="D1012" s="1" t="s">
        <v>1910</v>
      </c>
      <c r="E1012" s="1" t="s">
        <v>804</v>
      </c>
      <c r="F1012" s="1" t="s">
        <v>1911</v>
      </c>
      <c r="G1012" s="1" t="s">
        <v>1436</v>
      </c>
      <c r="H1012" s="1" t="s">
        <v>1900</v>
      </c>
      <c r="P1012"/>
      <c r="Q1012" s="28">
        <v>1012</v>
      </c>
      <c r="R1012" s="7" t="str">
        <v/>
      </c>
      <c r="S1012" s="3" t="str">
        <v>NA</v>
      </c>
      <c r="T1012" s="3" t="str">
        <v>23068265</v>
      </c>
      <c r="U1012" t="str">
        <v>TURBINE TIE BOLT</v>
      </c>
      <c r="V1012" s="3" t="str">
        <v>NC87724</v>
      </c>
      <c r="W1012" s="3" t="str">
        <v>AJ</v>
      </c>
      <c r="X1012" t="str">
        <v>RRE-200608 RRT-11613</v>
      </c>
    </row>
    <row r="1013" spans="1:24">
      <c r="A1013" s="1">
        <f t="shared" si="15"/>
        <v>1013</v>
      </c>
      <c r="B1013" s="13"/>
      <c r="C1013" s="1" t="s">
        <v>187</v>
      </c>
      <c r="D1013" s="1" t="s">
        <v>1912</v>
      </c>
      <c r="E1013" s="1" t="s">
        <v>1908</v>
      </c>
      <c r="F1013" s="1" t="s">
        <v>1913</v>
      </c>
      <c r="G1013" s="1" t="s">
        <v>1436</v>
      </c>
      <c r="H1013" s="1" t="s">
        <v>1863</v>
      </c>
      <c r="P1013"/>
      <c r="Q1013" s="28">
        <v>1013</v>
      </c>
      <c r="R1013" s="7" t="str">
        <v/>
      </c>
      <c r="S1013" s="3" t="str">
        <v>NA</v>
      </c>
      <c r="T1013" s="3" t="str">
        <v>6853279</v>
      </c>
      <c r="U1013" t="str">
        <v>TURBINE WHEEL 4</v>
      </c>
      <c r="V1013" s="3" t="str">
        <v>HX57213</v>
      </c>
      <c r="W1013" s="3" t="str">
        <v>AJ</v>
      </c>
      <c r="X1013" t="str">
        <v>CAE-295016 CAT-15012</v>
      </c>
    </row>
    <row r="1014" spans="1:24">
      <c r="A1014" s="1">
        <f t="shared" si="15"/>
        <v>1014</v>
      </c>
      <c r="B1014" s="13"/>
      <c r="C1014" s="1" t="s">
        <v>187</v>
      </c>
      <c r="D1014" s="1" t="s">
        <v>188</v>
      </c>
      <c r="E1014" s="1" t="s">
        <v>670</v>
      </c>
      <c r="F1014" s="1" t="s">
        <v>187</v>
      </c>
      <c r="G1014" s="1" t="s">
        <v>1436</v>
      </c>
      <c r="H1014" s="1" t="s">
        <v>1914</v>
      </c>
      <c r="P1014"/>
      <c r="Q1014" s="28">
        <v>1014</v>
      </c>
      <c r="R1014" s="7" t="str">
        <v/>
      </c>
      <c r="S1014" s="3" t="str">
        <v>NA</v>
      </c>
      <c r="T1014" s="3" t="str">
        <v>MISC SCRAP PARTS</v>
      </c>
      <c r="U1014" t="str">
        <v>MISC PARTS</v>
      </c>
      <c r="V1014" s="3" t="str">
        <v>NA</v>
      </c>
      <c r="W1014" s="3" t="str">
        <v>AJ</v>
      </c>
      <c r="X1014" t="str">
        <v>CAE-844121 SCRAP PARTS</v>
      </c>
    </row>
    <row r="1015" spans="1:24">
      <c r="A1015" s="1">
        <f t="shared" si="15"/>
        <v>1015</v>
      </c>
      <c r="B1015" s="13"/>
      <c r="C1015" s="1">
        <v>117440</v>
      </c>
      <c r="D1015" s="1">
        <v>23065591</v>
      </c>
      <c r="E1015" s="1" t="s">
        <v>1679</v>
      </c>
      <c r="F1015" s="1" t="s">
        <v>1915</v>
      </c>
      <c r="G1015" s="1" t="s">
        <v>190</v>
      </c>
      <c r="H1015" s="1" t="s">
        <v>1916</v>
      </c>
      <c r="P1015"/>
      <c r="Q1015" s="28">
        <v>1015</v>
      </c>
      <c r="R1015" s="7" t="str">
        <v/>
      </c>
      <c r="S1015" s="3">
        <v>117440</v>
      </c>
      <c r="T1015" s="3">
        <v>23065591</v>
      </c>
      <c r="U1015" t="str">
        <v>impeller</v>
      </c>
      <c r="V1015" s="3" t="str">
        <v>JY103176</v>
      </c>
      <c r="W1015" s="3" t="str">
        <v>DD</v>
      </c>
      <c r="X1015" t="str">
        <v>PART BER</v>
      </c>
    </row>
    <row r="1016" spans="1:24">
      <c r="A1016" s="1">
        <f t="shared" si="15"/>
        <v>1016</v>
      </c>
      <c r="B1016" s="13"/>
      <c r="C1016" s="1" t="s">
        <v>187</v>
      </c>
      <c r="D1016" s="1" t="s">
        <v>1917</v>
      </c>
      <c r="E1016" s="1" t="s">
        <v>1918</v>
      </c>
      <c r="F1016" s="1" t="s">
        <v>253</v>
      </c>
      <c r="G1016" s="1" t="s">
        <v>1436</v>
      </c>
      <c r="H1016" s="1" t="s">
        <v>1919</v>
      </c>
      <c r="P1016"/>
      <c r="Q1016" s="28">
        <v>1016</v>
      </c>
      <c r="R1016" s="7" t="str">
        <v/>
      </c>
      <c r="S1016" s="3" t="str">
        <v>NA</v>
      </c>
      <c r="T1016" s="3" t="str">
        <v>6859432</v>
      </c>
      <c r="U1016" t="str">
        <v>BALL BEARING</v>
      </c>
      <c r="V1016" s="3" t="str">
        <v>NSN</v>
      </c>
      <c r="W1016" s="3" t="str">
        <v>AJ</v>
      </c>
      <c r="X1016" t="str">
        <v>CAE-835252 CAG-38918 OLD BALL BEARING</v>
      </c>
    </row>
    <row r="1017" spans="1:24">
      <c r="A1017" s="1">
        <f t="shared" si="15"/>
        <v>1017</v>
      </c>
      <c r="B1017" s="13"/>
      <c r="C1017" s="1" t="s">
        <v>187</v>
      </c>
      <c r="D1017" s="1" t="s">
        <v>1917</v>
      </c>
      <c r="E1017" s="1" t="s">
        <v>1918</v>
      </c>
      <c r="F1017" s="1" t="s">
        <v>253</v>
      </c>
      <c r="G1017" s="1" t="s">
        <v>1436</v>
      </c>
      <c r="H1017" s="1" t="s">
        <v>1919</v>
      </c>
      <c r="P1017"/>
      <c r="Q1017" s="28">
        <v>1017</v>
      </c>
      <c r="R1017" s="7" t="str">
        <v/>
      </c>
      <c r="S1017" s="3" t="str">
        <v>NA</v>
      </c>
      <c r="T1017" s="3" t="str">
        <v>6859432</v>
      </c>
      <c r="U1017" t="str">
        <v>BALL BEARING</v>
      </c>
      <c r="V1017" s="3" t="str">
        <v>NSN</v>
      </c>
      <c r="W1017" s="3" t="str">
        <v>AJ</v>
      </c>
      <c r="X1017" t="str">
        <v>CAE-835252 CAG-38918 OLD BALL BEARING</v>
      </c>
    </row>
    <row r="1018" spans="1:24">
      <c r="A1018" s="1">
        <f t="shared" si="15"/>
        <v>1018</v>
      </c>
      <c r="B1018" s="13"/>
      <c r="C1018" s="1" t="s">
        <v>187</v>
      </c>
      <c r="D1018" s="1" t="s">
        <v>1917</v>
      </c>
      <c r="E1018" s="1" t="s">
        <v>1918</v>
      </c>
      <c r="F1018" s="1" t="s">
        <v>253</v>
      </c>
      <c r="G1018" s="1" t="s">
        <v>1436</v>
      </c>
      <c r="H1018" s="1" t="s">
        <v>1919</v>
      </c>
      <c r="P1018"/>
      <c r="Q1018" s="28">
        <v>1018</v>
      </c>
      <c r="R1018" s="7" t="str">
        <v/>
      </c>
      <c r="S1018" s="3" t="str">
        <v>NA</v>
      </c>
      <c r="T1018" s="3" t="str">
        <v>6859432</v>
      </c>
      <c r="U1018" t="str">
        <v>BALL BEARING</v>
      </c>
      <c r="V1018" s="3" t="str">
        <v>NSN</v>
      </c>
      <c r="W1018" s="3" t="str">
        <v>AJ</v>
      </c>
      <c r="X1018" t="str">
        <v>CAE-835252 CAG-38918 OLD BALL BEARING</v>
      </c>
    </row>
    <row r="1019" spans="1:24">
      <c r="A1019" s="1">
        <f t="shared" si="15"/>
        <v>1019</v>
      </c>
      <c r="B1019" s="13"/>
      <c r="C1019" s="1" t="s">
        <v>187</v>
      </c>
      <c r="D1019" s="1" t="s">
        <v>1917</v>
      </c>
      <c r="E1019" s="1" t="s">
        <v>1918</v>
      </c>
      <c r="F1019" s="1" t="s">
        <v>253</v>
      </c>
      <c r="G1019" s="1" t="s">
        <v>1436</v>
      </c>
      <c r="H1019" s="1" t="s">
        <v>1919</v>
      </c>
      <c r="P1019"/>
      <c r="Q1019" s="28">
        <v>1019</v>
      </c>
      <c r="R1019" s="7" t="str">
        <v/>
      </c>
      <c r="S1019" s="3" t="str">
        <v>NA</v>
      </c>
      <c r="T1019" s="3" t="str">
        <v>6859432</v>
      </c>
      <c r="U1019" t="str">
        <v>BALL BEARING</v>
      </c>
      <c r="V1019" s="3" t="str">
        <v>NSN</v>
      </c>
      <c r="W1019" s="3" t="str">
        <v>AJ</v>
      </c>
      <c r="X1019" t="str">
        <v>CAE-835252 CAG-38918 OLD BALL BEARING</v>
      </c>
    </row>
    <row r="1020" spans="1:24">
      <c r="A1020" s="1">
        <f t="shared" si="15"/>
        <v>1020</v>
      </c>
      <c r="B1020" s="13"/>
      <c r="C1020" s="1" t="s">
        <v>187</v>
      </c>
      <c r="D1020" s="1" t="s">
        <v>1917</v>
      </c>
      <c r="E1020" s="1" t="s">
        <v>1918</v>
      </c>
      <c r="F1020" s="1" t="s">
        <v>253</v>
      </c>
      <c r="G1020" s="1" t="s">
        <v>1436</v>
      </c>
      <c r="H1020" s="1" t="s">
        <v>1919</v>
      </c>
      <c r="P1020"/>
      <c r="Q1020" s="28">
        <v>1020</v>
      </c>
      <c r="R1020" s="7" t="str">
        <v/>
      </c>
      <c r="S1020" s="3" t="str">
        <v>NA</v>
      </c>
      <c r="T1020" s="3" t="str">
        <v>6859432</v>
      </c>
      <c r="U1020" t="str">
        <v>BALL BEARING</v>
      </c>
      <c r="V1020" s="3" t="str">
        <v>NSN</v>
      </c>
      <c r="W1020" s="3" t="str">
        <v>AJ</v>
      </c>
      <c r="X1020" t="str">
        <v>CAE-835252 CAG-38918 OLD BALL BEARING</v>
      </c>
    </row>
    <row r="1021" spans="1:24">
      <c r="A1021" s="1">
        <f t="shared" si="15"/>
        <v>1021</v>
      </c>
      <c r="B1021" s="13"/>
      <c r="C1021" s="1" t="s">
        <v>187</v>
      </c>
      <c r="D1021" s="1" t="s">
        <v>1917</v>
      </c>
      <c r="E1021" s="1" t="s">
        <v>1918</v>
      </c>
      <c r="F1021" s="1" t="s">
        <v>253</v>
      </c>
      <c r="G1021" s="1" t="s">
        <v>1436</v>
      </c>
      <c r="H1021" s="1" t="s">
        <v>1919</v>
      </c>
      <c r="P1021"/>
      <c r="Q1021" s="28">
        <v>1021</v>
      </c>
      <c r="R1021" s="7" t="str">
        <v/>
      </c>
      <c r="S1021" s="3" t="str">
        <v>NA</v>
      </c>
      <c r="T1021" s="3" t="str">
        <v>6859432</v>
      </c>
      <c r="U1021" t="str">
        <v>BALL BEARING</v>
      </c>
      <c r="V1021" s="3" t="str">
        <v>NSN</v>
      </c>
      <c r="W1021" s="3" t="str">
        <v>AJ</v>
      </c>
      <c r="X1021" t="str">
        <v>CAE-835252 CAG-38918 OLD BALL BEARING</v>
      </c>
    </row>
    <row r="1022" spans="1:24">
      <c r="A1022" s="1">
        <f t="shared" si="15"/>
        <v>1022</v>
      </c>
      <c r="B1022" s="13"/>
      <c r="C1022" s="1" t="s">
        <v>187</v>
      </c>
      <c r="D1022" s="1" t="s">
        <v>1917</v>
      </c>
      <c r="E1022" s="1" t="s">
        <v>1918</v>
      </c>
      <c r="F1022" s="1" t="s">
        <v>253</v>
      </c>
      <c r="G1022" s="1" t="s">
        <v>1436</v>
      </c>
      <c r="H1022" s="1" t="s">
        <v>1919</v>
      </c>
      <c r="P1022"/>
      <c r="Q1022" s="28">
        <v>1022</v>
      </c>
      <c r="R1022" s="7" t="str">
        <v/>
      </c>
      <c r="S1022" s="3" t="str">
        <v>NA</v>
      </c>
      <c r="T1022" s="3" t="str">
        <v>6859432</v>
      </c>
      <c r="U1022" t="str">
        <v>BALL BEARING</v>
      </c>
      <c r="V1022" s="3" t="str">
        <v>NSN</v>
      </c>
      <c r="W1022" s="3" t="str">
        <v>AJ</v>
      </c>
      <c r="X1022" t="str">
        <v>CAE-835252 CAG-38918 OLD BALL BEARING</v>
      </c>
    </row>
    <row r="1023" spans="1:24">
      <c r="A1023" s="1">
        <f t="shared" si="15"/>
        <v>1023</v>
      </c>
      <c r="B1023" s="13"/>
      <c r="C1023" s="1" t="s">
        <v>187</v>
      </c>
      <c r="D1023" s="1">
        <v>23035262</v>
      </c>
      <c r="E1023" s="1" t="s">
        <v>82</v>
      </c>
      <c r="F1023" s="1" t="s">
        <v>1920</v>
      </c>
      <c r="G1023" s="1" t="s">
        <v>190</v>
      </c>
      <c r="H1023" s="1" t="s">
        <v>1921</v>
      </c>
      <c r="P1023"/>
      <c r="Q1023" s="28">
        <v>1023</v>
      </c>
      <c r="R1023" s="7" t="str">
        <v/>
      </c>
      <c r="S1023" s="3" t="str">
        <v>NA</v>
      </c>
      <c r="T1023" s="3">
        <v>23035262</v>
      </c>
      <c r="U1023" t="str">
        <v>BEARING</v>
      </c>
      <c r="V1023" s="3" t="str">
        <v>MP001105</v>
      </c>
      <c r="W1023" s="3" t="str">
        <v>DD</v>
      </c>
      <c r="X1023" t="str">
        <v>SCRAP FROM ENGINE CAE-844133</v>
      </c>
    </row>
    <row r="1024" spans="1:24">
      <c r="A1024" s="1">
        <f t="shared" si="15"/>
        <v>1024</v>
      </c>
      <c r="B1024" s="13"/>
      <c r="C1024" s="1">
        <v>118494</v>
      </c>
      <c r="D1024" s="1">
        <v>23068265</v>
      </c>
      <c r="E1024" s="1" t="s">
        <v>241</v>
      </c>
      <c r="F1024" s="1" t="s">
        <v>1922</v>
      </c>
      <c r="G1024" s="1" t="s">
        <v>190</v>
      </c>
      <c r="H1024" s="1" t="s">
        <v>1923</v>
      </c>
      <c r="P1024"/>
      <c r="Q1024" s="28">
        <v>1024</v>
      </c>
      <c r="R1024" s="7" t="str">
        <v/>
      </c>
      <c r="S1024" s="3">
        <v>118494</v>
      </c>
      <c r="T1024" s="3">
        <v>23068265</v>
      </c>
      <c r="U1024" t="str">
        <v>TIE BOLT</v>
      </c>
      <c r="V1024" s="3" t="str">
        <v>NM86466</v>
      </c>
      <c r="W1024" s="3" t="str">
        <v>DD</v>
      </c>
      <c r="X1024" t="str">
        <v>NCR# 9614</v>
      </c>
    </row>
    <row r="1025" spans="1:24">
      <c r="A1025" s="1">
        <f t="shared" si="15"/>
        <v>1025</v>
      </c>
      <c r="B1025" s="13"/>
      <c r="C1025" s="1" t="s">
        <v>187</v>
      </c>
      <c r="D1025" s="1">
        <v>6876688</v>
      </c>
      <c r="E1025" s="1" t="s">
        <v>759</v>
      </c>
      <c r="F1025" s="1" t="s">
        <v>1924</v>
      </c>
      <c r="G1025" s="1" t="s">
        <v>934</v>
      </c>
      <c r="H1025" s="1" t="s">
        <v>1925</v>
      </c>
      <c r="P1025"/>
      <c r="Q1025" s="28">
        <v>1025</v>
      </c>
      <c r="R1025" s="7" t="str">
        <v/>
      </c>
      <c r="S1025" s="3" t="str">
        <v>NA</v>
      </c>
      <c r="T1025" s="3">
        <v>6876688</v>
      </c>
      <c r="U1025" t="str">
        <v>BODY ASSY</v>
      </c>
      <c r="V1025" s="3" t="str">
        <v>L22</v>
      </c>
      <c r="W1025" s="3" t="str">
        <v>TK</v>
      </c>
      <c r="X1025" t="str">
        <v>SCRAP NCR#9612</v>
      </c>
    </row>
    <row r="1026" spans="1:24">
      <c r="A1026" s="1">
        <f t="shared" si="15"/>
        <v>1026</v>
      </c>
      <c r="B1026" s="13"/>
      <c r="C1026" s="1" t="s">
        <v>187</v>
      </c>
      <c r="D1026" s="1">
        <v>6876688</v>
      </c>
      <c r="E1026" s="1" t="s">
        <v>759</v>
      </c>
      <c r="F1026" s="1" t="s">
        <v>1926</v>
      </c>
      <c r="G1026" s="1" t="s">
        <v>934</v>
      </c>
      <c r="H1026" s="1" t="s">
        <v>1927</v>
      </c>
      <c r="P1026"/>
      <c r="Q1026" s="28">
        <v>1026</v>
      </c>
      <c r="R1026" s="7" t="str">
        <v/>
      </c>
      <c r="S1026" s="3" t="str">
        <v>NA</v>
      </c>
      <c r="T1026" s="3">
        <v>6876688</v>
      </c>
      <c r="U1026" t="str">
        <v>BODY ASSY</v>
      </c>
      <c r="V1026" s="3" t="str">
        <v>L26</v>
      </c>
      <c r="W1026" s="3" t="str">
        <v>TK</v>
      </c>
      <c r="X1026" t="str">
        <v>SCRAP NCR#9611</v>
      </c>
    </row>
    <row r="1027" spans="1:24">
      <c r="A1027" s="1">
        <f t="shared" si="15"/>
        <v>1027</v>
      </c>
      <c r="B1027" s="13"/>
      <c r="C1027" s="1" t="s">
        <v>187</v>
      </c>
      <c r="D1027" s="1">
        <v>23072099</v>
      </c>
      <c r="E1027" s="1" t="s">
        <v>204</v>
      </c>
      <c r="F1027" s="1">
        <v>278266</v>
      </c>
      <c r="G1027" s="1" t="s">
        <v>934</v>
      </c>
      <c r="H1027" s="1" t="s">
        <v>1928</v>
      </c>
      <c r="P1027"/>
      <c r="Q1027" s="28">
        <v>1027</v>
      </c>
      <c r="R1027" s="7" t="str">
        <v/>
      </c>
      <c r="S1027" s="3" t="str">
        <v>NA</v>
      </c>
      <c r="T1027" s="3">
        <v>23072099</v>
      </c>
      <c r="U1027" t="str">
        <v>SPLINED ADAPTER</v>
      </c>
      <c r="V1027" s="3">
        <v>278266</v>
      </c>
      <c r="W1027" s="3" t="str">
        <v>TK</v>
      </c>
      <c r="X1027" t="str">
        <v>SCRAP NCR#9615</v>
      </c>
    </row>
    <row r="1028" spans="1:24">
      <c r="A1028" s="1">
        <f t="shared" si="15"/>
        <v>1028</v>
      </c>
      <c r="B1028" s="13"/>
      <c r="C1028" s="1">
        <v>118436</v>
      </c>
      <c r="D1028" s="1">
        <v>6890530</v>
      </c>
      <c r="E1028" s="1" t="s">
        <v>279</v>
      </c>
      <c r="F1028" s="1">
        <v>25332</v>
      </c>
      <c r="G1028" s="1" t="s">
        <v>190</v>
      </c>
      <c r="H1028" s="1" t="s">
        <v>1929</v>
      </c>
      <c r="P1028"/>
      <c r="Q1028" s="28">
        <v>1028</v>
      </c>
      <c r="R1028" s="7" t="str">
        <v/>
      </c>
      <c r="S1028" s="3">
        <v>118436</v>
      </c>
      <c r="T1028" s="3">
        <v>6890530</v>
      </c>
      <c r="U1028" t="str">
        <v>FRONT SUPPORT</v>
      </c>
      <c r="V1028" s="3">
        <v>25332</v>
      </c>
      <c r="W1028" s="3" t="str">
        <v>DD</v>
      </c>
      <c r="X1028" t="str">
        <v>NCR# 9610</v>
      </c>
    </row>
    <row r="1029" spans="1:24">
      <c r="A1029" s="1">
        <f t="shared" si="15"/>
        <v>1029</v>
      </c>
      <c r="B1029" s="13"/>
      <c r="C1029" s="1">
        <v>118467</v>
      </c>
      <c r="D1029" s="1">
        <v>23088595</v>
      </c>
      <c r="E1029" s="1" t="s">
        <v>1267</v>
      </c>
      <c r="F1029" s="1">
        <v>418870</v>
      </c>
      <c r="G1029" s="1" t="s">
        <v>1930</v>
      </c>
      <c r="H1029" s="1" t="s">
        <v>1880</v>
      </c>
      <c r="P1029"/>
      <c r="Q1029" s="28">
        <v>1029</v>
      </c>
      <c r="R1029" s="7" t="str">
        <v/>
      </c>
      <c r="S1029" s="3">
        <v>118467</v>
      </c>
      <c r="T1029" s="3">
        <v>23088595</v>
      </c>
      <c r="U1029" t="str">
        <v>REAR CARRIER</v>
      </c>
      <c r="V1029" s="3">
        <v>418870</v>
      </c>
      <c r="W1029" s="3" t="str">
        <v>WP</v>
      </c>
      <c r="X1029" t="str">
        <v xml:space="preserve">SCRAP LOCALLY PER EMAIL </v>
      </c>
    </row>
    <row r="1030" spans="1:24">
      <c r="A1030" s="1">
        <f t="shared" ref="A1030:A1093" si="16">ROW(A1030)</f>
        <v>1030</v>
      </c>
      <c r="B1030" s="13"/>
      <c r="C1030" s="1">
        <v>118468</v>
      </c>
      <c r="D1030" s="1">
        <v>23088595</v>
      </c>
      <c r="E1030" s="1" t="s">
        <v>1856</v>
      </c>
      <c r="F1030" s="1">
        <v>418870</v>
      </c>
      <c r="G1030" s="1" t="s">
        <v>1930</v>
      </c>
      <c r="H1030" s="1" t="s">
        <v>1931</v>
      </c>
      <c r="P1030"/>
      <c r="Q1030" s="28">
        <v>1030</v>
      </c>
      <c r="R1030" s="7" t="str">
        <v/>
      </c>
      <c r="S1030" s="3">
        <v>118468</v>
      </c>
      <c r="T1030" s="3">
        <v>23088595</v>
      </c>
      <c r="U1030" t="str">
        <v>PROP SHAFT</v>
      </c>
      <c r="V1030" s="3">
        <v>418870</v>
      </c>
      <c r="W1030" s="3" t="str">
        <v>WP</v>
      </c>
      <c r="X1030" t="str">
        <v>SCRAP LOCALLY PER EMAIL</v>
      </c>
    </row>
    <row r="1031" spans="1:24">
      <c r="A1031" s="1">
        <f t="shared" si="16"/>
        <v>1031</v>
      </c>
      <c r="B1031" s="13"/>
      <c r="C1031" s="1">
        <v>118615</v>
      </c>
      <c r="D1031" s="1">
        <v>23073355</v>
      </c>
      <c r="E1031" s="1" t="s">
        <v>1932</v>
      </c>
      <c r="F1031" s="1" t="s">
        <v>1933</v>
      </c>
      <c r="G1031" s="1" t="s">
        <v>1201</v>
      </c>
      <c r="H1031" s="1" t="s">
        <v>1934</v>
      </c>
      <c r="P1031"/>
      <c r="Q1031" s="28">
        <v>1031</v>
      </c>
      <c r="R1031" s="7" t="str">
        <v/>
      </c>
      <c r="S1031" s="3">
        <v>118615</v>
      </c>
      <c r="T1031" s="3">
        <v>23073355</v>
      </c>
      <c r="U1031" t="str">
        <v xml:space="preserve">SERVO VALVE </v>
      </c>
      <c r="V1031" s="3" t="str">
        <v>CAI11958</v>
      </c>
      <c r="W1031" s="3" t="str">
        <v>LH</v>
      </c>
      <c r="X1031" t="str">
        <v>SCRAP LOCALLY PER NCR 9619</v>
      </c>
    </row>
    <row r="1032" spans="1:24">
      <c r="A1032" s="1">
        <f t="shared" si="16"/>
        <v>1032</v>
      </c>
      <c r="B1032" s="13"/>
      <c r="C1032" s="1" t="s">
        <v>187</v>
      </c>
      <c r="D1032" s="1">
        <v>23053974</v>
      </c>
      <c r="E1032" s="1" t="s">
        <v>1935</v>
      </c>
      <c r="F1032" s="1" t="s">
        <v>187</v>
      </c>
      <c r="G1032" s="1" t="s">
        <v>1436</v>
      </c>
      <c r="H1032" s="1" t="s">
        <v>1936</v>
      </c>
      <c r="P1032"/>
      <c r="Q1032" s="28">
        <v>1032</v>
      </c>
      <c r="R1032" s="7" t="str">
        <v/>
      </c>
      <c r="S1032" s="3" t="str">
        <v>NA</v>
      </c>
      <c r="T1032" s="3">
        <v>23053974</v>
      </c>
      <c r="U1032" t="str">
        <v>TIEBOLT</v>
      </c>
      <c r="V1032" s="3" t="str">
        <v>NA</v>
      </c>
      <c r="W1032" s="3" t="str">
        <v>AJ</v>
      </c>
      <c r="X1032" t="str">
        <v>SCRAPPED FROM SI77 CAE-844135</v>
      </c>
    </row>
    <row r="1033" spans="1:24">
      <c r="A1033" s="1">
        <f t="shared" si="16"/>
        <v>1033</v>
      </c>
      <c r="B1033" s="13"/>
      <c r="C1033" s="1" t="s">
        <v>187</v>
      </c>
      <c r="D1033" s="1">
        <v>23064617</v>
      </c>
      <c r="E1033" s="1" t="s">
        <v>1937</v>
      </c>
      <c r="F1033" s="1">
        <v>11045</v>
      </c>
      <c r="G1033" s="1" t="s">
        <v>1436</v>
      </c>
      <c r="H1033" s="1" t="s">
        <v>1936</v>
      </c>
      <c r="P1033"/>
      <c r="Q1033" s="28">
        <v>1033</v>
      </c>
      <c r="R1033" s="7" t="str">
        <v/>
      </c>
      <c r="S1033" s="3" t="str">
        <v>NA</v>
      </c>
      <c r="T1033" s="3">
        <v>23064617</v>
      </c>
      <c r="U1033" t="str">
        <v>FRONT PTO</v>
      </c>
      <c r="V1033" s="3">
        <v>11045</v>
      </c>
      <c r="W1033" s="3" t="str">
        <v>AJ</v>
      </c>
      <c r="X1033" t="str">
        <v>SCRAPPED FROM SI77 CAE-844135</v>
      </c>
    </row>
    <row r="1034" spans="1:24">
      <c r="A1034" s="1">
        <f t="shared" si="16"/>
        <v>1034</v>
      </c>
      <c r="B1034" s="13"/>
      <c r="C1034" s="1" t="s">
        <v>187</v>
      </c>
      <c r="D1034" s="1">
        <v>23061918</v>
      </c>
      <c r="E1034" s="1" t="s">
        <v>1938</v>
      </c>
      <c r="F1034" s="1" t="s">
        <v>187</v>
      </c>
      <c r="G1034" s="1" t="s">
        <v>1436</v>
      </c>
      <c r="H1034" s="1" t="s">
        <v>1936</v>
      </c>
      <c r="P1034"/>
      <c r="Q1034" s="28">
        <v>1034</v>
      </c>
      <c r="R1034" s="7" t="str">
        <v/>
      </c>
      <c r="S1034" s="3" t="str">
        <v>NA</v>
      </c>
      <c r="T1034" s="3">
        <v>23061918</v>
      </c>
      <c r="U1034" t="str">
        <v>REAR PTO</v>
      </c>
      <c r="V1034" s="3" t="str">
        <v>NA</v>
      </c>
      <c r="W1034" s="3" t="str">
        <v>AJ</v>
      </c>
      <c r="X1034" t="str">
        <v>SCRAPPED FROM SI77 CAE-844135</v>
      </c>
    </row>
    <row r="1035" spans="1:24">
      <c r="A1035" s="1">
        <f t="shared" si="16"/>
        <v>1035</v>
      </c>
      <c r="B1035" s="13"/>
      <c r="C1035" s="1" t="s">
        <v>187</v>
      </c>
      <c r="D1035" s="1" t="s">
        <v>188</v>
      </c>
      <c r="E1035" s="1" t="s">
        <v>670</v>
      </c>
      <c r="F1035" s="1" t="s">
        <v>187</v>
      </c>
      <c r="G1035" s="1" t="s">
        <v>1436</v>
      </c>
      <c r="H1035" s="1" t="s">
        <v>1939</v>
      </c>
      <c r="P1035"/>
      <c r="Q1035" s="28">
        <v>1035</v>
      </c>
      <c r="R1035" s="7" t="str">
        <v/>
      </c>
      <c r="S1035" s="3" t="str">
        <v>NA</v>
      </c>
      <c r="T1035" s="3" t="str">
        <v>MISC SCRAP PARTS</v>
      </c>
      <c r="U1035" t="str">
        <v>MISC PARTS</v>
      </c>
      <c r="V1035" s="3" t="str">
        <v>NA</v>
      </c>
      <c r="W1035" s="3" t="str">
        <v>AJ</v>
      </c>
      <c r="X1035" t="str">
        <v>CAE-844157 CAT-19685 SCRAP PARTS</v>
      </c>
    </row>
    <row r="1036" spans="1:24">
      <c r="A1036" s="1">
        <f t="shared" si="16"/>
        <v>1036</v>
      </c>
      <c r="B1036" s="13"/>
      <c r="C1036" s="1" t="s">
        <v>187</v>
      </c>
      <c r="D1036" s="1" t="s">
        <v>1940</v>
      </c>
      <c r="E1036" s="1" t="s">
        <v>1891</v>
      </c>
      <c r="F1036" s="1">
        <v>331273</v>
      </c>
      <c r="G1036" s="1" t="s">
        <v>934</v>
      </c>
      <c r="H1036" s="1" t="s">
        <v>1941</v>
      </c>
      <c r="P1036"/>
      <c r="Q1036" s="28">
        <v>1036</v>
      </c>
      <c r="R1036" s="7" t="str">
        <v/>
      </c>
      <c r="S1036" s="3" t="str">
        <v>NA</v>
      </c>
      <c r="T1036" s="3" t="str">
        <v>23079637-1</v>
      </c>
      <c r="U1036" t="str">
        <v>COUPLING ADAPTER</v>
      </c>
      <c r="V1036" s="3">
        <v>331273</v>
      </c>
      <c r="W1036" s="3" t="str">
        <v>TK</v>
      </c>
      <c r="X1036" t="str">
        <v>SI37 SCRAP DISCARD AFTER REMOVAL</v>
      </c>
    </row>
    <row r="1037" spans="1:24">
      <c r="A1037" s="1">
        <f t="shared" si="16"/>
        <v>1037</v>
      </c>
      <c r="B1037" s="13"/>
      <c r="C1037" s="1" t="s">
        <v>187</v>
      </c>
      <c r="D1037" s="1" t="s">
        <v>1940</v>
      </c>
      <c r="E1037" s="1" t="s">
        <v>1891</v>
      </c>
      <c r="F1037" s="1" t="s">
        <v>1942</v>
      </c>
      <c r="G1037" s="1" t="s">
        <v>934</v>
      </c>
      <c r="H1037" s="1" t="s">
        <v>1943</v>
      </c>
      <c r="P1037"/>
      <c r="Q1037" s="28">
        <v>1037</v>
      </c>
      <c r="R1037" s="7" t="str">
        <v/>
      </c>
      <c r="S1037" s="3" t="str">
        <v>NA</v>
      </c>
      <c r="T1037" s="3" t="str">
        <v>23079637-1</v>
      </c>
      <c r="U1037" t="str">
        <v>COUPLING ADAPTER</v>
      </c>
      <c r="V1037" s="3" t="str">
        <v>GK536919</v>
      </c>
      <c r="W1037" s="3" t="str">
        <v>TK</v>
      </c>
      <c r="X1037" t="str">
        <v>SI51 SCRAP DISCARD AFTER REMOVAL</v>
      </c>
    </row>
    <row r="1038" spans="1:24">
      <c r="A1038" s="1">
        <f t="shared" si="16"/>
        <v>1038</v>
      </c>
      <c r="B1038" s="13"/>
      <c r="C1038" s="1" t="s">
        <v>187</v>
      </c>
      <c r="D1038" s="1" t="s">
        <v>1944</v>
      </c>
      <c r="E1038" s="1" t="s">
        <v>1891</v>
      </c>
      <c r="F1038" s="1">
        <v>284174</v>
      </c>
      <c r="G1038" s="1" t="s">
        <v>934</v>
      </c>
      <c r="H1038" s="1" t="s">
        <v>1945</v>
      </c>
      <c r="P1038"/>
      <c r="Q1038" s="28">
        <v>1038</v>
      </c>
      <c r="R1038" s="7" t="str">
        <v/>
      </c>
      <c r="S1038" s="3" t="str">
        <v>NA</v>
      </c>
      <c r="T1038" s="3" t="str">
        <v>23076559-1</v>
      </c>
      <c r="U1038" t="str">
        <v>COUPLING ADAPTER</v>
      </c>
      <c r="V1038" s="3">
        <v>284174</v>
      </c>
      <c r="W1038" s="3" t="str">
        <v>TK</v>
      </c>
      <c r="X1038" t="str">
        <v>SI38 SCRAP DISCARD AFTER REMOVAL</v>
      </c>
    </row>
    <row r="1039" spans="1:24">
      <c r="A1039" s="1">
        <f t="shared" si="16"/>
        <v>1039</v>
      </c>
      <c r="B1039" s="13"/>
      <c r="C1039" s="1" t="s">
        <v>187</v>
      </c>
      <c r="D1039" s="1" t="s">
        <v>1944</v>
      </c>
      <c r="E1039" s="1" t="s">
        <v>1891</v>
      </c>
      <c r="F1039" s="1">
        <v>315475</v>
      </c>
      <c r="G1039" s="1" t="s">
        <v>934</v>
      </c>
      <c r="H1039" s="1" t="s">
        <v>1946</v>
      </c>
      <c r="P1039"/>
      <c r="Q1039" s="28">
        <v>1039</v>
      </c>
      <c r="R1039" s="7" t="str">
        <v/>
      </c>
      <c r="S1039" s="3" t="str">
        <v>NA</v>
      </c>
      <c r="T1039" s="3" t="str">
        <v>23076559-1</v>
      </c>
      <c r="U1039" t="str">
        <v>COUPLING ADAPTER</v>
      </c>
      <c r="V1039" s="3">
        <v>315475</v>
      </c>
      <c r="W1039" s="3" t="str">
        <v>TK</v>
      </c>
      <c r="X1039" t="str">
        <v>SCRAP DISCARD AFTER REMOVAL</v>
      </c>
    </row>
    <row r="1040" spans="1:24">
      <c r="A1040" s="1">
        <f t="shared" si="16"/>
        <v>1040</v>
      </c>
      <c r="B1040" s="13"/>
      <c r="C1040" s="1" t="s">
        <v>187</v>
      </c>
      <c r="D1040" s="1">
        <v>23066744</v>
      </c>
      <c r="E1040" s="1" t="s">
        <v>1947</v>
      </c>
      <c r="F1040" s="1" t="s">
        <v>1948</v>
      </c>
      <c r="G1040" s="1" t="s">
        <v>1436</v>
      </c>
      <c r="H1040" s="1" t="s">
        <v>1949</v>
      </c>
      <c r="P1040"/>
      <c r="Q1040" s="28">
        <v>1040</v>
      </c>
      <c r="R1040" s="7" t="str">
        <v/>
      </c>
      <c r="S1040" s="3" t="str">
        <v>NA</v>
      </c>
      <c r="T1040" s="3">
        <v>23066744</v>
      </c>
      <c r="U1040" t="str">
        <v>TURBINE 4TH WHEEL</v>
      </c>
      <c r="V1040" s="3" t="str">
        <v>X558928</v>
      </c>
      <c r="W1040" s="3" t="str">
        <v>AJ</v>
      </c>
      <c r="X1040" t="str">
        <v>TIMED OUT</v>
      </c>
    </row>
    <row r="1041" spans="1:24">
      <c r="A1041" s="1">
        <f t="shared" si="16"/>
        <v>1041</v>
      </c>
      <c r="B1041" s="13"/>
      <c r="C1041" s="1" t="s">
        <v>187</v>
      </c>
      <c r="D1041" s="1">
        <v>2303910</v>
      </c>
      <c r="E1041" s="1" t="s">
        <v>1950</v>
      </c>
      <c r="F1041" s="1">
        <v>26058</v>
      </c>
      <c r="G1041" s="1" t="s">
        <v>355</v>
      </c>
      <c r="H1041" s="1" t="s">
        <v>1951</v>
      </c>
      <c r="P1041"/>
      <c r="Q1041" s="28">
        <v>1041</v>
      </c>
      <c r="R1041" s="7" t="str">
        <v/>
      </c>
      <c r="S1041" s="3" t="str">
        <v>NA</v>
      </c>
      <c r="T1041" s="3">
        <v>2303910</v>
      </c>
      <c r="U1041" t="str">
        <v>OCC</v>
      </c>
      <c r="V1041" s="3">
        <v>26058</v>
      </c>
      <c r="W1041" s="3" t="str">
        <v>ML</v>
      </c>
      <c r="X1041" t="str">
        <v>Scraped for RnD</v>
      </c>
    </row>
    <row r="1042" spans="1:24">
      <c r="A1042" s="1">
        <f t="shared" si="16"/>
        <v>1042</v>
      </c>
      <c r="B1042" s="13"/>
      <c r="C1042" s="1" t="s">
        <v>187</v>
      </c>
      <c r="D1042" s="1">
        <v>23030911</v>
      </c>
      <c r="E1042" s="1" t="s">
        <v>1950</v>
      </c>
      <c r="F1042" s="1">
        <v>394695</v>
      </c>
      <c r="G1042" s="1" t="s">
        <v>1140</v>
      </c>
      <c r="H1042" s="1" t="s">
        <v>1951</v>
      </c>
      <c r="P1042"/>
      <c r="Q1042" s="28">
        <v>1042</v>
      </c>
      <c r="R1042" s="7" t="str">
        <v/>
      </c>
      <c r="S1042" s="3" t="str">
        <v>NA</v>
      </c>
      <c r="T1042" s="3">
        <v>23030911</v>
      </c>
      <c r="U1042" t="str">
        <v>OCC</v>
      </c>
      <c r="V1042" s="3">
        <v>394695</v>
      </c>
      <c r="W1042" s="3" t="str">
        <v xml:space="preserve">ML </v>
      </c>
      <c r="X1042" t="str">
        <v>Scraped for RnD</v>
      </c>
    </row>
    <row r="1043" spans="1:24">
      <c r="A1043" s="1">
        <f t="shared" si="16"/>
        <v>1043</v>
      </c>
      <c r="B1043" s="13"/>
      <c r="C1043" s="1" t="s">
        <v>187</v>
      </c>
      <c r="D1043" s="1" t="s">
        <v>1952</v>
      </c>
      <c r="E1043" s="1" t="s">
        <v>1950</v>
      </c>
      <c r="F1043" s="1">
        <v>36173</v>
      </c>
      <c r="G1043" s="1" t="s">
        <v>355</v>
      </c>
      <c r="H1043" s="1" t="s">
        <v>1951</v>
      </c>
      <c r="P1043"/>
      <c r="Q1043" s="28">
        <v>1043</v>
      </c>
      <c r="R1043" s="7" t="str">
        <v/>
      </c>
      <c r="S1043" s="3" t="str">
        <v>NA</v>
      </c>
      <c r="T1043" s="3" t="str">
        <v>23030911-G</v>
      </c>
      <c r="U1043" t="str">
        <v>OCC</v>
      </c>
      <c r="V1043" s="3">
        <v>36173</v>
      </c>
      <c r="W1043" s="3" t="str">
        <v>ML</v>
      </c>
      <c r="X1043" t="str">
        <v>Scraped for RnD</v>
      </c>
    </row>
    <row r="1044" spans="1:24">
      <c r="A1044" s="1">
        <f t="shared" si="16"/>
        <v>1044</v>
      </c>
      <c r="B1044" s="13"/>
      <c r="C1044" s="1" t="s">
        <v>187</v>
      </c>
      <c r="D1044" s="1">
        <v>6890501</v>
      </c>
      <c r="E1044" s="1" t="s">
        <v>1953</v>
      </c>
      <c r="F1044" s="1" t="s">
        <v>1954</v>
      </c>
      <c r="G1044" s="1" t="s">
        <v>1436</v>
      </c>
      <c r="H1044" s="1" t="s">
        <v>1955</v>
      </c>
      <c r="P1044"/>
      <c r="Q1044" s="28">
        <v>1044</v>
      </c>
      <c r="R1044" s="7" t="str">
        <v/>
      </c>
      <c r="S1044" s="3" t="str">
        <v>NA</v>
      </c>
      <c r="T1044" s="3">
        <v>6890501</v>
      </c>
      <c r="U1044" t="str">
        <v>STAGE 1 TURBINE WHEEL</v>
      </c>
      <c r="V1044" s="3" t="str">
        <v>KR61739</v>
      </c>
      <c r="W1044" s="3" t="str">
        <v>AJ</v>
      </c>
      <c r="X1044" t="str">
        <v>CAE-835252 CAC-24033 MAJOR PITTING</v>
      </c>
    </row>
    <row r="1045" spans="1:24">
      <c r="A1045" s="1">
        <f t="shared" si="16"/>
        <v>1045</v>
      </c>
      <c r="B1045" s="13"/>
      <c r="C1045" s="1" t="s">
        <v>187</v>
      </c>
      <c r="D1045" s="1" t="s">
        <v>188</v>
      </c>
      <c r="E1045" s="1" t="s">
        <v>670</v>
      </c>
      <c r="F1045" s="1" t="s">
        <v>187</v>
      </c>
      <c r="G1045" s="1" t="s">
        <v>1436</v>
      </c>
      <c r="H1045" s="1" t="s">
        <v>1956</v>
      </c>
      <c r="P1045"/>
      <c r="Q1045" s="28">
        <v>1045</v>
      </c>
      <c r="R1045" s="7" t="str">
        <v/>
      </c>
      <c r="S1045" s="3" t="str">
        <v>NA</v>
      </c>
      <c r="T1045" s="3" t="str">
        <v>MISC SCRAP PARTS</v>
      </c>
      <c r="U1045" t="str">
        <v>MISC PARTS</v>
      </c>
      <c r="V1045" s="3" t="str">
        <v>NA</v>
      </c>
      <c r="W1045" s="3" t="str">
        <v>AJ</v>
      </c>
      <c r="X1045" t="str">
        <v>CAE-835252 CAC-24033 SCRAP PARTS</v>
      </c>
    </row>
    <row r="1046" spans="1:24">
      <c r="A1046" s="1">
        <f t="shared" si="16"/>
        <v>1046</v>
      </c>
      <c r="B1046" s="13"/>
      <c r="C1046" s="1">
        <v>118661</v>
      </c>
      <c r="D1046" s="1">
        <v>23076529</v>
      </c>
      <c r="E1046" s="1" t="s">
        <v>204</v>
      </c>
      <c r="F1046" s="1" t="s">
        <v>1957</v>
      </c>
      <c r="G1046" s="1" t="s">
        <v>190</v>
      </c>
      <c r="H1046" s="1" t="s">
        <v>1958</v>
      </c>
      <c r="P1046"/>
      <c r="Q1046" s="28">
        <v>1046</v>
      </c>
      <c r="R1046" s="7" t="str">
        <v/>
      </c>
      <c r="S1046" s="3">
        <v>118661</v>
      </c>
      <c r="T1046" s="3">
        <v>23076529</v>
      </c>
      <c r="U1046" t="str">
        <v>SPLINED ADAPTER</v>
      </c>
      <c r="V1046" s="3" t="str">
        <v>GK54925</v>
      </c>
      <c r="W1046" s="3" t="str">
        <v>DD</v>
      </c>
      <c r="X1046" t="str">
        <v>SCRAPPED, NCR#9625</v>
      </c>
    </row>
    <row r="1047" spans="1:24">
      <c r="A1047" s="1">
        <f t="shared" si="16"/>
        <v>1047</v>
      </c>
      <c r="B1047" s="13"/>
      <c r="C1047" s="1" t="s">
        <v>187</v>
      </c>
      <c r="D1047" s="1" t="s">
        <v>1959</v>
      </c>
      <c r="E1047" s="1" t="s">
        <v>1573</v>
      </c>
      <c r="F1047" s="1" t="s">
        <v>253</v>
      </c>
      <c r="G1047" s="1" t="s">
        <v>190</v>
      </c>
      <c r="H1047" s="1" t="s">
        <v>1960</v>
      </c>
      <c r="P1047"/>
      <c r="Q1047" s="28">
        <v>1047</v>
      </c>
      <c r="R1047" s="7" t="str">
        <v/>
      </c>
      <c r="S1047" s="3" t="str">
        <v>NA</v>
      </c>
      <c r="T1047" s="3" t="str">
        <v>6889172-2</v>
      </c>
      <c r="U1047" t="str">
        <v xml:space="preserve">CAGE BEARING </v>
      </c>
      <c r="V1047" s="3" t="str">
        <v>NSN</v>
      </c>
      <c r="W1047" s="3" t="str">
        <v>DD</v>
      </c>
      <c r="X1047" t="str">
        <v>DENTED</v>
      </c>
    </row>
    <row r="1048" spans="1:24">
      <c r="A1048" s="1">
        <f t="shared" si="16"/>
        <v>1048</v>
      </c>
      <c r="B1048" s="13"/>
      <c r="C1048" s="1" t="s">
        <v>187</v>
      </c>
      <c r="D1048" s="1">
        <v>23031478</v>
      </c>
      <c r="E1048" s="1" t="s">
        <v>1961</v>
      </c>
      <c r="F1048" s="1" t="s">
        <v>1962</v>
      </c>
      <c r="G1048" s="1" t="s">
        <v>934</v>
      </c>
      <c r="H1048" s="1" t="s">
        <v>1963</v>
      </c>
      <c r="P1048"/>
      <c r="Q1048" s="28">
        <v>1048</v>
      </c>
      <c r="R1048" s="7" t="str">
        <v/>
      </c>
      <c r="S1048" s="3" t="str">
        <v>NA</v>
      </c>
      <c r="T1048" s="3">
        <v>23031478</v>
      </c>
      <c r="U1048" t="str">
        <v>BEARING #8</v>
      </c>
      <c r="V1048" s="3" t="str">
        <v>MP014102</v>
      </c>
      <c r="W1048" s="3" t="str">
        <v>TK</v>
      </c>
      <c r="X1048" t="str">
        <v>SCRAP FROM INVENTORY</v>
      </c>
    </row>
    <row r="1049" spans="1:24">
      <c r="A1049" s="1">
        <f t="shared" si="16"/>
        <v>1049</v>
      </c>
      <c r="B1049" s="13"/>
      <c r="C1049" s="1" t="s">
        <v>187</v>
      </c>
      <c r="D1049" s="1" t="s">
        <v>188</v>
      </c>
      <c r="E1049" s="1" t="s">
        <v>670</v>
      </c>
      <c r="F1049" s="1" t="s">
        <v>187</v>
      </c>
      <c r="G1049" s="1" t="s">
        <v>1436</v>
      </c>
      <c r="H1049" s="1" t="s">
        <v>1964</v>
      </c>
      <c r="P1049"/>
      <c r="Q1049" s="28">
        <v>1049</v>
      </c>
      <c r="R1049" s="7" t="str">
        <v/>
      </c>
      <c r="S1049" s="3" t="str">
        <v>NA</v>
      </c>
      <c r="T1049" s="3" t="str">
        <v>MISC SCRAP PARTS</v>
      </c>
      <c r="U1049" t="str">
        <v>MISC PARTS</v>
      </c>
      <c r="V1049" s="3" t="str">
        <v>NA</v>
      </c>
      <c r="W1049" s="3" t="str">
        <v>AJ</v>
      </c>
      <c r="X1049" t="str">
        <v>CAE-835252 CAT-23264 ACCESSORIES SCRAP PARTS</v>
      </c>
    </row>
    <row r="1050" spans="1:24">
      <c r="A1050" s="1">
        <f t="shared" si="16"/>
        <v>1050</v>
      </c>
      <c r="B1050" s="13"/>
      <c r="C1050" s="1" t="s">
        <v>187</v>
      </c>
      <c r="D1050" s="1">
        <v>23084247</v>
      </c>
      <c r="E1050" s="1" t="s">
        <v>229</v>
      </c>
      <c r="F1050" s="1" t="s">
        <v>1965</v>
      </c>
      <c r="G1050" s="1" t="s">
        <v>934</v>
      </c>
      <c r="H1050" s="1" t="s">
        <v>1966</v>
      </c>
      <c r="P1050"/>
      <c r="Q1050" s="28">
        <v>1050</v>
      </c>
      <c r="R1050" s="7" t="str">
        <v/>
      </c>
      <c r="S1050" s="3" t="str">
        <v>NA</v>
      </c>
      <c r="T1050" s="3">
        <v>23084247</v>
      </c>
      <c r="U1050" t="str">
        <v>PINION GEAR</v>
      </c>
      <c r="V1050" s="3" t="str">
        <v>UG25309</v>
      </c>
      <c r="W1050" s="3" t="str">
        <v>TK</v>
      </c>
      <c r="X1050" t="str">
        <v>NCR#9415 UNSERVICEABLE</v>
      </c>
    </row>
    <row r="1051" spans="1:24">
      <c r="A1051" s="1">
        <f t="shared" si="16"/>
        <v>1051</v>
      </c>
      <c r="B1051" s="13"/>
      <c r="C1051" s="1" t="s">
        <v>187</v>
      </c>
      <c r="D1051" s="1" t="s">
        <v>1967</v>
      </c>
      <c r="E1051" s="1" t="s">
        <v>229</v>
      </c>
      <c r="F1051" s="1" t="s">
        <v>1968</v>
      </c>
      <c r="G1051" s="1" t="s">
        <v>934</v>
      </c>
      <c r="H1051" s="1" t="s">
        <v>1969</v>
      </c>
      <c r="P1051"/>
      <c r="Q1051" s="28">
        <v>1051</v>
      </c>
      <c r="R1051" s="7" t="str">
        <v/>
      </c>
      <c r="S1051" s="3" t="str">
        <v>NA</v>
      </c>
      <c r="T1051" s="3" t="str">
        <v>M250-10073</v>
      </c>
      <c r="U1051" t="str">
        <v>PINION GEAR</v>
      </c>
      <c r="V1051" s="3" t="str">
        <v>UT22230</v>
      </c>
      <c r="W1051" s="3" t="str">
        <v>TK</v>
      </c>
      <c r="X1051" t="str">
        <v>NCR#9630 UNSERVICEABLE</v>
      </c>
    </row>
    <row r="1052" spans="1:24">
      <c r="A1052" s="1">
        <f t="shared" si="16"/>
        <v>1052</v>
      </c>
      <c r="B1052" s="13"/>
      <c r="C1052" s="1">
        <v>118730</v>
      </c>
      <c r="D1052" s="1">
        <v>23071309</v>
      </c>
      <c r="E1052" s="1" t="s">
        <v>1970</v>
      </c>
      <c r="F1052" s="1" t="s">
        <v>1971</v>
      </c>
      <c r="G1052" s="1" t="s">
        <v>190</v>
      </c>
      <c r="H1052" s="1" t="s">
        <v>1972</v>
      </c>
      <c r="P1052"/>
      <c r="Q1052" s="28">
        <v>1052</v>
      </c>
      <c r="R1052" s="7" t="str">
        <v/>
      </c>
      <c r="S1052" s="3">
        <v>118730</v>
      </c>
      <c r="T1052" s="3">
        <v>23071309</v>
      </c>
      <c r="U1052" t="str">
        <v>inner shaft</v>
      </c>
      <c r="V1052" s="3" t="str">
        <v>UE15150</v>
      </c>
      <c r="W1052" s="3" t="str">
        <v>DD</v>
      </c>
      <c r="X1052" t="str">
        <v>NCR# 9633</v>
      </c>
    </row>
    <row r="1053" spans="1:24">
      <c r="A1053" s="1">
        <f t="shared" si="16"/>
        <v>1053</v>
      </c>
      <c r="B1053" s="13"/>
      <c r="C1053" s="1">
        <v>118666</v>
      </c>
      <c r="D1053" s="1">
        <v>23032345</v>
      </c>
      <c r="E1053" s="1" t="s">
        <v>427</v>
      </c>
      <c r="F1053" s="1" t="s">
        <v>1973</v>
      </c>
      <c r="G1053" s="1" t="s">
        <v>190</v>
      </c>
      <c r="H1053" s="1" t="s">
        <v>1974</v>
      </c>
      <c r="P1053"/>
      <c r="Q1053" s="28">
        <v>1053</v>
      </c>
      <c r="R1053" s="7" t="str">
        <v/>
      </c>
      <c r="S1053" s="3">
        <v>118666</v>
      </c>
      <c r="T1053" s="3">
        <v>23032345</v>
      </c>
      <c r="U1053" t="str">
        <v>COUPLING</v>
      </c>
      <c r="V1053" s="3" t="str">
        <v>UT23822</v>
      </c>
      <c r="W1053" s="3" t="str">
        <v>DD</v>
      </c>
      <c r="X1053" t="str">
        <v>NCR# 9635</v>
      </c>
    </row>
    <row r="1054" spans="1:24">
      <c r="A1054" s="1">
        <f t="shared" si="16"/>
        <v>1054</v>
      </c>
      <c r="B1054" s="13"/>
      <c r="C1054" s="1">
        <v>118437</v>
      </c>
      <c r="D1054" s="1">
        <v>6890530</v>
      </c>
      <c r="E1054" s="1" t="s">
        <v>279</v>
      </c>
      <c r="F1054" s="1">
        <v>21087</v>
      </c>
      <c r="G1054" s="1" t="s">
        <v>190</v>
      </c>
      <c r="H1054" s="1" t="s">
        <v>1975</v>
      </c>
      <c r="P1054"/>
      <c r="Q1054" s="28">
        <v>1054</v>
      </c>
      <c r="R1054" s="7" t="str">
        <v/>
      </c>
      <c r="S1054" s="3">
        <v>118437</v>
      </c>
      <c r="T1054" s="3">
        <v>6890530</v>
      </c>
      <c r="U1054" t="str">
        <v>FRONT SUPPORT</v>
      </c>
      <c r="V1054" s="3">
        <v>21087</v>
      </c>
      <c r="W1054" s="3" t="str">
        <v>DD</v>
      </c>
      <c r="X1054" t="str">
        <v>NCR# 9639</v>
      </c>
    </row>
    <row r="1055" spans="1:24">
      <c r="A1055" s="1">
        <f t="shared" si="16"/>
        <v>1055</v>
      </c>
      <c r="B1055" s="13"/>
      <c r="C1055" s="1">
        <v>112582</v>
      </c>
      <c r="D1055" s="1">
        <v>6889700</v>
      </c>
      <c r="E1055" s="1" t="s">
        <v>392</v>
      </c>
      <c r="F1055" s="1" t="s">
        <v>1976</v>
      </c>
      <c r="G1055" s="1" t="s">
        <v>190</v>
      </c>
      <c r="H1055" s="1" t="s">
        <v>1977</v>
      </c>
      <c r="P1055"/>
      <c r="Q1055" s="28">
        <v>1055</v>
      </c>
      <c r="R1055" s="7" t="str">
        <v/>
      </c>
      <c r="S1055" s="3">
        <v>112582</v>
      </c>
      <c r="T1055" s="3">
        <v>6889700</v>
      </c>
      <c r="U1055" t="str">
        <v>HELICAL GEAR</v>
      </c>
      <c r="V1055" s="3" t="str">
        <v>LL57528</v>
      </c>
      <c r="W1055" s="3" t="str">
        <v>DD</v>
      </c>
      <c r="X1055" t="str">
        <v>NCR# 9637</v>
      </c>
    </row>
    <row r="1056" spans="1:24">
      <c r="A1056" s="1">
        <f t="shared" si="16"/>
        <v>1056</v>
      </c>
      <c r="B1056" s="13"/>
      <c r="C1056" s="1" t="s">
        <v>187</v>
      </c>
      <c r="D1056" s="1" t="s">
        <v>1978</v>
      </c>
      <c r="E1056" s="1" t="s">
        <v>1979</v>
      </c>
      <c r="F1056" s="1">
        <v>411091408</v>
      </c>
      <c r="G1056" s="1" t="s">
        <v>934</v>
      </c>
      <c r="H1056" s="1" t="s">
        <v>1980</v>
      </c>
      <c r="P1056"/>
      <c r="Q1056" s="28">
        <v>1056</v>
      </c>
      <c r="R1056" s="7" t="str">
        <v/>
      </c>
      <c r="S1056" s="3" t="str">
        <v>NA</v>
      </c>
      <c r="T1056" s="3" t="str">
        <v>206-040-088-005</v>
      </c>
      <c r="U1056" t="str">
        <v>VALVE ASSY</v>
      </c>
      <c r="V1056" s="3">
        <v>411091408</v>
      </c>
      <c r="W1056" s="3" t="str">
        <v>TK</v>
      </c>
      <c r="X1056" t="str">
        <v>SCRAP FROM BELL INVENTORY</v>
      </c>
    </row>
    <row r="1057" spans="1:24">
      <c r="A1057" s="1">
        <f t="shared" si="16"/>
        <v>1057</v>
      </c>
      <c r="B1057" s="13"/>
      <c r="C1057" s="1">
        <v>69292</v>
      </c>
      <c r="D1057" s="1">
        <v>6876667</v>
      </c>
      <c r="E1057" s="1" t="s">
        <v>1981</v>
      </c>
      <c r="F1057" s="1" t="s">
        <v>1982</v>
      </c>
      <c r="G1057" s="1" t="s">
        <v>190</v>
      </c>
      <c r="H1057" s="1" t="s">
        <v>1983</v>
      </c>
      <c r="P1057"/>
      <c r="Q1057" s="28">
        <v>1057</v>
      </c>
      <c r="R1057" s="7" t="str">
        <v/>
      </c>
      <c r="S1057" s="3">
        <v>69292</v>
      </c>
      <c r="T1057" s="3">
        <v>6876667</v>
      </c>
      <c r="U1057" t="str">
        <v>air tube</v>
      </c>
      <c r="V1057" s="3" t="str">
        <v>cal8172</v>
      </c>
      <c r="W1057" s="3" t="str">
        <v>DD</v>
      </c>
      <c r="X1057" t="str">
        <v>NCR# 11366</v>
      </c>
    </row>
    <row r="1058" spans="1:24">
      <c r="A1058" s="1">
        <f t="shared" si="16"/>
        <v>1058</v>
      </c>
      <c r="B1058" s="13"/>
      <c r="C1058" s="1">
        <v>116623</v>
      </c>
      <c r="D1058" s="1">
        <v>23038118</v>
      </c>
      <c r="E1058" s="1" t="s">
        <v>614</v>
      </c>
      <c r="F1058" s="1" t="s">
        <v>1984</v>
      </c>
      <c r="G1058" s="1" t="s">
        <v>1201</v>
      </c>
      <c r="H1058" s="1" t="s">
        <v>1487</v>
      </c>
      <c r="P1058"/>
      <c r="Q1058" s="28">
        <v>1058</v>
      </c>
      <c r="R1058" s="7" t="str">
        <v/>
      </c>
      <c r="S1058" s="3">
        <v>116623</v>
      </c>
      <c r="T1058" s="3">
        <v>23038118</v>
      </c>
      <c r="U1058" t="str">
        <v>GP SUPPORT</v>
      </c>
      <c r="V1058" s="3" t="str">
        <v>E37889</v>
      </c>
      <c r="W1058" s="3" t="str">
        <v>LH</v>
      </c>
      <c r="X1058" t="str">
        <v xml:space="preserve">SCRAP LOCALLY PER CUSTOMER REQUEST </v>
      </c>
    </row>
    <row r="1059" spans="1:24">
      <c r="A1059" s="1">
        <f t="shared" si="16"/>
        <v>1059</v>
      </c>
      <c r="B1059" s="13"/>
      <c r="C1059" s="1" t="s">
        <v>187</v>
      </c>
      <c r="D1059" s="1">
        <v>6870855</v>
      </c>
      <c r="E1059" s="1" t="s">
        <v>1284</v>
      </c>
      <c r="F1059" s="1" t="s">
        <v>253</v>
      </c>
      <c r="G1059" s="1" t="s">
        <v>934</v>
      </c>
      <c r="H1059" s="1" t="s">
        <v>1985</v>
      </c>
      <c r="P1059"/>
      <c r="Q1059" s="28">
        <v>1059</v>
      </c>
      <c r="R1059" s="7" t="str">
        <v/>
      </c>
      <c r="S1059" s="3" t="str">
        <v>NA</v>
      </c>
      <c r="T1059" s="3">
        <v>6870855</v>
      </c>
      <c r="U1059" t="str">
        <v>LEAD ASSY</v>
      </c>
      <c r="V1059" s="3" t="str">
        <v>NSN</v>
      </c>
      <c r="W1059" s="3" t="str">
        <v>TK</v>
      </c>
      <c r="X1059" t="str">
        <v xml:space="preserve">WEAR IN BRAIDED CABLE </v>
      </c>
    </row>
    <row r="1060" spans="1:24">
      <c r="A1060" s="1">
        <f t="shared" si="16"/>
        <v>1060</v>
      </c>
      <c r="B1060" s="13"/>
      <c r="C1060" s="1" t="s">
        <v>187</v>
      </c>
      <c r="D1060" s="1">
        <v>6870855</v>
      </c>
      <c r="E1060" s="1" t="s">
        <v>1284</v>
      </c>
      <c r="F1060" s="1" t="s">
        <v>1986</v>
      </c>
      <c r="G1060" s="1" t="s">
        <v>934</v>
      </c>
      <c r="H1060" s="1" t="s">
        <v>1985</v>
      </c>
      <c r="P1060"/>
      <c r="Q1060" s="28">
        <v>1060</v>
      </c>
      <c r="R1060" s="7" t="str">
        <v/>
      </c>
      <c r="S1060" s="3" t="str">
        <v>NA</v>
      </c>
      <c r="T1060" s="3">
        <v>6870855</v>
      </c>
      <c r="U1060" t="str">
        <v>LEAD ASSY</v>
      </c>
      <c r="V1060" s="3" t="str">
        <v>N3746</v>
      </c>
      <c r="W1060" s="3" t="str">
        <v>TK</v>
      </c>
      <c r="X1060" t="str">
        <v xml:space="preserve">WEAR IN BRAIDED CABLE </v>
      </c>
    </row>
    <row r="1061" spans="1:24">
      <c r="A1061" s="1">
        <f t="shared" si="16"/>
        <v>1061</v>
      </c>
      <c r="B1061" s="13"/>
      <c r="C1061" s="1" t="s">
        <v>187</v>
      </c>
      <c r="H1061" s="1" t="s">
        <v>1987</v>
      </c>
      <c r="P1061"/>
      <c r="Q1061" s="28">
        <v>1061</v>
      </c>
      <c r="R1061" s="7" t="str">
        <v/>
      </c>
      <c r="S1061" s="3" t="str">
        <v>NA</v>
      </c>
      <c r="T1061" s="3" t="str">
        <v/>
      </c>
      <c r="U1061" t="str">
        <v/>
      </c>
      <c r="V1061" s="3" t="str">
        <v/>
      </c>
      <c r="W1061" s="3" t="str">
        <v/>
      </c>
      <c r="X1061" t="str">
        <v>Scrap Bin Emptied #202221060</v>
      </c>
    </row>
    <row r="1062" spans="1:24">
      <c r="A1062" s="1">
        <f t="shared" si="16"/>
        <v>1062</v>
      </c>
      <c r="B1062" s="13"/>
      <c r="C1062" s="1" t="s">
        <v>187</v>
      </c>
      <c r="D1062" s="1">
        <v>23009648</v>
      </c>
      <c r="E1062" s="1" t="s">
        <v>1386</v>
      </c>
      <c r="F1062" s="1" t="s">
        <v>253</v>
      </c>
      <c r="G1062" s="1" t="s">
        <v>934</v>
      </c>
      <c r="H1062" s="1" t="s">
        <v>1778</v>
      </c>
      <c r="P1062"/>
      <c r="Q1062" s="28">
        <v>1062</v>
      </c>
      <c r="R1062" s="7" t="str">
        <v/>
      </c>
      <c r="S1062" s="3" t="str">
        <v>NA</v>
      </c>
      <c r="T1062" s="3">
        <v>23009648</v>
      </c>
      <c r="U1062" t="str">
        <v>TUBE</v>
      </c>
      <c r="V1062" s="3" t="str">
        <v>NSN</v>
      </c>
      <c r="W1062" s="3" t="str">
        <v>TK</v>
      </c>
      <c r="X1062" t="str">
        <v>QTY 3 TUBES SCRAPPED FROM INVENTORY BER</v>
      </c>
    </row>
    <row r="1063" spans="1:24">
      <c r="A1063" s="1">
        <f t="shared" si="16"/>
        <v>1063</v>
      </c>
      <c r="B1063" s="13"/>
      <c r="C1063" s="1" t="s">
        <v>187</v>
      </c>
      <c r="D1063" s="1">
        <v>23066652</v>
      </c>
      <c r="E1063" s="1" t="s">
        <v>1386</v>
      </c>
      <c r="F1063" s="1" t="s">
        <v>1988</v>
      </c>
      <c r="G1063" s="1" t="s">
        <v>934</v>
      </c>
      <c r="H1063" s="1" t="s">
        <v>1989</v>
      </c>
      <c r="P1063"/>
      <c r="Q1063" s="28">
        <v>1063</v>
      </c>
      <c r="R1063" s="7" t="str">
        <v/>
      </c>
      <c r="S1063" s="3" t="str">
        <v>NA</v>
      </c>
      <c r="T1063" s="3">
        <v>23066652</v>
      </c>
      <c r="U1063" t="str">
        <v>TUBE</v>
      </c>
      <c r="V1063" s="3" t="str">
        <v>NSN.</v>
      </c>
      <c r="W1063" s="3" t="str">
        <v>TK</v>
      </c>
      <c r="X1063" t="str">
        <v>CRACK EVIDENT ON MOUNT BRACKET, NCR#9622</v>
      </c>
    </row>
    <row r="1064" spans="1:24">
      <c r="A1064" s="1">
        <f t="shared" si="16"/>
        <v>1064</v>
      </c>
      <c r="B1064" s="13"/>
      <c r="C1064" s="1" t="s">
        <v>187</v>
      </c>
      <c r="D1064" s="1">
        <v>23076529</v>
      </c>
      <c r="E1064" s="1" t="s">
        <v>1386</v>
      </c>
      <c r="F1064" s="1" t="s">
        <v>1990</v>
      </c>
      <c r="G1064" s="1" t="s">
        <v>934</v>
      </c>
      <c r="H1064" s="1" t="s">
        <v>1991</v>
      </c>
      <c r="P1064"/>
      <c r="Q1064" s="28">
        <v>1064</v>
      </c>
      <c r="R1064" s="7" t="str">
        <v/>
      </c>
      <c r="S1064" s="3" t="str">
        <v>NA</v>
      </c>
      <c r="T1064" s="3">
        <v>23076529</v>
      </c>
      <c r="U1064" t="str">
        <v>TUBE</v>
      </c>
      <c r="V1064" s="3" t="str">
        <v>GK549625</v>
      </c>
      <c r="W1064" s="3" t="str">
        <v>TK</v>
      </c>
      <c r="X1064" t="str">
        <v>PILOT DIAMETER OVERSIZE, NCR#9625</v>
      </c>
    </row>
    <row r="1065" spans="1:24">
      <c r="A1065" s="1">
        <f t="shared" si="16"/>
        <v>1065</v>
      </c>
      <c r="B1065" s="13"/>
      <c r="C1065" s="1">
        <v>118552</v>
      </c>
      <c r="D1065" s="1">
        <v>6898561</v>
      </c>
      <c r="E1065" s="1" t="s">
        <v>1891</v>
      </c>
      <c r="F1065" s="1">
        <v>59277</v>
      </c>
      <c r="G1065" s="1" t="s">
        <v>934</v>
      </c>
      <c r="H1065" s="1" t="s">
        <v>1992</v>
      </c>
      <c r="P1065"/>
      <c r="Q1065" s="28">
        <v>1065</v>
      </c>
      <c r="R1065" s="7" t="str">
        <v/>
      </c>
      <c r="S1065" s="3">
        <v>118552</v>
      </c>
      <c r="T1065" s="3">
        <v>6898561</v>
      </c>
      <c r="U1065" t="str">
        <v>COUPLING ADAPTER</v>
      </c>
      <c r="V1065" s="3">
        <v>59277</v>
      </c>
      <c r="W1065" s="3" t="str">
        <v>TK</v>
      </c>
      <c r="X1065" t="str">
        <v>CORROSION ON PILOT NCR#9629</v>
      </c>
    </row>
    <row r="1066" spans="1:24">
      <c r="A1066" s="1">
        <f t="shared" si="16"/>
        <v>1066</v>
      </c>
      <c r="B1066" s="13"/>
      <c r="C1066" s="1" t="s">
        <v>187</v>
      </c>
      <c r="D1066" s="1">
        <v>23031478</v>
      </c>
      <c r="E1066" s="1" t="s">
        <v>1961</v>
      </c>
      <c r="F1066" s="1" t="s">
        <v>1993</v>
      </c>
      <c r="G1066" s="1" t="s">
        <v>934</v>
      </c>
      <c r="H1066" s="1" t="s">
        <v>1994</v>
      </c>
      <c r="P1066"/>
      <c r="Q1066" s="28">
        <v>1066</v>
      </c>
      <c r="R1066" s="7" t="str">
        <v/>
      </c>
      <c r="S1066" s="3" t="str">
        <v>NA</v>
      </c>
      <c r="T1066" s="3">
        <v>23031478</v>
      </c>
      <c r="U1066" t="str">
        <v>BEARING #8</v>
      </c>
      <c r="V1066" s="3" t="str">
        <v>MP00439</v>
      </c>
      <c r="W1066" s="3" t="str">
        <v>TK</v>
      </c>
      <c r="X1066" t="str">
        <v>FAILED INSPECTION AT PREMIER TURBINES</v>
      </c>
    </row>
    <row r="1067" spans="1:24">
      <c r="A1067" s="1">
        <f t="shared" si="16"/>
        <v>1067</v>
      </c>
      <c r="B1067" s="13"/>
      <c r="C1067" s="1" t="s">
        <v>187</v>
      </c>
      <c r="D1067" s="1">
        <v>23032345</v>
      </c>
      <c r="E1067" s="1" t="s">
        <v>427</v>
      </c>
      <c r="F1067" s="1" t="s">
        <v>1973</v>
      </c>
      <c r="G1067" s="1" t="s">
        <v>934</v>
      </c>
      <c r="H1067" s="1" t="s">
        <v>1995</v>
      </c>
      <c r="P1067"/>
      <c r="Q1067" s="28">
        <v>1067</v>
      </c>
      <c r="R1067" s="7" t="str">
        <v/>
      </c>
      <c r="S1067" s="3" t="str">
        <v>NA</v>
      </c>
      <c r="T1067" s="3">
        <v>23032345</v>
      </c>
      <c r="U1067" t="str">
        <v>COUPLING</v>
      </c>
      <c r="V1067" s="3" t="str">
        <v>UT23822</v>
      </c>
      <c r="W1067" s="3" t="str">
        <v>TK</v>
      </c>
      <c r="X1067" t="str">
        <v>SPLINE DIAMETER MEASURED OVERSIZED NCR#9635</v>
      </c>
    </row>
    <row r="1068" spans="1:24">
      <c r="A1068" s="1">
        <f t="shared" si="16"/>
        <v>1068</v>
      </c>
      <c r="B1068" s="13"/>
      <c r="C1068" s="1" t="s">
        <v>187</v>
      </c>
      <c r="D1068" s="1">
        <v>23031478</v>
      </c>
      <c r="E1068" s="1" t="s">
        <v>1961</v>
      </c>
      <c r="F1068" s="1" t="s">
        <v>1996</v>
      </c>
      <c r="G1068" s="1" t="s">
        <v>934</v>
      </c>
      <c r="H1068" s="1" t="s">
        <v>1997</v>
      </c>
      <c r="P1068"/>
      <c r="Q1068" s="28">
        <v>1068</v>
      </c>
      <c r="R1068" s="7" t="str">
        <v/>
      </c>
      <c r="S1068" s="3" t="str">
        <v>NA</v>
      </c>
      <c r="T1068" s="3">
        <v>23031478</v>
      </c>
      <c r="U1068" t="str">
        <v>BEARING #8</v>
      </c>
      <c r="V1068" s="3" t="str">
        <v>MP011054</v>
      </c>
      <c r="W1068" s="3" t="str">
        <v>TK</v>
      </c>
      <c r="X1068" t="str">
        <v>SCRAP FROM INVENTORY, BER</v>
      </c>
    </row>
    <row r="1069" spans="1:24">
      <c r="A1069" s="1">
        <f t="shared" si="16"/>
        <v>1069</v>
      </c>
      <c r="B1069" s="13"/>
      <c r="C1069" s="1" t="s">
        <v>187</v>
      </c>
      <c r="D1069" s="1">
        <v>23071309</v>
      </c>
      <c r="E1069" s="1" t="s">
        <v>276</v>
      </c>
      <c r="F1069" s="1" t="s">
        <v>1971</v>
      </c>
      <c r="G1069" s="1" t="s">
        <v>934</v>
      </c>
      <c r="H1069" s="1" t="s">
        <v>1998</v>
      </c>
      <c r="P1069"/>
      <c r="Q1069" s="28">
        <v>1069</v>
      </c>
      <c r="R1069" s="7" t="str">
        <v/>
      </c>
      <c r="S1069" s="3" t="str">
        <v>NA</v>
      </c>
      <c r="T1069" s="3">
        <v>23071309</v>
      </c>
      <c r="U1069" t="str">
        <v>PT INNER SHAFT</v>
      </c>
      <c r="V1069" s="3" t="str">
        <v>UE15150</v>
      </c>
      <c r="W1069" s="3" t="str">
        <v>TK</v>
      </c>
      <c r="X1069" t="str">
        <v>WALL THICKNESS MEASURES BELOW MIN NCR#9633</v>
      </c>
    </row>
    <row r="1070" spans="1:24">
      <c r="A1070" s="1">
        <f t="shared" si="16"/>
        <v>1070</v>
      </c>
      <c r="B1070" s="13"/>
      <c r="C1070" s="1" t="s">
        <v>187</v>
      </c>
      <c r="D1070" s="1">
        <v>6871534</v>
      </c>
      <c r="E1070" s="1" t="s">
        <v>1999</v>
      </c>
      <c r="F1070" s="1" t="s">
        <v>253</v>
      </c>
      <c r="G1070" s="1" t="s">
        <v>934</v>
      </c>
      <c r="H1070" s="1" t="s">
        <v>2000</v>
      </c>
      <c r="P1070"/>
      <c r="Q1070" s="28">
        <v>1070</v>
      </c>
      <c r="R1070" s="7" t="str">
        <v/>
      </c>
      <c r="S1070" s="3" t="str">
        <v>NA</v>
      </c>
      <c r="T1070" s="3">
        <v>6871534</v>
      </c>
      <c r="U1070" t="str">
        <v>PLUG MAGNETIC</v>
      </c>
      <c r="V1070" s="3" t="str">
        <v>NSN</v>
      </c>
      <c r="W1070" s="3" t="str">
        <v>TK</v>
      </c>
      <c r="X1070" t="str">
        <v>QTY 2 SCRAPPED FROM INVENTORY</v>
      </c>
    </row>
    <row r="1071" spans="1:24">
      <c r="A1071" s="1">
        <f t="shared" si="16"/>
        <v>1071</v>
      </c>
      <c r="B1071" s="13"/>
      <c r="C1071" s="1" t="s">
        <v>187</v>
      </c>
      <c r="D1071" s="1" t="s">
        <v>2001</v>
      </c>
      <c r="E1071" s="1" t="s">
        <v>2002</v>
      </c>
      <c r="F1071" s="1" t="s">
        <v>2003</v>
      </c>
      <c r="G1071" s="1" t="s">
        <v>934</v>
      </c>
      <c r="H1071" s="1" t="s">
        <v>2004</v>
      </c>
      <c r="P1071"/>
      <c r="Q1071" s="28">
        <v>1071</v>
      </c>
      <c r="R1071" s="7" t="str">
        <v/>
      </c>
      <c r="S1071" s="3" t="str">
        <v>NA</v>
      </c>
      <c r="T1071" s="3" t="str">
        <v>M250-10393</v>
      </c>
      <c r="U1071" t="str">
        <v>ROLLER BEARING</v>
      </c>
      <c r="V1071" s="3" t="str">
        <v>NWA12-1092</v>
      </c>
      <c r="W1071" s="3" t="str">
        <v>TK</v>
      </c>
      <c r="X1071" t="str">
        <v xml:space="preserve"> FLATS ON ROLLER SURFACES RETURNED FROM H + S</v>
      </c>
    </row>
    <row r="1072" spans="1:24">
      <c r="A1072" s="1">
        <f t="shared" si="16"/>
        <v>1072</v>
      </c>
      <c r="B1072" s="13"/>
      <c r="C1072" s="1" t="s">
        <v>187</v>
      </c>
      <c r="D1072" s="1">
        <v>6890584</v>
      </c>
      <c r="E1072" s="1" t="s">
        <v>1386</v>
      </c>
      <c r="F1072" s="1" t="s">
        <v>253</v>
      </c>
      <c r="G1072" s="1" t="s">
        <v>934</v>
      </c>
      <c r="H1072" s="1" t="s">
        <v>2005</v>
      </c>
      <c r="P1072"/>
      <c r="Q1072" s="28">
        <v>1072</v>
      </c>
      <c r="R1072" s="7" t="str">
        <v/>
      </c>
      <c r="S1072" s="3" t="str">
        <v>NA</v>
      </c>
      <c r="T1072" s="3">
        <v>6890584</v>
      </c>
      <c r="U1072" t="str">
        <v>TUBE</v>
      </c>
      <c r="V1072" s="3" t="str">
        <v>NSN</v>
      </c>
      <c r="W1072" s="3" t="str">
        <v>TK</v>
      </c>
      <c r="X1072" t="str">
        <v>QTY 2 SCRAP TUBE FROM INVENTORY</v>
      </c>
    </row>
    <row r="1073" spans="1:24">
      <c r="A1073" s="1">
        <f t="shared" si="16"/>
        <v>1073</v>
      </c>
      <c r="B1073" s="13"/>
      <c r="C1073" s="1">
        <v>118818</v>
      </c>
      <c r="D1073" s="1">
        <v>23031922</v>
      </c>
      <c r="E1073" s="1" t="s">
        <v>369</v>
      </c>
      <c r="F1073" s="1" t="s">
        <v>2006</v>
      </c>
      <c r="G1073" s="1" t="s">
        <v>190</v>
      </c>
      <c r="H1073" s="1" t="s">
        <v>2007</v>
      </c>
      <c r="P1073"/>
      <c r="Q1073" s="28">
        <v>1073</v>
      </c>
      <c r="R1073" s="7" t="str">
        <v/>
      </c>
      <c r="S1073" s="3">
        <v>118818</v>
      </c>
      <c r="T1073" s="3">
        <v>23031922</v>
      </c>
      <c r="U1073" t="str">
        <v>SPUR GEARSHAFT</v>
      </c>
      <c r="V1073" s="3" t="str">
        <v>UG13520</v>
      </c>
      <c r="W1073" s="3" t="str">
        <v>DD</v>
      </c>
      <c r="X1073" t="str">
        <v>NCR#9641</v>
      </c>
    </row>
    <row r="1074" spans="1:24">
      <c r="A1074" s="1">
        <f t="shared" si="16"/>
        <v>1074</v>
      </c>
      <c r="B1074" s="13"/>
      <c r="C1074" s="1" t="s">
        <v>187</v>
      </c>
      <c r="D1074" s="1" t="s">
        <v>2008</v>
      </c>
      <c r="E1074" s="1" t="s">
        <v>2009</v>
      </c>
      <c r="F1074" s="1" t="s">
        <v>2010</v>
      </c>
      <c r="G1074" s="1" t="s">
        <v>1436</v>
      </c>
      <c r="H1074" s="1" t="s">
        <v>2011</v>
      </c>
      <c r="P1074"/>
      <c r="Q1074" s="28">
        <v>1074</v>
      </c>
      <c r="R1074" s="7" t="str">
        <v/>
      </c>
      <c r="S1074" s="3" t="str">
        <v>NA</v>
      </c>
      <c r="T1074" s="3" t="str">
        <v>23057111</v>
      </c>
      <c r="U1074" t="str">
        <v xml:space="preserve">WHEEL ASSY, COMPRESSOR, 1ST STAGE (COATED) </v>
      </c>
      <c r="V1074" s="3" t="str">
        <v>E92905</v>
      </c>
      <c r="W1074" s="3" t="str">
        <v>AJ</v>
      </c>
      <c r="X1074" t="str">
        <v>CAE-832603 CAC-43201 DAMAGED</v>
      </c>
    </row>
    <row r="1075" spans="1:24">
      <c r="A1075" s="1">
        <f t="shared" si="16"/>
        <v>1075</v>
      </c>
      <c r="B1075" s="13"/>
      <c r="C1075" s="1" t="s">
        <v>187</v>
      </c>
      <c r="D1075" s="1" t="s">
        <v>2012</v>
      </c>
      <c r="E1075" s="1" t="s">
        <v>2013</v>
      </c>
      <c r="F1075" s="1" t="s">
        <v>2014</v>
      </c>
      <c r="G1075" s="1" t="s">
        <v>1436</v>
      </c>
      <c r="H1075" s="1" t="s">
        <v>2011</v>
      </c>
      <c r="P1075"/>
      <c r="Q1075" s="28">
        <v>1075</v>
      </c>
      <c r="R1075" s="7" t="str">
        <v/>
      </c>
      <c r="S1075" s="3" t="str">
        <v>NA</v>
      </c>
      <c r="T1075" s="3" t="str">
        <v>23057116</v>
      </c>
      <c r="U1075" t="str">
        <v xml:space="preserve">WHEEL ASSY, COMPRESSOR, 6TH STAGE (COATED) </v>
      </c>
      <c r="V1075" s="3" t="str">
        <v>KR58486</v>
      </c>
      <c r="W1075" s="3" t="str">
        <v>AJ</v>
      </c>
      <c r="X1075" t="str">
        <v>CAE-832603 CAC-43201 DAMAGED</v>
      </c>
    </row>
    <row r="1076" spans="1:24">
      <c r="A1076" s="1">
        <f t="shared" si="16"/>
        <v>1076</v>
      </c>
      <c r="B1076" s="13"/>
      <c r="C1076" s="1" t="s">
        <v>187</v>
      </c>
      <c r="D1076" s="1" t="s">
        <v>2015</v>
      </c>
      <c r="E1076" s="1" t="s">
        <v>2016</v>
      </c>
      <c r="F1076" s="1" t="s">
        <v>2017</v>
      </c>
      <c r="G1076" s="1" t="s">
        <v>1436</v>
      </c>
      <c r="H1076" s="1" t="s">
        <v>2011</v>
      </c>
      <c r="P1076"/>
      <c r="Q1076" s="28">
        <v>1076</v>
      </c>
      <c r="R1076" s="7" t="str">
        <v/>
      </c>
      <c r="S1076" s="3" t="str">
        <v>NA</v>
      </c>
      <c r="T1076" s="3" t="str">
        <v>23057142</v>
      </c>
      <c r="U1076" t="str">
        <v>CASE ASSY, COMPRESSOR (DISC)</v>
      </c>
      <c r="V1076" s="3" t="str">
        <v>SET29794</v>
      </c>
      <c r="W1076" s="3" t="str">
        <v>AJ</v>
      </c>
      <c r="X1076" t="str">
        <v>CAE-832603 CAC-43201 DAMAGED</v>
      </c>
    </row>
    <row r="1077" spans="1:24">
      <c r="A1077" s="1">
        <f t="shared" si="16"/>
        <v>1077</v>
      </c>
      <c r="B1077" s="13"/>
      <c r="C1077" s="1">
        <v>118813</v>
      </c>
      <c r="D1077" s="1">
        <v>23068265</v>
      </c>
      <c r="E1077" s="1" t="s">
        <v>241</v>
      </c>
      <c r="F1077" s="1" t="s">
        <v>2018</v>
      </c>
      <c r="G1077" s="1" t="s">
        <v>934</v>
      </c>
      <c r="H1077" s="1" t="s">
        <v>2019</v>
      </c>
      <c r="P1077"/>
      <c r="Q1077" s="28">
        <v>1077</v>
      </c>
      <c r="R1077" s="7" t="str">
        <v/>
      </c>
      <c r="S1077" s="3">
        <v>118813</v>
      </c>
      <c r="T1077" s="3">
        <v>23068265</v>
      </c>
      <c r="U1077" t="str">
        <v>TIE BOLT</v>
      </c>
      <c r="V1077" s="3" t="str">
        <v>NM84757</v>
      </c>
      <c r="W1077" s="3" t="str">
        <v>TK</v>
      </c>
      <c r="X1077" t="str">
        <v>NCR#9644 STRETCHED BEYOND LIMITS</v>
      </c>
    </row>
    <row r="1078" spans="1:24">
      <c r="A1078" s="1">
        <f t="shared" si="16"/>
        <v>1078</v>
      </c>
      <c r="B1078" s="13"/>
      <c r="C1078" s="1">
        <v>118096</v>
      </c>
      <c r="D1078" s="1" t="s">
        <v>2020</v>
      </c>
      <c r="E1078" s="1" t="s">
        <v>528</v>
      </c>
      <c r="F1078" s="1" t="s">
        <v>2021</v>
      </c>
      <c r="G1078" s="1" t="s">
        <v>934</v>
      </c>
      <c r="H1078" s="1" t="s">
        <v>2022</v>
      </c>
      <c r="P1078"/>
      <c r="Q1078" s="28">
        <v>1078</v>
      </c>
      <c r="R1078" s="7" t="str">
        <v/>
      </c>
      <c r="S1078" s="3">
        <v>118096</v>
      </c>
      <c r="T1078" s="3" t="str">
        <v>RR30000125</v>
      </c>
      <c r="U1078" t="str">
        <v>GEARSHAFT</v>
      </c>
      <c r="V1078" s="3" t="str">
        <v>7464M</v>
      </c>
      <c r="W1078" s="3" t="str">
        <v>TK</v>
      </c>
      <c r="X1078" t="str">
        <v>NCR#9647 SPALLING</v>
      </c>
    </row>
    <row r="1079" spans="1:24">
      <c r="A1079" s="1">
        <f t="shared" si="16"/>
        <v>1079</v>
      </c>
      <c r="B1079" s="13"/>
      <c r="C1079" s="1">
        <v>118743</v>
      </c>
      <c r="D1079" s="1">
        <v>23068265</v>
      </c>
      <c r="E1079" s="1" t="s">
        <v>241</v>
      </c>
      <c r="F1079" s="1" t="s">
        <v>2023</v>
      </c>
      <c r="G1079" s="1" t="s">
        <v>934</v>
      </c>
      <c r="H1079" s="1" t="s">
        <v>2024</v>
      </c>
      <c r="P1079"/>
      <c r="Q1079" s="28">
        <v>1079</v>
      </c>
      <c r="R1079" s="7" t="str">
        <v/>
      </c>
      <c r="S1079" s="3">
        <v>118743</v>
      </c>
      <c r="T1079" s="3">
        <v>23068265</v>
      </c>
      <c r="U1079" t="str">
        <v>TIE BOLT</v>
      </c>
      <c r="V1079" s="3" t="str">
        <v>NM94870</v>
      </c>
      <c r="W1079" s="3" t="str">
        <v>TK</v>
      </c>
      <c r="X1079" t="str">
        <v>NCR#9642</v>
      </c>
    </row>
    <row r="1080" spans="1:24">
      <c r="A1080" s="1">
        <f t="shared" si="16"/>
        <v>1080</v>
      </c>
      <c r="B1080" s="13"/>
      <c r="C1080" s="1" t="s">
        <v>187</v>
      </c>
      <c r="D1080" s="1">
        <v>23037413</v>
      </c>
      <c r="E1080" s="1" t="s">
        <v>441</v>
      </c>
      <c r="F1080" s="1">
        <v>73099</v>
      </c>
      <c r="G1080" s="1" t="s">
        <v>934</v>
      </c>
      <c r="H1080" s="1" t="s">
        <v>2025</v>
      </c>
      <c r="P1080"/>
      <c r="Q1080" s="28">
        <v>1080</v>
      </c>
      <c r="R1080" s="7" t="str">
        <v/>
      </c>
      <c r="S1080" s="3" t="str">
        <v>NA</v>
      </c>
      <c r="T1080" s="3">
        <v>23037413</v>
      </c>
      <c r="U1080" t="str">
        <v>PT OUTER SHAFT</v>
      </c>
      <c r="V1080" s="3">
        <v>73099</v>
      </c>
      <c r="W1080" s="3" t="str">
        <v>TK</v>
      </c>
      <c r="X1080" t="str">
        <v>NCR#9646</v>
      </c>
    </row>
    <row r="1081" spans="1:24">
      <c r="A1081" s="1">
        <f t="shared" si="16"/>
        <v>1081</v>
      </c>
      <c r="B1081" s="13"/>
      <c r="C1081" s="1" t="s">
        <v>187</v>
      </c>
      <c r="D1081" s="1" t="s">
        <v>2026</v>
      </c>
      <c r="E1081" s="1" t="s">
        <v>1100</v>
      </c>
      <c r="F1081" s="1" t="s">
        <v>2027</v>
      </c>
      <c r="G1081" s="1" t="s">
        <v>1415</v>
      </c>
      <c r="H1081" s="1" t="s">
        <v>2028</v>
      </c>
      <c r="P1081"/>
      <c r="Q1081" s="28">
        <v>1081</v>
      </c>
      <c r="R1081" s="7" t="str">
        <v/>
      </c>
      <c r="S1081" s="3" t="str">
        <v>NA</v>
      </c>
      <c r="T1081" s="3" t="str">
        <v>6874884/J</v>
      </c>
      <c r="U1081" t="str">
        <v>REAR DIFFUSER</v>
      </c>
      <c r="V1081" s="3" t="str">
        <v>DE12747</v>
      </c>
      <c r="W1081" s="3" t="str">
        <v>JD</v>
      </c>
      <c r="X1081" t="str">
        <v>NCR#9627</v>
      </c>
    </row>
    <row r="1082" spans="1:24">
      <c r="A1082" s="1">
        <f t="shared" si="16"/>
        <v>1082</v>
      </c>
      <c r="B1082" s="13"/>
      <c r="C1082" s="1" t="s">
        <v>187</v>
      </c>
      <c r="D1082" s="1">
        <v>6852738</v>
      </c>
      <c r="E1082" s="1" t="s">
        <v>622</v>
      </c>
      <c r="F1082" s="1" t="s">
        <v>2029</v>
      </c>
      <c r="G1082" s="1" t="s">
        <v>1415</v>
      </c>
      <c r="H1082" s="1" t="s">
        <v>2030</v>
      </c>
      <c r="P1082"/>
      <c r="Q1082" s="28">
        <v>1082</v>
      </c>
      <c r="R1082" s="7" t="str">
        <v/>
      </c>
      <c r="S1082" s="3" t="str">
        <v>NA</v>
      </c>
      <c r="T1082" s="3">
        <v>6852738</v>
      </c>
      <c r="U1082" t="str">
        <v>Diffuser Assy, Compressor Front</v>
      </c>
      <c r="V1082" s="3" t="str">
        <v>DE11308</v>
      </c>
      <c r="W1082" s="3" t="str">
        <v>JD</v>
      </c>
      <c r="X1082" t="str">
        <v>NCR#9557</v>
      </c>
    </row>
    <row r="1083" spans="1:24">
      <c r="A1083" s="1">
        <f t="shared" si="16"/>
        <v>1083</v>
      </c>
      <c r="B1083" s="13"/>
      <c r="C1083" s="1" t="s">
        <v>187</v>
      </c>
      <c r="D1083" s="1" t="s">
        <v>2031</v>
      </c>
      <c r="E1083" s="1" t="s">
        <v>2032</v>
      </c>
      <c r="F1083" s="1" t="s">
        <v>2033</v>
      </c>
      <c r="G1083" s="1" t="s">
        <v>1436</v>
      </c>
      <c r="H1083" s="1" t="s">
        <v>2034</v>
      </c>
      <c r="P1083"/>
      <c r="Q1083" s="28">
        <v>1083</v>
      </c>
      <c r="R1083" s="7" t="str">
        <v/>
      </c>
      <c r="S1083" s="3" t="str">
        <v>NA</v>
      </c>
      <c r="T1083" s="3" t="str">
        <v>23060406</v>
      </c>
      <c r="U1083" t="str">
        <v>STAGE 6 COMPRESSOR WHEEL</v>
      </c>
      <c r="V1083" s="3" t="str">
        <v>C23029</v>
      </c>
      <c r="W1083" s="3" t="str">
        <v>AJ</v>
      </c>
      <c r="X1083" t="str">
        <v>CORD WIDTH &lt; REQ'D</v>
      </c>
    </row>
    <row r="1084" spans="1:24">
      <c r="A1084" s="1">
        <f t="shared" si="16"/>
        <v>1084</v>
      </c>
      <c r="B1084" s="13"/>
      <c r="C1084" s="1" t="s">
        <v>187</v>
      </c>
      <c r="D1084" s="1" t="s">
        <v>2035</v>
      </c>
      <c r="E1084" s="1" t="s">
        <v>366</v>
      </c>
      <c r="F1084" s="1" t="s">
        <v>2036</v>
      </c>
      <c r="G1084" s="1" t="s">
        <v>1436</v>
      </c>
      <c r="H1084" s="1" t="s">
        <v>2037</v>
      </c>
      <c r="P1084"/>
      <c r="Q1084" s="28">
        <v>1084</v>
      </c>
      <c r="R1084" s="7" t="str">
        <v/>
      </c>
      <c r="S1084" s="3" t="str">
        <v>NA</v>
      </c>
      <c r="T1084" s="3" t="str">
        <v>23031922</v>
      </c>
      <c r="U1084" t="str">
        <v>SPUR ADAPTER GEARSHAFT</v>
      </c>
      <c r="V1084" s="3" t="str">
        <v>CG121881</v>
      </c>
      <c r="W1084" s="3" t="str">
        <v>AJ</v>
      </c>
      <c r="X1084" t="str">
        <v>RETURNED FROM H.E.R.O.S. FAILED</v>
      </c>
    </row>
    <row r="1085" spans="1:24">
      <c r="A1085" s="1">
        <f t="shared" si="16"/>
        <v>1085</v>
      </c>
      <c r="B1085" s="13"/>
      <c r="C1085" s="1" t="s">
        <v>187</v>
      </c>
      <c r="D1085" s="1" t="s">
        <v>2012</v>
      </c>
      <c r="E1085" s="1" t="s">
        <v>2032</v>
      </c>
      <c r="F1085" s="1" t="s">
        <v>2038</v>
      </c>
      <c r="G1085" s="1" t="s">
        <v>1436</v>
      </c>
      <c r="H1085" s="1" t="s">
        <v>2034</v>
      </c>
      <c r="P1085"/>
      <c r="Q1085" s="28">
        <v>1085</v>
      </c>
      <c r="R1085" s="7" t="str">
        <v/>
      </c>
      <c r="S1085" s="3" t="str">
        <v>NA</v>
      </c>
      <c r="T1085" s="3" t="str">
        <v>23057116</v>
      </c>
      <c r="U1085" t="str">
        <v>STAGE 6 COMPRESSOR WHEEL</v>
      </c>
      <c r="V1085" s="3" t="str">
        <v>KR105801</v>
      </c>
      <c r="W1085" s="3" t="str">
        <v>AJ</v>
      </c>
      <c r="X1085" t="str">
        <v>CORD WIDTH &lt; REQ'D</v>
      </c>
    </row>
    <row r="1086" spans="1:24">
      <c r="A1086" s="1">
        <f t="shared" si="16"/>
        <v>1086</v>
      </c>
      <c r="B1086" s="13"/>
      <c r="C1086" s="1" t="s">
        <v>187</v>
      </c>
      <c r="D1086" s="1" t="s">
        <v>188</v>
      </c>
      <c r="E1086" s="1" t="s">
        <v>670</v>
      </c>
      <c r="F1086" s="1" t="s">
        <v>187</v>
      </c>
      <c r="G1086" s="1" t="s">
        <v>1436</v>
      </c>
      <c r="H1086" s="1" t="s">
        <v>2039</v>
      </c>
      <c r="P1086"/>
      <c r="Q1086" s="28">
        <v>1086</v>
      </c>
      <c r="R1086" s="7" t="str">
        <v/>
      </c>
      <c r="S1086" s="3" t="str">
        <v>NA</v>
      </c>
      <c r="T1086" s="3" t="str">
        <v>MISC SCRAP PARTS</v>
      </c>
      <c r="U1086" t="str">
        <v>MISC PARTS</v>
      </c>
      <c r="V1086" s="3" t="str">
        <v>NA</v>
      </c>
      <c r="W1086" s="3" t="str">
        <v>AJ</v>
      </c>
      <c r="X1086" t="str">
        <v>SCRAP PARTS SI73</v>
      </c>
    </row>
    <row r="1087" spans="1:24">
      <c r="A1087" s="1">
        <f t="shared" si="16"/>
        <v>1087</v>
      </c>
      <c r="B1087" s="13"/>
      <c r="C1087" s="1">
        <v>118097</v>
      </c>
      <c r="D1087" s="1" t="s">
        <v>2040</v>
      </c>
      <c r="E1087" s="1" t="s">
        <v>279</v>
      </c>
      <c r="F1087" s="1" t="s">
        <v>2041</v>
      </c>
      <c r="G1087" s="1" t="s">
        <v>934</v>
      </c>
      <c r="H1087" s="1" t="s">
        <v>2042</v>
      </c>
      <c r="P1087"/>
      <c r="Q1087" s="28">
        <v>1087</v>
      </c>
      <c r="R1087" s="7" t="str">
        <v/>
      </c>
      <c r="S1087" s="3">
        <v>118097</v>
      </c>
      <c r="T1087" s="3" t="str">
        <v>RR30000423</v>
      </c>
      <c r="U1087" t="str">
        <v>FRONT SUPPORT</v>
      </c>
      <c r="V1087" s="3" t="str">
        <v>YW11145</v>
      </c>
      <c r="W1087" s="3" t="str">
        <v>TK</v>
      </c>
      <c r="X1087" t="str">
        <v>BROKEN SCAVENGE OIL FITTING</v>
      </c>
    </row>
    <row r="1088" spans="1:24">
      <c r="A1088" s="1">
        <f t="shared" si="16"/>
        <v>1088</v>
      </c>
      <c r="B1088" s="13"/>
      <c r="C1088" s="1" t="s">
        <v>187</v>
      </c>
      <c r="D1088" s="1" t="s">
        <v>188</v>
      </c>
      <c r="E1088" s="1" t="s">
        <v>670</v>
      </c>
      <c r="F1088" s="1" t="s">
        <v>253</v>
      </c>
      <c r="G1088" s="1" t="s">
        <v>934</v>
      </c>
      <c r="H1088" s="1" t="s">
        <v>2043</v>
      </c>
      <c r="P1088"/>
      <c r="Q1088" s="28">
        <v>1088</v>
      </c>
      <c r="R1088" s="7" t="str">
        <v/>
      </c>
      <c r="S1088" s="3" t="str">
        <v>NA</v>
      </c>
      <c r="T1088" s="3" t="str">
        <v>MISC SCRAP PARTS</v>
      </c>
      <c r="U1088" t="str">
        <v>MISC PARTS</v>
      </c>
      <c r="V1088" s="3" t="str">
        <v>NSN</v>
      </c>
      <c r="W1088" s="3" t="str">
        <v>TK</v>
      </c>
      <c r="X1088" t="str">
        <v>SCRAP PARTS FROM SI87</v>
      </c>
    </row>
    <row r="1089" spans="1:24">
      <c r="A1089" s="1">
        <f t="shared" si="16"/>
        <v>1089</v>
      </c>
      <c r="B1089" s="13"/>
      <c r="C1089" s="1" t="s">
        <v>187</v>
      </c>
      <c r="D1089" s="1" t="s">
        <v>188</v>
      </c>
      <c r="E1089" s="1" t="s">
        <v>670</v>
      </c>
      <c r="F1089" s="1" t="s">
        <v>253</v>
      </c>
      <c r="G1089" s="1" t="s">
        <v>934</v>
      </c>
      <c r="H1089" s="1" t="s">
        <v>2043</v>
      </c>
      <c r="P1089"/>
      <c r="Q1089" s="28">
        <v>1089</v>
      </c>
      <c r="R1089" s="7" t="str">
        <v/>
      </c>
      <c r="S1089" s="3" t="str">
        <v>NA</v>
      </c>
      <c r="T1089" s="3" t="str">
        <v>MISC SCRAP PARTS</v>
      </c>
      <c r="U1089" t="str">
        <v>MISC PARTS</v>
      </c>
      <c r="V1089" s="3" t="str">
        <v>NSN</v>
      </c>
      <c r="W1089" s="3" t="str">
        <v>TK</v>
      </c>
      <c r="X1089" t="str">
        <v>SCRAP PARTS FROM SI87</v>
      </c>
    </row>
    <row r="1090" spans="1:24">
      <c r="A1090" s="1">
        <f t="shared" si="16"/>
        <v>1090</v>
      </c>
      <c r="B1090" s="13"/>
      <c r="C1090" s="1">
        <v>118844</v>
      </c>
      <c r="D1090" s="1" t="s">
        <v>2044</v>
      </c>
      <c r="E1090" s="1" t="s">
        <v>2045</v>
      </c>
      <c r="F1090" s="1" t="s">
        <v>2046</v>
      </c>
      <c r="G1090" s="1" t="s">
        <v>1201</v>
      </c>
      <c r="H1090" s="1" t="s">
        <v>2047</v>
      </c>
      <c r="P1090"/>
      <c r="Q1090" s="28">
        <v>1090</v>
      </c>
      <c r="R1090" s="7" t="str">
        <v/>
      </c>
      <c r="S1090" s="3">
        <v>118844</v>
      </c>
      <c r="T1090" s="3" t="str">
        <v>365A31117100</v>
      </c>
      <c r="U1090" t="str">
        <v>SCISSOR DRIVE ADAPTER</v>
      </c>
      <c r="V1090" s="3" t="str">
        <v>M630</v>
      </c>
      <c r="W1090" s="3" t="str">
        <v>LH</v>
      </c>
      <c r="X1090" t="str">
        <v xml:space="preserve">SCRAP LOCALLY </v>
      </c>
    </row>
    <row r="1091" spans="1:24">
      <c r="A1091" s="1">
        <f t="shared" si="16"/>
        <v>1091</v>
      </c>
      <c r="B1091" s="13"/>
      <c r="C1091" s="1">
        <v>118789</v>
      </c>
      <c r="D1091" s="1" t="s">
        <v>2044</v>
      </c>
      <c r="E1091" s="1" t="s">
        <v>2045</v>
      </c>
      <c r="F1091" s="1" t="s">
        <v>2048</v>
      </c>
      <c r="G1091" s="1" t="s">
        <v>1201</v>
      </c>
      <c r="H1091" s="1" t="s">
        <v>2047</v>
      </c>
      <c r="P1091"/>
      <c r="Q1091" s="28">
        <v>1091</v>
      </c>
      <c r="R1091" s="7" t="str">
        <v/>
      </c>
      <c r="S1091" s="3">
        <v>118789</v>
      </c>
      <c r="T1091" s="3" t="str">
        <v>365A31117100</v>
      </c>
      <c r="U1091" t="str">
        <v>SCISSOR DRIVE ADAPTER</v>
      </c>
      <c r="V1091" s="3" t="str">
        <v>M561</v>
      </c>
      <c r="W1091" s="3" t="str">
        <v>LH</v>
      </c>
      <c r="X1091" t="str">
        <v xml:space="preserve">SCRAP LOCALLY </v>
      </c>
    </row>
    <row r="1092" spans="1:24">
      <c r="A1092" s="1">
        <f t="shared" si="16"/>
        <v>1092</v>
      </c>
      <c r="B1092" s="13"/>
      <c r="C1092" s="1">
        <v>118848</v>
      </c>
      <c r="D1092" s="1" t="s">
        <v>2049</v>
      </c>
      <c r="E1092" s="1" t="s">
        <v>2050</v>
      </c>
      <c r="F1092" s="1" t="s">
        <v>2051</v>
      </c>
      <c r="G1092" s="1" t="s">
        <v>1201</v>
      </c>
      <c r="H1092" s="1" t="s">
        <v>2047</v>
      </c>
      <c r="P1092"/>
      <c r="Q1092" s="28">
        <v>1092</v>
      </c>
      <c r="R1092" s="7" t="str">
        <v/>
      </c>
      <c r="S1092" s="3">
        <v>118848</v>
      </c>
      <c r="T1092" s="3" t="str">
        <v>365a31111504</v>
      </c>
      <c r="U1092" t="str">
        <v>UPPER LINK SCISSOR</v>
      </c>
      <c r="V1092" s="3" t="str">
        <v>SD1425</v>
      </c>
      <c r="W1092" s="3" t="str">
        <v>LH</v>
      </c>
      <c r="X1092" t="str">
        <v xml:space="preserve">SCRAP LOCALLY </v>
      </c>
    </row>
    <row r="1093" spans="1:24">
      <c r="A1093" s="1">
        <f t="shared" si="16"/>
        <v>1093</v>
      </c>
      <c r="B1093" s="13"/>
      <c r="C1093" s="1" t="s">
        <v>187</v>
      </c>
      <c r="D1093" s="1" t="s">
        <v>188</v>
      </c>
      <c r="E1093" s="1" t="s">
        <v>670</v>
      </c>
      <c r="F1093" s="1" t="s">
        <v>187</v>
      </c>
      <c r="G1093" s="1" t="s">
        <v>1436</v>
      </c>
      <c r="H1093" s="1" t="s">
        <v>2052</v>
      </c>
      <c r="P1093"/>
      <c r="Q1093" s="28">
        <v>1093</v>
      </c>
      <c r="R1093" s="7" t="str">
        <v/>
      </c>
      <c r="S1093" s="3" t="str">
        <v>NA</v>
      </c>
      <c r="T1093" s="3" t="str">
        <v>MISC SCRAP PARTS</v>
      </c>
      <c r="U1093" t="str">
        <v>MISC PARTS</v>
      </c>
      <c r="V1093" s="3" t="str">
        <v>NA</v>
      </c>
      <c r="W1093" s="3" t="str">
        <v>AJ</v>
      </c>
      <c r="X1093" t="str">
        <v>CAE-295016 CAC-15057 SCRAP PARTS</v>
      </c>
    </row>
    <row r="1094" spans="1:24">
      <c r="A1094" s="1">
        <f t="shared" ref="A1094:A1157" si="17">ROW(A1094)</f>
        <v>1094</v>
      </c>
      <c r="B1094" s="13"/>
      <c r="C1094" s="1" t="s">
        <v>187</v>
      </c>
      <c r="D1094" s="1" t="s">
        <v>2053</v>
      </c>
      <c r="E1094" s="1" t="s">
        <v>2054</v>
      </c>
      <c r="F1094" s="1" t="s">
        <v>187</v>
      </c>
      <c r="G1094" s="1" t="s">
        <v>1436</v>
      </c>
      <c r="H1094" s="1" t="s">
        <v>2055</v>
      </c>
      <c r="P1094"/>
      <c r="Q1094" s="28">
        <v>1094</v>
      </c>
      <c r="R1094" s="7" t="str">
        <v/>
      </c>
      <c r="S1094" s="3" t="str">
        <v>NA</v>
      </c>
      <c r="T1094" s="3" t="str">
        <v>6810434</v>
      </c>
      <c r="U1094" t="str">
        <v>SPUR NUT</v>
      </c>
      <c r="V1094" s="3" t="str">
        <v>NA</v>
      </c>
      <c r="W1094" s="3" t="str">
        <v>AJ</v>
      </c>
      <c r="X1094" t="str">
        <v>CAE-832603 CAG-35741</v>
      </c>
    </row>
    <row r="1095" spans="1:24">
      <c r="A1095" s="1">
        <f t="shared" si="17"/>
        <v>1095</v>
      </c>
      <c r="B1095" s="13"/>
      <c r="C1095" s="1" t="s">
        <v>187</v>
      </c>
      <c r="D1095" s="1" t="s">
        <v>2056</v>
      </c>
      <c r="E1095" s="1" t="s">
        <v>1918</v>
      </c>
      <c r="F1095" s="1" t="s">
        <v>2057</v>
      </c>
      <c r="G1095" s="1" t="s">
        <v>1436</v>
      </c>
      <c r="H1095" s="1" t="s">
        <v>2055</v>
      </c>
      <c r="P1095"/>
      <c r="Q1095" s="28">
        <v>1095</v>
      </c>
      <c r="R1095" s="7" t="str">
        <v/>
      </c>
      <c r="S1095" s="3" t="str">
        <v>NA</v>
      </c>
      <c r="T1095" s="3" t="str">
        <v>23005749</v>
      </c>
      <c r="U1095" t="str">
        <v>BALL BEARING</v>
      </c>
      <c r="V1095" s="3" t="str">
        <v>MP48554</v>
      </c>
      <c r="W1095" s="3" t="str">
        <v>AJ</v>
      </c>
      <c r="X1095" t="str">
        <v>CAE-832603 CAG-35741</v>
      </c>
    </row>
    <row r="1096" spans="1:24">
      <c r="A1096" s="1">
        <f t="shared" si="17"/>
        <v>1096</v>
      </c>
      <c r="B1096" s="13"/>
      <c r="C1096" s="1" t="s">
        <v>187</v>
      </c>
      <c r="D1096" s="1" t="s">
        <v>2056</v>
      </c>
      <c r="E1096" s="1" t="s">
        <v>1918</v>
      </c>
      <c r="F1096" s="1" t="s">
        <v>2058</v>
      </c>
      <c r="G1096" s="1" t="s">
        <v>1436</v>
      </c>
      <c r="H1096" s="1" t="s">
        <v>2055</v>
      </c>
      <c r="P1096"/>
      <c r="Q1096" s="28">
        <v>1096</v>
      </c>
      <c r="R1096" s="7" t="str">
        <v/>
      </c>
      <c r="S1096" s="3" t="str">
        <v>NA</v>
      </c>
      <c r="T1096" s="3" t="str">
        <v>23005749</v>
      </c>
      <c r="U1096" t="str">
        <v>BALL BEARING</v>
      </c>
      <c r="V1096" s="3" t="str">
        <v>MP48519</v>
      </c>
      <c r="W1096" s="3" t="str">
        <v>AJ</v>
      </c>
      <c r="X1096" t="str">
        <v>CAE-832603 CAG-35741</v>
      </c>
    </row>
    <row r="1097" spans="1:24">
      <c r="A1097" s="1">
        <f t="shared" si="17"/>
        <v>1097</v>
      </c>
      <c r="B1097" s="13"/>
      <c r="C1097" s="1" t="s">
        <v>187</v>
      </c>
      <c r="D1097" s="1" t="s">
        <v>2056</v>
      </c>
      <c r="E1097" s="1" t="s">
        <v>1918</v>
      </c>
      <c r="F1097" s="1" t="s">
        <v>2059</v>
      </c>
      <c r="G1097" s="1" t="s">
        <v>1436</v>
      </c>
      <c r="H1097" s="1" t="s">
        <v>2055</v>
      </c>
      <c r="P1097"/>
      <c r="Q1097" s="28">
        <v>1097</v>
      </c>
      <c r="R1097" s="7" t="str">
        <v/>
      </c>
      <c r="S1097" s="3" t="str">
        <v>NA</v>
      </c>
      <c r="T1097" s="3" t="str">
        <v>23005749</v>
      </c>
      <c r="U1097" t="str">
        <v>BALL BEARING</v>
      </c>
      <c r="V1097" s="3" t="str">
        <v>MP48516</v>
      </c>
      <c r="W1097" s="3" t="str">
        <v>AJ</v>
      </c>
      <c r="X1097" t="str">
        <v>CAE-832603 CAG-35741</v>
      </c>
    </row>
    <row r="1098" spans="1:24">
      <c r="A1098" s="1">
        <f t="shared" si="17"/>
        <v>1098</v>
      </c>
      <c r="B1098" s="13"/>
      <c r="C1098" s="1" t="s">
        <v>187</v>
      </c>
      <c r="D1098" s="1" t="s">
        <v>2060</v>
      </c>
      <c r="E1098" s="1" t="s">
        <v>1918</v>
      </c>
      <c r="F1098" s="1" t="s">
        <v>187</v>
      </c>
      <c r="G1098" s="1" t="s">
        <v>1436</v>
      </c>
      <c r="H1098" s="1" t="s">
        <v>2055</v>
      </c>
      <c r="P1098"/>
      <c r="Q1098" s="28">
        <v>1098</v>
      </c>
      <c r="R1098" s="7" t="str">
        <v/>
      </c>
      <c r="S1098" s="3" t="str">
        <v>NA</v>
      </c>
      <c r="T1098" s="3" t="str">
        <v>6859431</v>
      </c>
      <c r="U1098" t="str">
        <v>BALL BEARING</v>
      </c>
      <c r="V1098" s="3" t="str">
        <v>NA</v>
      </c>
      <c r="W1098" s="3" t="str">
        <v>AJ</v>
      </c>
      <c r="X1098" t="str">
        <v>CAE-832603 CAG-35741</v>
      </c>
    </row>
    <row r="1099" spans="1:24">
      <c r="A1099" s="1">
        <f t="shared" si="17"/>
        <v>1099</v>
      </c>
      <c r="B1099" s="13"/>
      <c r="C1099" s="1" t="s">
        <v>187</v>
      </c>
      <c r="D1099" s="1" t="s">
        <v>2060</v>
      </c>
      <c r="E1099" s="1" t="s">
        <v>1918</v>
      </c>
      <c r="F1099" s="1" t="s">
        <v>187</v>
      </c>
      <c r="G1099" s="1" t="s">
        <v>1436</v>
      </c>
      <c r="H1099" s="1" t="s">
        <v>2055</v>
      </c>
      <c r="P1099"/>
      <c r="Q1099" s="28">
        <v>1099</v>
      </c>
      <c r="R1099" s="7" t="str">
        <v/>
      </c>
      <c r="S1099" s="3" t="str">
        <v>NA</v>
      </c>
      <c r="T1099" s="3" t="str">
        <v>6859431</v>
      </c>
      <c r="U1099" t="str">
        <v>BALL BEARING</v>
      </c>
      <c r="V1099" s="3" t="str">
        <v>NA</v>
      </c>
      <c r="W1099" s="3" t="str">
        <v>AJ</v>
      </c>
      <c r="X1099" t="str">
        <v>CAE-832603 CAG-35741</v>
      </c>
    </row>
    <row r="1100" spans="1:24">
      <c r="A1100" s="1">
        <f t="shared" si="17"/>
        <v>1100</v>
      </c>
      <c r="B1100" s="13"/>
      <c r="C1100" s="1" t="s">
        <v>187</v>
      </c>
      <c r="D1100" s="1" t="s">
        <v>2060</v>
      </c>
      <c r="E1100" s="1" t="s">
        <v>1918</v>
      </c>
      <c r="F1100" s="1" t="s">
        <v>187</v>
      </c>
      <c r="G1100" s="1" t="s">
        <v>1436</v>
      </c>
      <c r="H1100" s="1" t="s">
        <v>2055</v>
      </c>
      <c r="P1100"/>
      <c r="Q1100" s="28">
        <v>1100</v>
      </c>
      <c r="R1100" s="7" t="str">
        <v/>
      </c>
      <c r="S1100" s="3" t="str">
        <v>NA</v>
      </c>
      <c r="T1100" s="3" t="str">
        <v>6859431</v>
      </c>
      <c r="U1100" t="str">
        <v>BALL BEARING</v>
      </c>
      <c r="V1100" s="3" t="str">
        <v>NA</v>
      </c>
      <c r="W1100" s="3" t="str">
        <v>AJ</v>
      </c>
      <c r="X1100" t="str">
        <v>CAE-832603 CAG-35741</v>
      </c>
    </row>
    <row r="1101" spans="1:24">
      <c r="A1101" s="1">
        <f t="shared" si="17"/>
        <v>1101</v>
      </c>
      <c r="B1101" s="13"/>
      <c r="C1101" s="1" t="s">
        <v>187</v>
      </c>
      <c r="D1101" s="1" t="s">
        <v>2060</v>
      </c>
      <c r="E1101" s="1" t="s">
        <v>1918</v>
      </c>
      <c r="F1101" s="1" t="s">
        <v>187</v>
      </c>
      <c r="G1101" s="1" t="s">
        <v>1436</v>
      </c>
      <c r="H1101" s="1" t="s">
        <v>2055</v>
      </c>
      <c r="P1101"/>
      <c r="Q1101" s="28">
        <v>1101</v>
      </c>
      <c r="R1101" s="7" t="str">
        <v/>
      </c>
      <c r="S1101" s="3" t="str">
        <v>NA</v>
      </c>
      <c r="T1101" s="3" t="str">
        <v>6859431</v>
      </c>
      <c r="U1101" t="str">
        <v>BALL BEARING</v>
      </c>
      <c r="V1101" s="3" t="str">
        <v>NA</v>
      </c>
      <c r="W1101" s="3" t="str">
        <v>AJ</v>
      </c>
      <c r="X1101" t="str">
        <v>CAE-832603 CAG-35741</v>
      </c>
    </row>
    <row r="1102" spans="1:24">
      <c r="A1102" s="1">
        <f t="shared" si="17"/>
        <v>1102</v>
      </c>
      <c r="B1102" s="13"/>
      <c r="C1102" s="1" t="s">
        <v>187</v>
      </c>
      <c r="D1102" s="1" t="s">
        <v>1917</v>
      </c>
      <c r="E1102" s="1" t="s">
        <v>1918</v>
      </c>
      <c r="F1102" s="1" t="s">
        <v>187</v>
      </c>
      <c r="G1102" s="1" t="s">
        <v>1436</v>
      </c>
      <c r="H1102" s="1" t="s">
        <v>2055</v>
      </c>
      <c r="P1102"/>
      <c r="Q1102" s="28">
        <v>1102</v>
      </c>
      <c r="R1102" s="7" t="str">
        <v/>
      </c>
      <c r="S1102" s="3" t="str">
        <v>NA</v>
      </c>
      <c r="T1102" s="3" t="str">
        <v>6859432</v>
      </c>
      <c r="U1102" t="str">
        <v>BALL BEARING</v>
      </c>
      <c r="V1102" s="3" t="str">
        <v>NA</v>
      </c>
      <c r="W1102" s="3" t="str">
        <v>AJ</v>
      </c>
      <c r="X1102" t="str">
        <v>CAE-832603 CAG-35741</v>
      </c>
    </row>
    <row r="1103" spans="1:24">
      <c r="A1103" s="1">
        <f t="shared" si="17"/>
        <v>1103</v>
      </c>
      <c r="B1103" s="13"/>
      <c r="C1103" s="1" t="s">
        <v>187</v>
      </c>
      <c r="D1103" s="1" t="s">
        <v>1917</v>
      </c>
      <c r="E1103" s="1" t="s">
        <v>1918</v>
      </c>
      <c r="F1103" s="1" t="s">
        <v>187</v>
      </c>
      <c r="G1103" s="1" t="s">
        <v>1436</v>
      </c>
      <c r="H1103" s="1" t="s">
        <v>2055</v>
      </c>
      <c r="P1103"/>
      <c r="Q1103" s="28">
        <v>1103</v>
      </c>
      <c r="R1103" s="7" t="str">
        <v/>
      </c>
      <c r="S1103" s="3" t="str">
        <v>NA</v>
      </c>
      <c r="T1103" s="3" t="str">
        <v>6859432</v>
      </c>
      <c r="U1103" t="str">
        <v>BALL BEARING</v>
      </c>
      <c r="V1103" s="3" t="str">
        <v>NA</v>
      </c>
      <c r="W1103" s="3" t="str">
        <v>AJ</v>
      </c>
      <c r="X1103" t="str">
        <v>CAE-832603 CAG-35741</v>
      </c>
    </row>
    <row r="1104" spans="1:24">
      <c r="A1104" s="1">
        <f t="shared" si="17"/>
        <v>1104</v>
      </c>
      <c r="B1104" s="13"/>
      <c r="C1104" s="1" t="s">
        <v>187</v>
      </c>
      <c r="D1104" s="1" t="s">
        <v>1917</v>
      </c>
      <c r="E1104" s="1" t="s">
        <v>1918</v>
      </c>
      <c r="F1104" s="1" t="s">
        <v>187</v>
      </c>
      <c r="G1104" s="1" t="s">
        <v>1436</v>
      </c>
      <c r="H1104" s="1" t="s">
        <v>2055</v>
      </c>
      <c r="P1104"/>
      <c r="Q1104" s="28">
        <v>1104</v>
      </c>
      <c r="R1104" s="7" t="str">
        <v/>
      </c>
      <c r="S1104" s="3" t="str">
        <v>NA</v>
      </c>
      <c r="T1104" s="3" t="str">
        <v>6859432</v>
      </c>
      <c r="U1104" t="str">
        <v>BALL BEARING</v>
      </c>
      <c r="V1104" s="3" t="str">
        <v>NA</v>
      </c>
      <c r="W1104" s="3" t="str">
        <v>AJ</v>
      </c>
      <c r="X1104" t="str">
        <v>CAE-832603 CAG-35741</v>
      </c>
    </row>
    <row r="1105" spans="1:24">
      <c r="A1105" s="1">
        <f t="shared" si="17"/>
        <v>1105</v>
      </c>
      <c r="B1105" s="13"/>
      <c r="C1105" s="1" t="s">
        <v>187</v>
      </c>
      <c r="D1105" s="1" t="s">
        <v>1917</v>
      </c>
      <c r="E1105" s="1" t="s">
        <v>1918</v>
      </c>
      <c r="F1105" s="1" t="s">
        <v>187</v>
      </c>
      <c r="G1105" s="1" t="s">
        <v>1436</v>
      </c>
      <c r="H1105" s="1" t="s">
        <v>2055</v>
      </c>
      <c r="P1105"/>
      <c r="Q1105" s="28">
        <v>1105</v>
      </c>
      <c r="R1105" s="7" t="str">
        <v/>
      </c>
      <c r="S1105" s="3" t="str">
        <v>NA</v>
      </c>
      <c r="T1105" s="3" t="str">
        <v>6859432</v>
      </c>
      <c r="U1105" t="str">
        <v>BALL BEARING</v>
      </c>
      <c r="V1105" s="3" t="str">
        <v>NA</v>
      </c>
      <c r="W1105" s="3" t="str">
        <v>AJ</v>
      </c>
      <c r="X1105" t="str">
        <v>CAE-832603 CAG-35741</v>
      </c>
    </row>
    <row r="1106" spans="1:24">
      <c r="A1106" s="1">
        <f t="shared" si="17"/>
        <v>1106</v>
      </c>
      <c r="B1106" s="13"/>
      <c r="C1106" s="1" t="s">
        <v>187</v>
      </c>
      <c r="D1106" s="1" t="s">
        <v>1917</v>
      </c>
      <c r="E1106" s="1" t="s">
        <v>1918</v>
      </c>
      <c r="F1106" s="1" t="s">
        <v>187</v>
      </c>
      <c r="G1106" s="1" t="s">
        <v>1436</v>
      </c>
      <c r="H1106" s="1" t="s">
        <v>2055</v>
      </c>
      <c r="P1106"/>
      <c r="Q1106" s="28">
        <v>1106</v>
      </c>
      <c r="R1106" s="7" t="str">
        <v/>
      </c>
      <c r="S1106" s="3" t="str">
        <v>NA</v>
      </c>
      <c r="T1106" s="3" t="str">
        <v>6859432</v>
      </c>
      <c r="U1106" t="str">
        <v>BALL BEARING</v>
      </c>
      <c r="V1106" s="3" t="str">
        <v>NA</v>
      </c>
      <c r="W1106" s="3" t="str">
        <v>AJ</v>
      </c>
      <c r="X1106" t="str">
        <v>CAE-832603 CAG-35741</v>
      </c>
    </row>
    <row r="1107" spans="1:24">
      <c r="A1107" s="1">
        <f t="shared" si="17"/>
        <v>1107</v>
      </c>
      <c r="B1107" s="13"/>
      <c r="C1107" s="1" t="s">
        <v>187</v>
      </c>
      <c r="D1107" s="1" t="s">
        <v>1917</v>
      </c>
      <c r="E1107" s="1" t="s">
        <v>1918</v>
      </c>
      <c r="F1107" s="1" t="s">
        <v>187</v>
      </c>
      <c r="G1107" s="1" t="s">
        <v>1436</v>
      </c>
      <c r="H1107" s="1" t="s">
        <v>2055</v>
      </c>
      <c r="P1107"/>
      <c r="Q1107" s="28">
        <v>1107</v>
      </c>
      <c r="R1107" s="7" t="str">
        <v/>
      </c>
      <c r="S1107" s="3" t="str">
        <v>NA</v>
      </c>
      <c r="T1107" s="3" t="str">
        <v>6859432</v>
      </c>
      <c r="U1107" t="str">
        <v>BALL BEARING</v>
      </c>
      <c r="V1107" s="3" t="str">
        <v>NA</v>
      </c>
      <c r="W1107" s="3" t="str">
        <v>AJ</v>
      </c>
      <c r="X1107" t="str">
        <v>CAE-832603 CAG-35741</v>
      </c>
    </row>
    <row r="1108" spans="1:24">
      <c r="A1108" s="1">
        <f t="shared" si="17"/>
        <v>1108</v>
      </c>
      <c r="B1108" s="13"/>
      <c r="C1108" s="1" t="s">
        <v>187</v>
      </c>
      <c r="D1108" s="1" t="s">
        <v>1917</v>
      </c>
      <c r="E1108" s="1" t="s">
        <v>1918</v>
      </c>
      <c r="F1108" s="1" t="s">
        <v>187</v>
      </c>
      <c r="G1108" s="1" t="s">
        <v>1436</v>
      </c>
      <c r="H1108" s="1" t="s">
        <v>2055</v>
      </c>
      <c r="P1108"/>
      <c r="Q1108" s="28">
        <v>1108</v>
      </c>
      <c r="R1108" s="7" t="str">
        <v/>
      </c>
      <c r="S1108" s="3" t="str">
        <v>NA</v>
      </c>
      <c r="T1108" s="3" t="str">
        <v>6859432</v>
      </c>
      <c r="U1108" t="str">
        <v>BALL BEARING</v>
      </c>
      <c r="V1108" s="3" t="str">
        <v>NA</v>
      </c>
      <c r="W1108" s="3" t="str">
        <v>AJ</v>
      </c>
      <c r="X1108" t="str">
        <v>CAE-832603 CAG-35741</v>
      </c>
    </row>
    <row r="1109" spans="1:24">
      <c r="A1109" s="1">
        <f t="shared" si="17"/>
        <v>1109</v>
      </c>
      <c r="B1109" s="13"/>
      <c r="C1109" s="1" t="s">
        <v>187</v>
      </c>
      <c r="D1109" s="1">
        <v>6893617</v>
      </c>
      <c r="E1109" s="1" t="s">
        <v>2061</v>
      </c>
      <c r="F1109" s="1">
        <v>7299</v>
      </c>
      <c r="G1109" s="1" t="s">
        <v>934</v>
      </c>
      <c r="H1109" s="1" t="s">
        <v>2062</v>
      </c>
      <c r="P1109"/>
      <c r="Q1109" s="28">
        <v>1109</v>
      </c>
      <c r="R1109" s="7" t="str">
        <v/>
      </c>
      <c r="S1109" s="3" t="str">
        <v>NA</v>
      </c>
      <c r="T1109" s="3">
        <v>6893617</v>
      </c>
      <c r="U1109" t="str">
        <v xml:space="preserve"> BEARING HOUSING</v>
      </c>
      <c r="V1109" s="3">
        <v>7299</v>
      </c>
      <c r="W1109" s="3" t="str">
        <v>TK</v>
      </c>
      <c r="X1109" t="str">
        <v>NCR#9661 HEAVY CORROSION</v>
      </c>
    </row>
    <row r="1110" spans="1:24">
      <c r="A1110" s="1">
        <f t="shared" si="17"/>
        <v>1110</v>
      </c>
      <c r="B1110" s="13"/>
      <c r="C1110" s="1" t="s">
        <v>187</v>
      </c>
      <c r="D1110" s="1" t="s">
        <v>2063</v>
      </c>
      <c r="E1110" s="1" t="s">
        <v>2064</v>
      </c>
      <c r="F1110" s="1" t="s">
        <v>2065</v>
      </c>
      <c r="G1110" s="1" t="s">
        <v>1415</v>
      </c>
      <c r="H1110" s="1" t="s">
        <v>2066</v>
      </c>
      <c r="P1110"/>
      <c r="Q1110" s="28">
        <v>1110</v>
      </c>
      <c r="R1110" s="7" t="str">
        <v/>
      </c>
      <c r="S1110" s="3" t="str">
        <v>NA</v>
      </c>
      <c r="T1110" s="3" t="str">
        <v>350A33109201</v>
      </c>
      <c r="U1110" t="str">
        <v>LONG ROTOR SHAFT</v>
      </c>
      <c r="V1110" s="3" t="str">
        <v>MA110515</v>
      </c>
      <c r="W1110" s="3" t="str">
        <v>JD</v>
      </c>
      <c r="X1110" t="str">
        <v>SCRAP LOCALLY NCR 9645</v>
      </c>
    </row>
    <row r="1111" spans="1:24">
      <c r="A1111" s="1">
        <f t="shared" si="17"/>
        <v>1111</v>
      </c>
      <c r="B1111" s="13"/>
      <c r="C1111" s="1" t="s">
        <v>187</v>
      </c>
      <c r="D1111" s="1" t="s">
        <v>2067</v>
      </c>
      <c r="E1111" s="1" t="s">
        <v>82</v>
      </c>
      <c r="F1111" s="1" t="s">
        <v>2068</v>
      </c>
      <c r="G1111" s="1" t="s">
        <v>1436</v>
      </c>
      <c r="H1111" s="1" t="s">
        <v>2069</v>
      </c>
      <c r="P1111"/>
      <c r="Q1111" s="28">
        <v>1111</v>
      </c>
      <c r="R1111" s="7" t="str">
        <v/>
      </c>
      <c r="S1111" s="3" t="str">
        <v>NA</v>
      </c>
      <c r="T1111" s="3" t="str">
        <v>23053297</v>
      </c>
      <c r="U1111" t="str">
        <v>BEARING</v>
      </c>
      <c r="V1111" s="3" t="str">
        <v>MP022815</v>
      </c>
      <c r="W1111" s="3" t="str">
        <v>AJ</v>
      </c>
      <c r="X1111" t="str">
        <v>CAE-836590 CAG-23304</v>
      </c>
    </row>
    <row r="1112" spans="1:24">
      <c r="A1112" s="1">
        <f t="shared" si="17"/>
        <v>1112</v>
      </c>
      <c r="B1112" s="13"/>
      <c r="C1112" s="1" t="s">
        <v>187</v>
      </c>
      <c r="D1112" s="1" t="s">
        <v>2067</v>
      </c>
      <c r="E1112" s="1" t="s">
        <v>82</v>
      </c>
      <c r="F1112" s="1" t="s">
        <v>2070</v>
      </c>
      <c r="G1112" s="1" t="s">
        <v>1436</v>
      </c>
      <c r="H1112" s="1" t="s">
        <v>2069</v>
      </c>
      <c r="P1112"/>
      <c r="Q1112" s="28">
        <v>1112</v>
      </c>
      <c r="R1112" s="7" t="str">
        <v/>
      </c>
      <c r="S1112" s="3" t="str">
        <v>NA</v>
      </c>
      <c r="T1112" s="3" t="str">
        <v>23053297</v>
      </c>
      <c r="U1112" t="str">
        <v>BEARING</v>
      </c>
      <c r="V1112" s="3" t="str">
        <v>MP022813</v>
      </c>
      <c r="W1112" s="3" t="str">
        <v>AJ</v>
      </c>
      <c r="X1112" t="str">
        <v>CAE-836590 CAG-23304</v>
      </c>
    </row>
    <row r="1113" spans="1:24">
      <c r="A1113" s="1">
        <f t="shared" si="17"/>
        <v>1113</v>
      </c>
      <c r="B1113" s="13"/>
      <c r="C1113" s="1" t="s">
        <v>187</v>
      </c>
      <c r="D1113" s="1" t="s">
        <v>2071</v>
      </c>
      <c r="E1113" s="1" t="s">
        <v>82</v>
      </c>
      <c r="F1113" s="1" t="s">
        <v>2072</v>
      </c>
      <c r="G1113" s="1" t="s">
        <v>1436</v>
      </c>
      <c r="H1113" s="1" t="s">
        <v>2069</v>
      </c>
      <c r="P1113"/>
      <c r="Q1113" s="28">
        <v>1113</v>
      </c>
      <c r="R1113" s="7" t="str">
        <v/>
      </c>
      <c r="S1113" s="3" t="str">
        <v>NA</v>
      </c>
      <c r="T1113" s="3" t="str">
        <v>23007151</v>
      </c>
      <c r="U1113" t="str">
        <v>BEARING</v>
      </c>
      <c r="V1113" s="3" t="str">
        <v>MP119207</v>
      </c>
      <c r="W1113" s="3" t="str">
        <v>AJ</v>
      </c>
      <c r="X1113" t="str">
        <v>CAE-836590 CAG-23304</v>
      </c>
    </row>
    <row r="1114" spans="1:24">
      <c r="A1114" s="1">
        <f t="shared" si="17"/>
        <v>1114</v>
      </c>
      <c r="B1114" s="13"/>
      <c r="C1114" s="1" t="s">
        <v>187</v>
      </c>
      <c r="D1114" s="1" t="s">
        <v>2071</v>
      </c>
      <c r="E1114" s="1" t="s">
        <v>82</v>
      </c>
      <c r="F1114" s="1" t="s">
        <v>2073</v>
      </c>
      <c r="G1114" s="1" t="s">
        <v>1436</v>
      </c>
      <c r="H1114" s="1" t="s">
        <v>2069</v>
      </c>
      <c r="P1114"/>
      <c r="Q1114" s="28">
        <v>1114</v>
      </c>
      <c r="R1114" s="7" t="str">
        <v/>
      </c>
      <c r="S1114" s="3" t="str">
        <v>NA</v>
      </c>
      <c r="T1114" s="3" t="str">
        <v>23007151</v>
      </c>
      <c r="U1114" t="str">
        <v>BEARING</v>
      </c>
      <c r="V1114" s="3" t="str">
        <v>MP119200</v>
      </c>
      <c r="W1114" s="3" t="str">
        <v>AJ</v>
      </c>
      <c r="X1114" t="str">
        <v>CAE-836590 CAG-23304</v>
      </c>
    </row>
    <row r="1115" spans="1:24">
      <c r="A1115" s="1">
        <f t="shared" si="17"/>
        <v>1115</v>
      </c>
      <c r="B1115" s="13"/>
      <c r="C1115" s="1" t="s">
        <v>187</v>
      </c>
      <c r="D1115" s="1" t="s">
        <v>2071</v>
      </c>
      <c r="E1115" s="1" t="s">
        <v>82</v>
      </c>
      <c r="F1115" s="1" t="s">
        <v>2074</v>
      </c>
      <c r="G1115" s="1" t="s">
        <v>1436</v>
      </c>
      <c r="H1115" s="1" t="s">
        <v>2069</v>
      </c>
      <c r="P1115"/>
      <c r="Q1115" s="28">
        <v>1115</v>
      </c>
      <c r="R1115" s="7" t="str">
        <v/>
      </c>
      <c r="S1115" s="3" t="str">
        <v>NA</v>
      </c>
      <c r="T1115" s="3" t="str">
        <v>23007151</v>
      </c>
      <c r="U1115" t="str">
        <v>BEARING</v>
      </c>
      <c r="V1115" s="3" t="str">
        <v>MP119220</v>
      </c>
      <c r="W1115" s="3" t="str">
        <v>AJ</v>
      </c>
      <c r="X1115" t="str">
        <v>CAE-836590 CAG-23304</v>
      </c>
    </row>
    <row r="1116" spans="1:24">
      <c r="A1116" s="1">
        <f t="shared" si="17"/>
        <v>1116</v>
      </c>
      <c r="B1116" s="13"/>
      <c r="C1116" s="1" t="s">
        <v>187</v>
      </c>
      <c r="D1116" s="1" t="s">
        <v>2071</v>
      </c>
      <c r="E1116" s="1" t="s">
        <v>82</v>
      </c>
      <c r="F1116" s="1" t="s">
        <v>2075</v>
      </c>
      <c r="G1116" s="1" t="s">
        <v>1436</v>
      </c>
      <c r="H1116" s="1" t="s">
        <v>2069</v>
      </c>
      <c r="P1116"/>
      <c r="Q1116" s="28">
        <v>1116</v>
      </c>
      <c r="R1116" s="7" t="str">
        <v/>
      </c>
      <c r="S1116" s="3" t="str">
        <v>NA</v>
      </c>
      <c r="T1116" s="3" t="str">
        <v>23007151</v>
      </c>
      <c r="U1116" t="str">
        <v>BEARING</v>
      </c>
      <c r="V1116" s="3" t="str">
        <v>MP113895</v>
      </c>
      <c r="W1116" s="3" t="str">
        <v>AJ</v>
      </c>
      <c r="X1116" t="str">
        <v>CAE-836590 CAG-23304</v>
      </c>
    </row>
    <row r="1117" spans="1:24">
      <c r="A1117" s="1">
        <f t="shared" si="17"/>
        <v>1117</v>
      </c>
      <c r="B1117" s="13"/>
      <c r="C1117" s="1" t="s">
        <v>187</v>
      </c>
      <c r="D1117" s="1" t="s">
        <v>2071</v>
      </c>
      <c r="E1117" s="1" t="s">
        <v>82</v>
      </c>
      <c r="F1117" s="1" t="s">
        <v>2076</v>
      </c>
      <c r="G1117" s="1" t="s">
        <v>1436</v>
      </c>
      <c r="H1117" s="1" t="s">
        <v>2069</v>
      </c>
      <c r="P1117"/>
      <c r="Q1117" s="28">
        <v>1117</v>
      </c>
      <c r="R1117" s="7" t="str">
        <v/>
      </c>
      <c r="S1117" s="3" t="str">
        <v>NA</v>
      </c>
      <c r="T1117" s="3" t="str">
        <v>23007151</v>
      </c>
      <c r="U1117" t="str">
        <v>BEARING</v>
      </c>
      <c r="V1117" s="3" t="str">
        <v>MP114121</v>
      </c>
      <c r="W1117" s="3" t="str">
        <v>AJ</v>
      </c>
      <c r="X1117" t="str">
        <v>CAE-836590 CAG-23304</v>
      </c>
    </row>
    <row r="1118" spans="1:24">
      <c r="A1118" s="1">
        <f t="shared" si="17"/>
        <v>1118</v>
      </c>
      <c r="B1118" s="13"/>
      <c r="C1118" s="1" t="s">
        <v>187</v>
      </c>
      <c r="D1118" s="1" t="s">
        <v>2071</v>
      </c>
      <c r="E1118" s="1" t="s">
        <v>82</v>
      </c>
      <c r="F1118" s="1" t="s">
        <v>2077</v>
      </c>
      <c r="G1118" s="1" t="s">
        <v>1436</v>
      </c>
      <c r="H1118" s="1" t="s">
        <v>2069</v>
      </c>
      <c r="P1118"/>
      <c r="Q1118" s="28">
        <v>1118</v>
      </c>
      <c r="R1118" s="7" t="str">
        <v/>
      </c>
      <c r="S1118" s="3" t="str">
        <v>NA</v>
      </c>
      <c r="T1118" s="3" t="str">
        <v>23007151</v>
      </c>
      <c r="U1118" t="str">
        <v>BEARING</v>
      </c>
      <c r="V1118" s="3" t="str">
        <v>MP119174</v>
      </c>
      <c r="W1118" s="3" t="str">
        <v>AJ</v>
      </c>
      <c r="X1118" t="str">
        <v>CAE-836590 CAG-23304</v>
      </c>
    </row>
    <row r="1119" spans="1:24">
      <c r="A1119" s="1">
        <f t="shared" si="17"/>
        <v>1119</v>
      </c>
      <c r="B1119" s="13"/>
      <c r="C1119" s="1" t="s">
        <v>187</v>
      </c>
      <c r="D1119" s="1" t="s">
        <v>2071</v>
      </c>
      <c r="E1119" s="1" t="s">
        <v>82</v>
      </c>
      <c r="F1119" s="1" t="s">
        <v>2078</v>
      </c>
      <c r="G1119" s="1" t="s">
        <v>1436</v>
      </c>
      <c r="H1119" s="1" t="s">
        <v>2069</v>
      </c>
      <c r="P1119"/>
      <c r="Q1119" s="28">
        <v>1119</v>
      </c>
      <c r="R1119" s="7" t="str">
        <v/>
      </c>
      <c r="S1119" s="3" t="str">
        <v>NA</v>
      </c>
      <c r="T1119" s="3" t="str">
        <v>23007151</v>
      </c>
      <c r="U1119" t="str">
        <v>BEARING</v>
      </c>
      <c r="V1119" s="3" t="str">
        <v>MP112991</v>
      </c>
      <c r="W1119" s="3" t="str">
        <v>AJ</v>
      </c>
      <c r="X1119" t="str">
        <v>CAE-836590 CAG-23304</v>
      </c>
    </row>
    <row r="1120" spans="1:24">
      <c r="A1120" s="1">
        <f t="shared" si="17"/>
        <v>1120</v>
      </c>
      <c r="B1120" s="13"/>
      <c r="C1120" s="1" t="s">
        <v>187</v>
      </c>
      <c r="D1120" s="1" t="s">
        <v>2079</v>
      </c>
      <c r="E1120" s="1" t="s">
        <v>82</v>
      </c>
      <c r="F1120" s="1" t="s">
        <v>2080</v>
      </c>
      <c r="G1120" s="1" t="s">
        <v>1436</v>
      </c>
      <c r="H1120" s="1" t="s">
        <v>2069</v>
      </c>
      <c r="P1120"/>
      <c r="Q1120" s="28">
        <v>1120</v>
      </c>
      <c r="R1120" s="7" t="str">
        <v/>
      </c>
      <c r="S1120" s="3" t="str">
        <v>NA</v>
      </c>
      <c r="T1120" s="3" t="str">
        <v>23008469</v>
      </c>
      <c r="U1120" t="str">
        <v>BEARING</v>
      </c>
      <c r="V1120" s="3" t="str">
        <v>MP17284</v>
      </c>
      <c r="W1120" s="3" t="str">
        <v>AJ</v>
      </c>
      <c r="X1120" t="str">
        <v>CAE-836590 CAG-23304</v>
      </c>
    </row>
    <row r="1121" spans="1:24">
      <c r="A1121" s="1">
        <f t="shared" si="17"/>
        <v>1121</v>
      </c>
      <c r="B1121" s="13"/>
      <c r="C1121" s="1" t="s">
        <v>187</v>
      </c>
      <c r="D1121" s="1" t="s">
        <v>2079</v>
      </c>
      <c r="E1121" s="1" t="s">
        <v>82</v>
      </c>
      <c r="F1121" s="1" t="s">
        <v>2081</v>
      </c>
      <c r="G1121" s="1" t="s">
        <v>1436</v>
      </c>
      <c r="H1121" s="1" t="s">
        <v>2069</v>
      </c>
      <c r="P1121"/>
      <c r="Q1121" s="28">
        <v>1121</v>
      </c>
      <c r="R1121" s="7" t="str">
        <v/>
      </c>
      <c r="S1121" s="3" t="str">
        <v>NA</v>
      </c>
      <c r="T1121" s="3" t="str">
        <v>23008469</v>
      </c>
      <c r="U1121" t="str">
        <v>BEARING</v>
      </c>
      <c r="V1121" s="3" t="str">
        <v>MP17095</v>
      </c>
      <c r="W1121" s="3" t="str">
        <v>AJ</v>
      </c>
      <c r="X1121" t="str">
        <v>CAE-836590 CAG-23304</v>
      </c>
    </row>
    <row r="1122" spans="1:24">
      <c r="A1122" s="1">
        <f t="shared" si="17"/>
        <v>1122</v>
      </c>
      <c r="B1122" s="13"/>
      <c r="C1122" s="1" t="s">
        <v>187</v>
      </c>
      <c r="D1122" s="1" t="s">
        <v>2079</v>
      </c>
      <c r="E1122" s="1" t="s">
        <v>82</v>
      </c>
      <c r="F1122" s="1" t="s">
        <v>2082</v>
      </c>
      <c r="G1122" s="1" t="s">
        <v>1436</v>
      </c>
      <c r="H1122" s="1" t="s">
        <v>2069</v>
      </c>
      <c r="P1122"/>
      <c r="Q1122" s="28">
        <v>1122</v>
      </c>
      <c r="R1122" s="7" t="str">
        <v/>
      </c>
      <c r="S1122" s="3" t="str">
        <v>NA</v>
      </c>
      <c r="T1122" s="3" t="str">
        <v>23008469</v>
      </c>
      <c r="U1122" t="str">
        <v>BEARING</v>
      </c>
      <c r="V1122" s="3" t="str">
        <v>MP17161</v>
      </c>
      <c r="W1122" s="3" t="str">
        <v>AJ</v>
      </c>
      <c r="X1122" t="str">
        <v>CAE-836590 CAG-23304</v>
      </c>
    </row>
    <row r="1123" spans="1:24">
      <c r="A1123" s="1">
        <f t="shared" si="17"/>
        <v>1123</v>
      </c>
      <c r="B1123" s="13"/>
      <c r="C1123" s="1" t="s">
        <v>187</v>
      </c>
      <c r="D1123" s="1" t="s">
        <v>2079</v>
      </c>
      <c r="E1123" s="1" t="s">
        <v>82</v>
      </c>
      <c r="F1123" s="1" t="s">
        <v>2083</v>
      </c>
      <c r="G1123" s="1" t="s">
        <v>1436</v>
      </c>
      <c r="H1123" s="1" t="s">
        <v>2069</v>
      </c>
      <c r="P1123"/>
      <c r="Q1123" s="28">
        <v>1123</v>
      </c>
      <c r="R1123" s="7" t="str">
        <v/>
      </c>
      <c r="S1123" s="3" t="str">
        <v>NA</v>
      </c>
      <c r="T1123" s="3" t="str">
        <v>23008469</v>
      </c>
      <c r="U1123" t="str">
        <v>BEARING</v>
      </c>
      <c r="V1123" s="3" t="str">
        <v>MP17163</v>
      </c>
      <c r="W1123" s="3" t="str">
        <v>AJ</v>
      </c>
      <c r="X1123" t="str">
        <v>CAE-836590 CAG-23304</v>
      </c>
    </row>
    <row r="1124" spans="1:24">
      <c r="A1124" s="1">
        <f t="shared" si="17"/>
        <v>1124</v>
      </c>
      <c r="B1124" s="13"/>
      <c r="C1124" s="1" t="s">
        <v>187</v>
      </c>
      <c r="D1124" s="1" t="s">
        <v>2056</v>
      </c>
      <c r="E1124" s="1" t="s">
        <v>82</v>
      </c>
      <c r="F1124" s="1" t="s">
        <v>2084</v>
      </c>
      <c r="G1124" s="1" t="s">
        <v>1436</v>
      </c>
      <c r="H1124" s="1" t="s">
        <v>2069</v>
      </c>
      <c r="P1124"/>
      <c r="Q1124" s="28">
        <v>1124</v>
      </c>
      <c r="R1124" s="7" t="str">
        <v/>
      </c>
      <c r="S1124" s="3" t="str">
        <v>NA</v>
      </c>
      <c r="T1124" s="3" t="str">
        <v>23005749</v>
      </c>
      <c r="U1124" t="str">
        <v>BEARING</v>
      </c>
      <c r="V1124" s="3" t="str">
        <v>MP061966</v>
      </c>
      <c r="W1124" s="3" t="str">
        <v>AJ</v>
      </c>
      <c r="X1124" t="str">
        <v>CAE-836590 CAG-23304</v>
      </c>
    </row>
    <row r="1125" spans="1:24">
      <c r="A1125" s="1">
        <f t="shared" si="17"/>
        <v>1125</v>
      </c>
      <c r="B1125" s="13"/>
      <c r="C1125" s="1" t="s">
        <v>187</v>
      </c>
      <c r="D1125" s="1" t="s">
        <v>2056</v>
      </c>
      <c r="E1125" s="1" t="s">
        <v>82</v>
      </c>
      <c r="F1125" s="1" t="s">
        <v>2085</v>
      </c>
      <c r="G1125" s="1" t="s">
        <v>1436</v>
      </c>
      <c r="H1125" s="1" t="s">
        <v>2069</v>
      </c>
      <c r="P1125"/>
      <c r="Q1125" s="28">
        <v>1125</v>
      </c>
      <c r="R1125" s="7" t="str">
        <v/>
      </c>
      <c r="S1125" s="3" t="str">
        <v>NA</v>
      </c>
      <c r="T1125" s="3" t="str">
        <v>23005749</v>
      </c>
      <c r="U1125" t="str">
        <v>BEARING</v>
      </c>
      <c r="V1125" s="3" t="str">
        <v>MP36663</v>
      </c>
      <c r="W1125" s="3" t="str">
        <v>AJ</v>
      </c>
      <c r="X1125" t="str">
        <v>CAE-836590 CAG-23304</v>
      </c>
    </row>
    <row r="1126" spans="1:24">
      <c r="A1126" s="1">
        <f t="shared" si="17"/>
        <v>1126</v>
      </c>
      <c r="B1126" s="13"/>
      <c r="C1126" s="1" t="s">
        <v>187</v>
      </c>
      <c r="D1126" s="1" t="s">
        <v>2056</v>
      </c>
      <c r="E1126" s="1" t="s">
        <v>82</v>
      </c>
      <c r="F1126" s="1" t="s">
        <v>2086</v>
      </c>
      <c r="G1126" s="1" t="s">
        <v>1436</v>
      </c>
      <c r="H1126" s="1" t="s">
        <v>2069</v>
      </c>
      <c r="P1126"/>
      <c r="Q1126" s="28">
        <v>1126</v>
      </c>
      <c r="R1126" s="7" t="str">
        <v/>
      </c>
      <c r="S1126" s="3" t="str">
        <v>NA</v>
      </c>
      <c r="T1126" s="3" t="str">
        <v>23005749</v>
      </c>
      <c r="U1126" t="str">
        <v>BEARING</v>
      </c>
      <c r="V1126" s="3" t="str">
        <v>MP36662</v>
      </c>
      <c r="W1126" s="3" t="str">
        <v>AJ</v>
      </c>
      <c r="X1126" t="str">
        <v>CAE-836590 CAG-23304</v>
      </c>
    </row>
    <row r="1127" spans="1:24">
      <c r="A1127" s="1">
        <f t="shared" si="17"/>
        <v>1127</v>
      </c>
      <c r="B1127" s="13"/>
      <c r="C1127" s="1" t="s">
        <v>187</v>
      </c>
      <c r="D1127" s="1" t="s">
        <v>188</v>
      </c>
      <c r="E1127" s="1" t="s">
        <v>670</v>
      </c>
      <c r="F1127" s="1" t="s">
        <v>187</v>
      </c>
      <c r="G1127" s="1" t="s">
        <v>1436</v>
      </c>
      <c r="H1127" s="1" t="s">
        <v>2087</v>
      </c>
      <c r="P1127"/>
      <c r="Q1127" s="28">
        <v>1127</v>
      </c>
      <c r="R1127" s="7" t="str">
        <v/>
      </c>
      <c r="S1127" s="3" t="str">
        <v>NA</v>
      </c>
      <c r="T1127" s="3" t="str">
        <v>MISC SCRAP PARTS</v>
      </c>
      <c r="U1127" t="str">
        <v>MISC PARTS</v>
      </c>
      <c r="V1127" s="3" t="str">
        <v>NA</v>
      </c>
      <c r="W1127" s="3" t="str">
        <v>AJ</v>
      </c>
      <c r="X1127" t="str">
        <v>CAE-836590 CAG-23304 SCRAP PARTS</v>
      </c>
    </row>
    <row r="1128" spans="1:24">
      <c r="A1128" s="1">
        <f t="shared" si="17"/>
        <v>1128</v>
      </c>
      <c r="B1128" s="13"/>
      <c r="C1128" s="1">
        <v>118449</v>
      </c>
      <c r="D1128" s="1">
        <v>23088595</v>
      </c>
      <c r="E1128" s="1" t="s">
        <v>2088</v>
      </c>
      <c r="F1128" s="1">
        <v>418781</v>
      </c>
      <c r="G1128" s="1" t="s">
        <v>1930</v>
      </c>
      <c r="H1128" s="1" t="s">
        <v>2089</v>
      </c>
      <c r="P1128"/>
      <c r="Q1128" s="28">
        <v>1128</v>
      </c>
      <c r="R1128" s="7" t="str">
        <v/>
      </c>
      <c r="S1128" s="3">
        <v>118449</v>
      </c>
      <c r="T1128" s="3">
        <v>23088595</v>
      </c>
      <c r="U1128" t="str">
        <v>AE REAR CARRIER</v>
      </c>
      <c r="V1128" s="3">
        <v>418781</v>
      </c>
      <c r="W1128" s="3" t="str">
        <v>WP</v>
      </c>
      <c r="X1128" t="str">
        <v>NCR# 9632</v>
      </c>
    </row>
    <row r="1129" spans="1:24">
      <c r="A1129" s="1">
        <f t="shared" si="17"/>
        <v>1129</v>
      </c>
      <c r="B1129" s="13"/>
      <c r="C1129" s="1" t="s">
        <v>187</v>
      </c>
      <c r="D1129" s="1" t="s">
        <v>2090</v>
      </c>
      <c r="E1129" s="1" t="s">
        <v>2091</v>
      </c>
      <c r="F1129" s="1" t="s">
        <v>187</v>
      </c>
      <c r="G1129" s="1" t="s">
        <v>1436</v>
      </c>
      <c r="H1129" s="1" t="s">
        <v>2092</v>
      </c>
      <c r="P1129"/>
      <c r="Q1129" s="28">
        <v>1129</v>
      </c>
      <c r="R1129" s="7" t="str">
        <v/>
      </c>
      <c r="S1129" s="3" t="str">
        <v>NA</v>
      </c>
      <c r="T1129" s="3" t="str">
        <v>6870032</v>
      </c>
      <c r="U1129" t="str">
        <v>FILTER</v>
      </c>
      <c r="V1129" s="3" t="str">
        <v>NA</v>
      </c>
      <c r="W1129" s="3" t="str">
        <v>AJ</v>
      </c>
      <c r="X1129" t="str">
        <v>CAE-270387 CAG-27370 LOTS IN STOCK</v>
      </c>
    </row>
    <row r="1130" spans="1:24">
      <c r="A1130" s="1">
        <f t="shared" si="17"/>
        <v>1130</v>
      </c>
      <c r="B1130" s="13"/>
      <c r="C1130" s="1" t="s">
        <v>187</v>
      </c>
      <c r="D1130" s="1" t="s">
        <v>2053</v>
      </c>
      <c r="E1130" s="1" t="s">
        <v>936</v>
      </c>
      <c r="F1130" s="1" t="s">
        <v>187</v>
      </c>
      <c r="G1130" s="1" t="s">
        <v>1436</v>
      </c>
      <c r="H1130" s="1" t="s">
        <v>2092</v>
      </c>
      <c r="P1130"/>
      <c r="Q1130" s="28">
        <v>1130</v>
      </c>
      <c r="R1130" s="7" t="str">
        <v/>
      </c>
      <c r="S1130" s="3" t="str">
        <v>NA</v>
      </c>
      <c r="T1130" s="3" t="str">
        <v>6810434</v>
      </c>
      <c r="U1130" t="str">
        <v>SPANNER NUT</v>
      </c>
      <c r="V1130" s="3" t="str">
        <v>NA</v>
      </c>
      <c r="W1130" s="3" t="str">
        <v>AJ</v>
      </c>
      <c r="X1130" t="str">
        <v>CAE-270387 CAG-27370 LOTS IN STOCK</v>
      </c>
    </row>
    <row r="1131" spans="1:24">
      <c r="A1131" s="1">
        <f t="shared" si="17"/>
        <v>1131</v>
      </c>
      <c r="B1131" s="13"/>
      <c r="C1131" s="1" t="s">
        <v>187</v>
      </c>
      <c r="D1131" s="1" t="s">
        <v>2056</v>
      </c>
      <c r="E1131" s="1" t="s">
        <v>82</v>
      </c>
      <c r="F1131" s="1" t="s">
        <v>2093</v>
      </c>
      <c r="G1131" s="1" t="s">
        <v>1436</v>
      </c>
      <c r="H1131" s="1" t="s">
        <v>2092</v>
      </c>
      <c r="P1131"/>
      <c r="Q1131" s="28">
        <v>1131</v>
      </c>
      <c r="R1131" s="7" t="str">
        <v/>
      </c>
      <c r="S1131" s="3" t="str">
        <v>NA</v>
      </c>
      <c r="T1131" s="3" t="str">
        <v>23005749</v>
      </c>
      <c r="U1131" t="str">
        <v>BEARING</v>
      </c>
      <c r="V1131" s="3" t="str">
        <v>MP071944</v>
      </c>
      <c r="W1131" s="3" t="str">
        <v>AJ</v>
      </c>
      <c r="X1131" t="str">
        <v>CAE-270387 CAG-27370 LOTS IN STOCK</v>
      </c>
    </row>
    <row r="1132" spans="1:24">
      <c r="A1132" s="1">
        <f t="shared" si="17"/>
        <v>1132</v>
      </c>
      <c r="B1132" s="13"/>
      <c r="C1132" s="1" t="s">
        <v>187</v>
      </c>
      <c r="D1132" s="1" t="s">
        <v>2056</v>
      </c>
      <c r="E1132" s="1" t="s">
        <v>82</v>
      </c>
      <c r="F1132" s="1" t="s">
        <v>2094</v>
      </c>
      <c r="G1132" s="1" t="s">
        <v>1436</v>
      </c>
      <c r="H1132" s="1" t="s">
        <v>2092</v>
      </c>
      <c r="P1132"/>
      <c r="Q1132" s="28">
        <v>1132</v>
      </c>
      <c r="R1132" s="7" t="str">
        <v/>
      </c>
      <c r="S1132" s="3" t="str">
        <v>NA</v>
      </c>
      <c r="T1132" s="3" t="str">
        <v>23005749</v>
      </c>
      <c r="U1132" t="str">
        <v>BEARING</v>
      </c>
      <c r="V1132" s="3" t="str">
        <v>MP070835</v>
      </c>
      <c r="W1132" s="3" t="str">
        <v>AJ</v>
      </c>
      <c r="X1132" t="str">
        <v>CAE-270387 CAG-27370 LOTS IN STOCK</v>
      </c>
    </row>
    <row r="1133" spans="1:24">
      <c r="A1133" s="1">
        <f t="shared" si="17"/>
        <v>1133</v>
      </c>
      <c r="B1133" s="13"/>
      <c r="C1133" s="1" t="s">
        <v>187</v>
      </c>
      <c r="D1133" s="1" t="s">
        <v>2056</v>
      </c>
      <c r="E1133" s="1" t="s">
        <v>82</v>
      </c>
      <c r="F1133" s="1" t="s">
        <v>2095</v>
      </c>
      <c r="G1133" s="1" t="s">
        <v>1436</v>
      </c>
      <c r="H1133" s="1" t="s">
        <v>2092</v>
      </c>
      <c r="P1133"/>
      <c r="Q1133" s="28">
        <v>1133</v>
      </c>
      <c r="R1133" s="7" t="str">
        <v/>
      </c>
      <c r="S1133" s="3" t="str">
        <v>NA</v>
      </c>
      <c r="T1133" s="3" t="str">
        <v>23005749</v>
      </c>
      <c r="U1133" t="str">
        <v>BEARING</v>
      </c>
      <c r="V1133" s="3" t="str">
        <v>MP070801</v>
      </c>
      <c r="W1133" s="3" t="str">
        <v>AJ</v>
      </c>
      <c r="X1133" t="str">
        <v>CAE-270387 CAG-27370 LOTS IN STOCK</v>
      </c>
    </row>
    <row r="1134" spans="1:24">
      <c r="A1134" s="1">
        <f t="shared" si="17"/>
        <v>1134</v>
      </c>
      <c r="B1134" s="13"/>
      <c r="C1134" s="1" t="s">
        <v>187</v>
      </c>
      <c r="D1134" s="1" t="s">
        <v>2079</v>
      </c>
      <c r="E1134" s="1" t="s">
        <v>82</v>
      </c>
      <c r="F1134" s="1" t="s">
        <v>2096</v>
      </c>
      <c r="G1134" s="1" t="s">
        <v>1436</v>
      </c>
      <c r="H1134" s="1" t="s">
        <v>2092</v>
      </c>
      <c r="P1134"/>
      <c r="Q1134" s="28">
        <v>1134</v>
      </c>
      <c r="R1134" s="7" t="str">
        <v/>
      </c>
      <c r="S1134" s="3" t="str">
        <v>NA</v>
      </c>
      <c r="T1134" s="3" t="str">
        <v>23008469</v>
      </c>
      <c r="U1134" t="str">
        <v>BEARING</v>
      </c>
      <c r="V1134" s="3" t="str">
        <v>MP056664</v>
      </c>
      <c r="W1134" s="3" t="str">
        <v>AJ</v>
      </c>
      <c r="X1134" t="str">
        <v>CAE-270387 CAG-27370 LOTS IN STOCK</v>
      </c>
    </row>
    <row r="1135" spans="1:24">
      <c r="A1135" s="1">
        <f t="shared" si="17"/>
        <v>1135</v>
      </c>
      <c r="B1135" s="13"/>
      <c r="C1135" s="1" t="s">
        <v>187</v>
      </c>
      <c r="D1135" s="1" t="s">
        <v>2079</v>
      </c>
      <c r="E1135" s="1" t="s">
        <v>82</v>
      </c>
      <c r="F1135" s="1" t="s">
        <v>2097</v>
      </c>
      <c r="G1135" s="1" t="s">
        <v>1436</v>
      </c>
      <c r="H1135" s="1" t="s">
        <v>2092</v>
      </c>
      <c r="P1135"/>
      <c r="Q1135" s="28">
        <v>1135</v>
      </c>
      <c r="R1135" s="7" t="str">
        <v/>
      </c>
      <c r="S1135" s="3" t="str">
        <v>NA</v>
      </c>
      <c r="T1135" s="3" t="str">
        <v>23008469</v>
      </c>
      <c r="U1135" t="str">
        <v>BEARING</v>
      </c>
      <c r="V1135" s="3" t="str">
        <v>MP059587</v>
      </c>
      <c r="W1135" s="3" t="str">
        <v>AJ</v>
      </c>
      <c r="X1135" t="str">
        <v>CAE-270387 CAG-27370 LOTS IN STOCK</v>
      </c>
    </row>
    <row r="1136" spans="1:24">
      <c r="A1136" s="1">
        <f t="shared" si="17"/>
        <v>1136</v>
      </c>
      <c r="B1136" s="13"/>
      <c r="C1136" s="1" t="s">
        <v>187</v>
      </c>
      <c r="D1136" s="1" t="s">
        <v>2079</v>
      </c>
      <c r="E1136" s="1" t="s">
        <v>82</v>
      </c>
      <c r="F1136" s="1" t="s">
        <v>2098</v>
      </c>
      <c r="G1136" s="1" t="s">
        <v>1436</v>
      </c>
      <c r="H1136" s="1" t="s">
        <v>2092</v>
      </c>
      <c r="P1136"/>
      <c r="Q1136" s="28">
        <v>1136</v>
      </c>
      <c r="R1136" s="7" t="str">
        <v/>
      </c>
      <c r="S1136" s="3" t="str">
        <v>NA</v>
      </c>
      <c r="T1136" s="3" t="str">
        <v>23008469</v>
      </c>
      <c r="U1136" t="str">
        <v>BEARING</v>
      </c>
      <c r="V1136" s="3" t="str">
        <v>MP056612</v>
      </c>
      <c r="W1136" s="3" t="str">
        <v>AJ</v>
      </c>
      <c r="X1136" t="str">
        <v>CAE-270387 CAG-27370 LOTS IN STOCK</v>
      </c>
    </row>
    <row r="1137" spans="1:24">
      <c r="A1137" s="1">
        <f t="shared" si="17"/>
        <v>1137</v>
      </c>
      <c r="B1137" s="13"/>
      <c r="C1137" s="1" t="s">
        <v>187</v>
      </c>
      <c r="D1137" s="1" t="s">
        <v>2079</v>
      </c>
      <c r="E1137" s="1" t="s">
        <v>82</v>
      </c>
      <c r="F1137" s="1" t="s">
        <v>2099</v>
      </c>
      <c r="G1137" s="1" t="s">
        <v>1436</v>
      </c>
      <c r="H1137" s="1" t="s">
        <v>2092</v>
      </c>
      <c r="P1137"/>
      <c r="Q1137" s="28">
        <v>1137</v>
      </c>
      <c r="R1137" s="7" t="str">
        <v/>
      </c>
      <c r="S1137" s="3" t="str">
        <v>NA</v>
      </c>
      <c r="T1137" s="3" t="str">
        <v>23008469</v>
      </c>
      <c r="U1137" t="str">
        <v>BEARING</v>
      </c>
      <c r="V1137" s="3" t="str">
        <v>MP054144</v>
      </c>
      <c r="W1137" s="3" t="str">
        <v>AJ</v>
      </c>
      <c r="X1137" t="str">
        <v>CAE-270387 CAG-27370 LOTS IN STOCK</v>
      </c>
    </row>
    <row r="1138" spans="1:24">
      <c r="A1138" s="1">
        <f t="shared" si="17"/>
        <v>1138</v>
      </c>
      <c r="B1138" s="13"/>
      <c r="C1138" s="1" t="s">
        <v>187</v>
      </c>
      <c r="D1138" s="1" t="s">
        <v>2071</v>
      </c>
      <c r="E1138" s="1" t="s">
        <v>82</v>
      </c>
      <c r="F1138" s="1" t="s">
        <v>2100</v>
      </c>
      <c r="G1138" s="1" t="s">
        <v>1436</v>
      </c>
      <c r="H1138" s="1" t="s">
        <v>2092</v>
      </c>
      <c r="P1138"/>
      <c r="Q1138" s="28">
        <v>1138</v>
      </c>
      <c r="R1138" s="7" t="str">
        <v/>
      </c>
      <c r="S1138" s="3" t="str">
        <v>NA</v>
      </c>
      <c r="T1138" s="3" t="str">
        <v>23007151</v>
      </c>
      <c r="U1138" t="str">
        <v>BEARING</v>
      </c>
      <c r="V1138" s="3" t="str">
        <v>MP141047</v>
      </c>
      <c r="W1138" s="3" t="str">
        <v>AJ</v>
      </c>
      <c r="X1138" t="str">
        <v>CAE-270387 CAG-27370 LOTS IN STOCK</v>
      </c>
    </row>
    <row r="1139" spans="1:24">
      <c r="A1139" s="1">
        <f t="shared" si="17"/>
        <v>1139</v>
      </c>
      <c r="B1139" s="13"/>
      <c r="C1139" s="1" t="s">
        <v>187</v>
      </c>
      <c r="D1139" s="1" t="s">
        <v>2071</v>
      </c>
      <c r="E1139" s="1" t="s">
        <v>82</v>
      </c>
      <c r="F1139" s="1" t="s">
        <v>2101</v>
      </c>
      <c r="G1139" s="1" t="s">
        <v>1436</v>
      </c>
      <c r="H1139" s="1" t="s">
        <v>2092</v>
      </c>
      <c r="P1139"/>
      <c r="Q1139" s="28">
        <v>1139</v>
      </c>
      <c r="R1139" s="7" t="str">
        <v/>
      </c>
      <c r="S1139" s="3" t="str">
        <v>NA</v>
      </c>
      <c r="T1139" s="3" t="str">
        <v>23007151</v>
      </c>
      <c r="U1139" t="str">
        <v>BEARING</v>
      </c>
      <c r="V1139" s="3" t="str">
        <v>MP141555</v>
      </c>
      <c r="W1139" s="3" t="str">
        <v>AJ</v>
      </c>
      <c r="X1139" t="str">
        <v>CAE-270387 CAG-27370 LOTS IN STOCK</v>
      </c>
    </row>
    <row r="1140" spans="1:24">
      <c r="A1140" s="1">
        <f t="shared" si="17"/>
        <v>1140</v>
      </c>
      <c r="B1140" s="13"/>
      <c r="C1140" s="1" t="s">
        <v>187</v>
      </c>
      <c r="D1140" s="1" t="s">
        <v>2071</v>
      </c>
      <c r="E1140" s="1" t="s">
        <v>82</v>
      </c>
      <c r="F1140" s="1" t="s">
        <v>2102</v>
      </c>
      <c r="G1140" s="1" t="s">
        <v>1436</v>
      </c>
      <c r="H1140" s="1" t="s">
        <v>2092</v>
      </c>
      <c r="P1140"/>
      <c r="Q1140" s="28">
        <v>1140</v>
      </c>
      <c r="R1140" s="7" t="str">
        <v/>
      </c>
      <c r="S1140" s="3" t="str">
        <v>NA</v>
      </c>
      <c r="T1140" s="3" t="str">
        <v>23007151</v>
      </c>
      <c r="U1140" t="str">
        <v>BEARING</v>
      </c>
      <c r="V1140" s="3" t="str">
        <v>MP140890</v>
      </c>
      <c r="W1140" s="3" t="str">
        <v>AJ</v>
      </c>
      <c r="X1140" t="str">
        <v>CAE-270387 CAG-27370 LOTS IN STOCK</v>
      </c>
    </row>
    <row r="1141" spans="1:24">
      <c r="A1141" s="1">
        <f t="shared" si="17"/>
        <v>1141</v>
      </c>
      <c r="B1141" s="13"/>
      <c r="C1141" s="1" t="s">
        <v>187</v>
      </c>
      <c r="D1141" s="1" t="s">
        <v>2071</v>
      </c>
      <c r="E1141" s="1" t="s">
        <v>82</v>
      </c>
      <c r="F1141" s="1" t="s">
        <v>2103</v>
      </c>
      <c r="G1141" s="1" t="s">
        <v>1436</v>
      </c>
      <c r="H1141" s="1" t="s">
        <v>2092</v>
      </c>
      <c r="P1141"/>
      <c r="Q1141" s="28">
        <v>1141</v>
      </c>
      <c r="R1141" s="7" t="str">
        <v/>
      </c>
      <c r="S1141" s="3" t="str">
        <v>NA</v>
      </c>
      <c r="T1141" s="3" t="str">
        <v>23007151</v>
      </c>
      <c r="U1141" t="str">
        <v>BEARING</v>
      </c>
      <c r="V1141" s="3" t="str">
        <v>MP141487</v>
      </c>
      <c r="W1141" s="3" t="str">
        <v>AJ</v>
      </c>
      <c r="X1141" t="str">
        <v>CAE-270387 CAG-27370 LOTS IN STOCK</v>
      </c>
    </row>
    <row r="1142" spans="1:24">
      <c r="A1142" s="1">
        <f t="shared" si="17"/>
        <v>1142</v>
      </c>
      <c r="B1142" s="13"/>
      <c r="C1142" s="1" t="s">
        <v>187</v>
      </c>
      <c r="D1142" s="1" t="s">
        <v>2071</v>
      </c>
      <c r="E1142" s="1" t="s">
        <v>82</v>
      </c>
      <c r="F1142" s="1" t="s">
        <v>2104</v>
      </c>
      <c r="G1142" s="1" t="s">
        <v>1436</v>
      </c>
      <c r="H1142" s="1" t="s">
        <v>2092</v>
      </c>
      <c r="P1142"/>
      <c r="Q1142" s="28">
        <v>1142</v>
      </c>
      <c r="R1142" s="7" t="str">
        <v/>
      </c>
      <c r="S1142" s="3" t="str">
        <v>NA</v>
      </c>
      <c r="T1142" s="3" t="str">
        <v>23007151</v>
      </c>
      <c r="U1142" t="str">
        <v>BEARING</v>
      </c>
      <c r="V1142" s="3" t="str">
        <v>MP141427</v>
      </c>
      <c r="W1142" s="3" t="str">
        <v>AJ</v>
      </c>
      <c r="X1142" t="str">
        <v>CAE-270387 CAG-27370 LOTS IN STOCK</v>
      </c>
    </row>
    <row r="1143" spans="1:24">
      <c r="A1143" s="1">
        <f t="shared" si="17"/>
        <v>1143</v>
      </c>
      <c r="B1143" s="13"/>
      <c r="C1143" s="1" t="s">
        <v>187</v>
      </c>
      <c r="D1143" s="1" t="s">
        <v>2071</v>
      </c>
      <c r="E1143" s="1" t="s">
        <v>82</v>
      </c>
      <c r="F1143" s="1" t="s">
        <v>2105</v>
      </c>
      <c r="G1143" s="1" t="s">
        <v>1436</v>
      </c>
      <c r="H1143" s="1" t="s">
        <v>2092</v>
      </c>
      <c r="P1143"/>
      <c r="Q1143" s="28">
        <v>1143</v>
      </c>
      <c r="R1143" s="7" t="str">
        <v/>
      </c>
      <c r="S1143" s="3" t="str">
        <v>NA</v>
      </c>
      <c r="T1143" s="3" t="str">
        <v>23007151</v>
      </c>
      <c r="U1143" t="str">
        <v>BEARING</v>
      </c>
      <c r="V1143" s="3" t="str">
        <v>MP141564</v>
      </c>
      <c r="W1143" s="3" t="str">
        <v>AJ</v>
      </c>
      <c r="X1143" t="str">
        <v>CAE-270387 CAG-27370 LOTS IN STOCK</v>
      </c>
    </row>
    <row r="1144" spans="1:24">
      <c r="A1144" s="1">
        <f t="shared" si="17"/>
        <v>1144</v>
      </c>
      <c r="B1144" s="13"/>
      <c r="C1144" s="1" t="s">
        <v>187</v>
      </c>
      <c r="D1144" s="1" t="s">
        <v>2071</v>
      </c>
      <c r="E1144" s="1" t="s">
        <v>82</v>
      </c>
      <c r="F1144" s="1" t="s">
        <v>2106</v>
      </c>
      <c r="G1144" s="1" t="s">
        <v>1436</v>
      </c>
      <c r="H1144" s="1" t="s">
        <v>2092</v>
      </c>
      <c r="P1144"/>
      <c r="Q1144" s="28">
        <v>1144</v>
      </c>
      <c r="R1144" s="7" t="str">
        <v/>
      </c>
      <c r="S1144" s="3" t="str">
        <v>NA</v>
      </c>
      <c r="T1144" s="3" t="str">
        <v>23007151</v>
      </c>
      <c r="U1144" t="str">
        <v>BEARING</v>
      </c>
      <c r="V1144" s="3" t="str">
        <v>MP141013</v>
      </c>
      <c r="W1144" s="3" t="str">
        <v>AJ</v>
      </c>
      <c r="X1144" t="str">
        <v>CAE-270387 CAG-27370 LOTS IN STOCK</v>
      </c>
    </row>
    <row r="1145" spans="1:24">
      <c r="A1145" s="1">
        <f t="shared" si="17"/>
        <v>1145</v>
      </c>
      <c r="B1145" s="13"/>
      <c r="C1145" s="1" t="s">
        <v>187</v>
      </c>
      <c r="D1145" s="1" t="s">
        <v>2107</v>
      </c>
      <c r="E1145" s="1" t="s">
        <v>392</v>
      </c>
      <c r="F1145" s="1" t="s">
        <v>2108</v>
      </c>
      <c r="G1145" s="1" t="s">
        <v>1436</v>
      </c>
      <c r="H1145" s="1" t="s">
        <v>2109</v>
      </c>
      <c r="P1145"/>
      <c r="Q1145" s="28">
        <v>1145</v>
      </c>
      <c r="R1145" s="7" t="str">
        <v/>
      </c>
      <c r="S1145" s="3" t="str">
        <v>NA</v>
      </c>
      <c r="T1145" s="3" t="str">
        <v>6889700</v>
      </c>
      <c r="U1145" t="str">
        <v>HELICAL GEAR</v>
      </c>
      <c r="V1145" s="3" t="str">
        <v>59566</v>
      </c>
      <c r="W1145" s="3" t="str">
        <v>AJ</v>
      </c>
      <c r="X1145" t="str">
        <v>CAE-270387 CAG-27370 MAJOR PITTING</v>
      </c>
    </row>
    <row r="1146" spans="1:24">
      <c r="A1146" s="1">
        <f t="shared" si="17"/>
        <v>1146</v>
      </c>
      <c r="B1146" s="13"/>
      <c r="C1146" s="1" t="s">
        <v>187</v>
      </c>
      <c r="D1146" s="1" t="s">
        <v>188</v>
      </c>
      <c r="E1146" s="1" t="s">
        <v>670</v>
      </c>
      <c r="F1146" s="1" t="s">
        <v>187</v>
      </c>
      <c r="G1146" s="1" t="s">
        <v>1436</v>
      </c>
      <c r="H1146" s="1" t="s">
        <v>2110</v>
      </c>
      <c r="P1146"/>
      <c r="Q1146" s="28">
        <v>1146</v>
      </c>
      <c r="R1146" s="7" t="str">
        <v/>
      </c>
      <c r="S1146" s="3" t="str">
        <v>NA</v>
      </c>
      <c r="T1146" s="3" t="str">
        <v>MISC SCRAP PARTS</v>
      </c>
      <c r="U1146" t="str">
        <v>MISC PARTS</v>
      </c>
      <c r="V1146" s="3" t="str">
        <v>NA</v>
      </c>
      <c r="W1146" s="3" t="str">
        <v>AJ</v>
      </c>
      <c r="X1146" t="str">
        <v>CAE-270387 CAG-27370 SCRAP PARTS</v>
      </c>
    </row>
    <row r="1147" spans="1:24">
      <c r="A1147" s="1">
        <f t="shared" si="17"/>
        <v>1147</v>
      </c>
      <c r="B1147" s="13"/>
      <c r="C1147" s="1" t="s">
        <v>187</v>
      </c>
      <c r="D1147" s="1" t="s">
        <v>2053</v>
      </c>
      <c r="E1147" s="1" t="s">
        <v>936</v>
      </c>
      <c r="F1147" s="1" t="s">
        <v>187</v>
      </c>
      <c r="G1147" s="1" t="s">
        <v>1436</v>
      </c>
      <c r="H1147" s="1" t="s">
        <v>2111</v>
      </c>
      <c r="P1147"/>
      <c r="Q1147" s="28">
        <v>1147</v>
      </c>
      <c r="R1147" s="7" t="str">
        <v/>
      </c>
      <c r="S1147" s="3" t="str">
        <v>NA</v>
      </c>
      <c r="T1147" s="3" t="str">
        <v>6810434</v>
      </c>
      <c r="U1147" t="str">
        <v>SPANNER NUT</v>
      </c>
      <c r="V1147" s="3" t="str">
        <v>NA</v>
      </c>
      <c r="W1147" s="3" t="str">
        <v>AJ</v>
      </c>
      <c r="X1147" t="str">
        <v>CAE-270346 CAG-27347 SCRAP</v>
      </c>
    </row>
    <row r="1148" spans="1:24">
      <c r="A1148" s="1">
        <f t="shared" si="17"/>
        <v>1148</v>
      </c>
      <c r="B1148" s="13"/>
      <c r="C1148" s="1" t="s">
        <v>187</v>
      </c>
      <c r="D1148" s="1" t="s">
        <v>2090</v>
      </c>
      <c r="E1148" s="1" t="s">
        <v>783</v>
      </c>
      <c r="F1148" s="1" t="s">
        <v>187</v>
      </c>
      <c r="G1148" s="1" t="s">
        <v>1436</v>
      </c>
      <c r="H1148" s="1" t="s">
        <v>2111</v>
      </c>
      <c r="P1148"/>
      <c r="Q1148" s="28">
        <v>1148</v>
      </c>
      <c r="R1148" s="7" t="str">
        <v/>
      </c>
      <c r="S1148" s="3" t="str">
        <v>NA</v>
      </c>
      <c r="T1148" s="3" t="str">
        <v>6870032</v>
      </c>
      <c r="U1148" t="str">
        <v>OIL FILTER</v>
      </c>
      <c r="V1148" s="3" t="str">
        <v>NA</v>
      </c>
      <c r="W1148" s="3" t="str">
        <v>AJ</v>
      </c>
      <c r="X1148" t="str">
        <v>CAE-270346 CAG-27347 SCRAP</v>
      </c>
    </row>
    <row r="1149" spans="1:24">
      <c r="A1149" s="1">
        <f t="shared" si="17"/>
        <v>1149</v>
      </c>
      <c r="B1149" s="13"/>
      <c r="C1149" s="1" t="s">
        <v>187</v>
      </c>
      <c r="D1149" s="1" t="s">
        <v>2071</v>
      </c>
      <c r="E1149" s="1" t="s">
        <v>82</v>
      </c>
      <c r="F1149" s="1" t="s">
        <v>2112</v>
      </c>
      <c r="G1149" s="1" t="s">
        <v>1436</v>
      </c>
      <c r="H1149" s="1" t="s">
        <v>2113</v>
      </c>
      <c r="P1149"/>
      <c r="Q1149" s="28">
        <v>1149</v>
      </c>
      <c r="R1149" s="7" t="str">
        <v/>
      </c>
      <c r="S1149" s="3" t="str">
        <v>NA</v>
      </c>
      <c r="T1149" s="3" t="str">
        <v>23007151</v>
      </c>
      <c r="U1149" t="str">
        <v>BEARING</v>
      </c>
      <c r="V1149" s="3" t="str">
        <v>MP18821</v>
      </c>
      <c r="W1149" s="3" t="str">
        <v>AJ</v>
      </c>
      <c r="X1149" t="str">
        <v>CAE-270346 CAG-27347 MANY IN STOCK</v>
      </c>
    </row>
    <row r="1150" spans="1:24">
      <c r="A1150" s="1">
        <f t="shared" si="17"/>
        <v>1150</v>
      </c>
      <c r="B1150" s="13"/>
      <c r="C1150" s="1" t="s">
        <v>187</v>
      </c>
      <c r="D1150" s="1" t="s">
        <v>2071</v>
      </c>
      <c r="E1150" s="1" t="s">
        <v>82</v>
      </c>
      <c r="F1150" s="1" t="s">
        <v>2114</v>
      </c>
      <c r="G1150" s="1" t="s">
        <v>1436</v>
      </c>
      <c r="H1150" s="1" t="s">
        <v>2113</v>
      </c>
      <c r="P1150"/>
      <c r="Q1150" s="28">
        <v>1150</v>
      </c>
      <c r="R1150" s="7" t="str">
        <v/>
      </c>
      <c r="S1150" s="3" t="str">
        <v>NA</v>
      </c>
      <c r="T1150" s="3" t="str">
        <v>23007151</v>
      </c>
      <c r="U1150" t="str">
        <v>BEARING</v>
      </c>
      <c r="V1150" s="3" t="str">
        <v>MP18876</v>
      </c>
      <c r="W1150" s="3" t="str">
        <v>AJ</v>
      </c>
      <c r="X1150" t="str">
        <v>CAE-270346 CAG-27347 MANY IN STOCK</v>
      </c>
    </row>
    <row r="1151" spans="1:24">
      <c r="A1151" s="1">
        <f t="shared" si="17"/>
        <v>1151</v>
      </c>
      <c r="B1151" s="13"/>
      <c r="C1151" s="1" t="s">
        <v>187</v>
      </c>
      <c r="D1151" s="1" t="s">
        <v>2071</v>
      </c>
      <c r="E1151" s="1" t="s">
        <v>82</v>
      </c>
      <c r="F1151" s="1" t="s">
        <v>2115</v>
      </c>
      <c r="G1151" s="1" t="s">
        <v>1436</v>
      </c>
      <c r="H1151" s="1" t="s">
        <v>2113</v>
      </c>
      <c r="P1151"/>
      <c r="Q1151" s="28">
        <v>1151</v>
      </c>
      <c r="R1151" s="7" t="str">
        <v/>
      </c>
      <c r="S1151" s="3" t="str">
        <v>NA</v>
      </c>
      <c r="T1151" s="3" t="str">
        <v>23007151</v>
      </c>
      <c r="U1151" t="str">
        <v>BEARING</v>
      </c>
      <c r="V1151" s="3" t="str">
        <v>MP18879</v>
      </c>
      <c r="W1151" s="3" t="str">
        <v>AJ</v>
      </c>
      <c r="X1151" t="str">
        <v>CAE-270346 CAG-27347 MANY IN STOCK</v>
      </c>
    </row>
    <row r="1152" spans="1:24">
      <c r="A1152" s="1">
        <f t="shared" si="17"/>
        <v>1152</v>
      </c>
      <c r="B1152" s="13"/>
      <c r="C1152" s="1" t="s">
        <v>187</v>
      </c>
      <c r="D1152" s="1" t="s">
        <v>2071</v>
      </c>
      <c r="E1152" s="1" t="s">
        <v>82</v>
      </c>
      <c r="F1152" s="1" t="s">
        <v>2116</v>
      </c>
      <c r="G1152" s="1" t="s">
        <v>1436</v>
      </c>
      <c r="H1152" s="1" t="s">
        <v>2113</v>
      </c>
      <c r="P1152"/>
      <c r="Q1152" s="28">
        <v>1152</v>
      </c>
      <c r="R1152" s="7" t="str">
        <v/>
      </c>
      <c r="S1152" s="3" t="str">
        <v>NA</v>
      </c>
      <c r="T1152" s="3" t="str">
        <v>23007151</v>
      </c>
      <c r="U1152" t="str">
        <v>BEARING</v>
      </c>
      <c r="V1152" s="3" t="str">
        <v>MP18804</v>
      </c>
      <c r="W1152" s="3" t="str">
        <v>AJ</v>
      </c>
      <c r="X1152" t="str">
        <v>CAE-270346 CAG-27347 MANY IN STOCK</v>
      </c>
    </row>
    <row r="1153" spans="1:24">
      <c r="A1153" s="1">
        <f t="shared" si="17"/>
        <v>1153</v>
      </c>
      <c r="B1153" s="13"/>
      <c r="C1153" s="1" t="s">
        <v>187</v>
      </c>
      <c r="D1153" s="1" t="s">
        <v>2071</v>
      </c>
      <c r="E1153" s="1" t="s">
        <v>82</v>
      </c>
      <c r="F1153" s="1" t="s">
        <v>2117</v>
      </c>
      <c r="G1153" s="1" t="s">
        <v>1436</v>
      </c>
      <c r="H1153" s="1" t="s">
        <v>2113</v>
      </c>
      <c r="P1153"/>
      <c r="Q1153" s="28">
        <v>1153</v>
      </c>
      <c r="R1153" s="7" t="str">
        <v/>
      </c>
      <c r="S1153" s="3" t="str">
        <v>NA</v>
      </c>
      <c r="T1153" s="3" t="str">
        <v>23007151</v>
      </c>
      <c r="U1153" t="str">
        <v>BEARING</v>
      </c>
      <c r="V1153" s="3" t="str">
        <v>MP18844</v>
      </c>
      <c r="W1153" s="3" t="str">
        <v>AJ</v>
      </c>
      <c r="X1153" t="str">
        <v>CAE-270346 CAG-27347 MANY IN STOCK</v>
      </c>
    </row>
    <row r="1154" spans="1:24">
      <c r="A1154" s="1">
        <f t="shared" si="17"/>
        <v>1154</v>
      </c>
      <c r="B1154" s="13"/>
      <c r="C1154" s="1" t="s">
        <v>187</v>
      </c>
      <c r="D1154" s="1" t="s">
        <v>2071</v>
      </c>
      <c r="E1154" s="1" t="s">
        <v>82</v>
      </c>
      <c r="F1154" s="1" t="s">
        <v>2118</v>
      </c>
      <c r="G1154" s="1" t="s">
        <v>1436</v>
      </c>
      <c r="H1154" s="1" t="s">
        <v>2113</v>
      </c>
      <c r="P1154"/>
      <c r="Q1154" s="28">
        <v>1154</v>
      </c>
      <c r="R1154" s="7" t="str">
        <v/>
      </c>
      <c r="S1154" s="3" t="str">
        <v>NA</v>
      </c>
      <c r="T1154" s="3" t="str">
        <v>23007151</v>
      </c>
      <c r="U1154" t="str">
        <v>BEARING</v>
      </c>
      <c r="V1154" s="3" t="str">
        <v>MP18855</v>
      </c>
      <c r="W1154" s="3" t="str">
        <v>AJ</v>
      </c>
      <c r="X1154" t="str">
        <v>CAE-270346 CAG-27347 MANY IN STOCK</v>
      </c>
    </row>
    <row r="1155" spans="1:24">
      <c r="A1155" s="1">
        <f t="shared" si="17"/>
        <v>1155</v>
      </c>
      <c r="B1155" s="13"/>
      <c r="C1155" s="1" t="s">
        <v>187</v>
      </c>
      <c r="D1155" s="1" t="s">
        <v>2071</v>
      </c>
      <c r="E1155" s="1" t="s">
        <v>82</v>
      </c>
      <c r="F1155" s="1" t="s">
        <v>2119</v>
      </c>
      <c r="G1155" s="1" t="s">
        <v>1436</v>
      </c>
      <c r="H1155" s="1" t="s">
        <v>2113</v>
      </c>
      <c r="P1155"/>
      <c r="Q1155" s="28">
        <v>1155</v>
      </c>
      <c r="R1155" s="7" t="str">
        <v/>
      </c>
      <c r="S1155" s="3" t="str">
        <v>NA</v>
      </c>
      <c r="T1155" s="3" t="str">
        <v>23007151</v>
      </c>
      <c r="U1155" t="str">
        <v>BEARING</v>
      </c>
      <c r="V1155" s="3" t="str">
        <v>MP18862</v>
      </c>
      <c r="W1155" s="3" t="str">
        <v>AJ</v>
      </c>
      <c r="X1155" t="str">
        <v>CAE-270346 CAG-27347 MANY IN STOCK</v>
      </c>
    </row>
    <row r="1156" spans="1:24">
      <c r="A1156" s="1">
        <f t="shared" si="17"/>
        <v>1156</v>
      </c>
      <c r="B1156" s="13"/>
      <c r="C1156" s="1" t="s">
        <v>187</v>
      </c>
      <c r="D1156" s="1" t="s">
        <v>2060</v>
      </c>
      <c r="E1156" s="1" t="s">
        <v>82</v>
      </c>
      <c r="F1156" s="1" t="s">
        <v>187</v>
      </c>
      <c r="G1156" s="1" t="s">
        <v>1436</v>
      </c>
      <c r="H1156" s="1" t="s">
        <v>2120</v>
      </c>
      <c r="P1156"/>
      <c r="Q1156" s="28">
        <v>1156</v>
      </c>
      <c r="R1156" s="7" t="str">
        <v/>
      </c>
      <c r="S1156" s="3" t="str">
        <v>NA</v>
      </c>
      <c r="T1156" s="3" t="str">
        <v>6859431</v>
      </c>
      <c r="U1156" t="str">
        <v>BEARING</v>
      </c>
      <c r="V1156" s="3" t="str">
        <v>NA</v>
      </c>
      <c r="W1156" s="3" t="str">
        <v>AJ</v>
      </c>
      <c r="X1156" t="str">
        <v>CAE-270346 CAG-27347 OLD BALL BEARINGS</v>
      </c>
    </row>
    <row r="1157" spans="1:24">
      <c r="A1157" s="1">
        <f t="shared" si="17"/>
        <v>1157</v>
      </c>
      <c r="B1157" s="13"/>
      <c r="C1157" s="1" t="s">
        <v>187</v>
      </c>
      <c r="D1157" s="1" t="s">
        <v>2060</v>
      </c>
      <c r="E1157" s="1" t="s">
        <v>82</v>
      </c>
      <c r="F1157" s="1" t="s">
        <v>187</v>
      </c>
      <c r="G1157" s="1" t="s">
        <v>1436</v>
      </c>
      <c r="H1157" s="1" t="s">
        <v>2120</v>
      </c>
      <c r="P1157"/>
      <c r="Q1157" s="28">
        <v>1157</v>
      </c>
      <c r="R1157" s="7" t="str">
        <v/>
      </c>
      <c r="S1157" s="3" t="str">
        <v>NA</v>
      </c>
      <c r="T1157" s="3" t="str">
        <v>6859431</v>
      </c>
      <c r="U1157" t="str">
        <v>BEARING</v>
      </c>
      <c r="V1157" s="3" t="str">
        <v>NA</v>
      </c>
      <c r="W1157" s="3" t="str">
        <v>AJ</v>
      </c>
      <c r="X1157" t="str">
        <v>CAE-270346 CAG-27347 OLD BALL BEARINGS</v>
      </c>
    </row>
    <row r="1158" spans="1:24">
      <c r="A1158" s="1">
        <f t="shared" ref="A1158:A1221" si="18">ROW(A1158)</f>
        <v>1158</v>
      </c>
      <c r="B1158" s="13"/>
      <c r="C1158" s="1" t="s">
        <v>187</v>
      </c>
      <c r="D1158" s="1" t="s">
        <v>2060</v>
      </c>
      <c r="E1158" s="1" t="s">
        <v>82</v>
      </c>
      <c r="F1158" s="1" t="s">
        <v>187</v>
      </c>
      <c r="G1158" s="1" t="s">
        <v>1436</v>
      </c>
      <c r="H1158" s="1" t="s">
        <v>2120</v>
      </c>
      <c r="P1158"/>
      <c r="Q1158" s="28">
        <v>1158</v>
      </c>
      <c r="R1158" s="7" t="str">
        <v/>
      </c>
      <c r="S1158" s="3" t="str">
        <v>NA</v>
      </c>
      <c r="T1158" s="3" t="str">
        <v>6859431</v>
      </c>
      <c r="U1158" t="str">
        <v>BEARING</v>
      </c>
      <c r="V1158" s="3" t="str">
        <v>NA</v>
      </c>
      <c r="W1158" s="3" t="str">
        <v>AJ</v>
      </c>
      <c r="X1158" t="str">
        <v>CAE-270346 CAG-27347 OLD BALL BEARINGS</v>
      </c>
    </row>
    <row r="1159" spans="1:24">
      <c r="A1159" s="1">
        <f t="shared" si="18"/>
        <v>1159</v>
      </c>
      <c r="B1159" s="13"/>
      <c r="C1159" s="1" t="s">
        <v>187</v>
      </c>
      <c r="D1159" s="1" t="s">
        <v>2060</v>
      </c>
      <c r="E1159" s="1" t="s">
        <v>82</v>
      </c>
      <c r="F1159" s="1" t="s">
        <v>187</v>
      </c>
      <c r="G1159" s="1" t="s">
        <v>1436</v>
      </c>
      <c r="H1159" s="1" t="s">
        <v>2120</v>
      </c>
      <c r="P1159"/>
      <c r="Q1159" s="28">
        <v>1159</v>
      </c>
      <c r="R1159" s="7" t="str">
        <v/>
      </c>
      <c r="S1159" s="3" t="str">
        <v>NA</v>
      </c>
      <c r="T1159" s="3" t="str">
        <v>6859431</v>
      </c>
      <c r="U1159" t="str">
        <v>BEARING</v>
      </c>
      <c r="V1159" s="3" t="str">
        <v>NA</v>
      </c>
      <c r="W1159" s="3" t="str">
        <v>AJ</v>
      </c>
      <c r="X1159" t="str">
        <v>CAE-270346 CAG-27347 OLD BALL BEARINGS</v>
      </c>
    </row>
    <row r="1160" spans="1:24">
      <c r="A1160" s="1">
        <f t="shared" si="18"/>
        <v>1160</v>
      </c>
      <c r="B1160" s="13"/>
      <c r="C1160" s="1" t="s">
        <v>187</v>
      </c>
      <c r="D1160" s="1" t="s">
        <v>2056</v>
      </c>
      <c r="E1160" s="1" t="s">
        <v>82</v>
      </c>
      <c r="F1160" s="1" t="s">
        <v>2121</v>
      </c>
      <c r="G1160" s="1" t="s">
        <v>1436</v>
      </c>
      <c r="H1160" s="1" t="s">
        <v>2113</v>
      </c>
      <c r="P1160"/>
      <c r="Q1160" s="28">
        <v>1160</v>
      </c>
      <c r="R1160" s="7" t="str">
        <v/>
      </c>
      <c r="S1160" s="3" t="str">
        <v>NA</v>
      </c>
      <c r="T1160" s="3" t="str">
        <v>23005749</v>
      </c>
      <c r="U1160" t="str">
        <v>BEARING</v>
      </c>
      <c r="V1160" s="3" t="str">
        <v>MP08542</v>
      </c>
      <c r="W1160" s="3" t="str">
        <v>AJ</v>
      </c>
      <c r="X1160" t="str">
        <v>CAE-270346 CAG-27347 MANY IN STOCK</v>
      </c>
    </row>
    <row r="1161" spans="1:24">
      <c r="A1161" s="1">
        <f t="shared" si="18"/>
        <v>1161</v>
      </c>
      <c r="B1161" s="13"/>
      <c r="C1161" s="1" t="s">
        <v>187</v>
      </c>
      <c r="D1161" s="1" t="s">
        <v>2056</v>
      </c>
      <c r="E1161" s="1" t="s">
        <v>82</v>
      </c>
      <c r="F1161" s="1" t="s">
        <v>2122</v>
      </c>
      <c r="G1161" s="1" t="s">
        <v>1436</v>
      </c>
      <c r="H1161" s="1" t="s">
        <v>2113</v>
      </c>
      <c r="P1161"/>
      <c r="Q1161" s="28">
        <v>1161</v>
      </c>
      <c r="R1161" s="7" t="str">
        <v/>
      </c>
      <c r="S1161" s="3" t="str">
        <v>NA</v>
      </c>
      <c r="T1161" s="3" t="str">
        <v>23005749</v>
      </c>
      <c r="U1161" t="str">
        <v>BEARING</v>
      </c>
      <c r="V1161" s="3" t="str">
        <v>MP68088</v>
      </c>
      <c r="W1161" s="3" t="str">
        <v>AJ</v>
      </c>
      <c r="X1161" t="str">
        <v>CAE-270346 CAG-27347 MANY IN STOCK</v>
      </c>
    </row>
    <row r="1162" spans="1:24">
      <c r="A1162" s="1">
        <f t="shared" si="18"/>
        <v>1162</v>
      </c>
      <c r="B1162" s="13"/>
      <c r="C1162" s="1" t="s">
        <v>187</v>
      </c>
      <c r="D1162" s="1" t="s">
        <v>2056</v>
      </c>
      <c r="E1162" s="1" t="s">
        <v>82</v>
      </c>
      <c r="F1162" s="1" t="s">
        <v>2123</v>
      </c>
      <c r="G1162" s="1" t="s">
        <v>1436</v>
      </c>
      <c r="H1162" s="1" t="s">
        <v>2113</v>
      </c>
      <c r="P1162"/>
      <c r="Q1162" s="28">
        <v>1162</v>
      </c>
      <c r="R1162" s="7" t="str">
        <v/>
      </c>
      <c r="S1162" s="3" t="str">
        <v>NA</v>
      </c>
      <c r="T1162" s="3" t="str">
        <v>23005749</v>
      </c>
      <c r="U1162" t="str">
        <v>BEARING</v>
      </c>
      <c r="V1162" s="3" t="str">
        <v>MP08530</v>
      </c>
      <c r="W1162" s="3" t="str">
        <v>AJ</v>
      </c>
      <c r="X1162" t="str">
        <v>CAE-270346 CAG-27347 MANY IN STOCK</v>
      </c>
    </row>
    <row r="1163" spans="1:24">
      <c r="A1163" s="1">
        <f t="shared" si="18"/>
        <v>1163</v>
      </c>
      <c r="B1163" s="13"/>
      <c r="C1163" s="1" t="s">
        <v>187</v>
      </c>
      <c r="D1163" s="1" t="s">
        <v>188</v>
      </c>
      <c r="E1163" s="1" t="s">
        <v>670</v>
      </c>
      <c r="F1163" s="1" t="s">
        <v>187</v>
      </c>
      <c r="G1163" s="1" t="s">
        <v>1436</v>
      </c>
      <c r="H1163" s="1" t="s">
        <v>2124</v>
      </c>
      <c r="P1163"/>
      <c r="Q1163" s="28">
        <v>1163</v>
      </c>
      <c r="R1163" s="7" t="str">
        <v/>
      </c>
      <c r="S1163" s="3" t="str">
        <v>NA</v>
      </c>
      <c r="T1163" s="3" t="str">
        <v>MISC SCRAP PARTS</v>
      </c>
      <c r="U1163" t="str">
        <v>MISC PARTS</v>
      </c>
      <c r="V1163" s="3" t="str">
        <v>NA</v>
      </c>
      <c r="W1163" s="3" t="str">
        <v>AJ</v>
      </c>
      <c r="X1163" t="str">
        <v>CAE-270346 CAG-27347 SCRAP PARTS</v>
      </c>
    </row>
    <row r="1164" spans="1:24">
      <c r="A1164" s="1">
        <f t="shared" si="18"/>
        <v>1164</v>
      </c>
      <c r="B1164" s="13"/>
      <c r="C1164" s="1" t="s">
        <v>187</v>
      </c>
      <c r="D1164" s="1" t="s">
        <v>1567</v>
      </c>
      <c r="E1164" s="1" t="s">
        <v>82</v>
      </c>
      <c r="F1164" s="1" t="s">
        <v>187</v>
      </c>
      <c r="G1164" s="1" t="s">
        <v>1436</v>
      </c>
      <c r="H1164" s="1" t="s">
        <v>2125</v>
      </c>
      <c r="P1164"/>
      <c r="Q1164" s="28">
        <v>1164</v>
      </c>
      <c r="R1164" s="7" t="str">
        <v/>
      </c>
      <c r="S1164" s="3" t="str">
        <v>NA</v>
      </c>
      <c r="T1164" s="3" t="str">
        <v>23007202</v>
      </c>
      <c r="U1164" t="str">
        <v>BEARING</v>
      </c>
      <c r="V1164" s="3" t="str">
        <v>NA</v>
      </c>
      <c r="W1164" s="3" t="str">
        <v>AJ</v>
      </c>
      <c r="X1164" t="str">
        <v>CAE-270346 CAT-24636 CARBON BUILDUP</v>
      </c>
    </row>
    <row r="1165" spans="1:24">
      <c r="A1165" s="1">
        <f t="shared" si="18"/>
        <v>1165</v>
      </c>
      <c r="B1165" s="13"/>
      <c r="C1165" s="1" t="s">
        <v>187</v>
      </c>
      <c r="D1165" s="1" t="s">
        <v>1567</v>
      </c>
      <c r="E1165" s="1" t="s">
        <v>82</v>
      </c>
      <c r="F1165" s="1" t="s">
        <v>187</v>
      </c>
      <c r="G1165" s="1" t="s">
        <v>1436</v>
      </c>
      <c r="H1165" s="1" t="s">
        <v>2125</v>
      </c>
      <c r="P1165"/>
      <c r="Q1165" s="28">
        <v>1165</v>
      </c>
      <c r="R1165" s="7" t="str">
        <v/>
      </c>
      <c r="S1165" s="3" t="str">
        <v>NA</v>
      </c>
      <c r="T1165" s="3" t="str">
        <v>23007202</v>
      </c>
      <c r="U1165" t="str">
        <v>BEARING</v>
      </c>
      <c r="V1165" s="3" t="str">
        <v>NA</v>
      </c>
      <c r="W1165" s="3" t="str">
        <v>AJ</v>
      </c>
      <c r="X1165" t="str">
        <v>CAE-270346 CAT-24636 CARBON BUILDUP</v>
      </c>
    </row>
    <row r="1166" spans="1:24">
      <c r="A1166" s="1">
        <f t="shared" si="18"/>
        <v>1166</v>
      </c>
      <c r="B1166" s="13"/>
      <c r="C1166" s="1" t="s">
        <v>187</v>
      </c>
      <c r="D1166" s="1" t="s">
        <v>2126</v>
      </c>
      <c r="E1166" s="1" t="s">
        <v>82</v>
      </c>
      <c r="F1166" s="1" t="s">
        <v>187</v>
      </c>
      <c r="G1166" s="1" t="s">
        <v>1436</v>
      </c>
      <c r="H1166" s="1" t="s">
        <v>2125</v>
      </c>
      <c r="P1166"/>
      <c r="Q1166" s="28">
        <v>1166</v>
      </c>
      <c r="R1166" s="7" t="str">
        <v/>
      </c>
      <c r="S1166" s="3" t="str">
        <v>NA</v>
      </c>
      <c r="T1166" s="3" t="str">
        <v>6871508</v>
      </c>
      <c r="U1166" t="str">
        <v>BEARING</v>
      </c>
      <c r="V1166" s="3" t="str">
        <v>NA</v>
      </c>
      <c r="W1166" s="3" t="str">
        <v>AJ</v>
      </c>
      <c r="X1166" t="str">
        <v>CAE-270346 CAT-24636 CARBON BUILDUP</v>
      </c>
    </row>
    <row r="1167" spans="1:24">
      <c r="A1167" s="1">
        <f t="shared" si="18"/>
        <v>1167</v>
      </c>
      <c r="B1167" s="13"/>
      <c r="C1167" s="1" t="s">
        <v>187</v>
      </c>
      <c r="D1167" s="1" t="s">
        <v>2127</v>
      </c>
      <c r="E1167" s="1" t="s">
        <v>2128</v>
      </c>
      <c r="F1167" s="1" t="s">
        <v>187</v>
      </c>
      <c r="G1167" s="1" t="s">
        <v>1436</v>
      </c>
      <c r="H1167" s="1" t="s">
        <v>2129</v>
      </c>
      <c r="P1167"/>
      <c r="Q1167" s="28">
        <v>1167</v>
      </c>
      <c r="R1167" s="7" t="str">
        <v/>
      </c>
      <c r="S1167" s="3" t="str">
        <v>NA</v>
      </c>
      <c r="T1167" s="3" t="str">
        <v>6844422</v>
      </c>
      <c r="U1167" t="str">
        <v>BEARING DAMPERS</v>
      </c>
      <c r="V1167" s="3" t="str">
        <v>NA</v>
      </c>
      <c r="W1167" s="3" t="str">
        <v>AJ</v>
      </c>
      <c r="X1167" t="str">
        <v>CAE-270346 CAT-24636 MANY IN STOCK</v>
      </c>
    </row>
    <row r="1168" spans="1:24">
      <c r="A1168" s="1">
        <f t="shared" si="18"/>
        <v>1168</v>
      </c>
      <c r="B1168" s="13"/>
      <c r="C1168" s="1">
        <v>118116</v>
      </c>
      <c r="D1168" s="1" t="s">
        <v>2130</v>
      </c>
      <c r="E1168" s="1" t="s">
        <v>351</v>
      </c>
      <c r="F1168" s="1" t="s">
        <v>2131</v>
      </c>
      <c r="G1168" s="1" t="s">
        <v>190</v>
      </c>
      <c r="H1168" s="1" t="s">
        <v>2132</v>
      </c>
      <c r="P1168"/>
      <c r="Q1168" s="28">
        <v>1168</v>
      </c>
      <c r="R1168" s="7" t="str">
        <v/>
      </c>
      <c r="S1168" s="3">
        <v>118116</v>
      </c>
      <c r="T1168" s="3" t="str">
        <v>RR30000105</v>
      </c>
      <c r="U1168" t="str">
        <v>OIL PUMP BODY</v>
      </c>
      <c r="V1168" s="3" t="str">
        <v>YJ13985</v>
      </c>
      <c r="W1168" s="3" t="str">
        <v>DD</v>
      </c>
      <c r="X1168" t="str">
        <v>NCR#9671, UNSERVICABLE</v>
      </c>
    </row>
    <row r="1169" spans="1:24">
      <c r="A1169" s="1">
        <f t="shared" si="18"/>
        <v>1169</v>
      </c>
      <c r="B1169" s="13"/>
      <c r="C1169" s="1" t="s">
        <v>187</v>
      </c>
      <c r="D1169" s="1" t="s">
        <v>188</v>
      </c>
      <c r="E1169" s="1" t="s">
        <v>670</v>
      </c>
      <c r="F1169" s="1" t="s">
        <v>187</v>
      </c>
      <c r="G1169" s="1" t="s">
        <v>1436</v>
      </c>
      <c r="H1169" s="1" t="s">
        <v>2133</v>
      </c>
      <c r="P1169"/>
      <c r="Q1169" s="28">
        <v>1169</v>
      </c>
      <c r="R1169" s="7" t="str">
        <v/>
      </c>
      <c r="S1169" s="3" t="str">
        <v>NA</v>
      </c>
      <c r="T1169" s="3" t="str">
        <v>MISC SCRAP PARTS</v>
      </c>
      <c r="U1169" t="str">
        <v>MISC PARTS</v>
      </c>
      <c r="V1169" s="3" t="str">
        <v>NA</v>
      </c>
      <c r="W1169" s="3" t="str">
        <v>AJ</v>
      </c>
      <c r="X1169" t="str">
        <v>CAE-270346 CAT-24636 SCRAP PARTS</v>
      </c>
    </row>
    <row r="1170" spans="1:24">
      <c r="A1170" s="1">
        <f t="shared" si="18"/>
        <v>1170</v>
      </c>
      <c r="B1170" s="13"/>
      <c r="C1170" s="1">
        <v>118126</v>
      </c>
      <c r="D1170" s="1" t="s">
        <v>2134</v>
      </c>
      <c r="E1170" s="1" t="s">
        <v>366</v>
      </c>
      <c r="F1170" s="1" t="s">
        <v>2135</v>
      </c>
      <c r="G1170" s="1" t="s">
        <v>2136</v>
      </c>
      <c r="H1170" s="1" t="s">
        <v>2137</v>
      </c>
      <c r="P1170"/>
      <c r="Q1170" s="28">
        <v>1170</v>
      </c>
      <c r="R1170" s="7" t="str">
        <v/>
      </c>
      <c r="S1170" s="3">
        <v>118126</v>
      </c>
      <c r="T1170" s="3" t="str">
        <v>RR30000153</v>
      </c>
      <c r="U1170" t="str">
        <v>SPUR ADAPTER GEARSHAFT</v>
      </c>
      <c r="V1170" s="3" t="str">
        <v>YJ34033</v>
      </c>
      <c r="W1170" s="3" t="str">
        <v>BO</v>
      </c>
      <c r="X1170" t="str">
        <v>Stripped Splines Part beyod repair - scrap</v>
      </c>
    </row>
    <row r="1171" spans="1:24">
      <c r="A1171" s="1">
        <f t="shared" si="18"/>
        <v>1171</v>
      </c>
      <c r="B1171" s="13"/>
      <c r="C1171" s="1" t="s">
        <v>187</v>
      </c>
      <c r="D1171" s="1">
        <v>23031478</v>
      </c>
      <c r="E1171" s="1" t="s">
        <v>2138</v>
      </c>
      <c r="F1171" s="1" t="s">
        <v>2139</v>
      </c>
      <c r="G1171" s="1" t="s">
        <v>315</v>
      </c>
      <c r="H1171" s="1" t="s">
        <v>2140</v>
      </c>
      <c r="P1171"/>
      <c r="Q1171" s="28">
        <v>1171</v>
      </c>
      <c r="R1171" s="7" t="str">
        <v/>
      </c>
      <c r="S1171" s="3" t="str">
        <v>NA</v>
      </c>
      <c r="T1171" s="3">
        <v>23031478</v>
      </c>
      <c r="U1171" t="str">
        <v xml:space="preserve">BEARING </v>
      </c>
      <c r="V1171" s="3" t="str">
        <v>MP011130</v>
      </c>
      <c r="W1171" s="3" t="str">
        <v>MM</v>
      </c>
      <c r="X1171" t="str">
        <v xml:space="preserve">Scrapped by SAL </v>
      </c>
    </row>
    <row r="1172" spans="1:24">
      <c r="A1172" s="1">
        <f t="shared" si="18"/>
        <v>1172</v>
      </c>
      <c r="B1172" s="13"/>
      <c r="C1172" s="1" t="s">
        <v>187</v>
      </c>
      <c r="D1172" s="1">
        <v>23031478</v>
      </c>
      <c r="E1172" s="1" t="s">
        <v>2138</v>
      </c>
      <c r="F1172" s="1" t="s">
        <v>2141</v>
      </c>
      <c r="G1172" s="1" t="s">
        <v>315</v>
      </c>
      <c r="H1172" s="1" t="s">
        <v>2140</v>
      </c>
      <c r="P1172"/>
      <c r="Q1172" s="28">
        <v>1172</v>
      </c>
      <c r="R1172" s="7" t="str">
        <v/>
      </c>
      <c r="S1172" s="3" t="str">
        <v>NA</v>
      </c>
      <c r="T1172" s="3">
        <v>23031478</v>
      </c>
      <c r="U1172" t="str">
        <v xml:space="preserve">BEARING </v>
      </c>
      <c r="V1172" s="3" t="str">
        <v>MP018695</v>
      </c>
      <c r="W1172" s="3" t="str">
        <v>MM</v>
      </c>
      <c r="X1172" t="str">
        <v xml:space="preserve">Scrapped by SAL </v>
      </c>
    </row>
    <row r="1173" spans="1:24">
      <c r="A1173" s="1">
        <f t="shared" si="18"/>
        <v>1173</v>
      </c>
      <c r="B1173" s="13"/>
      <c r="C1173" s="1" t="s">
        <v>187</v>
      </c>
      <c r="D1173" s="1">
        <v>23031478</v>
      </c>
      <c r="E1173" s="1" t="s">
        <v>2138</v>
      </c>
      <c r="F1173" s="1" t="s">
        <v>2142</v>
      </c>
      <c r="G1173" s="1" t="s">
        <v>315</v>
      </c>
      <c r="H1173" s="1" t="s">
        <v>2140</v>
      </c>
      <c r="P1173"/>
      <c r="Q1173" s="28">
        <v>1173</v>
      </c>
      <c r="R1173" s="7" t="str">
        <v/>
      </c>
      <c r="S1173" s="3" t="str">
        <v>NA</v>
      </c>
      <c r="T1173" s="3">
        <v>23031478</v>
      </c>
      <c r="U1173" t="str">
        <v xml:space="preserve">BEARING </v>
      </c>
      <c r="V1173" s="3" t="str">
        <v>MP015340</v>
      </c>
      <c r="W1173" s="3" t="str">
        <v>MM</v>
      </c>
      <c r="X1173" t="str">
        <v xml:space="preserve">Scrapped by SAL </v>
      </c>
    </row>
    <row r="1174" spans="1:24">
      <c r="A1174" s="1">
        <f t="shared" si="18"/>
        <v>1174</v>
      </c>
      <c r="B1174" s="13"/>
      <c r="C1174" s="1">
        <v>118965</v>
      </c>
      <c r="D1174" s="1" t="s">
        <v>2143</v>
      </c>
      <c r="E1174" s="1" t="s">
        <v>2144</v>
      </c>
      <c r="F1174" s="1" t="s">
        <v>2145</v>
      </c>
      <c r="G1174" s="1" t="s">
        <v>1415</v>
      </c>
      <c r="H1174" s="1" t="s">
        <v>2146</v>
      </c>
      <c r="P1174"/>
      <c r="Q1174" s="28">
        <v>1174</v>
      </c>
      <c r="R1174" s="7" t="str">
        <v/>
      </c>
      <c r="S1174" s="3">
        <v>118965</v>
      </c>
      <c r="T1174" s="3" t="str">
        <v>206-010-101-129</v>
      </c>
      <c r="U1174" t="str">
        <v>MAIN ROTOR YOKE</v>
      </c>
      <c r="V1174" s="3" t="str">
        <v>A-3050</v>
      </c>
      <c r="W1174" s="3" t="str">
        <v>JD</v>
      </c>
      <c r="X1174" t="str">
        <v>SCRAP LOCALLY NCR 9665</v>
      </c>
    </row>
    <row r="1175" spans="1:24">
      <c r="A1175" s="1">
        <f t="shared" si="18"/>
        <v>1175</v>
      </c>
      <c r="B1175" s="13"/>
      <c r="C1175" s="1">
        <v>69102</v>
      </c>
      <c r="D1175" s="1">
        <v>23057882</v>
      </c>
      <c r="E1175" s="1" t="s">
        <v>2147</v>
      </c>
      <c r="F1175" s="1" t="s">
        <v>253</v>
      </c>
      <c r="G1175" s="1" t="s">
        <v>934</v>
      </c>
      <c r="H1175" s="1" t="s">
        <v>2148</v>
      </c>
      <c r="P1175"/>
      <c r="Q1175" s="28">
        <v>1175</v>
      </c>
      <c r="R1175" s="7" t="str">
        <v/>
      </c>
      <c r="S1175" s="3">
        <v>69102</v>
      </c>
      <c r="T1175" s="3">
        <v>23057882</v>
      </c>
      <c r="U1175" t="str">
        <v>BLANKET</v>
      </c>
      <c r="V1175" s="3" t="str">
        <v>NSN</v>
      </c>
      <c r="W1175" s="3" t="str">
        <v>TK</v>
      </c>
      <c r="X1175" t="str">
        <v>NCR #11343</v>
      </c>
    </row>
    <row r="1176" spans="1:24">
      <c r="A1176" s="1">
        <f t="shared" si="18"/>
        <v>1176</v>
      </c>
      <c r="B1176" s="13"/>
      <c r="C1176" s="1" t="s">
        <v>187</v>
      </c>
      <c r="D1176" s="1" t="s">
        <v>2149</v>
      </c>
      <c r="E1176" s="1" t="s">
        <v>1469</v>
      </c>
      <c r="F1176" s="1" t="s">
        <v>187</v>
      </c>
      <c r="G1176" s="1" t="s">
        <v>1436</v>
      </c>
      <c r="H1176" s="1" t="s">
        <v>2150</v>
      </c>
      <c r="P1176"/>
      <c r="Q1176" s="28">
        <v>1176</v>
      </c>
      <c r="R1176" s="7" t="str">
        <v/>
      </c>
      <c r="S1176" s="3" t="str">
        <v>NA</v>
      </c>
      <c r="T1176" s="3" t="str">
        <v>6870813</v>
      </c>
      <c r="U1176" t="str">
        <v>DIFFUSER VANE</v>
      </c>
      <c r="V1176" s="3" t="str">
        <v>NA</v>
      </c>
      <c r="W1176" s="3" t="str">
        <v>AJ</v>
      </c>
      <c r="X1176" t="str">
        <v>SI89 CAC-30049 BROKEN BOLTS</v>
      </c>
    </row>
    <row r="1177" spans="1:24">
      <c r="A1177" s="1">
        <f t="shared" si="18"/>
        <v>1177</v>
      </c>
      <c r="B1177" s="13"/>
      <c r="C1177" s="1" t="s">
        <v>187</v>
      </c>
      <c r="D1177" s="1" t="s">
        <v>2151</v>
      </c>
      <c r="E1177" s="1" t="s">
        <v>1169</v>
      </c>
      <c r="F1177" s="1" t="s">
        <v>2152</v>
      </c>
      <c r="G1177" s="1" t="s">
        <v>1436</v>
      </c>
      <c r="H1177" s="1" t="s">
        <v>2150</v>
      </c>
      <c r="P1177"/>
      <c r="Q1177" s="28">
        <v>1177</v>
      </c>
      <c r="R1177" s="7" t="str">
        <v/>
      </c>
      <c r="S1177" s="3" t="str">
        <v>NA</v>
      </c>
      <c r="T1177" s="3" t="str">
        <v>6851574</v>
      </c>
      <c r="U1177" t="str">
        <v>SCROLL</v>
      </c>
      <c r="V1177" s="3" t="str">
        <v>MA24670</v>
      </c>
      <c r="W1177" s="3" t="str">
        <v>AJ</v>
      </c>
      <c r="X1177" t="str">
        <v>SI89 CAC-30049 BROKEN BOLTS</v>
      </c>
    </row>
    <row r="1178" spans="1:24">
      <c r="A1178" s="1">
        <f t="shared" si="18"/>
        <v>1178</v>
      </c>
      <c r="B1178" s="13"/>
      <c r="C1178" s="1" t="s">
        <v>187</v>
      </c>
      <c r="D1178" s="1" t="s">
        <v>1796</v>
      </c>
      <c r="E1178" s="1" t="s">
        <v>82</v>
      </c>
      <c r="F1178" s="1" t="s">
        <v>2153</v>
      </c>
      <c r="G1178" s="1" t="s">
        <v>1436</v>
      </c>
      <c r="H1178" s="1" t="s">
        <v>2154</v>
      </c>
      <c r="P1178"/>
      <c r="Q1178" s="28">
        <v>1178</v>
      </c>
      <c r="R1178" s="7" t="str">
        <v/>
      </c>
      <c r="S1178" s="3" t="str">
        <v>NA</v>
      </c>
      <c r="T1178" s="3" t="str">
        <v>6871505</v>
      </c>
      <c r="U1178" t="str">
        <v>BEARING</v>
      </c>
      <c r="V1178" s="3" t="str">
        <v>MP56887</v>
      </c>
      <c r="W1178" s="3" t="str">
        <v>AJ</v>
      </c>
      <c r="X1178" t="str">
        <v>SI89 CAT-15232 DAMAGED</v>
      </c>
    </row>
    <row r="1179" spans="1:24">
      <c r="A1179" s="1">
        <f t="shared" si="18"/>
        <v>1179</v>
      </c>
      <c r="B1179" s="13"/>
      <c r="C1179" s="1" t="s">
        <v>187</v>
      </c>
      <c r="D1179" s="1" t="s">
        <v>1567</v>
      </c>
      <c r="E1179" s="1" t="s">
        <v>82</v>
      </c>
      <c r="F1179" s="1" t="s">
        <v>253</v>
      </c>
      <c r="G1179" s="1" t="s">
        <v>1436</v>
      </c>
      <c r="H1179" s="1" t="s">
        <v>2154</v>
      </c>
      <c r="P1179"/>
      <c r="Q1179" s="28">
        <v>1179</v>
      </c>
      <c r="R1179" s="7" t="str">
        <v/>
      </c>
      <c r="S1179" s="3" t="str">
        <v>NA</v>
      </c>
      <c r="T1179" s="3" t="str">
        <v>23007202</v>
      </c>
      <c r="U1179" t="str">
        <v>BEARING</v>
      </c>
      <c r="V1179" s="3" t="str">
        <v>NSN</v>
      </c>
      <c r="W1179" s="3" t="str">
        <v>AJ</v>
      </c>
      <c r="X1179" t="str">
        <v>SI89 CAT-15232 DAMAGED</v>
      </c>
    </row>
    <row r="1180" spans="1:24">
      <c r="A1180" s="1">
        <f t="shared" si="18"/>
        <v>1180</v>
      </c>
      <c r="B1180" s="13"/>
      <c r="C1180" s="1" t="s">
        <v>187</v>
      </c>
      <c r="D1180" s="1" t="s">
        <v>1567</v>
      </c>
      <c r="E1180" s="1" t="s">
        <v>82</v>
      </c>
      <c r="F1180" s="1" t="s">
        <v>253</v>
      </c>
      <c r="G1180" s="1" t="s">
        <v>1436</v>
      </c>
      <c r="H1180" s="1" t="s">
        <v>2154</v>
      </c>
      <c r="P1180"/>
      <c r="Q1180" s="28">
        <v>1180</v>
      </c>
      <c r="R1180" s="7" t="str">
        <v/>
      </c>
      <c r="S1180" s="3" t="str">
        <v>NA</v>
      </c>
      <c r="T1180" s="3" t="str">
        <v>23007202</v>
      </c>
      <c r="U1180" t="str">
        <v>BEARING</v>
      </c>
      <c r="V1180" s="3" t="str">
        <v>NSN</v>
      </c>
      <c r="W1180" s="3" t="str">
        <v>AJ</v>
      </c>
      <c r="X1180" t="str">
        <v>SI89 CAT-15232 DAMAGED</v>
      </c>
    </row>
    <row r="1181" spans="1:24">
      <c r="A1181" s="1">
        <f t="shared" si="18"/>
        <v>1181</v>
      </c>
      <c r="B1181" s="13"/>
      <c r="C1181" s="1" t="s">
        <v>187</v>
      </c>
      <c r="D1181" s="1" t="s">
        <v>2127</v>
      </c>
      <c r="E1181" s="1" t="s">
        <v>2128</v>
      </c>
      <c r="G1181" s="1" t="s">
        <v>1436</v>
      </c>
      <c r="H1181" s="1" t="s">
        <v>2155</v>
      </c>
      <c r="P1181"/>
      <c r="Q1181" s="28">
        <v>1181</v>
      </c>
      <c r="R1181" s="7" t="str">
        <v/>
      </c>
      <c r="S1181" s="3" t="str">
        <v>NA</v>
      </c>
      <c r="T1181" s="3" t="str">
        <v>6844422</v>
      </c>
      <c r="U1181" t="str">
        <v>BEARING DAMPERS</v>
      </c>
      <c r="V1181" s="3" t="str">
        <v/>
      </c>
      <c r="W1181" s="3" t="str">
        <v>AJ</v>
      </c>
      <c r="X1181" t="str">
        <v>SI89 CAT-15232 MANY IN STOCK</v>
      </c>
    </row>
    <row r="1182" spans="1:24">
      <c r="A1182" s="1">
        <f t="shared" si="18"/>
        <v>1182</v>
      </c>
      <c r="B1182" s="13"/>
      <c r="C1182" s="1" t="s">
        <v>187</v>
      </c>
      <c r="D1182" s="1" t="s">
        <v>1912</v>
      </c>
      <c r="E1182" s="1" t="s">
        <v>2156</v>
      </c>
      <c r="F1182" s="1" t="s">
        <v>2157</v>
      </c>
      <c r="G1182" s="1" t="s">
        <v>1436</v>
      </c>
      <c r="H1182" s="1" t="s">
        <v>2158</v>
      </c>
      <c r="P1182"/>
      <c r="Q1182" s="28">
        <v>1182</v>
      </c>
      <c r="R1182" s="7" t="str">
        <v/>
      </c>
      <c r="S1182" s="3" t="str">
        <v>NA</v>
      </c>
      <c r="T1182" s="3" t="str">
        <v>6853279</v>
      </c>
      <c r="U1182" t="str">
        <v>TURBINE WHEEL STAGE 4</v>
      </c>
      <c r="V1182" s="3" t="str">
        <v>HX59699</v>
      </c>
      <c r="W1182" s="3" t="str">
        <v>AJ</v>
      </c>
      <c r="X1182" t="str">
        <v>SI89 CAT-15232 NO LOG CARDS</v>
      </c>
    </row>
    <row r="1183" spans="1:24">
      <c r="A1183" s="1">
        <f t="shared" si="18"/>
        <v>1183</v>
      </c>
      <c r="B1183" s="13"/>
      <c r="C1183" s="1" t="s">
        <v>187</v>
      </c>
      <c r="D1183" s="1" t="s">
        <v>2159</v>
      </c>
      <c r="E1183" s="1" t="s">
        <v>2160</v>
      </c>
      <c r="F1183" s="1" t="s">
        <v>2161</v>
      </c>
      <c r="G1183" s="1" t="s">
        <v>1436</v>
      </c>
      <c r="H1183" s="1" t="s">
        <v>2158</v>
      </c>
      <c r="P1183"/>
      <c r="Q1183" s="28">
        <v>1183</v>
      </c>
      <c r="R1183" s="7" t="str">
        <v/>
      </c>
      <c r="S1183" s="3" t="str">
        <v>NA</v>
      </c>
      <c r="T1183" s="3" t="str">
        <v>23001967</v>
      </c>
      <c r="U1183" t="str">
        <v>TURBINE WHEEL STAGE 3</v>
      </c>
      <c r="V1183" s="3" t="str">
        <v>HX71954</v>
      </c>
      <c r="W1183" s="3" t="str">
        <v>AJ</v>
      </c>
      <c r="X1183" t="str">
        <v>SI89 CAT-15232 NO LOG CARDS</v>
      </c>
    </row>
    <row r="1184" spans="1:24">
      <c r="A1184" s="1">
        <f t="shared" si="18"/>
        <v>1184</v>
      </c>
      <c r="B1184" s="13"/>
      <c r="C1184" s="1" t="s">
        <v>187</v>
      </c>
      <c r="D1184" s="1" t="s">
        <v>2162</v>
      </c>
      <c r="E1184" s="1" t="s">
        <v>2163</v>
      </c>
      <c r="F1184" s="1" t="s">
        <v>2164</v>
      </c>
      <c r="G1184" s="1" t="s">
        <v>1436</v>
      </c>
      <c r="H1184" s="1" t="s">
        <v>2158</v>
      </c>
      <c r="P1184"/>
      <c r="Q1184" s="28">
        <v>1184</v>
      </c>
      <c r="R1184" s="7" t="str">
        <v/>
      </c>
      <c r="S1184" s="3" t="str">
        <v>NA</v>
      </c>
      <c r="T1184" s="3" t="str">
        <v>6886407</v>
      </c>
      <c r="U1184" t="str">
        <v>TURBINE WHEEL STAGE 1</v>
      </c>
      <c r="V1184" s="3" t="str">
        <v>X110231</v>
      </c>
      <c r="W1184" s="3" t="str">
        <v>AJ</v>
      </c>
      <c r="X1184" t="str">
        <v>SI89 CAT-15232 NO LOG CARDS</v>
      </c>
    </row>
    <row r="1185" spans="1:24">
      <c r="A1185" s="1">
        <f t="shared" si="18"/>
        <v>1185</v>
      </c>
      <c r="B1185" s="13"/>
      <c r="C1185" s="1" t="s">
        <v>187</v>
      </c>
      <c r="D1185" s="1" t="s">
        <v>2165</v>
      </c>
      <c r="E1185" s="1" t="s">
        <v>2166</v>
      </c>
      <c r="F1185" s="1" t="s">
        <v>2167</v>
      </c>
      <c r="G1185" s="1" t="s">
        <v>1436</v>
      </c>
      <c r="H1185" s="1" t="s">
        <v>2158</v>
      </c>
      <c r="P1185"/>
      <c r="Q1185" s="28">
        <v>1185</v>
      </c>
      <c r="R1185" s="7" t="str">
        <v/>
      </c>
      <c r="S1185" s="3" t="str">
        <v>NA</v>
      </c>
      <c r="T1185" s="3" t="str">
        <v>6898782</v>
      </c>
      <c r="U1185" t="str">
        <v>TURBINE WHEEL STAGE 32</v>
      </c>
      <c r="V1185" s="3" t="str">
        <v>HX92538</v>
      </c>
      <c r="W1185" s="3" t="str">
        <v>AJ</v>
      </c>
      <c r="X1185" t="str">
        <v>SI89 CAT-15232 NO LOG CARDS</v>
      </c>
    </row>
    <row r="1186" spans="1:24">
      <c r="A1186" s="1">
        <f t="shared" si="18"/>
        <v>1186</v>
      </c>
      <c r="B1186" s="13"/>
      <c r="C1186" s="1" t="s">
        <v>187</v>
      </c>
      <c r="D1186" s="1" t="s">
        <v>2168</v>
      </c>
      <c r="E1186" s="1" t="s">
        <v>2169</v>
      </c>
      <c r="F1186" s="1" t="s">
        <v>2170</v>
      </c>
      <c r="G1186" s="1" t="s">
        <v>1436</v>
      </c>
      <c r="H1186" s="1" t="s">
        <v>2158</v>
      </c>
      <c r="P1186"/>
      <c r="Q1186" s="28">
        <v>1186</v>
      </c>
      <c r="R1186" s="7" t="str">
        <v/>
      </c>
      <c r="S1186" s="3" t="str">
        <v>NA</v>
      </c>
      <c r="T1186" s="3" t="str">
        <v>23008020</v>
      </c>
      <c r="U1186" t="str">
        <v>TURBINE TIE-BOLT</v>
      </c>
      <c r="V1186" s="3" t="str">
        <v>DJ62249</v>
      </c>
      <c r="W1186" s="3" t="str">
        <v>AJ</v>
      </c>
      <c r="X1186" t="str">
        <v>SI89 CAT-15232 NO LOG CARDS</v>
      </c>
    </row>
    <row r="1187" spans="1:24">
      <c r="A1187" s="1">
        <f t="shared" si="18"/>
        <v>1187</v>
      </c>
      <c r="B1187" s="13"/>
      <c r="C1187" s="1" t="s">
        <v>187</v>
      </c>
      <c r="D1187" s="1" t="s">
        <v>188</v>
      </c>
      <c r="E1187" s="1" t="s">
        <v>670</v>
      </c>
      <c r="F1187" s="1" t="s">
        <v>187</v>
      </c>
      <c r="G1187" s="1" t="s">
        <v>1436</v>
      </c>
      <c r="H1187" s="1" t="s">
        <v>2171</v>
      </c>
      <c r="P1187"/>
      <c r="Q1187" s="28">
        <v>1187</v>
      </c>
      <c r="R1187" s="7" t="str">
        <v/>
      </c>
      <c r="S1187" s="3" t="str">
        <v>NA</v>
      </c>
      <c r="T1187" s="3" t="str">
        <v>MISC SCRAP PARTS</v>
      </c>
      <c r="U1187" t="str">
        <v>MISC PARTS</v>
      </c>
      <c r="V1187" s="3" t="str">
        <v>NA</v>
      </c>
      <c r="W1187" s="3" t="str">
        <v>AJ</v>
      </c>
      <c r="X1187" t="str">
        <v>SI89 CAT-15232 MISC SCRAP</v>
      </c>
    </row>
    <row r="1188" spans="1:24">
      <c r="A1188" s="1">
        <f t="shared" si="18"/>
        <v>1188</v>
      </c>
      <c r="B1188" s="13"/>
      <c r="C1188" s="1" t="s">
        <v>187</v>
      </c>
      <c r="D1188" s="1">
        <v>6890530</v>
      </c>
      <c r="E1188" s="1" t="s">
        <v>279</v>
      </c>
      <c r="F1188" s="1">
        <v>35417</v>
      </c>
      <c r="G1188" s="1" t="s">
        <v>934</v>
      </c>
      <c r="H1188" s="1" t="s">
        <v>2172</v>
      </c>
      <c r="P1188"/>
      <c r="Q1188" s="28">
        <v>1188</v>
      </c>
      <c r="R1188" s="7" t="str">
        <v/>
      </c>
      <c r="S1188" s="3" t="str">
        <v>NA</v>
      </c>
      <c r="T1188" s="3">
        <v>6890530</v>
      </c>
      <c r="U1188" t="str">
        <v>FRONT SUPPORT</v>
      </c>
      <c r="V1188" s="3">
        <v>35417</v>
      </c>
      <c r="W1188" s="3" t="str">
        <v>TK</v>
      </c>
      <c r="X1188" t="str">
        <v>NCR# 9685 EXCESSIVE RUNOUT</v>
      </c>
    </row>
    <row r="1189" spans="1:24">
      <c r="A1189" s="1">
        <f t="shared" si="18"/>
        <v>1189</v>
      </c>
      <c r="B1189" s="13"/>
      <c r="C1189" s="1" t="s">
        <v>187</v>
      </c>
      <c r="D1189" s="1">
        <v>6824977</v>
      </c>
      <c r="E1189" s="1" t="s">
        <v>535</v>
      </c>
      <c r="F1189" s="1" t="s">
        <v>2173</v>
      </c>
      <c r="G1189" s="1" t="s">
        <v>934</v>
      </c>
      <c r="H1189" s="1" t="s">
        <v>2174</v>
      </c>
      <c r="P1189"/>
      <c r="Q1189" s="28">
        <v>1189</v>
      </c>
      <c r="R1189" s="7" t="str">
        <v/>
      </c>
      <c r="S1189" s="3" t="str">
        <v>NA</v>
      </c>
      <c r="T1189" s="3">
        <v>6824977</v>
      </c>
      <c r="U1189" t="str">
        <v>IDLER GEAR</v>
      </c>
      <c r="V1189" s="3" t="str">
        <v>CAI12082</v>
      </c>
      <c r="W1189" s="3" t="str">
        <v>TK</v>
      </c>
      <c r="X1189" t="str">
        <v>NCR# 9687 SPALLING EVIDENT</v>
      </c>
    </row>
    <row r="1190" spans="1:24">
      <c r="A1190" s="1">
        <f t="shared" si="18"/>
        <v>1190</v>
      </c>
      <c r="B1190" s="13"/>
      <c r="C1190" s="1" t="s">
        <v>187</v>
      </c>
      <c r="D1190" s="1">
        <v>6824977</v>
      </c>
      <c r="E1190" s="1" t="s">
        <v>535</v>
      </c>
      <c r="F1190" s="1" t="s">
        <v>2175</v>
      </c>
      <c r="G1190" s="1" t="s">
        <v>934</v>
      </c>
      <c r="H1190" s="1" t="s">
        <v>2176</v>
      </c>
      <c r="P1190"/>
      <c r="Q1190" s="28">
        <v>1190</v>
      </c>
      <c r="R1190" s="7" t="str">
        <v/>
      </c>
      <c r="S1190" s="3" t="str">
        <v>NA</v>
      </c>
      <c r="T1190" s="3">
        <v>6824977</v>
      </c>
      <c r="U1190" t="str">
        <v>IDLER GEAR</v>
      </c>
      <c r="V1190" s="3" t="str">
        <v>CAI12081</v>
      </c>
      <c r="W1190" s="3" t="str">
        <v>TK</v>
      </c>
      <c r="X1190" t="str">
        <v>NCR# 9686 SPALLING EVIDENT</v>
      </c>
    </row>
    <row r="1191" spans="1:24">
      <c r="A1191" s="1">
        <f t="shared" si="18"/>
        <v>1191</v>
      </c>
      <c r="B1191" s="13"/>
      <c r="C1191" s="1" t="s">
        <v>187</v>
      </c>
      <c r="D1191" s="1">
        <v>6896437</v>
      </c>
      <c r="E1191" s="1" t="s">
        <v>662</v>
      </c>
      <c r="F1191" s="1">
        <v>60935</v>
      </c>
      <c r="G1191" s="1" t="s">
        <v>934</v>
      </c>
      <c r="H1191" s="1" t="s">
        <v>2177</v>
      </c>
      <c r="P1191"/>
      <c r="Q1191" s="28">
        <v>1191</v>
      </c>
      <c r="R1191" s="7" t="str">
        <v/>
      </c>
      <c r="S1191" s="3" t="str">
        <v>NA</v>
      </c>
      <c r="T1191" s="3">
        <v>6896437</v>
      </c>
      <c r="U1191" t="str">
        <v>FUEL CONTROL GEARSHAFT</v>
      </c>
      <c r="V1191" s="3">
        <v>60935</v>
      </c>
      <c r="W1191" s="3" t="str">
        <v>TK</v>
      </c>
      <c r="X1191" t="str">
        <v>NCR# 9688 SPALLING EVIDENT</v>
      </c>
    </row>
    <row r="1192" spans="1:24">
      <c r="A1192" s="1">
        <f t="shared" si="18"/>
        <v>1192</v>
      </c>
      <c r="B1192" s="13"/>
      <c r="C1192" s="1" t="s">
        <v>187</v>
      </c>
      <c r="D1192" s="1">
        <v>23068265</v>
      </c>
      <c r="E1192" s="1" t="s">
        <v>241</v>
      </c>
      <c r="F1192" s="1" t="s">
        <v>2178</v>
      </c>
      <c r="G1192" s="1" t="s">
        <v>934</v>
      </c>
      <c r="H1192" s="1" t="s">
        <v>2179</v>
      </c>
      <c r="P1192"/>
      <c r="Q1192" s="28">
        <v>1192</v>
      </c>
      <c r="R1192" s="7" t="str">
        <v/>
      </c>
      <c r="S1192" s="3" t="str">
        <v>NA</v>
      </c>
      <c r="T1192" s="3">
        <v>23068265</v>
      </c>
      <c r="U1192" t="str">
        <v>TIE BOLT</v>
      </c>
      <c r="V1192" s="3" t="str">
        <v>NM84718</v>
      </c>
      <c r="W1192" s="3" t="str">
        <v>TK</v>
      </c>
      <c r="X1192" t="str">
        <v>NCR# 9682 SPALLING EVIDENT</v>
      </c>
    </row>
    <row r="1193" spans="1:24">
      <c r="A1193" s="1">
        <f t="shared" si="18"/>
        <v>1193</v>
      </c>
      <c r="B1193" s="13"/>
      <c r="C1193" s="1" t="s">
        <v>187</v>
      </c>
      <c r="D1193" s="1">
        <v>6871259</v>
      </c>
      <c r="E1193" s="1" t="s">
        <v>1209</v>
      </c>
      <c r="F1193" s="1" t="s">
        <v>2180</v>
      </c>
      <c r="G1193" s="1" t="s">
        <v>934</v>
      </c>
      <c r="H1193" s="1" t="s">
        <v>2181</v>
      </c>
      <c r="P1193"/>
      <c r="Q1193" s="28">
        <v>1193</v>
      </c>
      <c r="R1193" s="7" t="str">
        <v/>
      </c>
      <c r="S1193" s="3" t="str">
        <v>NA</v>
      </c>
      <c r="T1193" s="3">
        <v>6871259</v>
      </c>
      <c r="U1193" t="str">
        <v>COMP TIE BOLT</v>
      </c>
      <c r="V1193" s="3" t="str">
        <v>KU61387</v>
      </c>
      <c r="W1193" s="3" t="str">
        <v>TK</v>
      </c>
      <c r="X1193" t="str">
        <v>NCR# 9683 SPALLING EVIDENT</v>
      </c>
    </row>
    <row r="1194" spans="1:24">
      <c r="A1194" s="1">
        <f t="shared" si="18"/>
        <v>1194</v>
      </c>
      <c r="B1194" s="13"/>
      <c r="C1194" s="1" t="s">
        <v>187</v>
      </c>
      <c r="D1194" s="1">
        <v>6871259</v>
      </c>
      <c r="E1194" s="1" t="s">
        <v>1209</v>
      </c>
      <c r="F1194" s="1" t="s">
        <v>2182</v>
      </c>
      <c r="G1194" s="1" t="s">
        <v>934</v>
      </c>
      <c r="H1194" s="1" t="s">
        <v>2183</v>
      </c>
      <c r="P1194"/>
      <c r="Q1194" s="28">
        <v>1194</v>
      </c>
      <c r="R1194" s="7" t="str">
        <v/>
      </c>
      <c r="S1194" s="3" t="str">
        <v>NA</v>
      </c>
      <c r="T1194" s="3">
        <v>6871259</v>
      </c>
      <c r="U1194" t="str">
        <v>COMP TIE BOLT</v>
      </c>
      <c r="V1194" s="3" t="str">
        <v>UG20476</v>
      </c>
      <c r="W1194" s="3" t="str">
        <v>TK</v>
      </c>
      <c r="X1194" t="str">
        <v>NCR# 9680 CORROSION PITTING</v>
      </c>
    </row>
    <row r="1195" spans="1:24">
      <c r="A1195" s="1">
        <f t="shared" si="18"/>
        <v>1195</v>
      </c>
      <c r="B1195" s="13"/>
      <c r="C1195" s="1" t="s">
        <v>187</v>
      </c>
      <c r="D1195" s="1">
        <v>6879879</v>
      </c>
      <c r="E1195" s="1" t="s">
        <v>539</v>
      </c>
      <c r="F1195" s="1">
        <v>37740</v>
      </c>
      <c r="G1195" s="1" t="s">
        <v>934</v>
      </c>
      <c r="H1195" s="1" t="s">
        <v>2184</v>
      </c>
      <c r="P1195"/>
      <c r="Q1195" s="28">
        <v>1195</v>
      </c>
      <c r="R1195" s="7" t="str">
        <v/>
      </c>
      <c r="S1195" s="3" t="str">
        <v>NA</v>
      </c>
      <c r="T1195" s="3">
        <v>6879879</v>
      </c>
      <c r="U1195" t="str">
        <v>EXHAUST COLLECTOR</v>
      </c>
      <c r="V1195" s="3">
        <v>37740</v>
      </c>
      <c r="W1195" s="3" t="str">
        <v>TK</v>
      </c>
      <c r="X1195" t="str">
        <v>NCR#9681</v>
      </c>
    </row>
    <row r="1196" spans="1:24">
      <c r="A1196" s="1">
        <f t="shared" si="18"/>
        <v>1196</v>
      </c>
      <c r="B1196" s="13"/>
      <c r="C1196" s="1" t="s">
        <v>187</v>
      </c>
      <c r="D1196" s="1">
        <v>23033111</v>
      </c>
      <c r="E1196" s="1" t="s">
        <v>539</v>
      </c>
      <c r="F1196" s="1">
        <v>30347</v>
      </c>
      <c r="G1196" s="1" t="s">
        <v>934</v>
      </c>
      <c r="H1196" s="1" t="s">
        <v>2185</v>
      </c>
      <c r="P1196"/>
      <c r="Q1196" s="28">
        <v>1196</v>
      </c>
      <c r="R1196" s="7" t="str">
        <v/>
      </c>
      <c r="S1196" s="3" t="str">
        <v>NA</v>
      </c>
      <c r="T1196" s="3">
        <v>23033111</v>
      </c>
      <c r="U1196" t="str">
        <v>EXHAUST COLLECTOR</v>
      </c>
      <c r="V1196" s="3">
        <v>30347</v>
      </c>
      <c r="W1196" s="3" t="str">
        <v>TK</v>
      </c>
      <c r="X1196" t="str">
        <v>NCR#11391</v>
      </c>
    </row>
    <row r="1197" spans="1:24">
      <c r="A1197" s="1">
        <f t="shared" si="18"/>
        <v>1197</v>
      </c>
      <c r="B1197" s="13"/>
      <c r="C1197" s="1" t="s">
        <v>2186</v>
      </c>
      <c r="D1197" s="1">
        <v>6898642</v>
      </c>
      <c r="E1197" s="1" t="s">
        <v>535</v>
      </c>
      <c r="F1197" s="1" t="s">
        <v>2187</v>
      </c>
      <c r="G1197" s="1" t="s">
        <v>190</v>
      </c>
      <c r="H1197" s="1" t="s">
        <v>2188</v>
      </c>
      <c r="P1197"/>
      <c r="Q1197" s="28">
        <v>1197</v>
      </c>
      <c r="R1197" s="7" t="str">
        <v/>
      </c>
      <c r="S1197" s="3" t="str">
        <v>RO10688</v>
      </c>
      <c r="T1197" s="3">
        <v>6898642</v>
      </c>
      <c r="U1197" t="str">
        <v>IDLER GEAR</v>
      </c>
      <c r="V1197" s="3" t="str">
        <v>CAI12052</v>
      </c>
      <c r="W1197" s="3" t="str">
        <v>DD</v>
      </c>
      <c r="X1197" t="str">
        <v>NCR#9666</v>
      </c>
    </row>
    <row r="1198" spans="1:24">
      <c r="A1198" s="1">
        <f t="shared" si="18"/>
        <v>1198</v>
      </c>
      <c r="B1198" s="13"/>
      <c r="C1198" s="1" t="s">
        <v>187</v>
      </c>
      <c r="D1198" s="1" t="s">
        <v>2162</v>
      </c>
      <c r="E1198" s="1" t="s">
        <v>1953</v>
      </c>
      <c r="F1198" s="1" t="s">
        <v>2189</v>
      </c>
      <c r="G1198" s="1" t="s">
        <v>1436</v>
      </c>
      <c r="H1198" s="1" t="s">
        <v>2190</v>
      </c>
      <c r="P1198"/>
      <c r="Q1198" s="28">
        <v>1198</v>
      </c>
      <c r="R1198" s="7" t="str">
        <v/>
      </c>
      <c r="S1198" s="3" t="str">
        <v>NA</v>
      </c>
      <c r="T1198" s="3" t="str">
        <v>6886407</v>
      </c>
      <c r="U1198" t="str">
        <v>STAGE 1 TURBINE WHEEL</v>
      </c>
      <c r="V1198" s="3" t="str">
        <v>X129081</v>
      </c>
      <c r="W1198" s="3" t="str">
        <v>AJ</v>
      </c>
      <c r="X1198" t="str">
        <v>CAE-270346 CAT-24636 TIMED OUT</v>
      </c>
    </row>
    <row r="1199" spans="1:24">
      <c r="A1199" s="1">
        <f t="shared" si="18"/>
        <v>1199</v>
      </c>
      <c r="B1199" s="13"/>
      <c r="C1199" s="1">
        <v>118860</v>
      </c>
      <c r="D1199" s="1">
        <v>6890530</v>
      </c>
      <c r="E1199" s="1" t="s">
        <v>2191</v>
      </c>
      <c r="F1199" s="1">
        <v>290250</v>
      </c>
      <c r="G1199" s="1" t="s">
        <v>190</v>
      </c>
      <c r="H1199" s="1" t="s">
        <v>2192</v>
      </c>
      <c r="P1199"/>
      <c r="Q1199" s="28">
        <v>1199</v>
      </c>
      <c r="R1199" s="7" t="str">
        <v/>
      </c>
      <c r="S1199" s="3">
        <v>118860</v>
      </c>
      <c r="T1199" s="3">
        <v>6890530</v>
      </c>
      <c r="U1199" t="str">
        <v>front support</v>
      </c>
      <c r="V1199" s="3">
        <v>290250</v>
      </c>
      <c r="W1199" s="3" t="str">
        <v>DD</v>
      </c>
      <c r="X1199" t="str">
        <v>NCR# 9690FAILED PRESSURE TEST</v>
      </c>
    </row>
    <row r="1200" spans="1:24">
      <c r="A1200" s="1">
        <f t="shared" si="18"/>
        <v>1200</v>
      </c>
      <c r="B1200" s="13"/>
      <c r="C1200" s="1">
        <v>70679</v>
      </c>
      <c r="D1200" s="1">
        <v>23032626</v>
      </c>
      <c r="E1200" s="1" t="s">
        <v>1306</v>
      </c>
      <c r="F1200" s="1" t="s">
        <v>2193</v>
      </c>
      <c r="G1200" s="1" t="s">
        <v>315</v>
      </c>
      <c r="H1200" s="1" t="s">
        <v>2194</v>
      </c>
      <c r="P1200"/>
      <c r="Q1200" s="28">
        <v>1200</v>
      </c>
      <c r="R1200" s="7" t="str">
        <v/>
      </c>
      <c r="S1200" s="3">
        <v>70679</v>
      </c>
      <c r="T1200" s="3">
        <v>23032626</v>
      </c>
      <c r="U1200" t="str">
        <v>VANE DIFFUSER</v>
      </c>
      <c r="V1200" s="3" t="str">
        <v>CAL8210</v>
      </c>
      <c r="W1200" s="3" t="str">
        <v>MM</v>
      </c>
      <c r="X1200" t="str">
        <v>NCR#11417</v>
      </c>
    </row>
    <row r="1201" spans="1:24">
      <c r="A1201" s="1">
        <f t="shared" si="18"/>
        <v>1201</v>
      </c>
      <c r="B1201" s="13"/>
      <c r="C1201" s="1">
        <v>118894</v>
      </c>
      <c r="D1201" s="1">
        <v>6871259</v>
      </c>
      <c r="E1201" s="1" t="s">
        <v>241</v>
      </c>
      <c r="F1201" s="1">
        <v>41708</v>
      </c>
      <c r="G1201" s="1" t="s">
        <v>190</v>
      </c>
      <c r="H1201" s="1" t="s">
        <v>2195</v>
      </c>
      <c r="P1201"/>
      <c r="Q1201" s="28">
        <v>1201</v>
      </c>
      <c r="R1201" s="7" t="str">
        <v/>
      </c>
      <c r="S1201" s="3">
        <v>118894</v>
      </c>
      <c r="T1201" s="3">
        <v>6871259</v>
      </c>
      <c r="U1201" t="str">
        <v>TIE BOLT</v>
      </c>
      <c r="V1201" s="3">
        <v>41708</v>
      </c>
      <c r="W1201" s="3" t="str">
        <v>DD</v>
      </c>
      <c r="X1201" t="str">
        <v>NCR#9693</v>
      </c>
    </row>
    <row r="1202" spans="1:24">
      <c r="A1202" s="1">
        <f t="shared" si="18"/>
        <v>1202</v>
      </c>
      <c r="B1202" s="13"/>
      <c r="C1202" s="1">
        <v>118207</v>
      </c>
      <c r="D1202" s="1">
        <v>23086689</v>
      </c>
      <c r="E1202" s="1" t="s">
        <v>545</v>
      </c>
      <c r="F1202" s="1" t="s">
        <v>2196</v>
      </c>
      <c r="G1202" s="1" t="s">
        <v>190</v>
      </c>
      <c r="H1202" s="1" t="s">
        <v>2197</v>
      </c>
      <c r="P1202"/>
      <c r="Q1202" s="28">
        <v>1202</v>
      </c>
      <c r="R1202" s="7" t="str">
        <v/>
      </c>
      <c r="S1202" s="3">
        <v>118207</v>
      </c>
      <c r="T1202" s="3">
        <v>23086689</v>
      </c>
      <c r="U1202" t="str">
        <v>DRAIN FITTING</v>
      </c>
      <c r="V1202" s="3" t="str">
        <v>CAI12094</v>
      </c>
      <c r="W1202" s="3" t="str">
        <v>DD</v>
      </c>
      <c r="X1202" t="str">
        <v>NCR#9696</v>
      </c>
    </row>
    <row r="1203" spans="1:24">
      <c r="A1203" s="1">
        <f t="shared" si="18"/>
        <v>1203</v>
      </c>
      <c r="B1203" s="13"/>
      <c r="C1203" s="1">
        <v>119229</v>
      </c>
      <c r="D1203" s="1">
        <v>23030954</v>
      </c>
      <c r="E1203" s="1" t="s">
        <v>1629</v>
      </c>
      <c r="F1203" s="1">
        <v>73654</v>
      </c>
      <c r="G1203" s="1" t="s">
        <v>190</v>
      </c>
      <c r="H1203" s="1" t="s">
        <v>2198</v>
      </c>
      <c r="P1203"/>
      <c r="Q1203" s="28">
        <v>1203</v>
      </c>
      <c r="R1203" s="7" t="str">
        <v/>
      </c>
      <c r="S1203" s="3">
        <v>119229</v>
      </c>
      <c r="T1203" s="3">
        <v>23030954</v>
      </c>
      <c r="U1203" t="str">
        <v>INNER SHAFT</v>
      </c>
      <c r="V1203" s="3">
        <v>73654</v>
      </c>
      <c r="W1203" s="3" t="str">
        <v>DD</v>
      </c>
      <c r="X1203" t="str">
        <v>NCR#9698</v>
      </c>
    </row>
    <row r="1204" spans="1:24">
      <c r="A1204" s="1">
        <f t="shared" si="18"/>
        <v>1204</v>
      </c>
      <c r="B1204" s="13"/>
      <c r="C1204" s="1" t="s">
        <v>187</v>
      </c>
      <c r="D1204" s="1" t="s">
        <v>2127</v>
      </c>
      <c r="E1204" s="1" t="s">
        <v>2128</v>
      </c>
      <c r="F1204" s="1" t="s">
        <v>187</v>
      </c>
      <c r="G1204" s="1" t="s">
        <v>1436</v>
      </c>
      <c r="H1204" s="1" t="s">
        <v>2199</v>
      </c>
      <c r="P1204"/>
      <c r="Q1204" s="28">
        <v>1204</v>
      </c>
      <c r="R1204" s="7" t="str">
        <v/>
      </c>
      <c r="S1204" s="3" t="str">
        <v>NA</v>
      </c>
      <c r="T1204" s="3" t="str">
        <v>6844422</v>
      </c>
      <c r="U1204" t="str">
        <v>BEARING DAMPERS</v>
      </c>
      <c r="V1204" s="3" t="str">
        <v>NA</v>
      </c>
      <c r="W1204" s="3" t="str">
        <v>AJ</v>
      </c>
      <c r="X1204" t="str">
        <v>SI81 CAE-836590 CAT-24754</v>
      </c>
    </row>
    <row r="1205" spans="1:24">
      <c r="A1205" s="1">
        <f t="shared" si="18"/>
        <v>1205</v>
      </c>
      <c r="B1205" s="13"/>
      <c r="C1205" s="1" t="s">
        <v>187</v>
      </c>
      <c r="D1205" s="1" t="s">
        <v>2200</v>
      </c>
      <c r="E1205" s="1" t="s">
        <v>2201</v>
      </c>
      <c r="F1205" s="1" t="s">
        <v>187</v>
      </c>
      <c r="G1205" s="1" t="s">
        <v>1436</v>
      </c>
      <c r="H1205" s="1" t="s">
        <v>2199</v>
      </c>
      <c r="P1205"/>
      <c r="Q1205" s="28">
        <v>1205</v>
      </c>
      <c r="R1205" s="7" t="str">
        <v/>
      </c>
      <c r="S1205" s="3" t="str">
        <v>NA</v>
      </c>
      <c r="T1205" s="3" t="str">
        <v>6877896</v>
      </c>
      <c r="U1205" t="str">
        <v>OIL SCAVENGER</v>
      </c>
      <c r="V1205" s="3" t="str">
        <v>NA</v>
      </c>
      <c r="W1205" s="3" t="str">
        <v>AJ</v>
      </c>
      <c r="X1205" t="str">
        <v>SI81 CAE-836590 CAT-24754</v>
      </c>
    </row>
    <row r="1206" spans="1:24">
      <c r="A1206" s="1">
        <f t="shared" si="18"/>
        <v>1206</v>
      </c>
      <c r="B1206" s="13"/>
      <c r="C1206" s="1" t="s">
        <v>187</v>
      </c>
      <c r="D1206" s="1" t="s">
        <v>2202</v>
      </c>
      <c r="E1206" s="1" t="s">
        <v>2203</v>
      </c>
      <c r="F1206" s="1" t="s">
        <v>187</v>
      </c>
      <c r="G1206" s="1" t="s">
        <v>1436</v>
      </c>
      <c r="H1206" s="1" t="s">
        <v>2199</v>
      </c>
      <c r="P1206"/>
      <c r="Q1206" s="28">
        <v>1206</v>
      </c>
      <c r="R1206" s="7" t="str">
        <v/>
      </c>
      <c r="S1206" s="3" t="str">
        <v>NA</v>
      </c>
      <c r="T1206" s="3" t="str">
        <v>6848194</v>
      </c>
      <c r="U1206" t="str">
        <v>OIL TUBE</v>
      </c>
      <c r="V1206" s="3" t="str">
        <v>NA</v>
      </c>
      <c r="W1206" s="3" t="str">
        <v>AJ</v>
      </c>
      <c r="X1206" t="str">
        <v>SI81 CAE-836590 CAT-24754</v>
      </c>
    </row>
    <row r="1207" spans="1:24">
      <c r="A1207" s="1">
        <f t="shared" si="18"/>
        <v>1207</v>
      </c>
      <c r="B1207" s="13"/>
      <c r="C1207" s="1" t="s">
        <v>187</v>
      </c>
      <c r="D1207" s="1" t="s">
        <v>2204</v>
      </c>
      <c r="E1207" s="1" t="s">
        <v>936</v>
      </c>
      <c r="F1207" s="1" t="s">
        <v>187</v>
      </c>
      <c r="G1207" s="1" t="s">
        <v>1436</v>
      </c>
      <c r="H1207" s="1" t="s">
        <v>2199</v>
      </c>
      <c r="P1207"/>
      <c r="Q1207" s="28">
        <v>1207</v>
      </c>
      <c r="R1207" s="7" t="str">
        <v/>
      </c>
      <c r="S1207" s="3" t="str">
        <v>NA</v>
      </c>
      <c r="T1207" s="3" t="str">
        <v>6840407</v>
      </c>
      <c r="U1207" t="str">
        <v>SPANNER NUT</v>
      </c>
      <c r="V1207" s="3" t="str">
        <v>NA</v>
      </c>
      <c r="W1207" s="3" t="str">
        <v>AJ</v>
      </c>
      <c r="X1207" t="str">
        <v>SI81 CAE-836590 CAT-24754</v>
      </c>
    </row>
    <row r="1208" spans="1:24">
      <c r="A1208" s="1">
        <f t="shared" si="18"/>
        <v>1208</v>
      </c>
      <c r="B1208" s="13"/>
      <c r="C1208" s="1" t="s">
        <v>187</v>
      </c>
      <c r="D1208" s="1" t="s">
        <v>1796</v>
      </c>
      <c r="E1208" s="1" t="s">
        <v>82</v>
      </c>
      <c r="F1208" s="1" t="s">
        <v>2205</v>
      </c>
      <c r="G1208" s="1" t="s">
        <v>1436</v>
      </c>
      <c r="H1208" s="1" t="s">
        <v>2199</v>
      </c>
      <c r="P1208"/>
      <c r="Q1208" s="28">
        <v>1208</v>
      </c>
      <c r="R1208" s="7" t="str">
        <v/>
      </c>
      <c r="S1208" s="3" t="str">
        <v>NA</v>
      </c>
      <c r="T1208" s="3" t="str">
        <v>6871505</v>
      </c>
      <c r="U1208" t="str">
        <v>BEARING</v>
      </c>
      <c r="V1208" s="3" t="str">
        <v>MP086383</v>
      </c>
      <c r="W1208" s="3" t="str">
        <v>AJ</v>
      </c>
      <c r="X1208" t="str">
        <v>SI81 CAE-836590 CAT-24754</v>
      </c>
    </row>
    <row r="1209" spans="1:24">
      <c r="A1209" s="1">
        <f t="shared" si="18"/>
        <v>1209</v>
      </c>
      <c r="B1209" s="13"/>
      <c r="C1209" s="1" t="s">
        <v>187</v>
      </c>
      <c r="D1209" s="1" t="s">
        <v>1567</v>
      </c>
      <c r="E1209" s="1" t="s">
        <v>82</v>
      </c>
      <c r="F1209" s="1" t="s">
        <v>187</v>
      </c>
      <c r="G1209" s="1" t="s">
        <v>1436</v>
      </c>
      <c r="H1209" s="1" t="s">
        <v>2199</v>
      </c>
      <c r="P1209"/>
      <c r="Q1209" s="28">
        <v>1209</v>
      </c>
      <c r="R1209" s="7" t="str">
        <v/>
      </c>
      <c r="S1209" s="3" t="str">
        <v>NA</v>
      </c>
      <c r="T1209" s="3" t="str">
        <v>23007202</v>
      </c>
      <c r="U1209" t="str">
        <v>BEARING</v>
      </c>
      <c r="V1209" s="3" t="str">
        <v>NA</v>
      </c>
      <c r="W1209" s="3" t="str">
        <v>AJ</v>
      </c>
      <c r="X1209" t="str">
        <v>SI81 CAE-836590 CAT-24754</v>
      </c>
    </row>
    <row r="1210" spans="1:24">
      <c r="A1210" s="1">
        <f t="shared" si="18"/>
        <v>1210</v>
      </c>
      <c r="B1210" s="13"/>
      <c r="C1210" s="1" t="s">
        <v>187</v>
      </c>
      <c r="D1210" s="1" t="s">
        <v>1567</v>
      </c>
      <c r="E1210" s="1" t="s">
        <v>82</v>
      </c>
      <c r="F1210" s="1" t="s">
        <v>187</v>
      </c>
      <c r="G1210" s="1" t="s">
        <v>1436</v>
      </c>
      <c r="H1210" s="1" t="s">
        <v>2199</v>
      </c>
      <c r="P1210"/>
      <c r="Q1210" s="28">
        <v>1210</v>
      </c>
      <c r="R1210" s="7" t="str">
        <v/>
      </c>
      <c r="S1210" s="3" t="str">
        <v>NA</v>
      </c>
      <c r="T1210" s="3" t="str">
        <v>23007202</v>
      </c>
      <c r="U1210" t="str">
        <v>BEARING</v>
      </c>
      <c r="V1210" s="3" t="str">
        <v>NA</v>
      </c>
      <c r="W1210" s="3" t="str">
        <v>AJ</v>
      </c>
      <c r="X1210" t="str">
        <v>SI81 CAE-836590 CAT-24754</v>
      </c>
    </row>
    <row r="1211" spans="1:24">
      <c r="A1211" s="1">
        <f t="shared" si="18"/>
        <v>1211</v>
      </c>
      <c r="B1211" s="13"/>
      <c r="C1211" s="1" t="s">
        <v>187</v>
      </c>
      <c r="D1211" s="1" t="s">
        <v>2206</v>
      </c>
      <c r="E1211" s="1" t="s">
        <v>82</v>
      </c>
      <c r="F1211" s="1" t="s">
        <v>2207</v>
      </c>
      <c r="G1211" s="1" t="s">
        <v>1436</v>
      </c>
      <c r="H1211" s="1" t="s">
        <v>2199</v>
      </c>
      <c r="P1211"/>
      <c r="Q1211" s="28">
        <v>1211</v>
      </c>
      <c r="R1211" s="7" t="str">
        <v/>
      </c>
      <c r="S1211" s="3" t="str">
        <v>NA</v>
      </c>
      <c r="T1211" s="3" t="str">
        <v>23031478</v>
      </c>
      <c r="U1211" t="str">
        <v>BEARING</v>
      </c>
      <c r="V1211" s="3" t="str">
        <v>MP013261</v>
      </c>
      <c r="W1211" s="3" t="str">
        <v>AJ</v>
      </c>
      <c r="X1211" t="str">
        <v>SI81 CAE-836590 CAT-24754</v>
      </c>
    </row>
    <row r="1212" spans="1:24">
      <c r="A1212" s="1">
        <f t="shared" si="18"/>
        <v>1212</v>
      </c>
      <c r="B1212" s="13"/>
      <c r="C1212" s="1" t="s">
        <v>187</v>
      </c>
      <c r="D1212" s="1" t="s">
        <v>2208</v>
      </c>
      <c r="E1212" s="1" t="s">
        <v>2209</v>
      </c>
      <c r="F1212" s="1" t="s">
        <v>2210</v>
      </c>
      <c r="G1212" s="1" t="s">
        <v>1436</v>
      </c>
      <c r="H1212" s="1" t="s">
        <v>2199</v>
      </c>
      <c r="P1212"/>
      <c r="Q1212" s="28">
        <v>1212</v>
      </c>
      <c r="R1212" s="7" t="str">
        <v/>
      </c>
      <c r="S1212" s="3" t="str">
        <v>NA</v>
      </c>
      <c r="T1212" s="3" t="str">
        <v>23033862</v>
      </c>
      <c r="U1212" t="str">
        <v>LABYRINTH SEAL</v>
      </c>
      <c r="V1212" s="3" t="str">
        <v>26756</v>
      </c>
      <c r="W1212" s="3" t="str">
        <v>AJ</v>
      </c>
      <c r="X1212" t="str">
        <v>SI81 CAE-836590 CAT-24754</v>
      </c>
    </row>
    <row r="1213" spans="1:24">
      <c r="A1213" s="1">
        <f t="shared" si="18"/>
        <v>1213</v>
      </c>
      <c r="B1213" s="13"/>
      <c r="C1213" s="1" t="s">
        <v>187</v>
      </c>
      <c r="D1213" s="1" t="s">
        <v>2211</v>
      </c>
      <c r="E1213" s="1" t="s">
        <v>936</v>
      </c>
      <c r="F1213" s="1" t="s">
        <v>187</v>
      </c>
      <c r="G1213" s="1" t="s">
        <v>1436</v>
      </c>
      <c r="H1213" s="1" t="s">
        <v>2199</v>
      </c>
      <c r="P1213"/>
      <c r="Q1213" s="28">
        <v>1213</v>
      </c>
      <c r="R1213" s="7" t="str">
        <v/>
      </c>
      <c r="S1213" s="3" t="str">
        <v>NA</v>
      </c>
      <c r="T1213" s="3" t="str">
        <v>6808392</v>
      </c>
      <c r="U1213" t="str">
        <v>SPANNER NUT</v>
      </c>
      <c r="V1213" s="3" t="str">
        <v>NA</v>
      </c>
      <c r="W1213" s="3" t="str">
        <v>AJ</v>
      </c>
      <c r="X1213" t="str">
        <v>SI81 CAE-836590 CAT-24754</v>
      </c>
    </row>
    <row r="1214" spans="1:24">
      <c r="A1214" s="1">
        <f t="shared" si="18"/>
        <v>1214</v>
      </c>
      <c r="B1214" s="13"/>
      <c r="C1214" s="1" t="s">
        <v>187</v>
      </c>
      <c r="D1214" s="1" t="s">
        <v>2212</v>
      </c>
      <c r="E1214" s="1" t="s">
        <v>420</v>
      </c>
      <c r="F1214" s="1" t="s">
        <v>187</v>
      </c>
      <c r="G1214" s="1" t="s">
        <v>1436</v>
      </c>
      <c r="H1214" s="1" t="s">
        <v>2199</v>
      </c>
      <c r="P1214"/>
      <c r="Q1214" s="28">
        <v>1214</v>
      </c>
      <c r="R1214" s="7" t="str">
        <v/>
      </c>
      <c r="S1214" s="3" t="str">
        <v>NA</v>
      </c>
      <c r="T1214" s="3" t="str">
        <v>6871232</v>
      </c>
      <c r="U1214" t="str">
        <v>OIL NOZZLE</v>
      </c>
      <c r="V1214" s="3" t="str">
        <v>NA</v>
      </c>
      <c r="W1214" s="3" t="str">
        <v>AJ</v>
      </c>
      <c r="X1214" t="str">
        <v>SI81 CAE-836590 CAT-24754</v>
      </c>
    </row>
    <row r="1215" spans="1:24">
      <c r="A1215" s="1">
        <f t="shared" si="18"/>
        <v>1215</v>
      </c>
      <c r="B1215" s="13"/>
      <c r="C1215" s="1" t="s">
        <v>187</v>
      </c>
      <c r="D1215" s="1" t="s">
        <v>2213</v>
      </c>
      <c r="E1215" s="1" t="s">
        <v>2203</v>
      </c>
      <c r="F1215" s="1" t="s">
        <v>187</v>
      </c>
      <c r="G1215" s="1" t="s">
        <v>1436</v>
      </c>
      <c r="H1215" s="1" t="s">
        <v>2199</v>
      </c>
      <c r="P1215"/>
      <c r="Q1215" s="28">
        <v>1215</v>
      </c>
      <c r="R1215" s="7" t="str">
        <v/>
      </c>
      <c r="S1215" s="3" t="str">
        <v>NA</v>
      </c>
      <c r="T1215" s="3" t="str">
        <v>6871311</v>
      </c>
      <c r="U1215" t="str">
        <v>OIL TUBE</v>
      </c>
      <c r="V1215" s="3" t="str">
        <v>NA</v>
      </c>
      <c r="W1215" s="3" t="str">
        <v>AJ</v>
      </c>
      <c r="X1215" t="str">
        <v>SI81 CAE-836590 CAT-24754</v>
      </c>
    </row>
    <row r="1216" spans="1:24">
      <c r="A1216" s="1">
        <f t="shared" si="18"/>
        <v>1216</v>
      </c>
      <c r="B1216" s="13"/>
      <c r="C1216" s="1" t="s">
        <v>187</v>
      </c>
      <c r="D1216" s="1" t="s">
        <v>2214</v>
      </c>
      <c r="E1216" s="1" t="s">
        <v>259</v>
      </c>
      <c r="F1216" s="1" t="s">
        <v>187</v>
      </c>
      <c r="G1216" s="1" t="s">
        <v>1436</v>
      </c>
      <c r="H1216" s="1" t="s">
        <v>2199</v>
      </c>
      <c r="P1216"/>
      <c r="Q1216" s="28">
        <v>1216</v>
      </c>
      <c r="R1216" s="7" t="str">
        <v/>
      </c>
      <c r="S1216" s="3" t="str">
        <v>NA</v>
      </c>
      <c r="T1216" s="3" t="str">
        <v>6853301</v>
      </c>
      <c r="U1216" t="str">
        <v>SUMP CAN</v>
      </c>
      <c r="V1216" s="3" t="str">
        <v>NA</v>
      </c>
      <c r="W1216" s="3" t="str">
        <v>AJ</v>
      </c>
      <c r="X1216" t="str">
        <v>SI81 CAE-836590 CAT-24754</v>
      </c>
    </row>
    <row r="1217" spans="1:24">
      <c r="A1217" s="1">
        <f t="shared" si="18"/>
        <v>1217</v>
      </c>
      <c r="B1217" s="13"/>
      <c r="C1217" s="1" t="s">
        <v>187</v>
      </c>
      <c r="D1217" s="1" t="s">
        <v>2215</v>
      </c>
      <c r="E1217" s="1" t="s">
        <v>2216</v>
      </c>
      <c r="F1217" s="1" t="s">
        <v>2217</v>
      </c>
      <c r="G1217" s="1" t="s">
        <v>1436</v>
      </c>
      <c r="H1217" s="1" t="s">
        <v>2199</v>
      </c>
      <c r="P1217"/>
      <c r="Q1217" s="28">
        <v>1217</v>
      </c>
      <c r="R1217" s="7" t="str">
        <v/>
      </c>
      <c r="S1217" s="3" t="str">
        <v>NA</v>
      </c>
      <c r="T1217" s="3" t="str">
        <v>23035175</v>
      </c>
      <c r="U1217" t="str">
        <v>ENERGY ABSORBING RING</v>
      </c>
      <c r="V1217" s="3" t="str">
        <v>DD519654</v>
      </c>
      <c r="W1217" s="3" t="str">
        <v>AJ</v>
      </c>
      <c r="X1217" t="str">
        <v>SI81 CAE-836590 CAT-24754</v>
      </c>
    </row>
    <row r="1218" spans="1:24">
      <c r="A1218" s="1">
        <f t="shared" si="18"/>
        <v>1218</v>
      </c>
      <c r="B1218" s="13"/>
      <c r="C1218" s="1" t="s">
        <v>187</v>
      </c>
      <c r="D1218" s="1" t="s">
        <v>2218</v>
      </c>
      <c r="E1218" s="1" t="s">
        <v>2219</v>
      </c>
      <c r="F1218" s="1" t="s">
        <v>187</v>
      </c>
      <c r="G1218" s="1" t="s">
        <v>1436</v>
      </c>
      <c r="H1218" s="1" t="s">
        <v>2199</v>
      </c>
      <c r="P1218"/>
      <c r="Q1218" s="28">
        <v>1218</v>
      </c>
      <c r="R1218" s="7" t="str">
        <v/>
      </c>
      <c r="S1218" s="3" t="str">
        <v>NA</v>
      </c>
      <c r="T1218" s="3" t="str">
        <v>6898920</v>
      </c>
      <c r="U1218" t="str">
        <v>3RD STAGE SHIELD</v>
      </c>
      <c r="V1218" s="3" t="str">
        <v>NA</v>
      </c>
      <c r="W1218" s="3" t="str">
        <v>AJ</v>
      </c>
      <c r="X1218" t="str">
        <v>SI81 CAE-836590 CAT-24754</v>
      </c>
    </row>
    <row r="1219" spans="1:24">
      <c r="A1219" s="1">
        <f t="shared" si="18"/>
        <v>1219</v>
      </c>
      <c r="B1219" s="13"/>
      <c r="C1219" s="1" t="s">
        <v>187</v>
      </c>
      <c r="D1219" s="1" t="s">
        <v>188</v>
      </c>
      <c r="E1219" s="1" t="s">
        <v>670</v>
      </c>
      <c r="F1219" s="1" t="s">
        <v>530</v>
      </c>
      <c r="G1219" s="1" t="s">
        <v>1436</v>
      </c>
      <c r="H1219" s="1" t="s">
        <v>2199</v>
      </c>
      <c r="P1219"/>
      <c r="Q1219" s="28">
        <v>1219</v>
      </c>
      <c r="R1219" s="7" t="str">
        <v/>
      </c>
      <c r="S1219" s="3" t="str">
        <v>NA</v>
      </c>
      <c r="T1219" s="3" t="str">
        <v>MISC SCRAP PARTS</v>
      </c>
      <c r="U1219" t="str">
        <v>MISC PARTS</v>
      </c>
      <c r="V1219" s="3" t="str">
        <v>MISC SCRAP</v>
      </c>
      <c r="W1219" s="3" t="str">
        <v>AJ</v>
      </c>
      <c r="X1219" t="str">
        <v>SI81 CAE-836590 CAT-24754</v>
      </c>
    </row>
    <row r="1220" spans="1:24">
      <c r="A1220" s="1">
        <f t="shared" si="18"/>
        <v>1220</v>
      </c>
      <c r="B1220" s="13"/>
      <c r="C1220" s="1" t="s">
        <v>187</v>
      </c>
      <c r="D1220" s="1" t="s">
        <v>2220</v>
      </c>
      <c r="E1220" s="1" t="s">
        <v>385</v>
      </c>
      <c r="F1220" s="1" t="s">
        <v>2221</v>
      </c>
      <c r="G1220" s="1" t="s">
        <v>1436</v>
      </c>
      <c r="H1220" s="1" t="s">
        <v>2222</v>
      </c>
      <c r="P1220"/>
      <c r="Q1220" s="28">
        <v>1220</v>
      </c>
      <c r="R1220" s="7" t="str">
        <v/>
      </c>
      <c r="S1220" s="3" t="str">
        <v>NA</v>
      </c>
      <c r="T1220" s="3" t="str">
        <v>6876873</v>
      </c>
      <c r="U1220" t="str">
        <v>IMPELLER</v>
      </c>
      <c r="V1220" s="3" t="str">
        <v>KR65754</v>
      </c>
      <c r="W1220" s="3" t="str">
        <v>AJ</v>
      </c>
      <c r="X1220" t="str">
        <v>SI89 CAE-###### CAC-30049 NO LOG CARDS</v>
      </c>
    </row>
    <row r="1221" spans="1:24">
      <c r="A1221" s="1">
        <f t="shared" si="18"/>
        <v>1221</v>
      </c>
      <c r="B1221" s="13"/>
      <c r="C1221" s="1" t="s">
        <v>187</v>
      </c>
      <c r="D1221" s="1" t="s">
        <v>2223</v>
      </c>
      <c r="E1221" s="1" t="s">
        <v>539</v>
      </c>
      <c r="F1221" s="1">
        <v>39052</v>
      </c>
      <c r="G1221" s="1" t="s">
        <v>1436</v>
      </c>
      <c r="H1221" s="1" t="s">
        <v>2224</v>
      </c>
      <c r="P1221"/>
      <c r="Q1221" s="28">
        <v>1221</v>
      </c>
      <c r="R1221" s="7" t="str">
        <v/>
      </c>
      <c r="S1221" s="3" t="str">
        <v>NA</v>
      </c>
      <c r="T1221" s="3" t="str">
        <v>6879879</v>
      </c>
      <c r="U1221" t="str">
        <v>EXHAUST COLLECTOR</v>
      </c>
      <c r="V1221" s="3">
        <v>39052</v>
      </c>
      <c r="W1221" s="3" t="str">
        <v>AJ</v>
      </c>
      <c r="X1221" t="str">
        <v>SI89 CAE-###### CAT-15232 DAMAGED INTERNALLY</v>
      </c>
    </row>
    <row r="1222" spans="1:24">
      <c r="A1222" s="1">
        <f t="shared" ref="A1222:A1285" si="19">ROW(A1222)</f>
        <v>1222</v>
      </c>
      <c r="B1222" s="13"/>
      <c r="C1222" s="1">
        <v>118992</v>
      </c>
      <c r="D1222" s="1">
        <v>6859367</v>
      </c>
      <c r="E1222" s="1" t="s">
        <v>2225</v>
      </c>
      <c r="F1222" s="1">
        <v>86</v>
      </c>
      <c r="G1222" s="1" t="s">
        <v>190</v>
      </c>
      <c r="H1222" s="1" t="s">
        <v>2226</v>
      </c>
      <c r="P1222"/>
      <c r="Q1222" s="28">
        <v>1222</v>
      </c>
      <c r="R1222" s="7" t="str">
        <v/>
      </c>
      <c r="S1222" s="3">
        <v>118992</v>
      </c>
      <c r="T1222" s="3">
        <v>6859367</v>
      </c>
      <c r="U1222" t="str">
        <v>TM SUPPORT</v>
      </c>
      <c r="V1222" s="3">
        <v>86</v>
      </c>
      <c r="W1222" s="3" t="str">
        <v>DD</v>
      </c>
      <c r="X1222" t="str">
        <v>NCR#9705.LARGE GOUGE TO SLOT ON AFT SIDE</v>
      </c>
    </row>
    <row r="1223" spans="1:24">
      <c r="A1223" s="1">
        <f t="shared" si="19"/>
        <v>1223</v>
      </c>
      <c r="B1223" s="13"/>
      <c r="C1223" s="1">
        <v>119227</v>
      </c>
      <c r="D1223" s="1">
        <v>6890530</v>
      </c>
      <c r="E1223" s="1" t="s">
        <v>279</v>
      </c>
      <c r="F1223" s="1">
        <v>32218</v>
      </c>
      <c r="G1223" s="1" t="s">
        <v>190</v>
      </c>
      <c r="H1223" s="1" t="s">
        <v>2227</v>
      </c>
      <c r="P1223"/>
      <c r="Q1223" s="28">
        <v>1223</v>
      </c>
      <c r="R1223" s="7" t="str">
        <v/>
      </c>
      <c r="S1223" s="3">
        <v>119227</v>
      </c>
      <c r="T1223" s="3">
        <v>6890530</v>
      </c>
      <c r="U1223" t="str">
        <v>FRONT SUPPORT</v>
      </c>
      <c r="V1223" s="3">
        <v>32218</v>
      </c>
      <c r="W1223" s="3" t="str">
        <v>DD</v>
      </c>
      <c r="X1223" t="str">
        <v>NCR#9706,FAILED INCOMING PRESS TEST,LEAKING AT TUBES</v>
      </c>
    </row>
    <row r="1224" spans="1:24">
      <c r="A1224" s="1">
        <f t="shared" si="19"/>
        <v>1224</v>
      </c>
      <c r="B1224" s="13"/>
      <c r="C1224" s="1" t="s">
        <v>187</v>
      </c>
      <c r="D1224" s="1" t="s">
        <v>2228</v>
      </c>
      <c r="E1224" s="1" t="s">
        <v>2229</v>
      </c>
      <c r="F1224" s="1">
        <v>44194</v>
      </c>
      <c r="G1224" s="1" t="s">
        <v>934</v>
      </c>
      <c r="H1224" s="1" t="s">
        <v>2230</v>
      </c>
      <c r="P1224"/>
      <c r="Q1224" s="28">
        <v>1224</v>
      </c>
      <c r="R1224" s="7" t="str">
        <v/>
      </c>
      <c r="S1224" s="3" t="str">
        <v>NA</v>
      </c>
      <c r="T1224" s="3" t="str">
        <v>EH23037413</v>
      </c>
      <c r="U1224" t="str">
        <v>OUTER SHAFT</v>
      </c>
      <c r="V1224" s="3">
        <v>44194</v>
      </c>
      <c r="W1224" s="3" t="str">
        <v>TK</v>
      </c>
      <c r="X1224" t="str">
        <v>PMA SCRAP</v>
      </c>
    </row>
    <row r="1225" spans="1:24">
      <c r="A1225" s="1">
        <f t="shared" si="19"/>
        <v>1225</v>
      </c>
      <c r="B1225" s="13"/>
      <c r="C1225" s="1" t="s">
        <v>187</v>
      </c>
      <c r="D1225" s="1" t="s">
        <v>188</v>
      </c>
      <c r="E1225" s="1" t="s">
        <v>670</v>
      </c>
      <c r="F1225" s="1" t="s">
        <v>530</v>
      </c>
      <c r="G1225" s="1" t="s">
        <v>1436</v>
      </c>
      <c r="H1225" s="1" t="s">
        <v>2231</v>
      </c>
      <c r="P1225"/>
      <c r="Q1225" s="28">
        <v>1225</v>
      </c>
      <c r="R1225" s="7" t="str">
        <v/>
      </c>
      <c r="S1225" s="3" t="str">
        <v>NA</v>
      </c>
      <c r="T1225" s="3" t="str">
        <v>MISC SCRAP PARTS</v>
      </c>
      <c r="U1225" t="str">
        <v>MISC PARTS</v>
      </c>
      <c r="V1225" s="3" t="str">
        <v>MISC SCRAP</v>
      </c>
      <c r="W1225" s="3" t="str">
        <v>AJ</v>
      </c>
      <c r="X1225" t="str">
        <v>SI72 CAE-295013 CAC-15012 SCRAP PARTS</v>
      </c>
    </row>
    <row r="1226" spans="1:24">
      <c r="A1226" s="1">
        <f t="shared" si="19"/>
        <v>1226</v>
      </c>
      <c r="B1226" s="13"/>
      <c r="D1226" s="1" t="s">
        <v>1826</v>
      </c>
      <c r="E1226" s="1" t="s">
        <v>2232</v>
      </c>
      <c r="F1226" s="1" t="s">
        <v>187</v>
      </c>
      <c r="G1226" s="1" t="s">
        <v>1436</v>
      </c>
      <c r="H1226" s="1" t="s">
        <v>2233</v>
      </c>
      <c r="P1226"/>
      <c r="Q1226" s="28">
        <v>1226</v>
      </c>
      <c r="R1226" s="7" t="str">
        <v/>
      </c>
      <c r="S1226" s="3" t="str">
        <v/>
      </c>
      <c r="T1226" s="3" t="str">
        <v>6893008</v>
      </c>
      <c r="U1226" t="str">
        <v>OIL SLINGER</v>
      </c>
      <c r="V1226" s="3" t="str">
        <v>NA</v>
      </c>
      <c r="W1226" s="3" t="str">
        <v>AJ</v>
      </c>
      <c r="X1226" t="str">
        <v>SI72 CAE-295013 CAC-15012 MANY IN STOCK</v>
      </c>
    </row>
    <row r="1227" spans="1:24">
      <c r="A1227" s="1">
        <f t="shared" si="19"/>
        <v>1227</v>
      </c>
      <c r="B1227" s="13"/>
      <c r="D1227" s="1" t="s">
        <v>2234</v>
      </c>
      <c r="E1227" s="1" t="s">
        <v>82</v>
      </c>
      <c r="F1227" s="1" t="s">
        <v>2235</v>
      </c>
      <c r="G1227" s="1" t="s">
        <v>1436</v>
      </c>
      <c r="H1227" s="1" t="s">
        <v>2236</v>
      </c>
      <c r="P1227"/>
      <c r="Q1227" s="28">
        <v>1227</v>
      </c>
      <c r="R1227" s="7" t="str">
        <v/>
      </c>
      <c r="S1227" s="3" t="str">
        <v/>
      </c>
      <c r="T1227" s="3" t="str">
        <v>23009609</v>
      </c>
      <c r="U1227" t="str">
        <v>BEARING</v>
      </c>
      <c r="V1227" s="3" t="str">
        <v>MP00056</v>
      </c>
      <c r="W1227" s="3" t="str">
        <v>AJ</v>
      </c>
      <c r="X1227" t="str">
        <v>SI72 CAE-295013 CAC-15012 FLAT SPOTS</v>
      </c>
    </row>
    <row r="1228" spans="1:24">
      <c r="A1228" s="1">
        <f t="shared" si="19"/>
        <v>1228</v>
      </c>
      <c r="B1228" s="13"/>
      <c r="C1228" s="1" t="s">
        <v>187</v>
      </c>
      <c r="D1228" s="1" t="s">
        <v>2237</v>
      </c>
      <c r="E1228" s="1" t="s">
        <v>331</v>
      </c>
      <c r="F1228" s="1" t="s">
        <v>2238</v>
      </c>
      <c r="G1228" s="1" t="s">
        <v>934</v>
      </c>
      <c r="H1228" s="1" t="s">
        <v>2239</v>
      </c>
      <c r="P1228"/>
      <c r="Q1228" s="28">
        <v>1228</v>
      </c>
      <c r="R1228" s="7" t="str">
        <v/>
      </c>
      <c r="S1228" s="3" t="str">
        <v>NA</v>
      </c>
      <c r="T1228" s="3" t="str">
        <v>6899402</v>
      </c>
      <c r="U1228" t="str">
        <v>PTO GEARSHAFT</v>
      </c>
      <c r="V1228" s="3" t="str">
        <v>CG84676</v>
      </c>
      <c r="W1228" s="3" t="str">
        <v>TK</v>
      </c>
      <c r="X1228" t="str">
        <v>HEAVY CORROSION NCR# 9707</v>
      </c>
    </row>
    <row r="1229" spans="1:24">
      <c r="A1229" s="1">
        <f t="shared" si="19"/>
        <v>1229</v>
      </c>
      <c r="B1229" s="13"/>
      <c r="C1229" s="1" t="s">
        <v>187</v>
      </c>
      <c r="D1229" s="1">
        <v>23037413</v>
      </c>
      <c r="E1229" s="1" t="s">
        <v>441</v>
      </c>
      <c r="F1229" s="1" t="s">
        <v>2240</v>
      </c>
      <c r="G1229" s="1" t="s">
        <v>934</v>
      </c>
      <c r="H1229" s="1" t="s">
        <v>2241</v>
      </c>
      <c r="P1229"/>
      <c r="Q1229" s="28">
        <v>1229</v>
      </c>
      <c r="R1229" s="7" t="str">
        <v/>
      </c>
      <c r="S1229" s="3" t="str">
        <v>NA</v>
      </c>
      <c r="T1229" s="3">
        <v>23037413</v>
      </c>
      <c r="U1229" t="str">
        <v>PT OUTER SHAFT</v>
      </c>
      <c r="V1229" s="3" t="str">
        <v>UF27247</v>
      </c>
      <c r="W1229" s="3" t="str">
        <v>TK</v>
      </c>
      <c r="X1229" t="str">
        <v>UNSERVICEABLE NCR#9710</v>
      </c>
    </row>
    <row r="1230" spans="1:24">
      <c r="A1230" s="1">
        <f t="shared" si="19"/>
        <v>1230</v>
      </c>
      <c r="B1230" s="13"/>
      <c r="C1230" s="1" t="s">
        <v>187</v>
      </c>
      <c r="D1230" s="1">
        <v>23001967</v>
      </c>
      <c r="E1230" s="1" t="s">
        <v>263</v>
      </c>
      <c r="F1230" s="1" t="s">
        <v>2242</v>
      </c>
      <c r="G1230" s="1" t="s">
        <v>934</v>
      </c>
      <c r="H1230" s="1" t="s">
        <v>2243</v>
      </c>
      <c r="P1230"/>
      <c r="Q1230" s="28">
        <v>1230</v>
      </c>
      <c r="R1230" s="7" t="str">
        <v/>
      </c>
      <c r="S1230" s="3" t="str">
        <v>NA</v>
      </c>
      <c r="T1230" s="3">
        <v>23001967</v>
      </c>
      <c r="U1230" t="str">
        <v>3RD STG WHEEL</v>
      </c>
      <c r="V1230" s="3" t="str">
        <v>HX75783</v>
      </c>
      <c r="W1230" s="3" t="str">
        <v>TK</v>
      </c>
      <c r="X1230" t="str">
        <v xml:space="preserve">NCR#9713 </v>
      </c>
    </row>
    <row r="1231" spans="1:24">
      <c r="A1231" s="1">
        <f t="shared" si="19"/>
        <v>1231</v>
      </c>
      <c r="B1231" s="13"/>
      <c r="C1231" s="1" t="s">
        <v>187</v>
      </c>
      <c r="D1231" s="1">
        <v>23037413</v>
      </c>
      <c r="E1231" s="1" t="s">
        <v>441</v>
      </c>
      <c r="F1231" s="1" t="s">
        <v>2244</v>
      </c>
      <c r="G1231" s="1" t="s">
        <v>934</v>
      </c>
      <c r="H1231" s="1" t="s">
        <v>2245</v>
      </c>
      <c r="P1231"/>
      <c r="Q1231" s="28">
        <v>1231</v>
      </c>
      <c r="R1231" s="7" t="str">
        <v/>
      </c>
      <c r="S1231" s="3" t="str">
        <v>NA</v>
      </c>
      <c r="T1231" s="3">
        <v>23037413</v>
      </c>
      <c r="U1231" t="str">
        <v>PT OUTER SHAFT</v>
      </c>
      <c r="V1231" s="3" t="str">
        <v>KU96754</v>
      </c>
      <c r="W1231" s="3" t="str">
        <v>TK</v>
      </c>
      <c r="X1231" t="str">
        <v>NCR#9709 DAMAGE ON COUPLING TEETH</v>
      </c>
    </row>
    <row r="1232" spans="1:24">
      <c r="A1232" s="1">
        <f t="shared" si="19"/>
        <v>1232</v>
      </c>
      <c r="B1232" s="13"/>
      <c r="C1232" s="1" t="s">
        <v>187</v>
      </c>
      <c r="D1232" s="1" t="s">
        <v>2246</v>
      </c>
      <c r="E1232" s="1" t="s">
        <v>2247</v>
      </c>
      <c r="F1232" s="1" t="s">
        <v>2248</v>
      </c>
      <c r="G1232" s="1" t="s">
        <v>934</v>
      </c>
      <c r="H1232" s="1" t="s">
        <v>2249</v>
      </c>
      <c r="P1232"/>
      <c r="Q1232" s="28">
        <v>1232</v>
      </c>
      <c r="R1232" s="7" t="str">
        <v/>
      </c>
      <c r="S1232" s="3" t="str">
        <v>NA</v>
      </c>
      <c r="T1232" s="3" t="str">
        <v>RR30000254</v>
      </c>
      <c r="U1232" t="str">
        <v>ROTATING LAB SEAL</v>
      </c>
      <c r="V1232" s="3" t="str">
        <v>CAI12099</v>
      </c>
      <c r="W1232" s="3" t="str">
        <v>TK</v>
      </c>
      <c r="X1232" t="str">
        <v>NCR#9711</v>
      </c>
    </row>
    <row r="1233" spans="1:24">
      <c r="A1233" s="1">
        <f t="shared" si="19"/>
        <v>1233</v>
      </c>
      <c r="B1233" s="13"/>
      <c r="C1233" s="1">
        <v>119348</v>
      </c>
      <c r="D1233" s="1" t="s">
        <v>602</v>
      </c>
      <c r="E1233" s="1" t="s">
        <v>885</v>
      </c>
      <c r="F1233" s="1" t="s">
        <v>2250</v>
      </c>
      <c r="G1233" s="1" t="s">
        <v>1415</v>
      </c>
      <c r="H1233" s="1" t="s">
        <v>2251</v>
      </c>
      <c r="P1233"/>
      <c r="Q1233" s="28">
        <v>1233</v>
      </c>
      <c r="R1233" s="7" t="str">
        <v/>
      </c>
      <c r="S1233" s="3">
        <v>119348</v>
      </c>
      <c r="T1233" s="3" t="str">
        <v>206-040-222-005</v>
      </c>
      <c r="U1233" t="str">
        <v>FREEWHEELING INNER</v>
      </c>
      <c r="V1233" s="3" t="str">
        <v>A-3601</v>
      </c>
      <c r="W1233" s="3" t="str">
        <v>JD</v>
      </c>
      <c r="X1233" t="str">
        <v>SCRAP LOCALLY - NCR 9712</v>
      </c>
    </row>
    <row r="1234" spans="1:24">
      <c r="A1234" s="1">
        <f t="shared" si="19"/>
        <v>1234</v>
      </c>
      <c r="B1234" s="13"/>
      <c r="C1234" s="1">
        <v>119029</v>
      </c>
      <c r="D1234" s="1">
        <v>23031922</v>
      </c>
      <c r="E1234" s="1" t="s">
        <v>369</v>
      </c>
      <c r="F1234" s="1" t="s">
        <v>2252</v>
      </c>
      <c r="G1234" s="1" t="s">
        <v>190</v>
      </c>
      <c r="H1234" s="1" t="s">
        <v>2253</v>
      </c>
      <c r="P1234"/>
      <c r="Q1234" s="28">
        <v>1234</v>
      </c>
      <c r="R1234" s="7" t="str">
        <v/>
      </c>
      <c r="S1234" s="3">
        <v>119029</v>
      </c>
      <c r="T1234" s="3">
        <v>23031922</v>
      </c>
      <c r="U1234" t="str">
        <v>SPUR GEARSHAFT</v>
      </c>
      <c r="V1234" s="3" t="str">
        <v>UG13285</v>
      </c>
      <c r="W1234" s="3" t="str">
        <v>DD</v>
      </c>
      <c r="X1234" t="str">
        <v>NCR# 9716,SPALLING</v>
      </c>
    </row>
    <row r="1235" spans="1:24">
      <c r="A1235" s="1">
        <f t="shared" si="19"/>
        <v>1235</v>
      </c>
      <c r="B1235" s="13"/>
      <c r="C1235" s="1">
        <v>118817</v>
      </c>
      <c r="D1235" s="1">
        <v>23039752</v>
      </c>
      <c r="E1235" s="1" t="s">
        <v>279</v>
      </c>
      <c r="F1235" s="1">
        <v>40458</v>
      </c>
      <c r="G1235" s="1" t="s">
        <v>190</v>
      </c>
      <c r="H1235" s="1" t="s">
        <v>2254</v>
      </c>
      <c r="P1235"/>
      <c r="Q1235" s="28">
        <v>1235</v>
      </c>
      <c r="R1235" s="7" t="str">
        <v/>
      </c>
      <c r="S1235" s="3">
        <v>118817</v>
      </c>
      <c r="T1235" s="3">
        <v>23039752</v>
      </c>
      <c r="U1235" t="str">
        <v>FRONT SUPPORT</v>
      </c>
      <c r="V1235" s="3">
        <v>40458</v>
      </c>
      <c r="W1235" s="3" t="str">
        <v>DD</v>
      </c>
      <c r="X1235" t="str">
        <v>NCR# 9717</v>
      </c>
    </row>
    <row r="1236" spans="1:24">
      <c r="A1236" s="1">
        <f t="shared" si="19"/>
        <v>1236</v>
      </c>
      <c r="B1236" s="13"/>
      <c r="C1236" s="1" t="s">
        <v>187</v>
      </c>
      <c r="D1236" s="1" t="s">
        <v>1730</v>
      </c>
      <c r="E1236" s="1" t="s">
        <v>2255</v>
      </c>
      <c r="F1236" s="1" t="s">
        <v>187</v>
      </c>
      <c r="G1236" s="1" t="s">
        <v>1436</v>
      </c>
      <c r="H1236" s="1" t="s">
        <v>2256</v>
      </c>
      <c r="P1236"/>
      <c r="Q1236" s="28">
        <v>1236</v>
      </c>
      <c r="R1236" s="7" t="str">
        <v/>
      </c>
      <c r="S1236" s="3" t="str">
        <v>NA</v>
      </c>
      <c r="T1236" s="3" t="str">
        <v>6829641</v>
      </c>
      <c r="U1236" t="str">
        <v>NUT  SPANNER SPL LOCK FLANGE</v>
      </c>
      <c r="V1236" s="3" t="str">
        <v>NA</v>
      </c>
      <c r="W1236" s="3" t="str">
        <v>AJ</v>
      </c>
      <c r="X1236" t="str">
        <v>SI89 CAE-###### CAT-22434F TOO MANY CUTOUTS</v>
      </c>
    </row>
    <row r="1237" spans="1:24">
      <c r="A1237" s="1">
        <f t="shared" si="19"/>
        <v>1237</v>
      </c>
      <c r="B1237" s="13"/>
      <c r="C1237" s="1" t="s">
        <v>187</v>
      </c>
      <c r="D1237" s="1" t="s">
        <v>1796</v>
      </c>
      <c r="E1237" s="1" t="s">
        <v>2257</v>
      </c>
      <c r="F1237" s="1" t="s">
        <v>2258</v>
      </c>
      <c r="G1237" s="1" t="s">
        <v>1436</v>
      </c>
      <c r="H1237" s="1" t="s">
        <v>2259</v>
      </c>
      <c r="P1237"/>
      <c r="Q1237" s="28">
        <v>1237</v>
      </c>
      <c r="R1237" s="7" t="str">
        <v/>
      </c>
      <c r="S1237" s="3" t="str">
        <v>NA</v>
      </c>
      <c r="T1237" s="3" t="str">
        <v>6871505</v>
      </c>
      <c r="U1237" t="str">
        <v>#5 BEARING</v>
      </c>
      <c r="V1237" s="3" t="str">
        <v>MP58778</v>
      </c>
      <c r="W1237" s="3" t="str">
        <v>AJ</v>
      </c>
      <c r="X1237" t="str">
        <v>SI89 CAE-###### CAT-22434F TOO MANY IN STOCK</v>
      </c>
    </row>
    <row r="1238" spans="1:24">
      <c r="A1238" s="1">
        <f t="shared" si="19"/>
        <v>1238</v>
      </c>
      <c r="B1238" s="13"/>
      <c r="C1238" s="1" t="s">
        <v>187</v>
      </c>
      <c r="D1238" s="1" t="s">
        <v>2127</v>
      </c>
      <c r="E1238" s="1" t="s">
        <v>2260</v>
      </c>
      <c r="F1238" s="1" t="s">
        <v>187</v>
      </c>
      <c r="G1238" s="1" t="s">
        <v>1436</v>
      </c>
      <c r="H1238" s="1" t="s">
        <v>2259</v>
      </c>
      <c r="P1238"/>
      <c r="Q1238" s="28">
        <v>1238</v>
      </c>
      <c r="R1238" s="7" t="str">
        <v/>
      </c>
      <c r="S1238" s="3" t="str">
        <v>NA</v>
      </c>
      <c r="T1238" s="3" t="str">
        <v>6844422</v>
      </c>
      <c r="U1238" t="str">
        <v>DAMPER  SEGMENT TURB BRG</v>
      </c>
      <c r="V1238" s="3" t="str">
        <v>NA</v>
      </c>
      <c r="W1238" s="3" t="str">
        <v>AJ</v>
      </c>
      <c r="X1238" t="str">
        <v>SI89 CAE-###### CAT-22434F TOO MANY IN STOCK</v>
      </c>
    </row>
    <row r="1239" spans="1:24">
      <c r="A1239" s="1">
        <f t="shared" si="19"/>
        <v>1239</v>
      </c>
      <c r="B1239" s="13"/>
      <c r="C1239" s="1" t="s">
        <v>187</v>
      </c>
      <c r="D1239" s="1" t="s">
        <v>1567</v>
      </c>
      <c r="E1239" s="1" t="s">
        <v>2261</v>
      </c>
      <c r="F1239" s="1" t="s">
        <v>2262</v>
      </c>
      <c r="G1239" s="1" t="s">
        <v>1436</v>
      </c>
      <c r="H1239" s="1" t="s">
        <v>2259</v>
      </c>
      <c r="P1239"/>
      <c r="Q1239" s="28">
        <v>1239</v>
      </c>
      <c r="R1239" s="7" t="str">
        <v/>
      </c>
      <c r="S1239" s="3" t="str">
        <v>NA</v>
      </c>
      <c r="T1239" s="3" t="str">
        <v>23007202</v>
      </c>
      <c r="U1239" t="str">
        <v>BEARING, ROLLER CYL 42 X 9MM WIDE</v>
      </c>
      <c r="V1239" s="3" t="str">
        <v>MP11042</v>
      </c>
      <c r="W1239" s="3" t="str">
        <v>AJ</v>
      </c>
      <c r="X1239" t="str">
        <v>SI89 CAE-###### CAT-22434F TOO MANY IN STOCK</v>
      </c>
    </row>
    <row r="1240" spans="1:24">
      <c r="A1240" s="1">
        <f t="shared" si="19"/>
        <v>1240</v>
      </c>
      <c r="B1240" s="13"/>
      <c r="C1240" s="1" t="s">
        <v>187</v>
      </c>
      <c r="D1240" s="1" t="s">
        <v>2211</v>
      </c>
      <c r="E1240" s="1" t="s">
        <v>2263</v>
      </c>
      <c r="F1240" s="1" t="s">
        <v>187</v>
      </c>
      <c r="G1240" s="1" t="s">
        <v>1436</v>
      </c>
      <c r="H1240" s="1" t="s">
        <v>2256</v>
      </c>
      <c r="P1240"/>
      <c r="Q1240" s="28">
        <v>1240</v>
      </c>
      <c r="R1240" s="7" t="str">
        <v/>
      </c>
      <c r="S1240" s="3" t="str">
        <v>NA</v>
      </c>
      <c r="T1240" s="3" t="str">
        <v>6808392</v>
      </c>
      <c r="U1240" t="str">
        <v>NUT  SPANNER .8438-32 THD</v>
      </c>
      <c r="V1240" s="3" t="str">
        <v>NA</v>
      </c>
      <c r="W1240" s="3" t="str">
        <v>AJ</v>
      </c>
      <c r="X1240" t="str">
        <v>SI89 CAE-###### CAT-22434F TOO MANY CUTOUTS</v>
      </c>
    </row>
    <row r="1241" spans="1:24">
      <c r="A1241" s="1">
        <f t="shared" si="19"/>
        <v>1241</v>
      </c>
      <c r="B1241" s="13"/>
      <c r="C1241" s="1" t="s">
        <v>187</v>
      </c>
      <c r="D1241" s="1" t="s">
        <v>2264</v>
      </c>
      <c r="E1241" s="1" t="s">
        <v>1388</v>
      </c>
      <c r="F1241" s="1" t="s">
        <v>187</v>
      </c>
      <c r="G1241" s="1" t="s">
        <v>1436</v>
      </c>
      <c r="H1241" s="1" t="s">
        <v>2265</v>
      </c>
      <c r="P1241"/>
      <c r="Q1241" s="28">
        <v>1241</v>
      </c>
      <c r="R1241" s="7" t="str">
        <v/>
      </c>
      <c r="S1241" s="3" t="str">
        <v>NA</v>
      </c>
      <c r="T1241" s="3" t="str">
        <v>23035146</v>
      </c>
      <c r="U1241" t="str">
        <v>FIREWALL</v>
      </c>
      <c r="V1241" s="3" t="str">
        <v>NA</v>
      </c>
      <c r="W1241" s="3" t="str">
        <v>AJ</v>
      </c>
      <c r="X1241" t="str">
        <v>SI89 CAE-###### CAT-22434F DAMAGED</v>
      </c>
    </row>
    <row r="1242" spans="1:24">
      <c r="A1242" s="1">
        <f t="shared" si="19"/>
        <v>1242</v>
      </c>
      <c r="B1242" s="13"/>
      <c r="C1242" s="1" t="s">
        <v>187</v>
      </c>
      <c r="D1242" s="1" t="s">
        <v>188</v>
      </c>
      <c r="E1242" s="1" t="s">
        <v>530</v>
      </c>
      <c r="F1242" s="1" t="s">
        <v>187</v>
      </c>
      <c r="G1242" s="1" t="s">
        <v>1436</v>
      </c>
      <c r="H1242" s="1" t="s">
        <v>2266</v>
      </c>
      <c r="P1242"/>
      <c r="Q1242" s="28">
        <v>1242</v>
      </c>
      <c r="R1242" s="7" t="str">
        <v/>
      </c>
      <c r="S1242" s="3" t="str">
        <v>NA</v>
      </c>
      <c r="T1242" s="3" t="str">
        <v>MISC SCRAP PARTS</v>
      </c>
      <c r="U1242" t="str">
        <v>MISC SCRAP</v>
      </c>
      <c r="V1242" s="3" t="str">
        <v>NA</v>
      </c>
      <c r="W1242" s="3" t="str">
        <v>AJ</v>
      </c>
      <c r="X1242" t="str">
        <v>SI89 CAE-###### CAT-22434F ALL REMAINING SCRAP PARTS</v>
      </c>
    </row>
    <row r="1243" spans="1:24">
      <c r="A1243" s="1">
        <f t="shared" si="19"/>
        <v>1243</v>
      </c>
      <c r="B1243" s="13"/>
      <c r="C1243" s="1">
        <v>69704</v>
      </c>
      <c r="D1243" s="1" t="s">
        <v>2267</v>
      </c>
      <c r="E1243" s="1" t="s">
        <v>641</v>
      </c>
      <c r="F1243" s="1" t="s">
        <v>2268</v>
      </c>
      <c r="G1243" s="1" t="s">
        <v>190</v>
      </c>
      <c r="H1243" s="1" t="s">
        <v>2269</v>
      </c>
      <c r="P1243"/>
      <c r="Q1243" s="28">
        <v>1243</v>
      </c>
      <c r="R1243" s="7" t="str">
        <v/>
      </c>
      <c r="S1243" s="3">
        <v>69704</v>
      </c>
      <c r="T1243" s="3" t="str">
        <v>23073566</v>
      </c>
      <c r="U1243" t="str">
        <v>#1 NOZZLE SHIELD</v>
      </c>
      <c r="V1243" s="3" t="str">
        <v>9-12-308F</v>
      </c>
      <c r="W1243" s="3" t="str">
        <v>DD</v>
      </c>
      <c r="X1243" t="str">
        <v>NCR# 11436</v>
      </c>
    </row>
    <row r="1244" spans="1:24">
      <c r="A1244" s="1">
        <f t="shared" si="19"/>
        <v>1244</v>
      </c>
      <c r="B1244" s="13"/>
      <c r="C1244" s="1">
        <v>119294</v>
      </c>
      <c r="D1244" s="1">
        <v>6853279</v>
      </c>
      <c r="E1244" s="1" t="s">
        <v>1120</v>
      </c>
      <c r="F1244" s="1" t="s">
        <v>2270</v>
      </c>
      <c r="G1244" s="1" t="s">
        <v>190</v>
      </c>
      <c r="H1244" s="1" t="s">
        <v>2271</v>
      </c>
      <c r="P1244"/>
      <c r="Q1244" s="28">
        <v>1244</v>
      </c>
      <c r="R1244" s="7" t="str">
        <v/>
      </c>
      <c r="S1244" s="3">
        <v>119294</v>
      </c>
      <c r="T1244" s="3">
        <v>6853279</v>
      </c>
      <c r="U1244" t="str">
        <v>#4 NOZZLE</v>
      </c>
      <c r="V1244" s="3" t="str">
        <v>HX55383</v>
      </c>
      <c r="W1244" s="3" t="str">
        <v>DD</v>
      </c>
      <c r="X1244" t="str">
        <v>NCR#9722</v>
      </c>
    </row>
    <row r="1245" spans="1:24">
      <c r="A1245" s="1">
        <f t="shared" si="19"/>
        <v>1245</v>
      </c>
      <c r="B1245" s="13"/>
      <c r="C1245" s="1">
        <v>119390</v>
      </c>
      <c r="D1245" s="1" t="s">
        <v>2223</v>
      </c>
      <c r="E1245" s="1" t="s">
        <v>539</v>
      </c>
      <c r="F1245" s="1" t="s">
        <v>2272</v>
      </c>
      <c r="G1245" s="1" t="s">
        <v>1415</v>
      </c>
      <c r="H1245" s="1" t="s">
        <v>2273</v>
      </c>
      <c r="P1245"/>
      <c r="Q1245" s="28">
        <v>1245</v>
      </c>
      <c r="R1245" s="7" t="str">
        <v/>
      </c>
      <c r="S1245" s="3">
        <v>119390</v>
      </c>
      <c r="T1245" s="3" t="str">
        <v>6879879</v>
      </c>
      <c r="U1245" t="str">
        <v>EXHAUST COLLECTOR</v>
      </c>
      <c r="V1245" s="3" t="str">
        <v>17085</v>
      </c>
      <c r="W1245" s="3" t="str">
        <v>JD</v>
      </c>
      <c r="X1245" t="str">
        <v>SCRAP LOCALLY - NCR 9724</v>
      </c>
    </row>
    <row r="1246" spans="1:24">
      <c r="A1246" s="1">
        <f t="shared" si="19"/>
        <v>1246</v>
      </c>
      <c r="B1246" s="13"/>
      <c r="C1246" s="1" t="s">
        <v>187</v>
      </c>
      <c r="D1246" s="1" t="s">
        <v>2012</v>
      </c>
      <c r="E1246" s="1" t="s">
        <v>2274</v>
      </c>
      <c r="F1246" s="1" t="s">
        <v>2275</v>
      </c>
      <c r="G1246" s="1" t="s">
        <v>190</v>
      </c>
      <c r="H1246" s="1" t="s">
        <v>2276</v>
      </c>
      <c r="P1246"/>
      <c r="Q1246" s="28">
        <v>1246</v>
      </c>
      <c r="R1246" s="7" t="str">
        <v/>
      </c>
      <c r="S1246" s="3" t="str">
        <v>NA</v>
      </c>
      <c r="T1246" s="3" t="str">
        <v>23057116</v>
      </c>
      <c r="U1246" t="str">
        <v>#6 COMP WHEEL</v>
      </c>
      <c r="V1246" s="3" t="str">
        <v>KR105172</v>
      </c>
      <c r="W1246" s="3" t="str">
        <v>DD</v>
      </c>
      <c r="X1246" t="str">
        <v>SCRAP, CORROSION &amp; PITTING</v>
      </c>
    </row>
    <row r="1247" spans="1:24">
      <c r="A1247" s="1">
        <f t="shared" si="19"/>
        <v>1247</v>
      </c>
      <c r="B1247" s="13"/>
      <c r="C1247" s="1" t="s">
        <v>187</v>
      </c>
      <c r="D1247" s="1">
        <v>23057111</v>
      </c>
      <c r="E1247" s="1" t="s">
        <v>377</v>
      </c>
      <c r="F1247" s="1" t="s">
        <v>2277</v>
      </c>
      <c r="G1247" s="1" t="s">
        <v>190</v>
      </c>
      <c r="H1247" s="1" t="s">
        <v>2276</v>
      </c>
      <c r="P1247"/>
      <c r="Q1247" s="28">
        <v>1247</v>
      </c>
      <c r="R1247" s="7" t="str">
        <v/>
      </c>
      <c r="S1247" s="3" t="str">
        <v>NA</v>
      </c>
      <c r="T1247" s="3">
        <v>23057111</v>
      </c>
      <c r="U1247" t="str">
        <v>#1 COMP WHEEL</v>
      </c>
      <c r="V1247" s="3" t="str">
        <v>KR88045</v>
      </c>
      <c r="W1247" s="3" t="str">
        <v>DD</v>
      </c>
      <c r="X1247" t="str">
        <v>SCRAP, CORROSION &amp; PITTING</v>
      </c>
    </row>
    <row r="1248" spans="1:24">
      <c r="A1248" s="1">
        <f t="shared" si="19"/>
        <v>1248</v>
      </c>
      <c r="B1248" s="13"/>
      <c r="C1248" s="1" t="s">
        <v>187</v>
      </c>
      <c r="D1248" s="1" t="s">
        <v>1730</v>
      </c>
      <c r="E1248" s="1" t="s">
        <v>2255</v>
      </c>
      <c r="F1248" s="1" t="s">
        <v>187</v>
      </c>
      <c r="G1248" s="1" t="s">
        <v>1436</v>
      </c>
      <c r="H1248" s="1" t="s">
        <v>2278</v>
      </c>
      <c r="P1248"/>
      <c r="Q1248" s="28">
        <v>1248</v>
      </c>
      <c r="R1248" s="7" t="str">
        <v/>
      </c>
      <c r="S1248" s="3" t="str">
        <v>NA</v>
      </c>
      <c r="T1248" s="3" t="str">
        <v>6829641</v>
      </c>
      <c r="U1248" t="str">
        <v>NUT  SPANNER SPL LOCK FLANGE</v>
      </c>
      <c r="V1248" s="3" t="str">
        <v>NA</v>
      </c>
      <c r="W1248" s="3" t="str">
        <v>AJ</v>
      </c>
      <c r="X1248" t="str">
        <v>SI91 CAE-295663 CAT-15688 TOO MANY IN STOCK</v>
      </c>
    </row>
    <row r="1249" spans="1:24">
      <c r="A1249" s="1">
        <f t="shared" si="19"/>
        <v>1249</v>
      </c>
      <c r="B1249" s="13"/>
      <c r="C1249" s="1" t="s">
        <v>187</v>
      </c>
      <c r="D1249" s="1" t="s">
        <v>1796</v>
      </c>
      <c r="E1249" s="1" t="s">
        <v>2257</v>
      </c>
      <c r="F1249" s="1" t="s">
        <v>2279</v>
      </c>
      <c r="G1249" s="1" t="s">
        <v>1436</v>
      </c>
      <c r="H1249" s="1" t="s">
        <v>2278</v>
      </c>
      <c r="P1249"/>
      <c r="Q1249" s="28">
        <v>1249</v>
      </c>
      <c r="R1249" s="7" t="str">
        <v/>
      </c>
      <c r="S1249" s="3" t="str">
        <v>NA</v>
      </c>
      <c r="T1249" s="3" t="str">
        <v>6871505</v>
      </c>
      <c r="U1249" t="str">
        <v>#5 BEARING</v>
      </c>
      <c r="V1249" s="3" t="str">
        <v>MP080400</v>
      </c>
      <c r="W1249" s="3" t="str">
        <v>AJ</v>
      </c>
      <c r="X1249" t="str">
        <v>SI91 CAE-295663 CAT-15688 TOO MANY IN STOCK</v>
      </c>
    </row>
    <row r="1250" spans="1:24">
      <c r="A1250" s="1">
        <f t="shared" si="19"/>
        <v>1250</v>
      </c>
      <c r="B1250" s="13"/>
      <c r="C1250" s="1" t="s">
        <v>187</v>
      </c>
      <c r="D1250" s="1">
        <v>23007202</v>
      </c>
      <c r="E1250" s="1" t="s">
        <v>2261</v>
      </c>
      <c r="F1250" s="1" t="s">
        <v>2280</v>
      </c>
      <c r="G1250" s="1" t="s">
        <v>1436</v>
      </c>
      <c r="H1250" s="1" t="s">
        <v>2278</v>
      </c>
      <c r="P1250"/>
      <c r="Q1250" s="28">
        <v>1250</v>
      </c>
      <c r="R1250" s="7" t="str">
        <v/>
      </c>
      <c r="S1250" s="3" t="str">
        <v>NA</v>
      </c>
      <c r="T1250" s="3">
        <v>23007202</v>
      </c>
      <c r="U1250" t="str">
        <v>BEARING, ROLLER CYL 42 X 9MM WIDE</v>
      </c>
      <c r="V1250" s="3" t="str">
        <v>MP78118</v>
      </c>
      <c r="W1250" s="3" t="str">
        <v>AJ</v>
      </c>
      <c r="X1250" t="str">
        <v>SI91 CAE-295663 CAT-15688 TOO MANY IN STOCK</v>
      </c>
    </row>
    <row r="1251" spans="1:24">
      <c r="A1251" s="1">
        <f t="shared" si="19"/>
        <v>1251</v>
      </c>
      <c r="B1251" s="13"/>
      <c r="C1251" s="1" t="s">
        <v>187</v>
      </c>
      <c r="D1251" s="1" t="s">
        <v>1567</v>
      </c>
      <c r="E1251" s="1" t="s">
        <v>2261</v>
      </c>
      <c r="F1251" s="1" t="s">
        <v>2281</v>
      </c>
      <c r="G1251" s="1" t="s">
        <v>1436</v>
      </c>
      <c r="H1251" s="1" t="s">
        <v>2278</v>
      </c>
      <c r="P1251"/>
      <c r="Q1251" s="28">
        <v>1251</v>
      </c>
      <c r="R1251" s="7" t="str">
        <v/>
      </c>
      <c r="S1251" s="3" t="str">
        <v>NA</v>
      </c>
      <c r="T1251" s="3" t="str">
        <v>23007202</v>
      </c>
      <c r="U1251" t="str">
        <v>BEARING, ROLLER CYL 42 X 9MM WIDE</v>
      </c>
      <c r="V1251" s="3" t="str">
        <v>MP26367</v>
      </c>
      <c r="W1251" s="3" t="str">
        <v>AJ</v>
      </c>
      <c r="X1251" t="str">
        <v>SI91 CAE-295663 CAT-15688 TOO MANY IN STOCK</v>
      </c>
    </row>
    <row r="1252" spans="1:24">
      <c r="A1252" s="1">
        <f t="shared" si="19"/>
        <v>1252</v>
      </c>
      <c r="B1252" s="13"/>
      <c r="C1252" s="1" t="s">
        <v>187</v>
      </c>
      <c r="D1252" s="1" t="s">
        <v>2211</v>
      </c>
      <c r="E1252" s="1" t="s">
        <v>2263</v>
      </c>
      <c r="F1252" s="1" t="s">
        <v>187</v>
      </c>
      <c r="G1252" s="1" t="s">
        <v>1436</v>
      </c>
      <c r="H1252" s="1" t="s">
        <v>2278</v>
      </c>
      <c r="P1252"/>
      <c r="Q1252" s="28">
        <v>1252</v>
      </c>
      <c r="R1252" s="7" t="str">
        <v/>
      </c>
      <c r="S1252" s="3" t="str">
        <v>NA</v>
      </c>
      <c r="T1252" s="3" t="str">
        <v>6808392</v>
      </c>
      <c r="U1252" t="str">
        <v>NUT  SPANNER .8438-32 THD</v>
      </c>
      <c r="V1252" s="3" t="str">
        <v>NA</v>
      </c>
      <c r="W1252" s="3" t="str">
        <v>AJ</v>
      </c>
      <c r="X1252" t="str">
        <v>SI91 CAE-295663 CAT-15688 TOO MANY IN STOCK</v>
      </c>
    </row>
    <row r="1253" spans="1:24">
      <c r="A1253" s="1">
        <f t="shared" si="19"/>
        <v>1253</v>
      </c>
      <c r="B1253" s="13"/>
      <c r="C1253" s="1" t="s">
        <v>187</v>
      </c>
      <c r="D1253" s="1" t="s">
        <v>2204</v>
      </c>
      <c r="E1253" s="1" t="s">
        <v>2282</v>
      </c>
      <c r="F1253" s="1" t="s">
        <v>187</v>
      </c>
      <c r="G1253" s="1" t="s">
        <v>1436</v>
      </c>
      <c r="H1253" s="1" t="s">
        <v>2278</v>
      </c>
      <c r="P1253"/>
      <c r="Q1253" s="28">
        <v>1253</v>
      </c>
      <c r="R1253" s="7" t="str">
        <v/>
      </c>
      <c r="S1253" s="3" t="str">
        <v>NA</v>
      </c>
      <c r="T1253" s="3" t="str">
        <v>6840407</v>
      </c>
      <c r="U1253" t="str">
        <v>NUT  SPANNER .750-20 THD</v>
      </c>
      <c r="V1253" s="3" t="str">
        <v>NA</v>
      </c>
      <c r="W1253" s="3" t="str">
        <v>AJ</v>
      </c>
      <c r="X1253" t="str">
        <v>SI91 CAE-295663 CAT-15688 TOO MANY IN STOCK</v>
      </c>
    </row>
    <row r="1254" spans="1:24">
      <c r="A1254" s="1">
        <f t="shared" si="19"/>
        <v>1254</v>
      </c>
      <c r="B1254" s="13"/>
      <c r="C1254" s="1" t="s">
        <v>187</v>
      </c>
      <c r="D1254" s="1" t="s">
        <v>2208</v>
      </c>
      <c r="E1254" s="1" t="s">
        <v>2283</v>
      </c>
      <c r="F1254" s="1" t="s">
        <v>187</v>
      </c>
      <c r="G1254" s="1" t="s">
        <v>1436</v>
      </c>
      <c r="H1254" s="1" t="s">
        <v>2278</v>
      </c>
      <c r="P1254"/>
      <c r="Q1254" s="28">
        <v>1254</v>
      </c>
      <c r="R1254" s="7" t="str">
        <v/>
      </c>
      <c r="S1254" s="3" t="str">
        <v>NA</v>
      </c>
      <c r="T1254" s="3" t="str">
        <v>23033862</v>
      </c>
      <c r="U1254" t="str">
        <v>SEAL  LABYRINTH ROTATING  GASIFIER TURBI</v>
      </c>
      <c r="V1254" s="3" t="str">
        <v>NA</v>
      </c>
      <c r="W1254" s="3" t="str">
        <v>AJ</v>
      </c>
      <c r="X1254" t="str">
        <v>SI91 CAE-295663 CAT-15688 TOO MANY IN STOCK</v>
      </c>
    </row>
    <row r="1255" spans="1:24">
      <c r="A1255" s="1">
        <f t="shared" si="19"/>
        <v>1255</v>
      </c>
      <c r="B1255" s="13"/>
      <c r="C1255" s="1" t="s">
        <v>187</v>
      </c>
      <c r="D1255" s="1" t="s">
        <v>2206</v>
      </c>
      <c r="E1255" s="1" t="s">
        <v>2284</v>
      </c>
      <c r="F1255" s="1" t="s">
        <v>187</v>
      </c>
      <c r="G1255" s="1" t="s">
        <v>1436</v>
      </c>
      <c r="H1255" s="1" t="s">
        <v>2278</v>
      </c>
      <c r="P1255"/>
      <c r="Q1255" s="28">
        <v>1255</v>
      </c>
      <c r="R1255" s="7" t="str">
        <v/>
      </c>
      <c r="S1255" s="3" t="str">
        <v>NA</v>
      </c>
      <c r="T1255" s="3" t="str">
        <v>23031478</v>
      </c>
      <c r="U1255" t="str">
        <v>BEARING  #8</v>
      </c>
      <c r="V1255" s="3" t="str">
        <v>NA</v>
      </c>
      <c r="W1255" s="3" t="str">
        <v>AJ</v>
      </c>
      <c r="X1255" t="str">
        <v>SI91 CAE-295663 CAT-15688 TOO MANY IN STOCK</v>
      </c>
    </row>
    <row r="1256" spans="1:24">
      <c r="A1256" s="1">
        <f t="shared" si="19"/>
        <v>1256</v>
      </c>
      <c r="B1256" s="13"/>
      <c r="C1256" s="1" t="s">
        <v>187</v>
      </c>
      <c r="D1256" s="1" t="s">
        <v>2127</v>
      </c>
      <c r="E1256" s="1" t="s">
        <v>2260</v>
      </c>
      <c r="F1256" s="1" t="s">
        <v>187</v>
      </c>
      <c r="G1256" s="1" t="s">
        <v>1436</v>
      </c>
      <c r="H1256" s="1" t="s">
        <v>2278</v>
      </c>
      <c r="P1256"/>
      <c r="Q1256" s="28">
        <v>1256</v>
      </c>
      <c r="R1256" s="7" t="str">
        <v/>
      </c>
      <c r="S1256" s="3" t="str">
        <v>NA</v>
      </c>
      <c r="T1256" s="3" t="str">
        <v>6844422</v>
      </c>
      <c r="U1256" t="str">
        <v>DAMPER  SEGMENT TURB BRG</v>
      </c>
      <c r="V1256" s="3" t="str">
        <v>NA</v>
      </c>
      <c r="W1256" s="3" t="str">
        <v>AJ</v>
      </c>
      <c r="X1256" t="str">
        <v>SI91 CAE-295663 CAT-15688 TOO MANY IN STOCK</v>
      </c>
    </row>
    <row r="1257" spans="1:24">
      <c r="A1257" s="1">
        <f t="shared" si="19"/>
        <v>1257</v>
      </c>
      <c r="B1257" s="13"/>
      <c r="C1257" s="1" t="s">
        <v>187</v>
      </c>
      <c r="D1257" s="1" t="s">
        <v>2218</v>
      </c>
      <c r="E1257" s="1" t="s">
        <v>2285</v>
      </c>
      <c r="F1257" s="1" t="s">
        <v>2286</v>
      </c>
      <c r="G1257" s="1" t="s">
        <v>1436</v>
      </c>
      <c r="H1257" s="1" t="s">
        <v>2278</v>
      </c>
      <c r="P1257"/>
      <c r="Q1257" s="28">
        <v>1257</v>
      </c>
      <c r="R1257" s="7" t="str">
        <v/>
      </c>
      <c r="S1257" s="3" t="str">
        <v>NA</v>
      </c>
      <c r="T1257" s="3" t="str">
        <v>6898920</v>
      </c>
      <c r="U1257" t="str">
        <v>SHIELD 3RD STG.</v>
      </c>
      <c r="V1257" s="3" t="str">
        <v>10-91-139</v>
      </c>
      <c r="W1257" s="3" t="str">
        <v>AJ</v>
      </c>
      <c r="X1257" t="str">
        <v>SI91 CAE-295663 CAT-15688 TOO MANY IN STOCK</v>
      </c>
    </row>
    <row r="1258" spans="1:24">
      <c r="A1258" s="1">
        <f t="shared" si="19"/>
        <v>1258</v>
      </c>
      <c r="B1258" s="13"/>
      <c r="C1258" s="1" t="s">
        <v>187</v>
      </c>
      <c r="D1258" s="1" t="s">
        <v>2215</v>
      </c>
      <c r="E1258" s="1" t="s">
        <v>2287</v>
      </c>
      <c r="F1258" s="1" t="s">
        <v>2288</v>
      </c>
      <c r="G1258" s="1" t="s">
        <v>1436</v>
      </c>
      <c r="H1258" s="1" t="s">
        <v>2278</v>
      </c>
      <c r="P1258"/>
      <c r="Q1258" s="28">
        <v>1258</v>
      </c>
      <c r="R1258" s="7" t="str">
        <v/>
      </c>
      <c r="S1258" s="3" t="str">
        <v>NA</v>
      </c>
      <c r="T1258" s="3" t="str">
        <v>23035175</v>
      </c>
      <c r="U1258" t="str">
        <v>RING-ENERGYABSORBING INTERNAL</v>
      </c>
      <c r="V1258" s="3" t="str">
        <v>DD17675</v>
      </c>
      <c r="W1258" s="3" t="str">
        <v>AJ</v>
      </c>
      <c r="X1258" t="str">
        <v>SI91 CAE-295663 CAT-15688 TOO MANY IN STOCK</v>
      </c>
    </row>
    <row r="1259" spans="1:24">
      <c r="A1259" s="1">
        <f t="shared" si="19"/>
        <v>1259</v>
      </c>
      <c r="B1259" s="13"/>
      <c r="C1259" s="1" t="s">
        <v>187</v>
      </c>
      <c r="D1259" s="1" t="s">
        <v>2214</v>
      </c>
      <c r="E1259" s="1" t="s">
        <v>259</v>
      </c>
      <c r="F1259" s="1" t="s">
        <v>187</v>
      </c>
      <c r="G1259" s="1" t="s">
        <v>1436</v>
      </c>
      <c r="H1259" s="1" t="s">
        <v>2278</v>
      </c>
      <c r="P1259"/>
      <c r="Q1259" s="28">
        <v>1259</v>
      </c>
      <c r="R1259" s="7" t="str">
        <v/>
      </c>
      <c r="S1259" s="3" t="str">
        <v>NA</v>
      </c>
      <c r="T1259" s="3" t="str">
        <v>6853301</v>
      </c>
      <c r="U1259" t="str">
        <v>SUMP CAN</v>
      </c>
      <c r="V1259" s="3" t="str">
        <v>NA</v>
      </c>
      <c r="W1259" s="3" t="str">
        <v>AJ</v>
      </c>
      <c r="X1259" t="str">
        <v>SI91 CAE-295663 CAT-15688 TOO MANY IN STOCK</v>
      </c>
    </row>
    <row r="1260" spans="1:24">
      <c r="A1260" s="1">
        <f t="shared" si="19"/>
        <v>1260</v>
      </c>
      <c r="B1260" s="13"/>
      <c r="C1260" s="1" t="s">
        <v>187</v>
      </c>
      <c r="D1260" s="1" t="s">
        <v>2213</v>
      </c>
      <c r="E1260" s="1" t="s">
        <v>2289</v>
      </c>
      <c r="F1260" s="1" t="s">
        <v>187</v>
      </c>
      <c r="G1260" s="1" t="s">
        <v>1436</v>
      </c>
      <c r="H1260" s="1" t="s">
        <v>2278</v>
      </c>
      <c r="P1260"/>
      <c r="Q1260" s="28">
        <v>1260</v>
      </c>
      <c r="R1260" s="7" t="str">
        <v/>
      </c>
      <c r="S1260" s="3" t="str">
        <v>NA</v>
      </c>
      <c r="T1260" s="3" t="str">
        <v>6871311</v>
      </c>
      <c r="U1260" t="str">
        <v>TUBEASSY;PRESS.OILG/PSUPT</v>
      </c>
      <c r="V1260" s="3" t="str">
        <v>NA</v>
      </c>
      <c r="W1260" s="3" t="str">
        <v>AJ</v>
      </c>
      <c r="X1260" t="str">
        <v>SI91 CAE-295663 CAT-15688 TOO MANY IN STOCK</v>
      </c>
    </row>
    <row r="1261" spans="1:24">
      <c r="A1261" s="1">
        <f t="shared" si="19"/>
        <v>1261</v>
      </c>
      <c r="B1261" s="13"/>
      <c r="C1261" s="1" t="s">
        <v>187</v>
      </c>
      <c r="D1261" s="1" t="s">
        <v>2202</v>
      </c>
      <c r="E1261" s="1" t="s">
        <v>2290</v>
      </c>
      <c r="F1261" s="1" t="s">
        <v>2291</v>
      </c>
      <c r="G1261" s="1" t="s">
        <v>1436</v>
      </c>
      <c r="H1261" s="1" t="s">
        <v>2278</v>
      </c>
      <c r="P1261"/>
      <c r="Q1261" s="28">
        <v>1261</v>
      </c>
      <c r="R1261" s="7" t="str">
        <v/>
      </c>
      <c r="S1261" s="3" t="str">
        <v>NA</v>
      </c>
      <c r="T1261" s="3" t="str">
        <v>6848194</v>
      </c>
      <c r="U1261" t="str">
        <v>CONNECTORASSY;OILTUBEP/TSUPPORT</v>
      </c>
      <c r="V1261" s="3" t="str">
        <v>13144</v>
      </c>
      <c r="W1261" s="3" t="str">
        <v>AJ</v>
      </c>
      <c r="X1261" t="str">
        <v>SI91 CAE-295663 CAT-15688 TOO MANY IN STOCK</v>
      </c>
    </row>
    <row r="1262" spans="1:24">
      <c r="A1262" s="1">
        <f t="shared" si="19"/>
        <v>1262</v>
      </c>
      <c r="B1262" s="13"/>
      <c r="C1262" s="1" t="s">
        <v>187</v>
      </c>
      <c r="D1262" s="1" t="s">
        <v>2200</v>
      </c>
      <c r="E1262" s="1" t="s">
        <v>2292</v>
      </c>
      <c r="F1262" s="1" t="s">
        <v>187</v>
      </c>
      <c r="G1262" s="1" t="s">
        <v>1436</v>
      </c>
      <c r="H1262" s="1" t="s">
        <v>2278</v>
      </c>
      <c r="P1262"/>
      <c r="Q1262" s="28">
        <v>1262</v>
      </c>
      <c r="R1262" s="7" t="str">
        <v/>
      </c>
      <c r="S1262" s="3" t="str">
        <v>NA</v>
      </c>
      <c r="T1262" s="3" t="str">
        <v>6877896</v>
      </c>
      <c r="U1262" t="str">
        <v>FITTING DRAIN-SCAVOILTURBGASPRODSU</v>
      </c>
      <c r="V1262" s="3" t="str">
        <v>NA</v>
      </c>
      <c r="W1262" s="3" t="str">
        <v>AJ</v>
      </c>
      <c r="X1262" t="str">
        <v>SI91 CAE-295663 CAT-15688 TOO MANY IN STOCK</v>
      </c>
    </row>
    <row r="1263" spans="1:24">
      <c r="A1263" s="1">
        <f t="shared" si="19"/>
        <v>1263</v>
      </c>
      <c r="B1263" s="13"/>
      <c r="C1263" s="1" t="s">
        <v>187</v>
      </c>
      <c r="D1263" s="1" t="s">
        <v>2212</v>
      </c>
      <c r="E1263" s="1" t="s">
        <v>2293</v>
      </c>
      <c r="F1263" s="1" t="s">
        <v>187</v>
      </c>
      <c r="G1263" s="1" t="s">
        <v>1436</v>
      </c>
      <c r="H1263" s="1" t="s">
        <v>2278</v>
      </c>
      <c r="P1263"/>
      <c r="Q1263" s="28">
        <v>1263</v>
      </c>
      <c r="R1263" s="7" t="str">
        <v/>
      </c>
      <c r="S1263" s="3" t="str">
        <v>NA</v>
      </c>
      <c r="T1263" s="3" t="str">
        <v>6871232</v>
      </c>
      <c r="U1263" t="str">
        <v>NOZZLE ASSY  OIL GASIFIER TURB BRG</v>
      </c>
      <c r="V1263" s="3" t="str">
        <v>NA</v>
      </c>
      <c r="W1263" s="3" t="str">
        <v>AJ</v>
      </c>
      <c r="X1263" t="str">
        <v>SI91 CAE-295663 CAT-15688 TOO MANY IN STOCK</v>
      </c>
    </row>
    <row r="1264" spans="1:24">
      <c r="A1264" s="1">
        <f t="shared" si="19"/>
        <v>1264</v>
      </c>
      <c r="B1264" s="13"/>
      <c r="C1264" s="1">
        <v>119497</v>
      </c>
      <c r="D1264" s="1">
        <v>6898784</v>
      </c>
      <c r="E1264" s="1" t="s">
        <v>439</v>
      </c>
      <c r="F1264" s="1">
        <v>107247</v>
      </c>
      <c r="G1264" s="1" t="s">
        <v>190</v>
      </c>
      <c r="H1264" s="1" t="s">
        <v>2294</v>
      </c>
      <c r="P1264"/>
      <c r="Q1264" s="28">
        <v>1264</v>
      </c>
      <c r="R1264" s="7" t="str">
        <v/>
      </c>
      <c r="S1264" s="3">
        <v>119497</v>
      </c>
      <c r="T1264" s="3">
        <v>6898784</v>
      </c>
      <c r="U1264" t="str">
        <v>2ND STG SPLINED ADAPTER</v>
      </c>
      <c r="V1264" s="3">
        <v>107247</v>
      </c>
      <c r="W1264" s="3" t="str">
        <v>DD</v>
      </c>
      <c r="X1264" t="str">
        <v>NCR# 9730</v>
      </c>
    </row>
    <row r="1265" spans="1:24">
      <c r="A1265" s="1">
        <f t="shared" si="19"/>
        <v>1265</v>
      </c>
      <c r="B1265" s="13"/>
      <c r="C1265" s="1">
        <v>119383</v>
      </c>
      <c r="D1265" s="1" t="s">
        <v>2295</v>
      </c>
      <c r="E1265" s="1" t="s">
        <v>2229</v>
      </c>
      <c r="F1265" s="1" t="s">
        <v>2296</v>
      </c>
      <c r="G1265" s="1" t="s">
        <v>190</v>
      </c>
      <c r="H1265" s="1" t="s">
        <v>2297</v>
      </c>
      <c r="P1265"/>
      <c r="Q1265" s="28">
        <v>1265</v>
      </c>
      <c r="R1265" s="7" t="str">
        <v/>
      </c>
      <c r="S1265" s="3">
        <v>119383</v>
      </c>
      <c r="T1265" s="3" t="str">
        <v>23037413</v>
      </c>
      <c r="U1265" t="str">
        <v>OUTER SHAFT</v>
      </c>
      <c r="V1265" s="3" t="str">
        <v>68182</v>
      </c>
      <c r="W1265" s="3" t="str">
        <v>DD</v>
      </c>
      <c r="X1265" t="str">
        <v>NCR#9728</v>
      </c>
    </row>
    <row r="1266" spans="1:24">
      <c r="A1266" s="1">
        <f t="shared" si="19"/>
        <v>1266</v>
      </c>
      <c r="B1266" s="13"/>
      <c r="C1266" s="1" t="s">
        <v>187</v>
      </c>
      <c r="D1266" s="1" t="s">
        <v>1826</v>
      </c>
      <c r="E1266" s="1" t="s">
        <v>2298</v>
      </c>
      <c r="F1266" s="1" t="s">
        <v>187</v>
      </c>
      <c r="G1266" s="1" t="s">
        <v>1436</v>
      </c>
      <c r="H1266" s="1" t="s">
        <v>2299</v>
      </c>
      <c r="P1266"/>
      <c r="Q1266" s="28">
        <v>1266</v>
      </c>
      <c r="R1266" s="7" t="str">
        <v/>
      </c>
      <c r="S1266" s="3" t="str">
        <v>NA</v>
      </c>
      <c r="T1266" s="3" t="str">
        <v>6893008</v>
      </c>
      <c r="U1266" t="str">
        <v>SLINGER  OIL COMPR BRG REAR</v>
      </c>
      <c r="V1266" s="3" t="str">
        <v>NA</v>
      </c>
      <c r="W1266" s="3" t="str">
        <v>AJ</v>
      </c>
      <c r="X1266" t="str">
        <v>SI91 CAE-295663 CAC-15355 TOO MANY IN STOCK</v>
      </c>
    </row>
    <row r="1267" spans="1:24">
      <c r="A1267" s="1">
        <f t="shared" si="19"/>
        <v>1267</v>
      </c>
      <c r="B1267" s="13"/>
      <c r="C1267" s="1" t="s">
        <v>187</v>
      </c>
      <c r="D1267" s="1" t="s">
        <v>2300</v>
      </c>
      <c r="E1267" s="1" t="s">
        <v>2301</v>
      </c>
      <c r="F1267" s="1" t="s">
        <v>2302</v>
      </c>
      <c r="G1267" s="1" t="s">
        <v>1436</v>
      </c>
      <c r="H1267" s="1" t="s">
        <v>2303</v>
      </c>
      <c r="P1267"/>
      <c r="Q1267" s="28">
        <v>1267</v>
      </c>
      <c r="R1267" s="7" t="str">
        <v/>
      </c>
      <c r="S1267" s="3" t="str">
        <v>NA</v>
      </c>
      <c r="T1267" s="3" t="str">
        <v>23033729</v>
      </c>
      <c r="U1267" t="str">
        <v>COUPLING, SPLINE ADAPTER - COMPRES</v>
      </c>
      <c r="V1267" s="3" t="str">
        <v>4600</v>
      </c>
      <c r="W1267" s="3" t="str">
        <v>AJ</v>
      </c>
      <c r="X1267" t="str">
        <v>SI91 CAE-295663 CAC-15355 P/N TO BE SCRAPPED IMMEDIATELY</v>
      </c>
    </row>
    <row r="1268" spans="1:24">
      <c r="A1268" s="1">
        <f t="shared" si="19"/>
        <v>1268</v>
      </c>
      <c r="B1268" s="13"/>
      <c r="C1268" s="1" t="s">
        <v>187</v>
      </c>
      <c r="D1268" s="1" t="s">
        <v>188</v>
      </c>
      <c r="E1268" s="1" t="s">
        <v>530</v>
      </c>
      <c r="F1268" s="1" t="s">
        <v>187</v>
      </c>
      <c r="G1268" s="1" t="s">
        <v>1436</v>
      </c>
      <c r="H1268" s="1" t="s">
        <v>2304</v>
      </c>
      <c r="P1268"/>
      <c r="Q1268" s="28">
        <v>1268</v>
      </c>
      <c r="R1268" s="7" t="str">
        <v/>
      </c>
      <c r="S1268" s="3" t="str">
        <v>NA</v>
      </c>
      <c r="T1268" s="3" t="str">
        <v>MISC SCRAP PARTS</v>
      </c>
      <c r="U1268" t="str">
        <v>MISC SCRAP</v>
      </c>
      <c r="V1268" s="3" t="str">
        <v>NA</v>
      </c>
      <c r="W1268" s="3" t="str">
        <v>AJ</v>
      </c>
      <c r="X1268" t="str">
        <v>SI91 CAE-295663 CAC-15355 MISC SCRAP PARTS</v>
      </c>
    </row>
    <row r="1269" spans="1:24">
      <c r="A1269" s="1">
        <f t="shared" si="19"/>
        <v>1269</v>
      </c>
      <c r="B1269" s="13"/>
      <c r="C1269" s="1" t="s">
        <v>187</v>
      </c>
      <c r="D1269" s="1" t="s">
        <v>1826</v>
      </c>
      <c r="E1269" s="1" t="s">
        <v>2298</v>
      </c>
      <c r="F1269" s="1" t="s">
        <v>187</v>
      </c>
      <c r="G1269" s="1" t="s">
        <v>1436</v>
      </c>
      <c r="H1269" s="1" t="s">
        <v>2305</v>
      </c>
      <c r="P1269"/>
      <c r="Q1269" s="28">
        <v>1269</v>
      </c>
      <c r="R1269" s="7" t="str">
        <v/>
      </c>
      <c r="S1269" s="3" t="str">
        <v>NA</v>
      </c>
      <c r="T1269" s="3" t="str">
        <v>6893008</v>
      </c>
      <c r="U1269" t="str">
        <v>SLINGER  OIL COMPR BRG REAR</v>
      </c>
      <c r="V1269" s="3" t="str">
        <v>NA</v>
      </c>
      <c r="W1269" s="3" t="str">
        <v>AJ</v>
      </c>
      <c r="X1269" t="str">
        <v>SI92 CAE-295510 CAC-15922 TOO MANY IN STOCK</v>
      </c>
    </row>
    <row r="1270" spans="1:24">
      <c r="A1270" s="1">
        <f t="shared" si="19"/>
        <v>1270</v>
      </c>
      <c r="B1270" s="13"/>
      <c r="C1270" s="1" t="s">
        <v>187</v>
      </c>
      <c r="D1270" s="1" t="s">
        <v>2300</v>
      </c>
      <c r="E1270" s="1" t="s">
        <v>2301</v>
      </c>
      <c r="F1270" s="1" t="s">
        <v>187</v>
      </c>
      <c r="G1270" s="1" t="s">
        <v>1436</v>
      </c>
      <c r="H1270" s="1" t="s">
        <v>2306</v>
      </c>
      <c r="P1270"/>
      <c r="Q1270" s="28">
        <v>1270</v>
      </c>
      <c r="R1270" s="7" t="str">
        <v/>
      </c>
      <c r="S1270" s="3" t="str">
        <v>NA</v>
      </c>
      <c r="T1270" s="3" t="str">
        <v>23033729</v>
      </c>
      <c r="U1270" t="str">
        <v>COUPLING, SPLINE ADAPTER - COMPRES</v>
      </c>
      <c r="V1270" s="3" t="str">
        <v>NA</v>
      </c>
      <c r="W1270" s="3" t="str">
        <v>AJ</v>
      </c>
      <c r="X1270" t="str">
        <v>SI92 CAE-295510 CAC-15922 P/N TO BE SCRAPPED IMMEDIATELY</v>
      </c>
    </row>
    <row r="1271" spans="1:24">
      <c r="A1271" s="1">
        <f t="shared" si="19"/>
        <v>1271</v>
      </c>
      <c r="B1271" s="13"/>
      <c r="C1271" s="1" t="s">
        <v>187</v>
      </c>
      <c r="D1271" s="1" t="s">
        <v>188</v>
      </c>
      <c r="E1271" s="1" t="s">
        <v>530</v>
      </c>
      <c r="F1271" s="1" t="s">
        <v>187</v>
      </c>
      <c r="G1271" s="1" t="s">
        <v>1436</v>
      </c>
      <c r="H1271" s="1" t="s">
        <v>2307</v>
      </c>
      <c r="P1271"/>
      <c r="Q1271" s="28">
        <v>1271</v>
      </c>
      <c r="R1271" s="7" t="str">
        <v/>
      </c>
      <c r="S1271" s="3" t="str">
        <v>NA</v>
      </c>
      <c r="T1271" s="3" t="str">
        <v>MISC SCRAP PARTS</v>
      </c>
      <c r="U1271" t="str">
        <v>MISC SCRAP</v>
      </c>
      <c r="V1271" s="3" t="str">
        <v>NA</v>
      </c>
      <c r="W1271" s="3" t="str">
        <v>AJ</v>
      </c>
      <c r="X1271" t="str">
        <v>SI92 CAE-295510 CAC-15922 MISC SCRAP PARTS</v>
      </c>
    </row>
    <row r="1272" spans="1:24">
      <c r="A1272" s="1">
        <f t="shared" si="19"/>
        <v>1272</v>
      </c>
      <c r="B1272" s="13"/>
      <c r="C1272" s="1">
        <v>119457</v>
      </c>
      <c r="D1272" s="1">
        <v>6889701</v>
      </c>
      <c r="E1272" s="1" t="s">
        <v>658</v>
      </c>
      <c r="F1272" s="1" t="s">
        <v>2308</v>
      </c>
      <c r="G1272" s="1" t="s">
        <v>190</v>
      </c>
      <c r="H1272" s="1" t="s">
        <v>2309</v>
      </c>
      <c r="P1272"/>
      <c r="Q1272" s="28">
        <v>1272</v>
      </c>
      <c r="R1272" s="7" t="str">
        <v/>
      </c>
      <c r="S1272" s="3">
        <v>119457</v>
      </c>
      <c r="T1272" s="3">
        <v>6889701</v>
      </c>
      <c r="U1272" t="str">
        <v>HELICAL GEARSHAFT</v>
      </c>
      <c r="V1272" s="3" t="str">
        <v>NN96726</v>
      </c>
      <c r="W1272" s="3" t="str">
        <v>DD</v>
      </c>
      <c r="X1272" t="str">
        <v xml:space="preserve">NCR# 9734,SPALLING AND CORROSION </v>
      </c>
    </row>
    <row r="1273" spans="1:24">
      <c r="A1273" s="1">
        <f t="shared" si="19"/>
        <v>1273</v>
      </c>
      <c r="B1273" s="13"/>
      <c r="C1273" s="1">
        <v>119423</v>
      </c>
      <c r="D1273" s="1">
        <v>23072099</v>
      </c>
      <c r="E1273" s="1" t="s">
        <v>882</v>
      </c>
      <c r="F1273" s="1" t="s">
        <v>2310</v>
      </c>
      <c r="G1273" s="1" t="s">
        <v>1201</v>
      </c>
      <c r="H1273" s="1" t="s">
        <v>2311</v>
      </c>
      <c r="P1273"/>
      <c r="Q1273" s="28">
        <v>1273</v>
      </c>
      <c r="R1273" s="7" t="str">
        <v/>
      </c>
      <c r="S1273" s="3">
        <v>119423</v>
      </c>
      <c r="T1273" s="3">
        <v>23072099</v>
      </c>
      <c r="U1273" t="str">
        <v>2ND STAGE SPLINED ADAPTER</v>
      </c>
      <c r="V1273" s="3" t="str">
        <v>CAI12126</v>
      </c>
      <c r="W1273" s="3" t="str">
        <v>LH</v>
      </c>
      <c r="X1273" t="str">
        <v xml:space="preserve">NCR 9723 </v>
      </c>
    </row>
    <row r="1274" spans="1:24">
      <c r="A1274" s="1">
        <f t="shared" si="19"/>
        <v>1274</v>
      </c>
      <c r="B1274" s="13"/>
      <c r="C1274" s="1">
        <v>119636</v>
      </c>
      <c r="D1274" s="1">
        <v>23031922</v>
      </c>
      <c r="E1274" s="1" t="s">
        <v>2312</v>
      </c>
      <c r="F1274" s="1" t="s">
        <v>2313</v>
      </c>
      <c r="G1274" s="1" t="s">
        <v>190</v>
      </c>
      <c r="H1274" s="1" t="s">
        <v>2314</v>
      </c>
      <c r="P1274"/>
      <c r="Q1274" s="28">
        <v>1274</v>
      </c>
      <c r="R1274" s="7" t="str">
        <v/>
      </c>
      <c r="S1274" s="3">
        <v>119636</v>
      </c>
      <c r="T1274" s="3">
        <v>23031922</v>
      </c>
      <c r="U1274" t="str">
        <v>SPUR ADAPTER</v>
      </c>
      <c r="V1274" s="3" t="str">
        <v>TH114671</v>
      </c>
      <c r="W1274" s="3" t="str">
        <v>DD</v>
      </c>
      <c r="X1274" t="str">
        <v>NCR#9741</v>
      </c>
    </row>
    <row r="1275" spans="1:24">
      <c r="A1275" s="1">
        <f t="shared" si="19"/>
        <v>1275</v>
      </c>
      <c r="B1275" s="13"/>
      <c r="C1275" s="1">
        <v>119671</v>
      </c>
      <c r="D1275" s="1">
        <v>6879879</v>
      </c>
      <c r="E1275" s="1" t="s">
        <v>314</v>
      </c>
      <c r="F1275" s="1">
        <v>37715</v>
      </c>
      <c r="G1275" s="1" t="s">
        <v>190</v>
      </c>
      <c r="H1275" s="1" t="s">
        <v>2315</v>
      </c>
      <c r="P1275"/>
      <c r="Q1275" s="28">
        <v>1275</v>
      </c>
      <c r="R1275" s="7" t="str">
        <v/>
      </c>
      <c r="S1275" s="3">
        <v>119671</v>
      </c>
      <c r="T1275" s="3">
        <v>6879879</v>
      </c>
      <c r="U1275" t="str">
        <v>EX COLLECTOR</v>
      </c>
      <c r="V1275" s="3">
        <v>37715</v>
      </c>
      <c r="W1275" s="3" t="str">
        <v>DD</v>
      </c>
      <c r="X1275" t="str">
        <v>NCR#9739</v>
      </c>
    </row>
    <row r="1276" spans="1:24">
      <c r="A1276" s="1">
        <f t="shared" si="19"/>
        <v>1276</v>
      </c>
      <c r="B1276" s="13"/>
      <c r="C1276" s="1" t="s">
        <v>187</v>
      </c>
      <c r="D1276" s="1" t="s">
        <v>2211</v>
      </c>
      <c r="E1276" s="1" t="s">
        <v>2263</v>
      </c>
      <c r="G1276" s="1" t="s">
        <v>1436</v>
      </c>
      <c r="H1276" s="1" t="s">
        <v>2316</v>
      </c>
      <c r="P1276"/>
      <c r="Q1276" s="28">
        <v>1276</v>
      </c>
      <c r="R1276" s="7" t="str">
        <v/>
      </c>
      <c r="S1276" s="3" t="str">
        <v>NA</v>
      </c>
      <c r="T1276" s="3" t="str">
        <v>6808392</v>
      </c>
      <c r="U1276" t="str">
        <v>NUT  SPANNER .8438-32 THD</v>
      </c>
      <c r="V1276" s="3" t="str">
        <v/>
      </c>
      <c r="W1276" s="3" t="str">
        <v>AJ</v>
      </c>
      <c r="X1276" t="str">
        <v>SI92 CAE-295510 CAT-15961 TOO MANY IN STOCK</v>
      </c>
    </row>
    <row r="1277" spans="1:24">
      <c r="A1277" s="1">
        <f t="shared" si="19"/>
        <v>1277</v>
      </c>
      <c r="B1277" s="13"/>
      <c r="C1277" s="1" t="s">
        <v>187</v>
      </c>
      <c r="D1277" s="1" t="s">
        <v>2212</v>
      </c>
      <c r="E1277" s="1" t="s">
        <v>2293</v>
      </c>
      <c r="G1277" s="1" t="s">
        <v>1436</v>
      </c>
      <c r="H1277" s="1" t="s">
        <v>2316</v>
      </c>
      <c r="P1277"/>
      <c r="Q1277" s="28">
        <v>1277</v>
      </c>
      <c r="R1277" s="7" t="str">
        <v/>
      </c>
      <c r="S1277" s="3" t="str">
        <v>NA</v>
      </c>
      <c r="T1277" s="3" t="str">
        <v>6871232</v>
      </c>
      <c r="U1277" t="str">
        <v>NOZZLE ASSY  OIL GASIFIER TURB BRG</v>
      </c>
      <c r="V1277" s="3" t="str">
        <v/>
      </c>
      <c r="W1277" s="3" t="str">
        <v>AJ</v>
      </c>
      <c r="X1277" t="str">
        <v>SI92 CAE-295510 CAT-15961 TOO MANY IN STOCK</v>
      </c>
    </row>
    <row r="1278" spans="1:24">
      <c r="A1278" s="1">
        <f t="shared" si="19"/>
        <v>1278</v>
      </c>
      <c r="B1278" s="13"/>
      <c r="C1278" s="1" t="s">
        <v>187</v>
      </c>
      <c r="D1278" s="1" t="s">
        <v>2127</v>
      </c>
      <c r="E1278" s="1" t="s">
        <v>2260</v>
      </c>
      <c r="G1278" s="1" t="s">
        <v>1436</v>
      </c>
      <c r="H1278" s="1" t="s">
        <v>2316</v>
      </c>
      <c r="P1278"/>
      <c r="Q1278" s="28">
        <v>1278</v>
      </c>
      <c r="R1278" s="7" t="str">
        <v/>
      </c>
      <c r="S1278" s="3" t="str">
        <v>NA</v>
      </c>
      <c r="T1278" s="3" t="str">
        <v>6844422</v>
      </c>
      <c r="U1278" t="str">
        <v>DAMPER  SEGMENT TURB BRG</v>
      </c>
      <c r="V1278" s="3" t="str">
        <v/>
      </c>
      <c r="W1278" s="3" t="str">
        <v>AJ</v>
      </c>
      <c r="X1278" t="str">
        <v>SI92 CAE-295510 CAT-15961 TOO MANY IN STOCK</v>
      </c>
    </row>
    <row r="1279" spans="1:24">
      <c r="A1279" s="1">
        <f t="shared" si="19"/>
        <v>1279</v>
      </c>
      <c r="B1279" s="13"/>
      <c r="C1279" s="1" t="s">
        <v>187</v>
      </c>
      <c r="D1279" s="1" t="s">
        <v>1567</v>
      </c>
      <c r="E1279" s="1" t="s">
        <v>2261</v>
      </c>
      <c r="F1279" s="1" t="s">
        <v>2317</v>
      </c>
      <c r="G1279" s="1" t="s">
        <v>1436</v>
      </c>
      <c r="H1279" s="1" t="s">
        <v>2316</v>
      </c>
      <c r="P1279"/>
      <c r="Q1279" s="28">
        <v>1279</v>
      </c>
      <c r="R1279" s="7" t="str">
        <v/>
      </c>
      <c r="S1279" s="3" t="str">
        <v>NA</v>
      </c>
      <c r="T1279" s="3" t="str">
        <v>23007202</v>
      </c>
      <c r="U1279" t="str">
        <v>BEARING, ROLLER CYL 42 X 9MM WIDE</v>
      </c>
      <c r="V1279" s="3" t="str">
        <v>MP26374</v>
      </c>
      <c r="W1279" s="3" t="str">
        <v>AJ</v>
      </c>
      <c r="X1279" t="str">
        <v>SI92 CAE-295510 CAT-15961 TOO MANY IN STOCK</v>
      </c>
    </row>
    <row r="1280" spans="1:24">
      <c r="A1280" s="1">
        <f t="shared" si="19"/>
        <v>1280</v>
      </c>
      <c r="B1280" s="13"/>
      <c r="C1280" s="1" t="s">
        <v>187</v>
      </c>
      <c r="D1280" s="1" t="s">
        <v>1567</v>
      </c>
      <c r="E1280" s="1" t="s">
        <v>2261</v>
      </c>
      <c r="F1280" s="1" t="s">
        <v>253</v>
      </c>
      <c r="G1280" s="1" t="s">
        <v>1436</v>
      </c>
      <c r="H1280" s="1" t="s">
        <v>2316</v>
      </c>
      <c r="P1280"/>
      <c r="Q1280" s="28">
        <v>1280</v>
      </c>
      <c r="R1280" s="7" t="str">
        <v/>
      </c>
      <c r="S1280" s="3" t="str">
        <v>NA</v>
      </c>
      <c r="T1280" s="3" t="str">
        <v>23007202</v>
      </c>
      <c r="U1280" t="str">
        <v>BEARING, ROLLER CYL 42 X 9MM WIDE</v>
      </c>
      <c r="V1280" s="3" t="str">
        <v>NSN</v>
      </c>
      <c r="W1280" s="3" t="str">
        <v>AJ</v>
      </c>
      <c r="X1280" t="str">
        <v>SI92 CAE-295510 CAT-15961 TOO MANY IN STOCK</v>
      </c>
    </row>
    <row r="1281" spans="1:24">
      <c r="A1281" s="1">
        <f t="shared" si="19"/>
        <v>1281</v>
      </c>
      <c r="B1281" s="13"/>
      <c r="C1281" s="1" t="s">
        <v>187</v>
      </c>
      <c r="D1281" s="1" t="s">
        <v>2204</v>
      </c>
      <c r="E1281" s="1" t="s">
        <v>2282</v>
      </c>
      <c r="G1281" s="1" t="s">
        <v>1436</v>
      </c>
      <c r="H1281" s="1" t="s">
        <v>2316</v>
      </c>
      <c r="P1281"/>
      <c r="Q1281" s="28">
        <v>1281</v>
      </c>
      <c r="R1281" s="7" t="str">
        <v/>
      </c>
      <c r="S1281" s="3" t="str">
        <v>NA</v>
      </c>
      <c r="T1281" s="3" t="str">
        <v>6840407</v>
      </c>
      <c r="U1281" t="str">
        <v>NUT  SPANNER .750-20 THD</v>
      </c>
      <c r="V1281" s="3" t="str">
        <v/>
      </c>
      <c r="W1281" s="3" t="str">
        <v>AJ</v>
      </c>
      <c r="X1281" t="str">
        <v>SI92 CAE-295510 CAT-15961 TOO MANY IN STOCK</v>
      </c>
    </row>
    <row r="1282" spans="1:24">
      <c r="A1282" s="1">
        <f t="shared" si="19"/>
        <v>1282</v>
      </c>
      <c r="B1282" s="13"/>
      <c r="C1282" s="1" t="s">
        <v>187</v>
      </c>
      <c r="D1282" s="1" t="s">
        <v>2208</v>
      </c>
      <c r="E1282" s="1" t="s">
        <v>2283</v>
      </c>
      <c r="G1282" s="1" t="s">
        <v>1436</v>
      </c>
      <c r="H1282" s="1" t="s">
        <v>2316</v>
      </c>
      <c r="P1282"/>
      <c r="Q1282" s="28">
        <v>1282</v>
      </c>
      <c r="R1282" s="7" t="str">
        <v/>
      </c>
      <c r="S1282" s="3" t="str">
        <v>NA</v>
      </c>
      <c r="T1282" s="3" t="str">
        <v>23033862</v>
      </c>
      <c r="U1282" t="str">
        <v>SEAL  LABYRINTH ROTATING  GASIFIER TURBI</v>
      </c>
      <c r="V1282" s="3" t="str">
        <v/>
      </c>
      <c r="W1282" s="3" t="str">
        <v>AJ</v>
      </c>
      <c r="X1282" t="str">
        <v>SI92 CAE-295510 CAT-15961 TOO MANY IN STOCK</v>
      </c>
    </row>
    <row r="1283" spans="1:24">
      <c r="A1283" s="1">
        <f t="shared" si="19"/>
        <v>1283</v>
      </c>
      <c r="B1283" s="13"/>
      <c r="C1283" s="1" t="s">
        <v>187</v>
      </c>
      <c r="D1283" s="1" t="s">
        <v>2206</v>
      </c>
      <c r="E1283" s="1" t="s">
        <v>2284</v>
      </c>
      <c r="F1283" s="1" t="s">
        <v>253</v>
      </c>
      <c r="G1283" s="1" t="s">
        <v>1436</v>
      </c>
      <c r="H1283" s="1" t="s">
        <v>2316</v>
      </c>
      <c r="P1283"/>
      <c r="Q1283" s="28">
        <v>1283</v>
      </c>
      <c r="R1283" s="7" t="str">
        <v/>
      </c>
      <c r="S1283" s="3" t="str">
        <v>NA</v>
      </c>
      <c r="T1283" s="3" t="str">
        <v>23031478</v>
      </c>
      <c r="U1283" t="str">
        <v>BEARING  #8</v>
      </c>
      <c r="V1283" s="3" t="str">
        <v>NSN</v>
      </c>
      <c r="W1283" s="3" t="str">
        <v>AJ</v>
      </c>
      <c r="X1283" t="str">
        <v>SI92 CAE-295510 CAT-15961 TOO MANY IN STOCK</v>
      </c>
    </row>
    <row r="1284" spans="1:24">
      <c r="A1284" s="1">
        <f t="shared" si="19"/>
        <v>1284</v>
      </c>
      <c r="B1284" s="13"/>
      <c r="C1284" s="1" t="s">
        <v>187</v>
      </c>
      <c r="D1284" s="1" t="s">
        <v>2200</v>
      </c>
      <c r="E1284" s="1" t="s">
        <v>2292</v>
      </c>
      <c r="G1284" s="1" t="s">
        <v>1436</v>
      </c>
      <c r="H1284" s="1" t="s">
        <v>2316</v>
      </c>
      <c r="P1284"/>
      <c r="Q1284" s="28">
        <v>1284</v>
      </c>
      <c r="R1284" s="7" t="str">
        <v/>
      </c>
      <c r="S1284" s="3" t="str">
        <v>NA</v>
      </c>
      <c r="T1284" s="3" t="str">
        <v>6877896</v>
      </c>
      <c r="U1284" t="str">
        <v>FITTING DRAIN-SCAVOILTURBGASPRODSU</v>
      </c>
      <c r="V1284" s="3" t="str">
        <v/>
      </c>
      <c r="W1284" s="3" t="str">
        <v>AJ</v>
      </c>
      <c r="X1284" t="str">
        <v>SI92 CAE-295510 CAT-15961 TOO MANY IN STOCK</v>
      </c>
    </row>
    <row r="1285" spans="1:24">
      <c r="A1285" s="1">
        <f t="shared" si="19"/>
        <v>1285</v>
      </c>
      <c r="B1285" s="13"/>
      <c r="C1285" s="1" t="s">
        <v>187</v>
      </c>
      <c r="D1285" s="1">
        <v>6848194</v>
      </c>
      <c r="E1285" s="1" t="s">
        <v>2290</v>
      </c>
      <c r="G1285" s="1" t="s">
        <v>1436</v>
      </c>
      <c r="H1285" s="1" t="s">
        <v>2316</v>
      </c>
      <c r="P1285"/>
      <c r="Q1285" s="28">
        <v>1285</v>
      </c>
      <c r="R1285" s="7" t="str">
        <v/>
      </c>
      <c r="S1285" s="3" t="str">
        <v>NA</v>
      </c>
      <c r="T1285" s="3">
        <v>6848194</v>
      </c>
      <c r="U1285" t="str">
        <v>CONNECTORASSY;OILTUBEP/TSUPPORT</v>
      </c>
      <c r="V1285" s="3" t="str">
        <v/>
      </c>
      <c r="W1285" s="3" t="str">
        <v>AJ</v>
      </c>
      <c r="X1285" t="str">
        <v>SI92 CAE-295510 CAT-15961 TOO MANY IN STOCK</v>
      </c>
    </row>
    <row r="1286" spans="1:24">
      <c r="A1286" s="1">
        <f t="shared" ref="A1286:A1349" si="20">ROW(A1286)</f>
        <v>1286</v>
      </c>
      <c r="B1286" s="13"/>
      <c r="C1286" s="1" t="s">
        <v>187</v>
      </c>
      <c r="D1286" s="1" t="s">
        <v>2318</v>
      </c>
      <c r="E1286" s="1" t="s">
        <v>2319</v>
      </c>
      <c r="G1286" s="1" t="s">
        <v>1436</v>
      </c>
      <c r="H1286" s="1" t="s">
        <v>2316</v>
      </c>
      <c r="P1286"/>
      <c r="Q1286" s="28">
        <v>1286</v>
      </c>
      <c r="R1286" s="7" t="str">
        <v/>
      </c>
      <c r="S1286" s="3" t="str">
        <v>NA</v>
      </c>
      <c r="T1286" s="3" t="str">
        <v>23053320</v>
      </c>
      <c r="U1286" t="str">
        <v>SUMPASSY SCAVOILEXT</v>
      </c>
      <c r="V1286" s="3" t="str">
        <v/>
      </c>
      <c r="W1286" s="3" t="str">
        <v>AJ</v>
      </c>
      <c r="X1286" t="str">
        <v>SI92 CAE-295510 CAT-15961 TOO MANY IN STOCK</v>
      </c>
    </row>
    <row r="1287" spans="1:24">
      <c r="A1287" s="1">
        <f t="shared" si="20"/>
        <v>1287</v>
      </c>
      <c r="B1287" s="13"/>
      <c r="C1287" s="1" t="s">
        <v>187</v>
      </c>
      <c r="D1287" s="1">
        <v>23035175</v>
      </c>
      <c r="E1287" s="1" t="s">
        <v>2287</v>
      </c>
      <c r="F1287" s="1" t="s">
        <v>2320</v>
      </c>
      <c r="G1287" s="1" t="s">
        <v>1436</v>
      </c>
      <c r="H1287" s="1" t="s">
        <v>2316</v>
      </c>
      <c r="P1287"/>
      <c r="Q1287" s="28">
        <v>1287</v>
      </c>
      <c r="R1287" s="7" t="str">
        <v/>
      </c>
      <c r="S1287" s="3" t="str">
        <v>NA</v>
      </c>
      <c r="T1287" s="3">
        <v>23035175</v>
      </c>
      <c r="U1287" t="str">
        <v>RING-ENERGYABSORBING INTERNAL</v>
      </c>
      <c r="V1287" s="3" t="str">
        <v>DD17613</v>
      </c>
      <c r="W1287" s="3" t="str">
        <v>AJ</v>
      </c>
      <c r="X1287" t="str">
        <v>SI92 CAE-295510 CAT-15961 TOO MANY IN STOCK</v>
      </c>
    </row>
    <row r="1288" spans="1:24">
      <c r="A1288" s="1">
        <f t="shared" si="20"/>
        <v>1288</v>
      </c>
      <c r="B1288" s="13"/>
      <c r="C1288" s="1" t="s">
        <v>187</v>
      </c>
      <c r="D1288" s="1" t="s">
        <v>2218</v>
      </c>
      <c r="E1288" s="1" t="s">
        <v>2285</v>
      </c>
      <c r="G1288" s="1" t="s">
        <v>1436</v>
      </c>
      <c r="H1288" s="1" t="s">
        <v>2316</v>
      </c>
      <c r="P1288"/>
      <c r="Q1288" s="28">
        <v>1288</v>
      </c>
      <c r="R1288" s="7" t="str">
        <v/>
      </c>
      <c r="S1288" s="3" t="str">
        <v>NA</v>
      </c>
      <c r="T1288" s="3" t="str">
        <v>6898920</v>
      </c>
      <c r="U1288" t="str">
        <v>SHIELD 3RD STG.</v>
      </c>
      <c r="V1288" s="3" t="str">
        <v/>
      </c>
      <c r="W1288" s="3" t="str">
        <v>AJ</v>
      </c>
      <c r="X1288" t="str">
        <v>SI92 CAE-295510 CAT-15961 TOO MANY IN STOCK</v>
      </c>
    </row>
    <row r="1289" spans="1:24">
      <c r="A1289" s="1">
        <f t="shared" si="20"/>
        <v>1289</v>
      </c>
      <c r="B1289" s="13"/>
      <c r="C1289" s="1" t="s">
        <v>187</v>
      </c>
      <c r="D1289" s="1" t="s">
        <v>2321</v>
      </c>
      <c r="E1289" s="1" t="s">
        <v>2322</v>
      </c>
      <c r="F1289" s="1" t="s">
        <v>2323</v>
      </c>
      <c r="G1289" s="1" t="s">
        <v>1436</v>
      </c>
      <c r="H1289" s="1" t="s">
        <v>2324</v>
      </c>
      <c r="P1289"/>
      <c r="Q1289" s="28">
        <v>1289</v>
      </c>
      <c r="R1289" s="7" t="str">
        <v/>
      </c>
      <c r="S1289" s="3" t="str">
        <v>NA</v>
      </c>
      <c r="T1289" s="3" t="str">
        <v>6887761</v>
      </c>
      <c r="U1289" t="str">
        <v>THERMOCO</v>
      </c>
      <c r="V1289" s="3" t="str">
        <v>FF1435P</v>
      </c>
      <c r="W1289" s="3" t="str">
        <v>AJ</v>
      </c>
      <c r="X1289" t="str">
        <v>SI92 CAE-295510 CAT-15961 DAMAGED ENDS</v>
      </c>
    </row>
    <row r="1290" spans="1:24">
      <c r="A1290" s="1">
        <f t="shared" si="20"/>
        <v>1290</v>
      </c>
      <c r="B1290" s="13"/>
      <c r="C1290" s="1" t="s">
        <v>187</v>
      </c>
      <c r="D1290" s="1" t="s">
        <v>2053</v>
      </c>
      <c r="E1290" s="1" t="s">
        <v>2325</v>
      </c>
      <c r="G1290" s="1" t="s">
        <v>1436</v>
      </c>
      <c r="H1290" s="1" t="s">
        <v>2326</v>
      </c>
      <c r="P1290"/>
      <c r="Q1290" s="28">
        <v>1290</v>
      </c>
      <c r="R1290" s="7" t="str">
        <v/>
      </c>
      <c r="S1290" s="3" t="str">
        <v>NA</v>
      </c>
      <c r="T1290" s="3" t="str">
        <v>6810434</v>
      </c>
      <c r="U1290" t="str">
        <v>NUT  SPNR SLTD PRPHY-TM SHFT SPT-ACC CV</v>
      </c>
      <c r="V1290" s="3" t="str">
        <v/>
      </c>
      <c r="W1290" s="3" t="str">
        <v>AJ</v>
      </c>
      <c r="X1290" t="str">
        <v>SI91 CAE-295663 CAG-15574 ROUNDED CORNERS</v>
      </c>
    </row>
    <row r="1291" spans="1:24">
      <c r="A1291" s="1">
        <f t="shared" si="20"/>
        <v>1291</v>
      </c>
      <c r="B1291" s="13"/>
      <c r="C1291" s="1">
        <v>118907</v>
      </c>
      <c r="D1291" s="1">
        <v>23084919</v>
      </c>
      <c r="E1291" s="1" t="s">
        <v>2327</v>
      </c>
      <c r="F1291" s="1" t="s">
        <v>2328</v>
      </c>
      <c r="G1291" s="1" t="s">
        <v>1930</v>
      </c>
      <c r="H1291" s="1" t="s">
        <v>2329</v>
      </c>
      <c r="P1291"/>
      <c r="Q1291" s="28">
        <v>1291</v>
      </c>
      <c r="R1291" s="7" t="str">
        <v/>
      </c>
      <c r="S1291" s="3">
        <v>118907</v>
      </c>
      <c r="T1291" s="3">
        <v>23084919</v>
      </c>
      <c r="U1291" t="str">
        <v>REAR CARRIER (ONLY)</v>
      </c>
      <c r="V1291" s="3" t="str">
        <v>VY18494</v>
      </c>
      <c r="W1291" s="3" t="str">
        <v>WP</v>
      </c>
      <c r="X1291" t="str">
        <v>REAR CARRIER CORROSION AT THREADS</v>
      </c>
    </row>
    <row r="1292" spans="1:24">
      <c r="A1292" s="1">
        <f t="shared" si="20"/>
        <v>1292</v>
      </c>
      <c r="B1292" s="13"/>
      <c r="C1292" s="1">
        <v>115989</v>
      </c>
      <c r="D1292" s="1" t="s">
        <v>1940</v>
      </c>
      <c r="E1292" s="1" t="s">
        <v>2330</v>
      </c>
      <c r="F1292" s="1">
        <v>331276</v>
      </c>
      <c r="G1292" s="1" t="s">
        <v>190</v>
      </c>
      <c r="H1292" s="1" t="s">
        <v>2331</v>
      </c>
      <c r="P1292"/>
      <c r="Q1292" s="28">
        <v>1292</v>
      </c>
      <c r="R1292" s="7" t="str">
        <v/>
      </c>
      <c r="S1292" s="3">
        <v>115989</v>
      </c>
      <c r="T1292" s="3" t="str">
        <v>23079637-1</v>
      </c>
      <c r="U1292" t="str">
        <v>coupling adapter</v>
      </c>
      <c r="V1292" s="3">
        <v>331276</v>
      </c>
      <c r="W1292" s="3" t="str">
        <v>DD</v>
      </c>
      <c r="X1292" t="str">
        <v>NCR# 412 / NCR#9844</v>
      </c>
    </row>
    <row r="1293" spans="1:24">
      <c r="A1293" s="1">
        <f t="shared" si="20"/>
        <v>1293</v>
      </c>
      <c r="B1293" s="13"/>
      <c r="C1293" s="1">
        <v>119502</v>
      </c>
      <c r="D1293" s="1">
        <v>6824774</v>
      </c>
      <c r="E1293" s="1" t="s">
        <v>2332</v>
      </c>
      <c r="F1293" s="1" t="s">
        <v>2333</v>
      </c>
      <c r="G1293" s="1" t="s">
        <v>1415</v>
      </c>
      <c r="H1293" s="1" t="s">
        <v>2334</v>
      </c>
      <c r="P1293"/>
      <c r="Q1293" s="28">
        <v>1293</v>
      </c>
      <c r="R1293" s="7" t="str">
        <v/>
      </c>
      <c r="S1293" s="3">
        <v>119502</v>
      </c>
      <c r="T1293" s="3">
        <v>6824774</v>
      </c>
      <c r="U1293" t="str">
        <v>EYEBOLT</v>
      </c>
      <c r="V1293" s="3" t="str">
        <v>CAI12145</v>
      </c>
      <c r="W1293" s="3" t="str">
        <v>JD</v>
      </c>
      <c r="X1293" t="str">
        <v>SCRAP LOCALLY NCR 9750</v>
      </c>
    </row>
    <row r="1294" spans="1:24">
      <c r="A1294" s="1">
        <f t="shared" si="20"/>
        <v>1294</v>
      </c>
      <c r="B1294" s="13"/>
      <c r="C1294" s="1">
        <v>119509</v>
      </c>
      <c r="D1294" s="1">
        <v>6824774</v>
      </c>
      <c r="E1294" s="1" t="s">
        <v>2332</v>
      </c>
      <c r="F1294" s="1" t="s">
        <v>2335</v>
      </c>
      <c r="G1294" s="1" t="s">
        <v>1415</v>
      </c>
      <c r="H1294" s="1" t="s">
        <v>2336</v>
      </c>
      <c r="P1294"/>
      <c r="Q1294" s="28">
        <v>1294</v>
      </c>
      <c r="R1294" s="7" t="str">
        <v/>
      </c>
      <c r="S1294" s="3">
        <v>119509</v>
      </c>
      <c r="T1294" s="3">
        <v>6824774</v>
      </c>
      <c r="U1294" t="str">
        <v>EYEBOLT</v>
      </c>
      <c r="V1294" s="3" t="str">
        <v>SA8145-4</v>
      </c>
      <c r="W1294" s="3" t="str">
        <v>JD</v>
      </c>
      <c r="X1294" t="str">
        <v>SCRAP LOCALLY NCR 9749</v>
      </c>
    </row>
    <row r="1295" spans="1:24">
      <c r="A1295" s="1">
        <f t="shared" si="20"/>
        <v>1295</v>
      </c>
      <c r="B1295" s="13"/>
      <c r="C1295" s="1">
        <v>119510</v>
      </c>
      <c r="D1295" s="1">
        <v>6824774</v>
      </c>
      <c r="E1295" s="1" t="s">
        <v>2332</v>
      </c>
      <c r="F1295" s="1" t="s">
        <v>2337</v>
      </c>
      <c r="G1295" s="1" t="s">
        <v>1415</v>
      </c>
      <c r="H1295" s="1" t="s">
        <v>2338</v>
      </c>
      <c r="P1295"/>
      <c r="Q1295" s="28">
        <v>1295</v>
      </c>
      <c r="R1295" s="7" t="str">
        <v/>
      </c>
      <c r="S1295" s="3">
        <v>119510</v>
      </c>
      <c r="T1295" s="3">
        <v>6824774</v>
      </c>
      <c r="U1295" t="str">
        <v>EYEBOLT</v>
      </c>
      <c r="V1295" s="3" t="str">
        <v>CAI12152</v>
      </c>
      <c r="W1295" s="3" t="str">
        <v>JD</v>
      </c>
      <c r="X1295" t="str">
        <v>SCRAP LOCALLY NCR 9747</v>
      </c>
    </row>
    <row r="1296" spans="1:24">
      <c r="A1296" s="1">
        <f t="shared" si="20"/>
        <v>1296</v>
      </c>
      <c r="B1296" s="13"/>
      <c r="C1296" s="1">
        <v>119511</v>
      </c>
      <c r="D1296" s="1">
        <v>6824774</v>
      </c>
      <c r="E1296" s="1" t="s">
        <v>2332</v>
      </c>
      <c r="F1296" s="1" t="s">
        <v>2339</v>
      </c>
      <c r="G1296" s="1" t="s">
        <v>1415</v>
      </c>
      <c r="H1296" s="1" t="s">
        <v>2340</v>
      </c>
      <c r="P1296"/>
      <c r="Q1296" s="28">
        <v>1296</v>
      </c>
      <c r="R1296" s="7" t="str">
        <v/>
      </c>
      <c r="S1296" s="3">
        <v>119511</v>
      </c>
      <c r="T1296" s="3">
        <v>6824774</v>
      </c>
      <c r="U1296" t="str">
        <v>EYEBOLT</v>
      </c>
      <c r="V1296" s="3" t="str">
        <v>CAI12153</v>
      </c>
      <c r="W1296" s="3" t="str">
        <v>JD</v>
      </c>
      <c r="X1296" t="str">
        <v>SCRAP LOCALLY NCR 9745</v>
      </c>
    </row>
    <row r="1297" spans="1:24">
      <c r="A1297" s="1">
        <f t="shared" si="20"/>
        <v>1297</v>
      </c>
      <c r="B1297" s="13"/>
      <c r="C1297" s="1">
        <v>119503</v>
      </c>
      <c r="D1297" s="1">
        <v>6824774</v>
      </c>
      <c r="E1297" s="1" t="s">
        <v>2332</v>
      </c>
      <c r="F1297" s="1" t="s">
        <v>2341</v>
      </c>
      <c r="G1297" s="1" t="s">
        <v>1415</v>
      </c>
      <c r="H1297" s="1" t="s">
        <v>2342</v>
      </c>
      <c r="P1297"/>
      <c r="Q1297" s="28">
        <v>1297</v>
      </c>
      <c r="R1297" s="7" t="str">
        <v/>
      </c>
      <c r="S1297" s="3">
        <v>119503</v>
      </c>
      <c r="T1297" s="3">
        <v>6824774</v>
      </c>
      <c r="U1297" t="str">
        <v>EYEBOLT</v>
      </c>
      <c r="V1297" s="3" t="str">
        <v>CAI12147</v>
      </c>
      <c r="W1297" s="3" t="str">
        <v>JD</v>
      </c>
      <c r="X1297" t="str">
        <v>SCRAP LOCALLY NCR 9746</v>
      </c>
    </row>
    <row r="1298" spans="1:24">
      <c r="A1298" s="1">
        <f t="shared" si="20"/>
        <v>1298</v>
      </c>
      <c r="B1298" s="13"/>
      <c r="C1298" s="1">
        <v>119505</v>
      </c>
      <c r="D1298" s="1">
        <v>6824774</v>
      </c>
      <c r="E1298" s="1" t="s">
        <v>2332</v>
      </c>
      <c r="F1298" s="1" t="s">
        <v>2343</v>
      </c>
      <c r="G1298" s="1" t="s">
        <v>1415</v>
      </c>
      <c r="H1298" s="1" t="s">
        <v>2344</v>
      </c>
      <c r="P1298"/>
      <c r="Q1298" s="28">
        <v>1298</v>
      </c>
      <c r="R1298" s="7" t="str">
        <v/>
      </c>
      <c r="S1298" s="3">
        <v>119505</v>
      </c>
      <c r="T1298" s="3">
        <v>6824774</v>
      </c>
      <c r="U1298" t="str">
        <v>EYEBOLT</v>
      </c>
      <c r="V1298" s="3" t="str">
        <v>CAI12149</v>
      </c>
      <c r="W1298" s="3" t="str">
        <v>JD</v>
      </c>
      <c r="X1298" t="str">
        <v>SCRAP LOCALLY NCR 9748</v>
      </c>
    </row>
    <row r="1299" spans="1:24">
      <c r="A1299" s="1">
        <f t="shared" si="20"/>
        <v>1299</v>
      </c>
      <c r="B1299" s="13"/>
      <c r="C1299" s="1">
        <v>119506</v>
      </c>
      <c r="D1299" s="1">
        <v>6824774</v>
      </c>
      <c r="E1299" s="1" t="s">
        <v>2332</v>
      </c>
      <c r="F1299" s="1" t="s">
        <v>2345</v>
      </c>
      <c r="G1299" s="1" t="s">
        <v>1415</v>
      </c>
      <c r="H1299" s="1" t="s">
        <v>2346</v>
      </c>
      <c r="P1299"/>
      <c r="Q1299" s="28">
        <v>1299</v>
      </c>
      <c r="R1299" s="7" t="str">
        <v/>
      </c>
      <c r="S1299" s="3">
        <v>119506</v>
      </c>
      <c r="T1299" s="3">
        <v>6824774</v>
      </c>
      <c r="U1299" t="str">
        <v>EYEBOLT</v>
      </c>
      <c r="V1299" s="3" t="str">
        <v>CAI12150</v>
      </c>
      <c r="W1299" s="3" t="str">
        <v>JD</v>
      </c>
      <c r="X1299" t="str">
        <v>SCRAP LOCALLY NCR 9752</v>
      </c>
    </row>
    <row r="1300" spans="1:24">
      <c r="A1300" s="1">
        <f t="shared" si="20"/>
        <v>1300</v>
      </c>
      <c r="B1300" s="13"/>
      <c r="C1300" s="1">
        <v>119508</v>
      </c>
      <c r="D1300" s="1">
        <v>6824774</v>
      </c>
      <c r="E1300" s="1" t="s">
        <v>2332</v>
      </c>
      <c r="F1300" s="1" t="s">
        <v>2347</v>
      </c>
      <c r="G1300" s="1" t="s">
        <v>1415</v>
      </c>
      <c r="H1300" s="1" t="s">
        <v>2348</v>
      </c>
      <c r="P1300"/>
      <c r="Q1300" s="28">
        <v>1300</v>
      </c>
      <c r="R1300" s="7" t="str">
        <v/>
      </c>
      <c r="S1300" s="3">
        <v>119508</v>
      </c>
      <c r="T1300" s="3">
        <v>6824774</v>
      </c>
      <c r="U1300" t="str">
        <v>EYEBOLT</v>
      </c>
      <c r="V1300" s="3" t="str">
        <v>CAI12151</v>
      </c>
      <c r="W1300" s="3" t="str">
        <v>JD</v>
      </c>
      <c r="X1300" t="str">
        <v>SCRAP LOCALLY NCR 9753</v>
      </c>
    </row>
    <row r="1301" spans="1:24">
      <c r="A1301" s="1">
        <f t="shared" si="20"/>
        <v>1301</v>
      </c>
      <c r="B1301" s="13"/>
      <c r="C1301" s="1">
        <v>119504</v>
      </c>
      <c r="D1301" s="1">
        <v>6824774</v>
      </c>
      <c r="E1301" s="1" t="s">
        <v>2332</v>
      </c>
      <c r="F1301" s="1" t="s">
        <v>2349</v>
      </c>
      <c r="G1301" s="1" t="s">
        <v>1415</v>
      </c>
      <c r="H1301" s="1" t="s">
        <v>2350</v>
      </c>
      <c r="P1301"/>
      <c r="Q1301" s="28">
        <v>1301</v>
      </c>
      <c r="R1301" s="7" t="str">
        <v/>
      </c>
      <c r="S1301" s="3">
        <v>119504</v>
      </c>
      <c r="T1301" s="3">
        <v>6824774</v>
      </c>
      <c r="U1301" t="str">
        <v>EYEBOLT</v>
      </c>
      <c r="V1301" s="3" t="str">
        <v>SJ3387B</v>
      </c>
      <c r="W1301" s="3" t="str">
        <v>JD</v>
      </c>
      <c r="X1301" t="str">
        <v>SCRAP LOCALLY NCR 9751</v>
      </c>
    </row>
    <row r="1302" spans="1:24">
      <c r="A1302" s="1">
        <f t="shared" si="20"/>
        <v>1302</v>
      </c>
      <c r="B1302" s="13"/>
      <c r="C1302" s="1">
        <v>119507</v>
      </c>
      <c r="D1302" s="1">
        <v>6824774</v>
      </c>
      <c r="E1302" s="1" t="s">
        <v>2332</v>
      </c>
      <c r="F1302" s="1" t="s">
        <v>2351</v>
      </c>
      <c r="G1302" s="1" t="s">
        <v>1415</v>
      </c>
      <c r="H1302" s="1" t="s">
        <v>2352</v>
      </c>
      <c r="P1302"/>
      <c r="Q1302" s="28">
        <v>1302</v>
      </c>
      <c r="R1302" s="7" t="str">
        <v/>
      </c>
      <c r="S1302" s="3">
        <v>119507</v>
      </c>
      <c r="T1302" s="3">
        <v>6824774</v>
      </c>
      <c r="U1302" t="str">
        <v>EYEBOLT</v>
      </c>
      <c r="V1302" s="3" t="str">
        <v>SJ3386</v>
      </c>
      <c r="W1302" s="3" t="str">
        <v>JD</v>
      </c>
      <c r="X1302" t="str">
        <v>SCRAP LOCALLY NCR 9754</v>
      </c>
    </row>
    <row r="1303" spans="1:24">
      <c r="A1303" s="1">
        <f t="shared" si="20"/>
        <v>1303</v>
      </c>
      <c r="B1303" s="13"/>
      <c r="C1303" s="1">
        <v>119525</v>
      </c>
      <c r="D1303" s="1">
        <v>6824043</v>
      </c>
      <c r="E1303" s="1" t="s">
        <v>2353</v>
      </c>
      <c r="F1303" s="1" t="s">
        <v>2354</v>
      </c>
      <c r="G1303" s="1" t="s">
        <v>1415</v>
      </c>
      <c r="H1303" s="1" t="s">
        <v>2355</v>
      </c>
      <c r="P1303"/>
      <c r="Q1303" s="28">
        <v>1303</v>
      </c>
      <c r="R1303" s="7" t="str">
        <v/>
      </c>
      <c r="S1303" s="3">
        <v>119525</v>
      </c>
      <c r="T1303" s="3">
        <v>6824043</v>
      </c>
      <c r="U1303" t="str">
        <v>TACHOMETER AND OIL PUMP DRIVE SPUR GEAR</v>
      </c>
      <c r="V1303" s="3" t="str">
        <v>SA7-163</v>
      </c>
      <c r="W1303" s="3" t="str">
        <v>JD</v>
      </c>
      <c r="X1303" t="str">
        <v>SCRAP LOCALLY NCR 9759</v>
      </c>
    </row>
    <row r="1304" spans="1:24">
      <c r="A1304" s="1">
        <f t="shared" si="20"/>
        <v>1304</v>
      </c>
      <c r="B1304" s="13"/>
      <c r="C1304" s="1">
        <v>119523</v>
      </c>
      <c r="D1304" s="1">
        <v>6824043</v>
      </c>
      <c r="E1304" s="1" t="s">
        <v>2353</v>
      </c>
      <c r="F1304" s="1" t="s">
        <v>2356</v>
      </c>
      <c r="G1304" s="1" t="s">
        <v>1415</v>
      </c>
      <c r="H1304" s="1" t="s">
        <v>2357</v>
      </c>
      <c r="P1304"/>
      <c r="Q1304" s="28">
        <v>1304</v>
      </c>
      <c r="R1304" s="7" t="str">
        <v/>
      </c>
      <c r="S1304" s="3">
        <v>119523</v>
      </c>
      <c r="T1304" s="3">
        <v>6824043</v>
      </c>
      <c r="U1304" t="str">
        <v>TACHOMETER AND OIL PUMP DRIVE SPUR GEAR</v>
      </c>
      <c r="V1304" s="3" t="str">
        <v>CAI12208</v>
      </c>
      <c r="W1304" s="3" t="str">
        <v>JD</v>
      </c>
      <c r="X1304" t="str">
        <v>SCRAP LOCALLY NCR 9760</v>
      </c>
    </row>
    <row r="1305" spans="1:24">
      <c r="A1305" s="1">
        <f t="shared" si="20"/>
        <v>1305</v>
      </c>
      <c r="B1305" s="13"/>
      <c r="C1305" s="1">
        <v>119522</v>
      </c>
      <c r="D1305" s="1">
        <v>6824043</v>
      </c>
      <c r="E1305" s="1" t="s">
        <v>2353</v>
      </c>
      <c r="F1305" s="1" t="s">
        <v>2358</v>
      </c>
      <c r="G1305" s="1" t="s">
        <v>1415</v>
      </c>
      <c r="H1305" s="1" t="s">
        <v>2359</v>
      </c>
      <c r="P1305"/>
      <c r="Q1305" s="28">
        <v>1305</v>
      </c>
      <c r="R1305" s="7" t="str">
        <v/>
      </c>
      <c r="S1305" s="3">
        <v>119522</v>
      </c>
      <c r="T1305" s="3">
        <v>6824043</v>
      </c>
      <c r="U1305" t="str">
        <v>TACHOMETER AND OIL PUMP DRIVE SPUR GEAR</v>
      </c>
      <c r="V1305" s="3" t="str">
        <v>CAI12207</v>
      </c>
      <c r="W1305" s="3" t="str">
        <v>JD</v>
      </c>
      <c r="X1305" t="str">
        <v>SCRAP LOCALLY NCR 9761</v>
      </c>
    </row>
    <row r="1306" spans="1:24">
      <c r="A1306" s="1">
        <f t="shared" si="20"/>
        <v>1306</v>
      </c>
      <c r="B1306" s="13"/>
      <c r="C1306" s="1">
        <v>119530</v>
      </c>
      <c r="D1306" s="1">
        <v>6824043</v>
      </c>
      <c r="E1306" s="1" t="s">
        <v>2353</v>
      </c>
      <c r="F1306" s="1" t="s">
        <v>2360</v>
      </c>
      <c r="G1306" s="1" t="s">
        <v>1415</v>
      </c>
      <c r="H1306" s="1" t="s">
        <v>2361</v>
      </c>
      <c r="P1306"/>
      <c r="Q1306" s="28">
        <v>1306</v>
      </c>
      <c r="R1306" s="7" t="str">
        <v/>
      </c>
      <c r="S1306" s="3">
        <v>119530</v>
      </c>
      <c r="T1306" s="3">
        <v>6824043</v>
      </c>
      <c r="U1306" t="str">
        <v>TACHOMETER AND OIL PUMP DRIVE SPUR GEAR</v>
      </c>
      <c r="V1306" s="3" t="str">
        <v>A378</v>
      </c>
      <c r="W1306" s="3" t="str">
        <v>JD</v>
      </c>
      <c r="X1306" t="str">
        <v>SCRAP LOCALLY NCR 9762</v>
      </c>
    </row>
    <row r="1307" spans="1:24">
      <c r="A1307" s="1">
        <f t="shared" si="20"/>
        <v>1307</v>
      </c>
      <c r="B1307" s="13"/>
      <c r="C1307" s="1">
        <v>119529</v>
      </c>
      <c r="D1307" s="1">
        <v>6824043</v>
      </c>
      <c r="E1307" s="1" t="s">
        <v>2353</v>
      </c>
      <c r="F1307" s="1" t="s">
        <v>2362</v>
      </c>
      <c r="G1307" s="1" t="s">
        <v>1415</v>
      </c>
      <c r="H1307" s="1" t="s">
        <v>2363</v>
      </c>
      <c r="P1307"/>
      <c r="Q1307" s="28">
        <v>1307</v>
      </c>
      <c r="R1307" s="7" t="str">
        <v/>
      </c>
      <c r="S1307" s="3">
        <v>119529</v>
      </c>
      <c r="T1307" s="3">
        <v>6824043</v>
      </c>
      <c r="U1307" t="str">
        <v>TACHOMETER AND OIL PUMP DRIVE SPUR GEAR</v>
      </c>
      <c r="V1307" s="3" t="str">
        <v>BLA751</v>
      </c>
      <c r="W1307" s="3" t="str">
        <v>JD</v>
      </c>
      <c r="X1307" t="str">
        <v>SCRAP LOCALLY NCR 9763</v>
      </c>
    </row>
    <row r="1308" spans="1:24">
      <c r="A1308" s="1">
        <f t="shared" si="20"/>
        <v>1308</v>
      </c>
      <c r="B1308" s="13"/>
      <c r="C1308" s="1">
        <v>119524</v>
      </c>
      <c r="D1308" s="1">
        <v>6824043</v>
      </c>
      <c r="E1308" s="1" t="s">
        <v>2353</v>
      </c>
      <c r="F1308" s="1" t="s">
        <v>2364</v>
      </c>
      <c r="G1308" s="1" t="s">
        <v>1415</v>
      </c>
      <c r="H1308" s="1" t="s">
        <v>2365</v>
      </c>
      <c r="P1308"/>
      <c r="Q1308" s="28">
        <v>1308</v>
      </c>
      <c r="R1308" s="7" t="str">
        <v/>
      </c>
      <c r="S1308" s="3">
        <v>119524</v>
      </c>
      <c r="T1308" s="3">
        <v>6824043</v>
      </c>
      <c r="U1308" t="str">
        <v>TACHOMETER AND OIL PUMP DRIVE SPUR GEAR</v>
      </c>
      <c r="V1308" s="3" t="str">
        <v>BL9935</v>
      </c>
      <c r="W1308" s="3" t="str">
        <v>JD</v>
      </c>
      <c r="X1308" t="str">
        <v>SCRAP LOCALLY NCR 9764</v>
      </c>
    </row>
    <row r="1309" spans="1:24">
      <c r="A1309" s="1">
        <f t="shared" si="20"/>
        <v>1309</v>
      </c>
      <c r="B1309" s="13"/>
      <c r="C1309" s="1">
        <v>119528</v>
      </c>
      <c r="D1309" s="1">
        <v>6824043</v>
      </c>
      <c r="E1309" s="1" t="s">
        <v>2353</v>
      </c>
      <c r="F1309" s="1" t="s">
        <v>2366</v>
      </c>
      <c r="G1309" s="1" t="s">
        <v>1415</v>
      </c>
      <c r="H1309" s="1" t="s">
        <v>2367</v>
      </c>
      <c r="P1309"/>
      <c r="Q1309" s="28">
        <v>1309</v>
      </c>
      <c r="R1309" s="7" t="str">
        <v/>
      </c>
      <c r="S1309" s="3">
        <v>119528</v>
      </c>
      <c r="T1309" s="3">
        <v>6824043</v>
      </c>
      <c r="U1309" t="str">
        <v>TACHOMETER AND OIL PUMP DRIVE SPUR GEAR</v>
      </c>
      <c r="V1309" s="3" t="str">
        <v>A2482</v>
      </c>
      <c r="W1309" s="3" t="str">
        <v>JD</v>
      </c>
      <c r="X1309" t="str">
        <v>SCRAP LOCALLY NCR 9765</v>
      </c>
    </row>
    <row r="1310" spans="1:24">
      <c r="A1310" s="1">
        <f t="shared" si="20"/>
        <v>1310</v>
      </c>
      <c r="B1310" s="13"/>
      <c r="C1310" s="1">
        <v>119526</v>
      </c>
      <c r="D1310" s="1">
        <v>6824043</v>
      </c>
      <c r="E1310" s="1" t="s">
        <v>2353</v>
      </c>
      <c r="F1310" s="1" t="s">
        <v>2368</v>
      </c>
      <c r="G1310" s="1" t="s">
        <v>1415</v>
      </c>
      <c r="H1310" s="1" t="s">
        <v>2369</v>
      </c>
      <c r="P1310"/>
      <c r="Q1310" s="28">
        <v>1310</v>
      </c>
      <c r="R1310" s="7" t="str">
        <v/>
      </c>
      <c r="S1310" s="3">
        <v>119526</v>
      </c>
      <c r="T1310" s="3">
        <v>6824043</v>
      </c>
      <c r="U1310" t="str">
        <v>TACHOMETER AND OIL PUMP DRIVE SPUR GEAR</v>
      </c>
      <c r="V1310" s="3" t="str">
        <v>CAI12206</v>
      </c>
      <c r="W1310" s="3" t="str">
        <v>JD</v>
      </c>
      <c r="X1310" t="str">
        <v>SCRAP LOCALLY NCR 9766</v>
      </c>
    </row>
    <row r="1311" spans="1:24">
      <c r="A1311" s="1">
        <f t="shared" si="20"/>
        <v>1311</v>
      </c>
      <c r="B1311" s="13"/>
      <c r="C1311" s="1">
        <v>119527</v>
      </c>
      <c r="D1311" s="1">
        <v>6824043</v>
      </c>
      <c r="E1311" s="1" t="s">
        <v>2353</v>
      </c>
      <c r="F1311" s="1" t="s">
        <v>2370</v>
      </c>
      <c r="G1311" s="1" t="s">
        <v>1415</v>
      </c>
      <c r="H1311" s="1" t="s">
        <v>2371</v>
      </c>
      <c r="P1311"/>
      <c r="Q1311" s="28">
        <v>1311</v>
      </c>
      <c r="R1311" s="7" t="str">
        <v/>
      </c>
      <c r="S1311" s="3">
        <v>119527</v>
      </c>
      <c r="T1311" s="3">
        <v>6824043</v>
      </c>
      <c r="U1311" t="str">
        <v>TACHOMETER AND OIL PUMP DRIVE SPUR GEAR</v>
      </c>
      <c r="V1311" s="3" t="str">
        <v>BL8363</v>
      </c>
      <c r="W1311" s="3" t="str">
        <v>JD</v>
      </c>
      <c r="X1311" t="str">
        <v>SCRAP LOCALLY NCR 9767</v>
      </c>
    </row>
    <row r="1312" spans="1:24">
      <c r="A1312" s="1">
        <f t="shared" si="20"/>
        <v>1312</v>
      </c>
      <c r="B1312" s="13"/>
      <c r="C1312" s="1">
        <v>119521</v>
      </c>
      <c r="D1312" s="1">
        <v>6824043</v>
      </c>
      <c r="E1312" s="1" t="s">
        <v>2353</v>
      </c>
      <c r="F1312" s="1" t="s">
        <v>2372</v>
      </c>
      <c r="G1312" s="1" t="s">
        <v>1415</v>
      </c>
      <c r="H1312" s="1" t="s">
        <v>2373</v>
      </c>
      <c r="P1312"/>
      <c r="Q1312" s="28">
        <v>1312</v>
      </c>
      <c r="R1312" s="7" t="str">
        <v/>
      </c>
      <c r="S1312" s="3">
        <v>119521</v>
      </c>
      <c r="T1312" s="3">
        <v>6824043</v>
      </c>
      <c r="U1312" t="str">
        <v>TACHOMETER AND OIL PUMP DRIVE SPUR GEAR</v>
      </c>
      <c r="V1312" s="3" t="str">
        <v>319BLA</v>
      </c>
      <c r="W1312" s="3" t="str">
        <v>JD</v>
      </c>
      <c r="X1312" t="str">
        <v>SCRAP LOCALLY NCR 9768</v>
      </c>
    </row>
    <row r="1313" spans="1:24">
      <c r="A1313" s="1">
        <f t="shared" si="20"/>
        <v>1313</v>
      </c>
      <c r="B1313" s="13"/>
      <c r="C1313" s="1">
        <v>119278</v>
      </c>
      <c r="D1313" s="1">
        <v>23039065</v>
      </c>
      <c r="E1313" s="1" t="s">
        <v>2374</v>
      </c>
      <c r="F1313" s="1" t="s">
        <v>2375</v>
      </c>
      <c r="G1313" s="1" t="s">
        <v>1201</v>
      </c>
      <c r="H1313" s="1" t="s">
        <v>2376</v>
      </c>
      <c r="P1313"/>
      <c r="Q1313" s="28">
        <v>1313</v>
      </c>
      <c r="R1313" s="7" t="str">
        <v/>
      </c>
      <c r="S1313" s="3">
        <v>119278</v>
      </c>
      <c r="T1313" s="3">
        <v>23039065</v>
      </c>
      <c r="U1313" t="str">
        <v>C20 IMPELLER</v>
      </c>
      <c r="V1313" s="3" t="str">
        <v>J4102375</v>
      </c>
      <c r="W1313" s="3" t="str">
        <v>LH</v>
      </c>
      <c r="X1313" t="str">
        <v>SCRAP LOCALLY PER NCR 9780</v>
      </c>
    </row>
    <row r="1314" spans="1:24">
      <c r="A1314" s="1">
        <f t="shared" si="20"/>
        <v>1314</v>
      </c>
      <c r="B1314" s="13"/>
      <c r="C1314" s="1" t="s">
        <v>187</v>
      </c>
      <c r="D1314" s="1">
        <v>23035174</v>
      </c>
      <c r="E1314" s="1" t="s">
        <v>2377</v>
      </c>
      <c r="F1314" s="1" t="s">
        <v>2378</v>
      </c>
      <c r="G1314" s="1" t="s">
        <v>1436</v>
      </c>
      <c r="H1314" s="1" t="s">
        <v>2379</v>
      </c>
      <c r="P1314"/>
      <c r="Q1314" s="28">
        <v>1314</v>
      </c>
      <c r="R1314" s="7" t="str">
        <v/>
      </c>
      <c r="S1314" s="3" t="str">
        <v>NA</v>
      </c>
      <c r="T1314" s="3">
        <v>23035174</v>
      </c>
      <c r="U1314" t="str">
        <v>NOZZLEASSY OILPINIONBEARING</v>
      </c>
      <c r="V1314" s="3" t="str">
        <v>LD31981</v>
      </c>
      <c r="W1314" s="3" t="str">
        <v>AJ</v>
      </c>
      <c r="X1314" t="str">
        <v>SI94 | CAE-890419S | CAG-90546 DAMAGED DURING REMOVAL</v>
      </c>
    </row>
    <row r="1315" spans="1:24">
      <c r="A1315" s="1">
        <f t="shared" si="20"/>
        <v>1315</v>
      </c>
      <c r="B1315" s="13"/>
      <c r="C1315" s="1" t="s">
        <v>187</v>
      </c>
      <c r="D1315" s="1" t="s">
        <v>188</v>
      </c>
      <c r="E1315" s="1" t="s">
        <v>530</v>
      </c>
      <c r="G1315" s="1" t="s">
        <v>1436</v>
      </c>
      <c r="H1315" s="1" t="s">
        <v>2380</v>
      </c>
      <c r="P1315"/>
      <c r="Q1315" s="28">
        <v>1315</v>
      </c>
      <c r="R1315" s="7" t="str">
        <v/>
      </c>
      <c r="S1315" s="3" t="str">
        <v>NA</v>
      </c>
      <c r="T1315" s="3" t="str">
        <v>MISC SCRAP PARTS</v>
      </c>
      <c r="U1315" t="str">
        <v>MISC SCRAP</v>
      </c>
      <c r="V1315" s="3" t="str">
        <v/>
      </c>
      <c r="W1315" s="3" t="str">
        <v>AJ</v>
      </c>
      <c r="X1315" t="str">
        <v>SI94 | CAE-890419S | CAG-90546 MISC SCRAP PARTS</v>
      </c>
    </row>
    <row r="1316" spans="1:24">
      <c r="A1316" s="1">
        <f t="shared" si="20"/>
        <v>1316</v>
      </c>
      <c r="B1316" s="13"/>
      <c r="C1316" s="1">
        <v>119519</v>
      </c>
      <c r="D1316" s="1">
        <v>6824043</v>
      </c>
      <c r="E1316" s="1" t="s">
        <v>2353</v>
      </c>
      <c r="F1316" s="1" t="s">
        <v>2381</v>
      </c>
      <c r="G1316" s="1" t="s">
        <v>1415</v>
      </c>
      <c r="H1316" s="1" t="s">
        <v>2382</v>
      </c>
      <c r="P1316"/>
      <c r="Q1316" s="28">
        <v>1316</v>
      </c>
      <c r="R1316" s="7" t="str">
        <v/>
      </c>
      <c r="S1316" s="3">
        <v>119519</v>
      </c>
      <c r="T1316" s="3">
        <v>6824043</v>
      </c>
      <c r="U1316" t="str">
        <v>TACHOMETER AND OIL PUMP DRIVE SPUR GEAR</v>
      </c>
      <c r="V1316" s="3" t="str">
        <v>0100</v>
      </c>
      <c r="W1316" s="3" t="str">
        <v>JD</v>
      </c>
      <c r="X1316" t="str">
        <v>SCRAP LOCALLY NCR 9769</v>
      </c>
    </row>
    <row r="1317" spans="1:24">
      <c r="A1317" s="1">
        <f t="shared" si="20"/>
        <v>1317</v>
      </c>
      <c r="B1317" s="13"/>
      <c r="C1317" s="1">
        <v>119517</v>
      </c>
      <c r="D1317" s="1">
        <v>6824043</v>
      </c>
      <c r="E1317" s="1" t="s">
        <v>2353</v>
      </c>
      <c r="F1317" s="1">
        <v>8751</v>
      </c>
      <c r="G1317" s="1" t="s">
        <v>1415</v>
      </c>
      <c r="H1317" s="1" t="s">
        <v>2383</v>
      </c>
      <c r="P1317"/>
      <c r="Q1317" s="28">
        <v>1317</v>
      </c>
      <c r="R1317" s="7" t="str">
        <v/>
      </c>
      <c r="S1317" s="3">
        <v>119517</v>
      </c>
      <c r="T1317" s="3">
        <v>6824043</v>
      </c>
      <c r="U1317" t="str">
        <v>TACHOMETER AND OIL PUMP DRIVE SPUR GEAR</v>
      </c>
      <c r="V1317" s="3">
        <v>8751</v>
      </c>
      <c r="W1317" s="3" t="str">
        <v>JD</v>
      </c>
      <c r="X1317" t="str">
        <v>SCRAP LOCALLY NCR 9770</v>
      </c>
    </row>
    <row r="1318" spans="1:24">
      <c r="A1318" s="1">
        <f t="shared" si="20"/>
        <v>1318</v>
      </c>
      <c r="B1318" s="13"/>
      <c r="C1318" s="1">
        <v>119516</v>
      </c>
      <c r="D1318" s="1">
        <v>6824043</v>
      </c>
      <c r="E1318" s="1" t="s">
        <v>2353</v>
      </c>
      <c r="F1318" s="1" t="s">
        <v>2384</v>
      </c>
      <c r="G1318" s="1" t="s">
        <v>1415</v>
      </c>
      <c r="H1318" s="1" t="s">
        <v>2385</v>
      </c>
      <c r="P1318"/>
      <c r="Q1318" s="28">
        <v>1318</v>
      </c>
      <c r="R1318" s="7" t="str">
        <v/>
      </c>
      <c r="S1318" s="3">
        <v>119516</v>
      </c>
      <c r="T1318" s="3">
        <v>6824043</v>
      </c>
      <c r="U1318" t="str">
        <v>TACHOMETER AND OIL PUMP DRIVE SPUR GEAR</v>
      </c>
      <c r="V1318" s="3" t="str">
        <v>BL7066</v>
      </c>
      <c r="W1318" s="3" t="str">
        <v>JD</v>
      </c>
      <c r="X1318" t="str">
        <v>SCRAP LOCALLY NCR 9771</v>
      </c>
    </row>
    <row r="1319" spans="1:24">
      <c r="A1319" s="1">
        <f t="shared" si="20"/>
        <v>1319</v>
      </c>
      <c r="B1319" s="13"/>
      <c r="C1319" s="1">
        <v>119520</v>
      </c>
      <c r="D1319" s="1">
        <v>6824043</v>
      </c>
      <c r="E1319" s="1" t="s">
        <v>2353</v>
      </c>
      <c r="F1319" s="1" t="s">
        <v>2386</v>
      </c>
      <c r="G1319" s="1" t="s">
        <v>1415</v>
      </c>
      <c r="H1319" s="1" t="s">
        <v>2387</v>
      </c>
      <c r="P1319"/>
      <c r="Q1319" s="28">
        <v>1319</v>
      </c>
      <c r="R1319" s="7" t="str">
        <v/>
      </c>
      <c r="S1319" s="3">
        <v>119520</v>
      </c>
      <c r="T1319" s="3">
        <v>6824043</v>
      </c>
      <c r="U1319" t="str">
        <v>TACHOMETER AND OIL PUMP DRIVE SPUR GEAR</v>
      </c>
      <c r="V1319" s="3" t="str">
        <v>BL4012</v>
      </c>
      <c r="W1319" s="3" t="str">
        <v>JD</v>
      </c>
      <c r="X1319" t="str">
        <v>SCRAP LOCALLY NCR 9772</v>
      </c>
    </row>
    <row r="1320" spans="1:24">
      <c r="A1320" s="1">
        <f t="shared" si="20"/>
        <v>1320</v>
      </c>
      <c r="B1320" s="13"/>
      <c r="C1320" s="1">
        <v>119518</v>
      </c>
      <c r="D1320" s="1">
        <v>6824043</v>
      </c>
      <c r="E1320" s="1" t="s">
        <v>2353</v>
      </c>
      <c r="F1320" s="1" t="s">
        <v>2388</v>
      </c>
      <c r="G1320" s="1" t="s">
        <v>1415</v>
      </c>
      <c r="H1320" s="1" t="s">
        <v>2389</v>
      </c>
      <c r="P1320"/>
      <c r="Q1320" s="28">
        <v>1320</v>
      </c>
      <c r="R1320" s="7" t="str">
        <v/>
      </c>
      <c r="S1320" s="3">
        <v>119518</v>
      </c>
      <c r="T1320" s="3">
        <v>6824043</v>
      </c>
      <c r="U1320" t="str">
        <v>TACHOMETER AND OIL PUMP DRIVE SPUR GEAR</v>
      </c>
      <c r="V1320" s="3" t="str">
        <v>A1470</v>
      </c>
      <c r="W1320" s="3" t="str">
        <v>JD</v>
      </c>
      <c r="X1320" t="str">
        <v>SCRAP LOCALLY NCR 9773</v>
      </c>
    </row>
    <row r="1321" spans="1:24">
      <c r="A1321" s="1">
        <f t="shared" si="20"/>
        <v>1321</v>
      </c>
      <c r="B1321" s="13"/>
      <c r="C1321" s="1">
        <v>119515</v>
      </c>
      <c r="D1321" s="1">
        <v>6824043</v>
      </c>
      <c r="E1321" s="1" t="s">
        <v>2353</v>
      </c>
      <c r="F1321" s="1" t="s">
        <v>2390</v>
      </c>
      <c r="G1321" s="1" t="s">
        <v>1415</v>
      </c>
      <c r="H1321" s="1" t="s">
        <v>2391</v>
      </c>
      <c r="P1321"/>
      <c r="Q1321" s="28">
        <v>1321</v>
      </c>
      <c r="R1321" s="7" t="str">
        <v/>
      </c>
      <c r="S1321" s="3">
        <v>119515</v>
      </c>
      <c r="T1321" s="3">
        <v>6824043</v>
      </c>
      <c r="U1321" t="str">
        <v>TACHOMETER AND OIL PUMP DRIVE SPUR GEAR</v>
      </c>
      <c r="V1321" s="3" t="str">
        <v>CAI12205</v>
      </c>
      <c r="W1321" s="3" t="str">
        <v>JD</v>
      </c>
      <c r="X1321" t="str">
        <v>SCRAP LOCALLY NCR 9774</v>
      </c>
    </row>
    <row r="1322" spans="1:24">
      <c r="A1322" s="1">
        <f t="shared" si="20"/>
        <v>1322</v>
      </c>
      <c r="B1322" s="13"/>
      <c r="C1322" s="1">
        <v>119514</v>
      </c>
      <c r="D1322" s="1">
        <v>6824043</v>
      </c>
      <c r="E1322" s="1" t="s">
        <v>2353</v>
      </c>
      <c r="F1322" s="1" t="s">
        <v>2392</v>
      </c>
      <c r="G1322" s="1" t="s">
        <v>1415</v>
      </c>
      <c r="H1322" s="1" t="s">
        <v>2393</v>
      </c>
      <c r="P1322"/>
      <c r="Q1322" s="28">
        <v>1322</v>
      </c>
      <c r="R1322" s="7" t="str">
        <v/>
      </c>
      <c r="S1322" s="3">
        <v>119514</v>
      </c>
      <c r="T1322" s="3">
        <v>6824043</v>
      </c>
      <c r="U1322" t="str">
        <v>TACHOMETER AND OIL PUMP DRIVE SPUR GEAR</v>
      </c>
      <c r="V1322" s="3" t="str">
        <v>CAI12204</v>
      </c>
      <c r="W1322" s="3" t="str">
        <v>JD</v>
      </c>
      <c r="X1322" t="str">
        <v>SCRAP LOCALLY NCR 9775</v>
      </c>
    </row>
    <row r="1323" spans="1:24">
      <c r="A1323" s="1">
        <f t="shared" si="20"/>
        <v>1323</v>
      </c>
      <c r="B1323" s="13"/>
      <c r="C1323" s="1">
        <v>119513</v>
      </c>
      <c r="D1323" s="1">
        <v>6824043</v>
      </c>
      <c r="E1323" s="1" t="s">
        <v>2353</v>
      </c>
      <c r="F1323" s="1" t="s">
        <v>2394</v>
      </c>
      <c r="G1323" s="1" t="s">
        <v>1415</v>
      </c>
      <c r="H1323" s="1" t="s">
        <v>2395</v>
      </c>
      <c r="P1323"/>
      <c r="Q1323" s="28">
        <v>1323</v>
      </c>
      <c r="R1323" s="7" t="str">
        <v/>
      </c>
      <c r="S1323" s="3">
        <v>119513</v>
      </c>
      <c r="T1323" s="3">
        <v>6824043</v>
      </c>
      <c r="U1323" t="str">
        <v>TACHOMETER AND OIL PUMP DRIVE SPUR GEAR</v>
      </c>
      <c r="V1323" s="3" t="str">
        <v>BLA1557</v>
      </c>
      <c r="W1323" s="3" t="str">
        <v>JD</v>
      </c>
      <c r="X1323" t="str">
        <v>SCRAP LOCALLY NCR 9776</v>
      </c>
    </row>
    <row r="1324" spans="1:24">
      <c r="A1324" s="1">
        <f t="shared" si="20"/>
        <v>1324</v>
      </c>
      <c r="B1324" s="13"/>
      <c r="C1324" s="1">
        <v>119512</v>
      </c>
      <c r="D1324" s="1">
        <v>6824043</v>
      </c>
      <c r="E1324" s="1" t="s">
        <v>2353</v>
      </c>
      <c r="F1324" s="1" t="s">
        <v>2396</v>
      </c>
      <c r="G1324" s="1" t="s">
        <v>1415</v>
      </c>
      <c r="H1324" s="1" t="s">
        <v>2397</v>
      </c>
      <c r="P1324"/>
      <c r="Q1324" s="28">
        <v>1324</v>
      </c>
      <c r="R1324" s="7" t="str">
        <v/>
      </c>
      <c r="S1324" s="3">
        <v>119512</v>
      </c>
      <c r="T1324" s="3">
        <v>6824043</v>
      </c>
      <c r="U1324" t="str">
        <v>TACHOMETER AND OIL PUMP DRIVE SPUR GEAR</v>
      </c>
      <c r="V1324" s="3" t="str">
        <v>A2082</v>
      </c>
      <c r="W1324" s="3" t="str">
        <v>JD</v>
      </c>
      <c r="X1324" t="str">
        <v>SCRAP LOCALLY NCR 9777</v>
      </c>
    </row>
    <row r="1325" spans="1:24">
      <c r="A1325" s="1">
        <f t="shared" si="20"/>
        <v>1325</v>
      </c>
      <c r="B1325" s="13"/>
      <c r="C1325" s="1">
        <v>119501</v>
      </c>
      <c r="D1325" s="1">
        <v>6824043</v>
      </c>
      <c r="E1325" s="1" t="s">
        <v>2353</v>
      </c>
      <c r="F1325" s="1" t="s">
        <v>1547</v>
      </c>
      <c r="G1325" s="1" t="s">
        <v>1415</v>
      </c>
      <c r="H1325" s="1" t="s">
        <v>2398</v>
      </c>
      <c r="P1325"/>
      <c r="Q1325" s="28">
        <v>1325</v>
      </c>
      <c r="R1325" s="7" t="str">
        <v/>
      </c>
      <c r="S1325" s="3">
        <v>119501</v>
      </c>
      <c r="T1325" s="3">
        <v>6824043</v>
      </c>
      <c r="U1325" t="str">
        <v>TACHOMETER AND OIL PUMP DRIVE SPUR GEAR</v>
      </c>
      <c r="V1325" s="3" t="str">
        <v>BL5110</v>
      </c>
      <c r="W1325" s="3" t="str">
        <v>JD</v>
      </c>
      <c r="X1325" t="str">
        <v>SCRAP LOCALLY NCR 9778</v>
      </c>
    </row>
    <row r="1326" spans="1:24">
      <c r="A1326" s="1">
        <f t="shared" si="20"/>
        <v>1326</v>
      </c>
      <c r="B1326" s="13"/>
      <c r="C1326" s="1" t="s">
        <v>187</v>
      </c>
      <c r="D1326" s="1" t="s">
        <v>188</v>
      </c>
      <c r="E1326" s="1" t="s">
        <v>530</v>
      </c>
      <c r="G1326" s="1" t="s">
        <v>1436</v>
      </c>
      <c r="H1326" s="1" t="s">
        <v>2399</v>
      </c>
      <c r="P1326"/>
      <c r="Q1326" s="28">
        <v>1326</v>
      </c>
      <c r="R1326" s="7" t="str">
        <v/>
      </c>
      <c r="S1326" s="3" t="str">
        <v>NA</v>
      </c>
      <c r="T1326" s="3" t="str">
        <v>MISC SCRAP PARTS</v>
      </c>
      <c r="U1326" t="str">
        <v>MISC SCRAP</v>
      </c>
      <c r="V1326" s="3" t="str">
        <v/>
      </c>
      <c r="W1326" s="3" t="str">
        <v>AJ</v>
      </c>
      <c r="X1326" t="str">
        <v>SI94 | CAE-890419S | CAC-91341 MISC SCRAP PARTS</v>
      </c>
    </row>
    <row r="1327" spans="1:24">
      <c r="A1327" s="1">
        <f t="shared" si="20"/>
        <v>1327</v>
      </c>
      <c r="B1327" s="13"/>
      <c r="C1327" s="1">
        <v>119666</v>
      </c>
      <c r="D1327" s="1">
        <v>23038136</v>
      </c>
      <c r="E1327" s="1" t="s">
        <v>441</v>
      </c>
      <c r="F1327" s="1" t="s">
        <v>2400</v>
      </c>
      <c r="G1327" s="1" t="s">
        <v>190</v>
      </c>
      <c r="H1327" s="1" t="s">
        <v>2401</v>
      </c>
      <c r="P1327"/>
      <c r="Q1327" s="28">
        <v>1327</v>
      </c>
      <c r="R1327" s="7" t="str">
        <v/>
      </c>
      <c r="S1327" s="3">
        <v>119666</v>
      </c>
      <c r="T1327" s="3">
        <v>23038136</v>
      </c>
      <c r="U1327" t="str">
        <v>PT OUTER SHAFT</v>
      </c>
      <c r="V1327" s="3" t="str">
        <v>KU94509</v>
      </c>
      <c r="W1327" s="3" t="str">
        <v>DD</v>
      </c>
      <c r="X1327" t="str">
        <v>NCR#9758</v>
      </c>
    </row>
    <row r="1328" spans="1:24">
      <c r="A1328" s="1">
        <f t="shared" si="20"/>
        <v>1328</v>
      </c>
      <c r="B1328" s="13"/>
      <c r="C1328" s="1">
        <v>119778</v>
      </c>
      <c r="D1328" s="1">
        <v>23037413</v>
      </c>
      <c r="E1328" s="1" t="s">
        <v>441</v>
      </c>
      <c r="F1328" s="1" t="s">
        <v>2402</v>
      </c>
      <c r="G1328" s="1" t="s">
        <v>1415</v>
      </c>
      <c r="H1328" s="1" t="s">
        <v>2403</v>
      </c>
      <c r="P1328"/>
      <c r="Q1328" s="28">
        <v>1328</v>
      </c>
      <c r="R1328" s="7" t="str">
        <v/>
      </c>
      <c r="S1328" s="3">
        <v>119778</v>
      </c>
      <c r="T1328" s="3">
        <v>23037413</v>
      </c>
      <c r="U1328" t="str">
        <v>PT OUTER SHAFT</v>
      </c>
      <c r="V1328" s="3" t="str">
        <v>WN53213</v>
      </c>
      <c r="W1328" s="3" t="str">
        <v>JD</v>
      </c>
      <c r="X1328" t="str">
        <v>SCRAP LOCALLY NCR 9793</v>
      </c>
    </row>
    <row r="1329" spans="1:24">
      <c r="A1329" s="1">
        <f t="shared" si="20"/>
        <v>1329</v>
      </c>
      <c r="B1329" s="13"/>
      <c r="C1329" s="1">
        <v>119779</v>
      </c>
      <c r="D1329" s="1">
        <v>23037413</v>
      </c>
      <c r="E1329" s="1" t="s">
        <v>441</v>
      </c>
      <c r="F1329" s="1" t="s">
        <v>2404</v>
      </c>
      <c r="G1329" s="1" t="s">
        <v>1415</v>
      </c>
      <c r="H1329" s="1" t="s">
        <v>2405</v>
      </c>
      <c r="P1329"/>
      <c r="Q1329" s="28">
        <v>1329</v>
      </c>
      <c r="R1329" s="7" t="str">
        <v/>
      </c>
      <c r="S1329" s="3">
        <v>119779</v>
      </c>
      <c r="T1329" s="3">
        <v>23037413</v>
      </c>
      <c r="U1329" t="str">
        <v>PT OUTER SHAFT</v>
      </c>
      <c r="V1329" s="3" t="str">
        <v>KU101261</v>
      </c>
      <c r="W1329" s="3" t="str">
        <v>JD</v>
      </c>
      <c r="X1329" t="str">
        <v>SCRAP LOCALLY NCR 9794</v>
      </c>
    </row>
    <row r="1330" spans="1:24">
      <c r="A1330" s="1">
        <f t="shared" si="20"/>
        <v>1330</v>
      </c>
      <c r="B1330" s="13"/>
      <c r="C1330" s="1">
        <v>119776</v>
      </c>
      <c r="D1330" s="1">
        <v>23071309</v>
      </c>
      <c r="E1330" s="1" t="s">
        <v>276</v>
      </c>
      <c r="F1330" s="1" t="s">
        <v>2406</v>
      </c>
      <c r="G1330" s="1" t="s">
        <v>1415</v>
      </c>
      <c r="H1330" s="1" t="s">
        <v>2407</v>
      </c>
      <c r="P1330"/>
      <c r="Q1330" s="28">
        <v>1330</v>
      </c>
      <c r="R1330" s="7" t="str">
        <v/>
      </c>
      <c r="S1330" s="3">
        <v>119776</v>
      </c>
      <c r="T1330" s="3">
        <v>23071309</v>
      </c>
      <c r="U1330" t="str">
        <v>PT INNER SHAFT</v>
      </c>
      <c r="V1330" s="3" t="str">
        <v>GK550682</v>
      </c>
      <c r="W1330" s="3" t="str">
        <v>JD</v>
      </c>
      <c r="X1330" t="str">
        <v>SCRAP LOCALLY NCR 9796</v>
      </c>
    </row>
    <row r="1331" spans="1:24">
      <c r="A1331" s="1">
        <f t="shared" si="20"/>
        <v>1331</v>
      </c>
      <c r="B1331" s="13"/>
      <c r="C1331" s="1" t="s">
        <v>187</v>
      </c>
      <c r="D1331" s="1" t="s">
        <v>2127</v>
      </c>
      <c r="E1331" s="1" t="s">
        <v>2260</v>
      </c>
      <c r="G1331" s="1" t="s">
        <v>1436</v>
      </c>
      <c r="H1331" s="1" t="s">
        <v>2408</v>
      </c>
      <c r="P1331"/>
      <c r="Q1331" s="28">
        <v>1331</v>
      </c>
      <c r="R1331" s="7" t="str">
        <v/>
      </c>
      <c r="S1331" s="3" t="str">
        <v>NA</v>
      </c>
      <c r="T1331" s="3" t="str">
        <v>6844422</v>
      </c>
      <c r="U1331" t="str">
        <v>DAMPER  SEGMENT TURB BRG</v>
      </c>
      <c r="V1331" s="3" t="str">
        <v/>
      </c>
      <c r="W1331" s="3" t="str">
        <v>AJ</v>
      </c>
      <c r="X1331" t="str">
        <v>SI94 | CAE-890419S | CAT-97712 HUNDREDS IN STOCK</v>
      </c>
    </row>
    <row r="1332" spans="1:24">
      <c r="A1332" s="1">
        <f t="shared" si="20"/>
        <v>1332</v>
      </c>
      <c r="B1332" s="13"/>
      <c r="C1332" s="1" t="s">
        <v>187</v>
      </c>
      <c r="D1332" s="1" t="s">
        <v>2409</v>
      </c>
      <c r="E1332" s="1" t="s">
        <v>2410</v>
      </c>
      <c r="G1332" s="1" t="s">
        <v>1436</v>
      </c>
      <c r="H1332" s="1" t="s">
        <v>2411</v>
      </c>
      <c r="P1332"/>
      <c r="Q1332" s="28">
        <v>1332</v>
      </c>
      <c r="R1332" s="7" t="str">
        <v/>
      </c>
      <c r="S1332" s="3" t="str">
        <v>NA</v>
      </c>
      <c r="T1332" s="3" t="str">
        <v>6898677</v>
      </c>
      <c r="U1332" t="str">
        <v>SPACER 1.465IDX1.652ODX.298WIDE</v>
      </c>
      <c r="V1332" s="3" t="str">
        <v/>
      </c>
      <c r="W1332" s="3" t="str">
        <v>AJ</v>
      </c>
      <c r="X1332" t="str">
        <v>SI94 | CAE-890419S | CAT-97712</v>
      </c>
    </row>
    <row r="1333" spans="1:24">
      <c r="A1333" s="1">
        <f t="shared" si="20"/>
        <v>1333</v>
      </c>
      <c r="B1333" s="13"/>
      <c r="C1333" s="1" t="s">
        <v>187</v>
      </c>
      <c r="D1333" s="1" t="s">
        <v>2412</v>
      </c>
      <c r="E1333" s="1" t="s">
        <v>1386</v>
      </c>
      <c r="G1333" s="1" t="s">
        <v>1436</v>
      </c>
      <c r="H1333" s="1" t="s">
        <v>2413</v>
      </c>
      <c r="P1333"/>
      <c r="Q1333" s="28">
        <v>1333</v>
      </c>
      <c r="R1333" s="7" t="str">
        <v/>
      </c>
      <c r="S1333" s="3" t="str">
        <v>NA</v>
      </c>
      <c r="T1333" s="3" t="str">
        <v>6895800</v>
      </c>
      <c r="U1333" t="str">
        <v>TUBE</v>
      </c>
      <c r="V1333" s="3" t="str">
        <v/>
      </c>
      <c r="W1333" s="3" t="str">
        <v>AJ</v>
      </c>
      <c r="X1333" t="str">
        <v>SI94 | CAE-890419S | CAT-97712 DENTED</v>
      </c>
    </row>
    <row r="1334" spans="1:24">
      <c r="A1334" s="1">
        <f t="shared" si="20"/>
        <v>1334</v>
      </c>
      <c r="B1334" s="13"/>
      <c r="C1334" s="1" t="s">
        <v>187</v>
      </c>
      <c r="D1334" s="1" t="s">
        <v>188</v>
      </c>
      <c r="E1334" s="1" t="s">
        <v>530</v>
      </c>
      <c r="G1334" s="1" t="s">
        <v>1436</v>
      </c>
      <c r="H1334" s="1" t="s">
        <v>2414</v>
      </c>
      <c r="P1334"/>
      <c r="Q1334" s="28">
        <v>1334</v>
      </c>
      <c r="R1334" s="7" t="str">
        <v/>
      </c>
      <c r="S1334" s="3" t="str">
        <v>NA</v>
      </c>
      <c r="T1334" s="3" t="str">
        <v>MISC SCRAP PARTS</v>
      </c>
      <c r="U1334" t="str">
        <v>MISC SCRAP</v>
      </c>
      <c r="V1334" s="3" t="str">
        <v/>
      </c>
      <c r="W1334" s="3" t="str">
        <v>AJ</v>
      </c>
      <c r="X1334" t="str">
        <v>SI94 | CAE-890419S | CAT-97712 MISC SCRAP PARTS</v>
      </c>
    </row>
    <row r="1335" spans="1:24">
      <c r="A1335" s="1">
        <f t="shared" si="20"/>
        <v>1335</v>
      </c>
      <c r="B1335" s="13"/>
      <c r="C1335" s="1">
        <v>119911</v>
      </c>
      <c r="D1335" s="1">
        <v>6898785</v>
      </c>
      <c r="E1335" s="1" t="s">
        <v>331</v>
      </c>
      <c r="F1335" s="1" t="s">
        <v>2415</v>
      </c>
      <c r="G1335" s="1" t="s">
        <v>190</v>
      </c>
      <c r="H1335" s="1" t="s">
        <v>2416</v>
      </c>
      <c r="P1335"/>
      <c r="Q1335" s="28">
        <v>1335</v>
      </c>
      <c r="R1335" s="7" t="str">
        <v/>
      </c>
      <c r="S1335" s="3">
        <v>119911</v>
      </c>
      <c r="T1335" s="3">
        <v>6898785</v>
      </c>
      <c r="U1335" t="str">
        <v>PTO GEARSHAFT</v>
      </c>
      <c r="V1335" s="3" t="str">
        <v>CG63728</v>
      </c>
      <c r="W1335" s="3" t="str">
        <v>DD</v>
      </c>
      <c r="X1335" t="str">
        <v>NCR#9797</v>
      </c>
    </row>
    <row r="1336" spans="1:24">
      <c r="A1336" s="1">
        <f t="shared" si="20"/>
        <v>1336</v>
      </c>
      <c r="B1336" s="13"/>
      <c r="C1336" s="1">
        <v>119949</v>
      </c>
      <c r="D1336" s="1">
        <v>23037413</v>
      </c>
      <c r="E1336" s="1" t="s">
        <v>441</v>
      </c>
      <c r="F1336" s="1">
        <v>44968</v>
      </c>
      <c r="G1336" s="1" t="s">
        <v>190</v>
      </c>
      <c r="H1336" s="1" t="s">
        <v>2417</v>
      </c>
      <c r="P1336"/>
      <c r="Q1336" s="28">
        <v>1336</v>
      </c>
      <c r="R1336" s="7" t="str">
        <v/>
      </c>
      <c r="S1336" s="3">
        <v>119949</v>
      </c>
      <c r="T1336" s="3">
        <v>23037413</v>
      </c>
      <c r="U1336" t="str">
        <v>PT OUTER SHAFT</v>
      </c>
      <c r="V1336" s="3">
        <v>44968</v>
      </c>
      <c r="W1336" s="3" t="str">
        <v>DD</v>
      </c>
      <c r="X1336" t="str">
        <v>NCR#9799</v>
      </c>
    </row>
    <row r="1337" spans="1:24">
      <c r="A1337" s="1">
        <f t="shared" si="20"/>
        <v>1337</v>
      </c>
      <c r="B1337" s="13"/>
      <c r="C1337" s="1">
        <v>118814</v>
      </c>
      <c r="D1337" s="1">
        <v>23071309</v>
      </c>
      <c r="E1337" s="1" t="s">
        <v>276</v>
      </c>
      <c r="F1337" s="1">
        <v>95177</v>
      </c>
      <c r="G1337" s="1" t="s">
        <v>190</v>
      </c>
      <c r="H1337" s="1" t="s">
        <v>2418</v>
      </c>
      <c r="P1337"/>
      <c r="Q1337" s="28">
        <v>1337</v>
      </c>
      <c r="R1337" s="7" t="str">
        <v/>
      </c>
      <c r="S1337" s="3">
        <v>118814</v>
      </c>
      <c r="T1337" s="3">
        <v>23071309</v>
      </c>
      <c r="U1337" t="str">
        <v>PT INNER SHAFT</v>
      </c>
      <c r="V1337" s="3">
        <v>95177</v>
      </c>
      <c r="W1337" s="3" t="str">
        <v>DD</v>
      </c>
      <c r="X1337" t="str">
        <v>NCR# 95177</v>
      </c>
    </row>
    <row r="1338" spans="1:24">
      <c r="A1338" s="1">
        <f t="shared" si="20"/>
        <v>1338</v>
      </c>
      <c r="B1338" s="13"/>
      <c r="C1338" s="1">
        <v>119847</v>
      </c>
      <c r="D1338" s="1">
        <v>6879879</v>
      </c>
      <c r="E1338" s="1" t="s">
        <v>539</v>
      </c>
      <c r="F1338" s="1">
        <v>19131</v>
      </c>
      <c r="G1338" s="1" t="s">
        <v>1415</v>
      </c>
      <c r="H1338" s="1" t="s">
        <v>2419</v>
      </c>
      <c r="P1338"/>
      <c r="Q1338" s="28">
        <v>1338</v>
      </c>
      <c r="R1338" s="7" t="str">
        <v/>
      </c>
      <c r="S1338" s="3">
        <v>119847</v>
      </c>
      <c r="T1338" s="3">
        <v>6879879</v>
      </c>
      <c r="U1338" t="str">
        <v>EXHAUST COLLECTOR</v>
      </c>
      <c r="V1338" s="3">
        <v>19131</v>
      </c>
      <c r="W1338" s="3" t="str">
        <v>JD</v>
      </c>
      <c r="X1338" t="str">
        <v>SCRAP LOCALLY NCR 9795</v>
      </c>
    </row>
    <row r="1339" spans="1:24">
      <c r="A1339" s="1">
        <f t="shared" si="20"/>
        <v>1339</v>
      </c>
      <c r="B1339" s="13"/>
      <c r="C1339" s="1">
        <v>69930</v>
      </c>
      <c r="D1339" s="1">
        <v>6895800</v>
      </c>
      <c r="E1339" s="1" t="s">
        <v>481</v>
      </c>
      <c r="F1339" s="1" t="s">
        <v>2420</v>
      </c>
      <c r="G1339" s="1" t="s">
        <v>190</v>
      </c>
      <c r="H1339" s="1" t="s">
        <v>2421</v>
      </c>
      <c r="P1339"/>
      <c r="Q1339" s="28">
        <v>1339</v>
      </c>
      <c r="R1339" s="7" t="str">
        <v/>
      </c>
      <c r="S1339" s="3">
        <v>69930</v>
      </c>
      <c r="T1339" s="3">
        <v>6895800</v>
      </c>
      <c r="U1339" t="str">
        <v>AIR TUBE</v>
      </c>
      <c r="V1339" s="3" t="str">
        <v>E1053</v>
      </c>
      <c r="W1339" s="3" t="str">
        <v>DD</v>
      </c>
      <c r="X1339" t="str">
        <v>NCR#11500</v>
      </c>
    </row>
    <row r="1340" spans="1:24">
      <c r="A1340" s="1">
        <f t="shared" si="20"/>
        <v>1340</v>
      </c>
      <c r="B1340" s="13"/>
      <c r="C1340" s="1">
        <v>119617</v>
      </c>
      <c r="D1340" s="1">
        <v>23039752</v>
      </c>
      <c r="E1340" s="1" t="s">
        <v>279</v>
      </c>
      <c r="F1340" s="1">
        <v>47077</v>
      </c>
      <c r="G1340" s="1" t="s">
        <v>190</v>
      </c>
      <c r="H1340" s="1" t="s">
        <v>2422</v>
      </c>
      <c r="P1340"/>
      <c r="Q1340" s="28">
        <v>1340</v>
      </c>
      <c r="R1340" s="7" t="str">
        <v/>
      </c>
      <c r="S1340" s="3">
        <v>119617</v>
      </c>
      <c r="T1340" s="3">
        <v>23039752</v>
      </c>
      <c r="U1340" t="str">
        <v>FRONT SUPPORT</v>
      </c>
      <c r="V1340" s="3">
        <v>47077</v>
      </c>
      <c r="W1340" s="3" t="str">
        <v>DD</v>
      </c>
      <c r="X1340" t="str">
        <v>NCR#9804</v>
      </c>
    </row>
    <row r="1341" spans="1:24">
      <c r="A1341" s="1">
        <f t="shared" si="20"/>
        <v>1341</v>
      </c>
      <c r="B1341" s="13"/>
      <c r="C1341" s="1">
        <v>118814</v>
      </c>
      <c r="D1341" s="1">
        <v>23071309</v>
      </c>
      <c r="E1341" s="1" t="s">
        <v>276</v>
      </c>
      <c r="F1341" s="1">
        <v>95177</v>
      </c>
      <c r="G1341" s="1" t="s">
        <v>190</v>
      </c>
      <c r="H1341" s="1" t="s">
        <v>2423</v>
      </c>
      <c r="P1341"/>
      <c r="Q1341" s="28">
        <v>1341</v>
      </c>
      <c r="R1341" s="7" t="str">
        <v/>
      </c>
      <c r="S1341" s="3">
        <v>118814</v>
      </c>
      <c r="T1341" s="3">
        <v>23071309</v>
      </c>
      <c r="U1341" t="str">
        <v>PT INNER SHAFT</v>
      </c>
      <c r="V1341" s="3">
        <v>95177</v>
      </c>
      <c r="W1341" s="3" t="str">
        <v>DD</v>
      </c>
      <c r="X1341" t="str">
        <v>NCR#9800</v>
      </c>
    </row>
    <row r="1342" spans="1:24">
      <c r="A1342" s="1">
        <f t="shared" si="20"/>
        <v>1342</v>
      </c>
      <c r="B1342" s="13"/>
      <c r="C1342" s="1">
        <v>119913</v>
      </c>
      <c r="D1342" s="1">
        <v>23007247</v>
      </c>
      <c r="E1342" s="1" t="s">
        <v>535</v>
      </c>
      <c r="F1342" s="1" t="s">
        <v>2424</v>
      </c>
      <c r="G1342" s="1" t="s">
        <v>190</v>
      </c>
      <c r="H1342" s="1" t="s">
        <v>2425</v>
      </c>
      <c r="P1342"/>
      <c r="Q1342" s="28">
        <v>1342</v>
      </c>
      <c r="R1342" s="7" t="str">
        <v/>
      </c>
      <c r="S1342" s="3">
        <v>119913</v>
      </c>
      <c r="T1342" s="3">
        <v>23007247</v>
      </c>
      <c r="U1342" t="str">
        <v>IDLER GEAR</v>
      </c>
      <c r="V1342" s="3" t="str">
        <v>CAI12240</v>
      </c>
      <c r="W1342" s="3" t="str">
        <v>DD</v>
      </c>
      <c r="X1342" t="str">
        <v>NCR#9812</v>
      </c>
    </row>
    <row r="1343" spans="1:24">
      <c r="A1343" s="1">
        <f t="shared" si="20"/>
        <v>1343</v>
      </c>
      <c r="B1343" s="13"/>
      <c r="C1343" s="1" t="s">
        <v>187</v>
      </c>
      <c r="D1343" s="1" t="s">
        <v>2426</v>
      </c>
      <c r="E1343" s="1" t="s">
        <v>2427</v>
      </c>
      <c r="F1343" s="1" t="s">
        <v>253</v>
      </c>
      <c r="G1343" s="1" t="s">
        <v>190</v>
      </c>
      <c r="H1343" s="1" t="s">
        <v>1314</v>
      </c>
      <c r="P1343"/>
      <c r="Q1343" s="28">
        <v>1343</v>
      </c>
      <c r="R1343" s="7" t="str">
        <v/>
      </c>
      <c r="S1343" s="3" t="str">
        <v>NA</v>
      </c>
      <c r="T1343" s="3" t="str">
        <v>206-064-300-005</v>
      </c>
      <c r="U1343" t="str">
        <v>EXHAUST DUCT</v>
      </c>
      <c r="V1343" s="3" t="str">
        <v>NSN</v>
      </c>
      <c r="W1343" s="3" t="str">
        <v>DD</v>
      </c>
      <c r="X1343" t="str">
        <v>BER</v>
      </c>
    </row>
    <row r="1344" spans="1:24">
      <c r="A1344" s="1">
        <f t="shared" si="20"/>
        <v>1344</v>
      </c>
      <c r="B1344" s="13"/>
      <c r="C1344" s="1">
        <v>119901</v>
      </c>
      <c r="D1344" s="1">
        <v>6893673</v>
      </c>
      <c r="E1344" s="1" t="s">
        <v>2428</v>
      </c>
      <c r="F1344" s="1" t="s">
        <v>2429</v>
      </c>
      <c r="G1344" s="1" t="s">
        <v>190</v>
      </c>
      <c r="H1344" s="1" t="s">
        <v>2430</v>
      </c>
      <c r="P1344"/>
      <c r="Q1344" s="28">
        <v>1344</v>
      </c>
      <c r="R1344" s="7" t="str">
        <v/>
      </c>
      <c r="S1344" s="3">
        <v>119901</v>
      </c>
      <c r="T1344" s="3">
        <v>6893673</v>
      </c>
      <c r="U1344" t="str">
        <v>T/M GEAR</v>
      </c>
      <c r="V1344" s="3" t="str">
        <v>NN144360</v>
      </c>
      <c r="W1344" s="3" t="str">
        <v>DD</v>
      </c>
      <c r="X1344" t="str">
        <v>NCR#9798</v>
      </c>
    </row>
    <row r="1345" spans="1:24">
      <c r="A1345" s="1">
        <f t="shared" si="20"/>
        <v>1345</v>
      </c>
      <c r="B1345" s="13"/>
      <c r="C1345" s="1">
        <v>119993</v>
      </c>
      <c r="D1345" s="1">
        <v>23037413</v>
      </c>
      <c r="E1345" s="1" t="s">
        <v>441</v>
      </c>
      <c r="F1345" s="1" t="s">
        <v>2431</v>
      </c>
      <c r="G1345" s="1" t="s">
        <v>190</v>
      </c>
      <c r="H1345" s="1" t="s">
        <v>2432</v>
      </c>
      <c r="P1345"/>
      <c r="Q1345" s="28">
        <v>1345</v>
      </c>
      <c r="R1345" s="7" t="str">
        <v/>
      </c>
      <c r="S1345" s="3">
        <v>119993</v>
      </c>
      <c r="T1345" s="3">
        <v>23037413</v>
      </c>
      <c r="U1345" t="str">
        <v>PT OUTER SHAFT</v>
      </c>
      <c r="V1345" s="3" t="str">
        <v>KU90120</v>
      </c>
      <c r="W1345" s="3" t="str">
        <v>DD</v>
      </c>
      <c r="X1345" t="str">
        <v>NCR#9810</v>
      </c>
    </row>
    <row r="1346" spans="1:24">
      <c r="A1346" s="1">
        <f t="shared" si="20"/>
        <v>1346</v>
      </c>
      <c r="B1346" s="13"/>
      <c r="C1346" s="1">
        <v>119475</v>
      </c>
      <c r="D1346" s="1">
        <v>3014403</v>
      </c>
      <c r="E1346" s="1" t="s">
        <v>2433</v>
      </c>
      <c r="F1346" s="1" t="s">
        <v>2434</v>
      </c>
      <c r="G1346" s="1" t="s">
        <v>1415</v>
      </c>
      <c r="H1346" s="1" t="s">
        <v>2435</v>
      </c>
      <c r="P1346"/>
      <c r="Q1346" s="28">
        <v>1346</v>
      </c>
      <c r="R1346" s="7" t="str">
        <v/>
      </c>
      <c r="S1346" s="3">
        <v>119475</v>
      </c>
      <c r="T1346" s="3">
        <v>3014403</v>
      </c>
      <c r="U1346" t="str">
        <v>TACH DRIVE GEARSHAFT</v>
      </c>
      <c r="V1346" s="3" t="str">
        <v>8-89-9</v>
      </c>
      <c r="W1346" s="3" t="str">
        <v>JD</v>
      </c>
      <c r="X1346" t="str">
        <v>SCRAP LOCALLY NCR 9817</v>
      </c>
    </row>
    <row r="1347" spans="1:24">
      <c r="A1347" s="1">
        <f t="shared" si="20"/>
        <v>1347</v>
      </c>
      <c r="B1347" s="13"/>
      <c r="C1347" s="1">
        <v>119473</v>
      </c>
      <c r="D1347" s="1">
        <v>3014403</v>
      </c>
      <c r="E1347" s="1" t="s">
        <v>2433</v>
      </c>
      <c r="F1347" s="1" t="s">
        <v>2436</v>
      </c>
      <c r="G1347" s="1" t="s">
        <v>1415</v>
      </c>
      <c r="H1347" s="1" t="s">
        <v>2437</v>
      </c>
      <c r="P1347"/>
      <c r="Q1347" s="28">
        <v>1347</v>
      </c>
      <c r="R1347" s="7" t="str">
        <v/>
      </c>
      <c r="S1347" s="3">
        <v>119473</v>
      </c>
      <c r="T1347" s="3">
        <v>3014403</v>
      </c>
      <c r="U1347" t="str">
        <v>TACH DRIVE GEARSHAFT</v>
      </c>
      <c r="V1347" s="3" t="str">
        <v>11-28-5</v>
      </c>
      <c r="W1347" s="3" t="str">
        <v>JD</v>
      </c>
      <c r="X1347" t="str">
        <v>SCRAP LOCALLY NCR 9815</v>
      </c>
    </row>
    <row r="1348" spans="1:24">
      <c r="A1348" s="1">
        <f t="shared" si="20"/>
        <v>1348</v>
      </c>
      <c r="B1348" s="13"/>
      <c r="C1348" s="1">
        <v>120007</v>
      </c>
      <c r="D1348" s="1">
        <v>6870832</v>
      </c>
      <c r="E1348" s="1" t="s">
        <v>229</v>
      </c>
      <c r="F1348" s="1">
        <v>63169</v>
      </c>
      <c r="G1348" s="1" t="s">
        <v>934</v>
      </c>
      <c r="H1348" s="1" t="s">
        <v>2438</v>
      </c>
      <c r="P1348"/>
      <c r="Q1348" s="28">
        <v>1348</v>
      </c>
      <c r="R1348" s="7" t="str">
        <v/>
      </c>
      <c r="S1348" s="3">
        <v>120007</v>
      </c>
      <c r="T1348" s="3">
        <v>6870832</v>
      </c>
      <c r="U1348" t="str">
        <v>PINION GEAR</v>
      </c>
      <c r="V1348" s="3">
        <v>63169</v>
      </c>
      <c r="W1348" s="3" t="str">
        <v>TK</v>
      </c>
      <c r="X1348" t="str">
        <v>NCR #9813</v>
      </c>
    </row>
    <row r="1349" spans="1:24">
      <c r="A1349" s="1">
        <f t="shared" si="20"/>
        <v>1349</v>
      </c>
      <c r="B1349" s="13"/>
      <c r="C1349" s="1">
        <v>120018</v>
      </c>
      <c r="D1349" s="1">
        <v>23032345</v>
      </c>
      <c r="E1349" s="1" t="s">
        <v>2439</v>
      </c>
      <c r="F1349" s="1" t="s">
        <v>2440</v>
      </c>
      <c r="G1349" s="1" t="s">
        <v>934</v>
      </c>
      <c r="H1349" s="1" t="s">
        <v>2441</v>
      </c>
      <c r="P1349"/>
      <c r="Q1349" s="28">
        <v>1349</v>
      </c>
      <c r="R1349" s="7" t="str">
        <v/>
      </c>
      <c r="S1349" s="3">
        <v>120018</v>
      </c>
      <c r="T1349" s="3">
        <v>23032345</v>
      </c>
      <c r="U1349" t="str">
        <v>COMPRESSOR COUPLING</v>
      </c>
      <c r="V1349" s="3" t="str">
        <v>UM7-287</v>
      </c>
      <c r="W1349" s="3" t="str">
        <v>TK</v>
      </c>
      <c r="X1349" t="str">
        <v>NCR #9814</v>
      </c>
    </row>
    <row r="1350" spans="1:24">
      <c r="A1350" s="1">
        <f t="shared" ref="A1350:A1413" si="21">ROW(A1350)</f>
        <v>1350</v>
      </c>
      <c r="B1350" s="13"/>
      <c r="C1350" s="1" t="s">
        <v>187</v>
      </c>
      <c r="D1350" s="1" t="s">
        <v>2127</v>
      </c>
      <c r="E1350" s="1" t="s">
        <v>2260</v>
      </c>
      <c r="G1350" s="1" t="s">
        <v>1436</v>
      </c>
      <c r="H1350" s="1" t="s">
        <v>2442</v>
      </c>
      <c r="P1350"/>
      <c r="Q1350" s="28">
        <v>1350</v>
      </c>
      <c r="R1350" s="7" t="str">
        <v/>
      </c>
      <c r="S1350" s="3" t="str">
        <v>NA</v>
      </c>
      <c r="T1350" s="3" t="str">
        <v>6844422</v>
      </c>
      <c r="U1350" t="str">
        <v>DAMPER  SEGMENT TURB BRG</v>
      </c>
      <c r="V1350" s="3" t="str">
        <v/>
      </c>
      <c r="W1350" s="3" t="str">
        <v>AJ</v>
      </c>
      <c r="X1350" t="str">
        <v>SI95 | CAE-890410S | CAT-90427 MANY IN STOCK</v>
      </c>
    </row>
    <row r="1351" spans="1:24">
      <c r="A1351" s="1">
        <f t="shared" si="21"/>
        <v>1351</v>
      </c>
      <c r="B1351" s="13"/>
      <c r="C1351" s="1" t="s">
        <v>187</v>
      </c>
      <c r="D1351" s="1" t="s">
        <v>2443</v>
      </c>
      <c r="E1351" s="1" t="s">
        <v>2444</v>
      </c>
      <c r="F1351" s="1" t="s">
        <v>2445</v>
      </c>
      <c r="G1351" s="1" t="s">
        <v>1436</v>
      </c>
      <c r="H1351" s="1" t="s">
        <v>2446</v>
      </c>
      <c r="P1351"/>
      <c r="Q1351" s="28">
        <v>1351</v>
      </c>
      <c r="R1351" s="7" t="str">
        <v/>
      </c>
      <c r="S1351" s="3" t="str">
        <v>NA</v>
      </c>
      <c r="T1351" s="3" t="str">
        <v>E23004208</v>
      </c>
      <c r="U1351" t="str">
        <v>DIAPHRAGM, #1 NOZZLE</v>
      </c>
      <c r="V1351" s="3" t="str">
        <v>MG14-5666</v>
      </c>
      <c r="W1351" s="3" t="str">
        <v>AJ</v>
      </c>
      <c r="X1351" t="str">
        <v>SI95 | CAE-890410S | CAT-90427 DAMAGED VANES</v>
      </c>
    </row>
    <row r="1352" spans="1:24">
      <c r="A1352" s="1">
        <f t="shared" si="21"/>
        <v>1352</v>
      </c>
      <c r="B1352" s="13"/>
      <c r="C1352" s="1" t="s">
        <v>187</v>
      </c>
      <c r="D1352" s="1" t="s">
        <v>2447</v>
      </c>
      <c r="E1352" s="1" t="s">
        <v>2448</v>
      </c>
      <c r="F1352" s="1" t="s">
        <v>2449</v>
      </c>
      <c r="G1352" s="1" t="s">
        <v>1436</v>
      </c>
      <c r="H1352" s="1" t="s">
        <v>2450</v>
      </c>
      <c r="P1352"/>
      <c r="Q1352" s="28">
        <v>1352</v>
      </c>
      <c r="R1352" s="7" t="str">
        <v/>
      </c>
      <c r="S1352" s="3" t="str">
        <v>NA</v>
      </c>
      <c r="T1352" s="3" t="str">
        <v>23034927</v>
      </c>
      <c r="U1352" t="str">
        <v>THERMOCOUPLEASSY TOTGASPRODUCER</v>
      </c>
      <c r="V1352" s="3" t="str">
        <v>FF347547</v>
      </c>
      <c r="W1352" s="3" t="str">
        <v>AJ</v>
      </c>
      <c r="X1352" t="str">
        <v>SI95 | CAE-890410S | CAT-90427 DAMAGED</v>
      </c>
    </row>
    <row r="1353" spans="1:24">
      <c r="A1353" s="1">
        <f t="shared" si="21"/>
        <v>1353</v>
      </c>
      <c r="B1353" s="13"/>
      <c r="C1353" s="1" t="s">
        <v>187</v>
      </c>
      <c r="D1353" s="1" t="s">
        <v>188</v>
      </c>
      <c r="E1353" s="1" t="s">
        <v>530</v>
      </c>
      <c r="G1353" s="1" t="s">
        <v>1436</v>
      </c>
      <c r="H1353" s="1" t="s">
        <v>2451</v>
      </c>
      <c r="P1353"/>
      <c r="Q1353" s="28">
        <v>1353</v>
      </c>
      <c r="R1353" s="7" t="str">
        <v/>
      </c>
      <c r="S1353" s="3" t="str">
        <v>NA</v>
      </c>
      <c r="T1353" s="3" t="str">
        <v>MISC SCRAP PARTS</v>
      </c>
      <c r="U1353" t="str">
        <v>MISC SCRAP</v>
      </c>
      <c r="V1353" s="3" t="str">
        <v/>
      </c>
      <c r="W1353" s="3" t="str">
        <v>AJ</v>
      </c>
      <c r="X1353" t="str">
        <v>SI95 | CAE-890410S | CAT-90427 MISC SCRAP PARTS</v>
      </c>
    </row>
    <row r="1354" spans="1:24">
      <c r="A1354" s="1">
        <f t="shared" si="21"/>
        <v>1354</v>
      </c>
      <c r="B1354" s="13"/>
      <c r="C1354" s="1">
        <v>120055</v>
      </c>
      <c r="D1354" s="1">
        <v>6889700</v>
      </c>
      <c r="E1354" s="1" t="s">
        <v>658</v>
      </c>
      <c r="F1354" s="1" t="s">
        <v>2452</v>
      </c>
      <c r="G1354" s="1" t="s">
        <v>190</v>
      </c>
      <c r="H1354" s="1" t="s">
        <v>2453</v>
      </c>
      <c r="P1354"/>
      <c r="Q1354" s="28">
        <v>1354</v>
      </c>
      <c r="R1354" s="7" t="str">
        <v/>
      </c>
      <c r="S1354" s="3">
        <v>120055</v>
      </c>
      <c r="T1354" s="3">
        <v>6889700</v>
      </c>
      <c r="U1354" t="str">
        <v>HELICAL GEARSHAFT</v>
      </c>
      <c r="V1354" s="3" t="str">
        <v>LL37690</v>
      </c>
      <c r="W1354" s="3" t="str">
        <v>DD</v>
      </c>
      <c r="X1354" t="str">
        <v>SCRAP NCR#9826</v>
      </c>
    </row>
    <row r="1355" spans="1:24">
      <c r="A1355" s="1">
        <f t="shared" si="21"/>
        <v>1355</v>
      </c>
      <c r="B1355" s="13"/>
      <c r="C1355" s="1">
        <v>118598</v>
      </c>
      <c r="D1355" s="1" t="s">
        <v>2063</v>
      </c>
      <c r="E1355" s="1" t="s">
        <v>2064</v>
      </c>
      <c r="F1355" s="1" t="s">
        <v>2454</v>
      </c>
      <c r="G1355" s="1" t="s">
        <v>1415</v>
      </c>
      <c r="H1355" s="1" t="s">
        <v>2455</v>
      </c>
      <c r="P1355"/>
      <c r="Q1355" s="28">
        <v>1355</v>
      </c>
      <c r="R1355" s="7" t="str">
        <v/>
      </c>
      <c r="S1355" s="3">
        <v>118598</v>
      </c>
      <c r="T1355" s="3" t="str">
        <v>350A33109201</v>
      </c>
      <c r="U1355" t="str">
        <v>LONG ROTOR SHAFT</v>
      </c>
      <c r="V1355" s="3" t="str">
        <v>MA73895</v>
      </c>
      <c r="W1355" s="3" t="str">
        <v>JD</v>
      </c>
      <c r="X1355" t="str">
        <v>SCRAP LOCALLY NCR 9695</v>
      </c>
    </row>
    <row r="1356" spans="1:24">
      <c r="A1356" s="1">
        <f t="shared" si="21"/>
        <v>1356</v>
      </c>
      <c r="B1356" s="13"/>
      <c r="C1356" s="1">
        <v>118641</v>
      </c>
      <c r="D1356" s="1">
        <v>23071309</v>
      </c>
      <c r="E1356" s="1" t="s">
        <v>276</v>
      </c>
      <c r="F1356" s="1" t="s">
        <v>2456</v>
      </c>
      <c r="G1356" s="1" t="s">
        <v>1201</v>
      </c>
      <c r="H1356" s="1" t="s">
        <v>2457</v>
      </c>
      <c r="P1356"/>
      <c r="Q1356" s="28">
        <v>1356</v>
      </c>
      <c r="R1356" s="7" t="str">
        <v/>
      </c>
      <c r="S1356" s="3">
        <v>118641</v>
      </c>
      <c r="T1356" s="3">
        <v>23071309</v>
      </c>
      <c r="U1356" t="str">
        <v>PT INNER SHAFT</v>
      </c>
      <c r="V1356" s="3" t="str">
        <v>DN83979</v>
      </c>
      <c r="W1356" s="3" t="str">
        <v>LH</v>
      </c>
      <c r="X1356" t="str">
        <v>SCRAP NCR 9620</v>
      </c>
    </row>
    <row r="1357" spans="1:24">
      <c r="A1357" s="1">
        <f t="shared" si="21"/>
        <v>1357</v>
      </c>
      <c r="B1357" s="13"/>
      <c r="C1357" s="1" t="s">
        <v>187</v>
      </c>
      <c r="D1357" s="1" t="s">
        <v>2458</v>
      </c>
      <c r="E1357" s="1" t="s">
        <v>2459</v>
      </c>
      <c r="F1357" s="1" t="s">
        <v>2460</v>
      </c>
      <c r="G1357" s="1" t="s">
        <v>1436</v>
      </c>
      <c r="H1357" s="1" t="s">
        <v>2461</v>
      </c>
      <c r="P1357"/>
      <c r="Q1357" s="28">
        <v>1357</v>
      </c>
      <c r="R1357" s="7" t="str">
        <v/>
      </c>
      <c r="S1357" s="3" t="str">
        <v>NA</v>
      </c>
      <c r="T1357" s="3" t="str">
        <v>23007151AL</v>
      </c>
      <c r="U1357" t="str">
        <v xml:space="preserve">BEARING, BALL, (25 X 42 X 9 MM) </v>
      </c>
      <c r="V1357" s="3" t="str">
        <v>TA43-0510230</v>
      </c>
      <c r="W1357" s="3" t="str">
        <v>AJ</v>
      </c>
      <c r="X1357" t="str">
        <v>SI95 | CAE-890410S | CAG-90334 FLAT SPOTS</v>
      </c>
    </row>
    <row r="1358" spans="1:24">
      <c r="A1358" s="1">
        <f t="shared" si="21"/>
        <v>1358</v>
      </c>
      <c r="B1358" s="13"/>
      <c r="C1358" s="1" t="s">
        <v>187</v>
      </c>
      <c r="D1358" s="1" t="s">
        <v>2462</v>
      </c>
      <c r="E1358" s="1" t="s">
        <v>2463</v>
      </c>
      <c r="G1358" s="1" t="s">
        <v>1436</v>
      </c>
      <c r="H1358" s="1" t="s">
        <v>2464</v>
      </c>
      <c r="P1358"/>
      <c r="Q1358" s="28">
        <v>1358</v>
      </c>
      <c r="R1358" s="7" t="str">
        <v/>
      </c>
      <c r="S1358" s="3" t="str">
        <v>NA</v>
      </c>
      <c r="T1358" s="3" t="str">
        <v>23007248</v>
      </c>
      <c r="U1358" t="str">
        <v xml:space="preserve">GEARSHAFT ASSY, FUEL CONTROL, OIL PUMP </v>
      </c>
      <c r="V1358" s="3" t="str">
        <v/>
      </c>
      <c r="W1358" s="3" t="str">
        <v>AJ</v>
      </c>
      <c r="X1358" t="str">
        <v>SI95 | CAE-890410S | CAG-90334 SPALLING ON TEETH</v>
      </c>
    </row>
    <row r="1359" spans="1:24">
      <c r="A1359" s="1">
        <f t="shared" si="21"/>
        <v>1359</v>
      </c>
      <c r="B1359" s="13"/>
      <c r="C1359" s="1" t="s">
        <v>187</v>
      </c>
      <c r="D1359" s="1" t="s">
        <v>188</v>
      </c>
      <c r="E1359" s="1" t="s">
        <v>530</v>
      </c>
      <c r="G1359" s="1" t="s">
        <v>1436</v>
      </c>
      <c r="H1359" s="1" t="s">
        <v>2465</v>
      </c>
      <c r="P1359"/>
      <c r="Q1359" s="28">
        <v>1359</v>
      </c>
      <c r="R1359" s="7" t="str">
        <v/>
      </c>
      <c r="S1359" s="3" t="str">
        <v>NA</v>
      </c>
      <c r="T1359" s="3" t="str">
        <v>MISC SCRAP PARTS</v>
      </c>
      <c r="U1359" t="str">
        <v>MISC SCRAP</v>
      </c>
      <c r="V1359" s="3" t="str">
        <v/>
      </c>
      <c r="W1359" s="3" t="str">
        <v>AJ</v>
      </c>
      <c r="X1359" t="str">
        <v>SI95 | CAE-890410S | CAG-90334 MISC SCRAP PARTS</v>
      </c>
    </row>
    <row r="1360" spans="1:24">
      <c r="A1360" s="1">
        <f t="shared" si="21"/>
        <v>1360</v>
      </c>
      <c r="B1360" s="13"/>
      <c r="C1360" s="1">
        <v>120109</v>
      </c>
      <c r="D1360" s="1">
        <v>23058137</v>
      </c>
      <c r="E1360" s="1" t="s">
        <v>2466</v>
      </c>
      <c r="F1360" s="1" t="s">
        <v>2467</v>
      </c>
      <c r="G1360" s="1" t="s">
        <v>190</v>
      </c>
      <c r="H1360" s="1" t="s">
        <v>2468</v>
      </c>
      <c r="P1360"/>
      <c r="Q1360" s="28">
        <v>1360</v>
      </c>
      <c r="R1360" s="7" t="str">
        <v/>
      </c>
      <c r="S1360" s="3">
        <v>120109</v>
      </c>
      <c r="T1360" s="3">
        <v>23058137</v>
      </c>
      <c r="U1360" t="str">
        <v>THRUST PLATE</v>
      </c>
      <c r="V1360" s="3" t="str">
        <v>CAI12277</v>
      </c>
      <c r="W1360" s="3" t="str">
        <v>DD</v>
      </c>
      <c r="X1360" t="str">
        <v>NCR#9830</v>
      </c>
    </row>
    <row r="1361" spans="1:24">
      <c r="A1361" s="1">
        <f t="shared" si="21"/>
        <v>1361</v>
      </c>
      <c r="B1361" s="13"/>
      <c r="C1361" s="1">
        <v>120113</v>
      </c>
      <c r="D1361" s="1">
        <v>6892826</v>
      </c>
      <c r="E1361" s="1" t="s">
        <v>2469</v>
      </c>
      <c r="F1361" s="1" t="s">
        <v>2470</v>
      </c>
      <c r="G1361" s="1" t="s">
        <v>190</v>
      </c>
      <c r="H1361" s="1" t="s">
        <v>2471</v>
      </c>
      <c r="P1361"/>
      <c r="Q1361" s="28">
        <v>1361</v>
      </c>
      <c r="R1361" s="7" t="str">
        <v/>
      </c>
      <c r="S1361" s="3">
        <v>120113</v>
      </c>
      <c r="T1361" s="3">
        <v>6892826</v>
      </c>
      <c r="U1361" t="str">
        <v>OIL FITTING</v>
      </c>
      <c r="V1361" s="3" t="str">
        <v>CAI112279</v>
      </c>
      <c r="W1361" s="3" t="str">
        <v>DD</v>
      </c>
      <c r="X1361" t="str">
        <v>NCR#9829</v>
      </c>
    </row>
    <row r="1362" spans="1:24">
      <c r="A1362" s="1">
        <f t="shared" si="21"/>
        <v>1362</v>
      </c>
      <c r="B1362" s="13"/>
      <c r="C1362" s="1">
        <v>120022</v>
      </c>
      <c r="D1362" s="1">
        <v>23037446</v>
      </c>
      <c r="E1362" s="1" t="s">
        <v>734</v>
      </c>
      <c r="F1362" s="1" t="s">
        <v>2472</v>
      </c>
      <c r="G1362" s="1" t="s">
        <v>190</v>
      </c>
      <c r="H1362" s="1" t="s">
        <v>2473</v>
      </c>
      <c r="P1362"/>
      <c r="Q1362" s="28">
        <v>1362</v>
      </c>
      <c r="R1362" s="7" t="str">
        <v/>
      </c>
      <c r="S1362" s="3">
        <v>120022</v>
      </c>
      <c r="T1362" s="3">
        <v>23037446</v>
      </c>
      <c r="U1362" t="str">
        <v>LAB SEAL</v>
      </c>
      <c r="V1362" s="3" t="str">
        <v>CAI12264</v>
      </c>
      <c r="W1362" s="3" t="str">
        <v>DD</v>
      </c>
      <c r="X1362" t="str">
        <v>NCR#9831</v>
      </c>
    </row>
    <row r="1363" spans="1:24">
      <c r="A1363" s="1">
        <f t="shared" si="21"/>
        <v>1363</v>
      </c>
      <c r="B1363" s="13"/>
      <c r="C1363" s="1">
        <v>120114</v>
      </c>
      <c r="D1363" s="1">
        <v>23001832</v>
      </c>
      <c r="E1363" s="1" t="s">
        <v>420</v>
      </c>
      <c r="F1363" s="1">
        <v>4023</v>
      </c>
      <c r="G1363" s="1" t="s">
        <v>190</v>
      </c>
      <c r="H1363" s="1" t="s">
        <v>2474</v>
      </c>
      <c r="P1363"/>
      <c r="Q1363" s="28">
        <v>1363</v>
      </c>
      <c r="R1363" s="7" t="str">
        <v/>
      </c>
      <c r="S1363" s="3">
        <v>120114</v>
      </c>
      <c r="T1363" s="3">
        <v>23001832</v>
      </c>
      <c r="U1363" t="str">
        <v>OIL NOZZLE</v>
      </c>
      <c r="V1363" s="3">
        <v>4023</v>
      </c>
      <c r="W1363" s="3" t="str">
        <v>DD</v>
      </c>
      <c r="X1363" t="str">
        <v>NCR#9833</v>
      </c>
    </row>
    <row r="1364" spans="1:24">
      <c r="A1364" s="1">
        <f t="shared" si="21"/>
        <v>1364</v>
      </c>
      <c r="B1364" s="13"/>
      <c r="C1364" s="1">
        <v>120110</v>
      </c>
      <c r="D1364" s="1">
        <v>23035275</v>
      </c>
      <c r="E1364" s="1" t="s">
        <v>2475</v>
      </c>
      <c r="F1364" s="1" t="s">
        <v>2476</v>
      </c>
      <c r="G1364" s="1" t="s">
        <v>190</v>
      </c>
      <c r="H1364" s="1" t="s">
        <v>2477</v>
      </c>
      <c r="P1364"/>
      <c r="Q1364" s="28">
        <v>1364</v>
      </c>
      <c r="R1364" s="7" t="str">
        <v/>
      </c>
      <c r="S1364" s="3">
        <v>120110</v>
      </c>
      <c r="T1364" s="3">
        <v>23035275</v>
      </c>
      <c r="U1364" t="str">
        <v>TUBE FITTING</v>
      </c>
      <c r="V1364" s="3" t="str">
        <v>CAI12282</v>
      </c>
      <c r="W1364" s="3" t="str">
        <v>DD</v>
      </c>
      <c r="X1364" t="str">
        <v>NCR#9832</v>
      </c>
    </row>
    <row r="1365" spans="1:24">
      <c r="A1365" s="1">
        <f t="shared" si="21"/>
        <v>1365</v>
      </c>
      <c r="B1365" s="13"/>
      <c r="C1365" s="1">
        <v>1098595</v>
      </c>
      <c r="D1365" s="1">
        <v>23031496</v>
      </c>
      <c r="E1365" s="1" t="s">
        <v>2002</v>
      </c>
      <c r="F1365" s="1" t="s">
        <v>2478</v>
      </c>
      <c r="G1365" s="1" t="s">
        <v>190</v>
      </c>
      <c r="H1365" s="1" t="s">
        <v>2479</v>
      </c>
      <c r="P1365"/>
      <c r="Q1365" s="28">
        <v>1365</v>
      </c>
      <c r="R1365" s="7" t="str">
        <v/>
      </c>
      <c r="S1365" s="3">
        <v>1098595</v>
      </c>
      <c r="T1365" s="3">
        <v>23031496</v>
      </c>
      <c r="U1365" t="str">
        <v>ROLLER BEARING</v>
      </c>
      <c r="V1365" s="3" t="str">
        <v>JJ392</v>
      </c>
      <c r="W1365" s="3" t="str">
        <v>DD</v>
      </c>
      <c r="X1365" t="str">
        <v>UNREPAIRABLE</v>
      </c>
    </row>
    <row r="1366" spans="1:24">
      <c r="A1366" s="1">
        <f t="shared" si="21"/>
        <v>1366</v>
      </c>
      <c r="B1366" s="13"/>
      <c r="C1366" s="1">
        <v>1100666</v>
      </c>
      <c r="D1366" s="1" t="s">
        <v>2001</v>
      </c>
      <c r="E1366" s="1" t="s">
        <v>2480</v>
      </c>
      <c r="F1366" s="1" t="s">
        <v>2481</v>
      </c>
      <c r="G1366" s="1" t="s">
        <v>190</v>
      </c>
      <c r="H1366" s="1" t="s">
        <v>2479</v>
      </c>
      <c r="P1366"/>
      <c r="Q1366" s="28">
        <v>1366</v>
      </c>
      <c r="R1366" s="7" t="str">
        <v/>
      </c>
      <c r="S1366" s="3">
        <v>1100666</v>
      </c>
      <c r="T1366" s="3" t="str">
        <v>M250-10393</v>
      </c>
      <c r="U1366" t="str">
        <v>#1 BEARING</v>
      </c>
      <c r="V1366" s="3" t="str">
        <v>NWK13-0435</v>
      </c>
      <c r="W1366" s="3" t="str">
        <v>DD</v>
      </c>
      <c r="X1366" t="str">
        <v>UNREPAIRABLE</v>
      </c>
    </row>
    <row r="1367" spans="1:24">
      <c r="A1367" s="1">
        <f t="shared" si="21"/>
        <v>1367</v>
      </c>
      <c r="B1367" s="13"/>
      <c r="C1367" s="1">
        <v>1100666</v>
      </c>
      <c r="D1367" s="1" t="s">
        <v>2001</v>
      </c>
      <c r="E1367" s="1" t="s">
        <v>2480</v>
      </c>
      <c r="F1367" s="1" t="s">
        <v>2482</v>
      </c>
      <c r="G1367" s="1" t="s">
        <v>190</v>
      </c>
      <c r="H1367" s="1" t="s">
        <v>2479</v>
      </c>
      <c r="P1367"/>
      <c r="Q1367" s="28">
        <v>1367</v>
      </c>
      <c r="R1367" s="7" t="str">
        <v/>
      </c>
      <c r="S1367" s="3">
        <v>1100666</v>
      </c>
      <c r="T1367" s="3" t="str">
        <v>M250-10393</v>
      </c>
      <c r="U1367" t="str">
        <v>#1 BEARING</v>
      </c>
      <c r="V1367" s="3" t="str">
        <v>NW812-0759</v>
      </c>
      <c r="W1367" s="3" t="str">
        <v>DD</v>
      </c>
      <c r="X1367" t="str">
        <v>UNREPAIRABLE</v>
      </c>
    </row>
    <row r="1368" spans="1:24">
      <c r="A1368" s="1">
        <f t="shared" si="21"/>
        <v>1368</v>
      </c>
      <c r="B1368" s="13"/>
      <c r="C1368" s="1">
        <v>1100666</v>
      </c>
      <c r="D1368" s="1" t="s">
        <v>2001</v>
      </c>
      <c r="E1368" s="1" t="s">
        <v>2480</v>
      </c>
      <c r="F1368" s="1" t="s">
        <v>2483</v>
      </c>
      <c r="G1368" s="1" t="s">
        <v>190</v>
      </c>
      <c r="H1368" s="1" t="s">
        <v>2479</v>
      </c>
      <c r="P1368"/>
      <c r="Q1368" s="28">
        <v>1368</v>
      </c>
      <c r="R1368" s="7" t="str">
        <v/>
      </c>
      <c r="S1368" s="3">
        <v>1100666</v>
      </c>
      <c r="T1368" s="3" t="str">
        <v>M250-10393</v>
      </c>
      <c r="U1368" t="str">
        <v>#1 BEARING</v>
      </c>
      <c r="V1368" s="3" t="str">
        <v>NWE12-0705</v>
      </c>
      <c r="W1368" s="3" t="str">
        <v>DD</v>
      </c>
      <c r="X1368" t="str">
        <v>UNREPAIRABLE</v>
      </c>
    </row>
    <row r="1369" spans="1:24">
      <c r="A1369" s="1">
        <f t="shared" si="21"/>
        <v>1369</v>
      </c>
      <c r="B1369" s="13"/>
      <c r="C1369" s="1">
        <v>1100666</v>
      </c>
      <c r="D1369" s="1" t="s">
        <v>2001</v>
      </c>
      <c r="E1369" s="1" t="s">
        <v>2480</v>
      </c>
      <c r="F1369" s="1" t="s">
        <v>2484</v>
      </c>
      <c r="G1369" s="1" t="s">
        <v>190</v>
      </c>
      <c r="H1369" s="1" t="s">
        <v>2479</v>
      </c>
      <c r="P1369"/>
      <c r="Q1369" s="28">
        <v>1369</v>
      </c>
      <c r="R1369" s="7" t="str">
        <v/>
      </c>
      <c r="S1369" s="3">
        <v>1100666</v>
      </c>
      <c r="T1369" s="3" t="str">
        <v>M250-10393</v>
      </c>
      <c r="U1369" t="str">
        <v>#1 BEARING</v>
      </c>
      <c r="V1369" s="3" t="str">
        <v>MP002221</v>
      </c>
      <c r="W1369" s="3" t="str">
        <v>DD</v>
      </c>
      <c r="X1369" t="str">
        <v>UNREPAIRABLE</v>
      </c>
    </row>
    <row r="1370" spans="1:24">
      <c r="A1370" s="1">
        <f t="shared" si="21"/>
        <v>1370</v>
      </c>
      <c r="B1370" s="13"/>
      <c r="C1370" s="1">
        <v>1100666</v>
      </c>
      <c r="D1370" s="1" t="s">
        <v>2001</v>
      </c>
      <c r="E1370" s="1" t="s">
        <v>2480</v>
      </c>
      <c r="F1370" s="1" t="s">
        <v>2485</v>
      </c>
      <c r="G1370" s="1" t="s">
        <v>190</v>
      </c>
      <c r="H1370" s="1" t="s">
        <v>2479</v>
      </c>
      <c r="P1370"/>
      <c r="Q1370" s="28">
        <v>1370</v>
      </c>
      <c r="R1370" s="7" t="str">
        <v/>
      </c>
      <c r="S1370" s="3">
        <v>1100666</v>
      </c>
      <c r="T1370" s="3" t="str">
        <v>M250-10393</v>
      </c>
      <c r="U1370" t="str">
        <v>#1 BEARING</v>
      </c>
      <c r="V1370" s="3" t="str">
        <v>NWF12-1429</v>
      </c>
      <c r="W1370" s="3" t="str">
        <v>DD</v>
      </c>
      <c r="X1370" t="str">
        <v>UNREPAIRABLE</v>
      </c>
    </row>
    <row r="1371" spans="1:24">
      <c r="A1371" s="1">
        <f t="shared" si="21"/>
        <v>1371</v>
      </c>
      <c r="B1371" s="13"/>
      <c r="C1371" s="1">
        <v>1100666</v>
      </c>
      <c r="D1371" s="1">
        <v>6889337</v>
      </c>
      <c r="E1371" s="1" t="s">
        <v>2002</v>
      </c>
      <c r="F1371" s="1" t="s">
        <v>2486</v>
      </c>
      <c r="G1371" s="1" t="s">
        <v>190</v>
      </c>
      <c r="H1371" s="1" t="s">
        <v>2479</v>
      </c>
      <c r="P1371"/>
      <c r="Q1371" s="28">
        <v>1371</v>
      </c>
      <c r="R1371" s="7" t="str">
        <v/>
      </c>
      <c r="S1371" s="3">
        <v>1100666</v>
      </c>
      <c r="T1371" s="3">
        <v>6889337</v>
      </c>
      <c r="U1371" t="str">
        <v>ROLLER BEARING</v>
      </c>
      <c r="V1371" s="3" t="str">
        <v>JJ7056</v>
      </c>
      <c r="W1371" s="3" t="str">
        <v>DD</v>
      </c>
      <c r="X1371" t="str">
        <v>UNREPAIRABLE</v>
      </c>
    </row>
    <row r="1372" spans="1:24">
      <c r="A1372" s="1">
        <f t="shared" si="21"/>
        <v>1372</v>
      </c>
      <c r="B1372" s="13"/>
      <c r="C1372" s="1">
        <v>1100666</v>
      </c>
      <c r="D1372" s="1">
        <v>6889337</v>
      </c>
      <c r="E1372" s="1" t="s">
        <v>2002</v>
      </c>
      <c r="F1372" s="1" t="s">
        <v>2487</v>
      </c>
      <c r="G1372" s="1" t="s">
        <v>190</v>
      </c>
      <c r="H1372" s="1" t="s">
        <v>2479</v>
      </c>
      <c r="P1372"/>
      <c r="Q1372" s="28">
        <v>1372</v>
      </c>
      <c r="R1372" s="7" t="str">
        <v/>
      </c>
      <c r="S1372" s="3">
        <v>1100666</v>
      </c>
      <c r="T1372" s="3">
        <v>6889337</v>
      </c>
      <c r="U1372" t="str">
        <v>ROLLER BEARING</v>
      </c>
      <c r="V1372" s="3" t="str">
        <v>JJ08528</v>
      </c>
      <c r="W1372" s="3" t="str">
        <v>DD</v>
      </c>
      <c r="X1372" t="str">
        <v>UNREPAIRABLE</v>
      </c>
    </row>
    <row r="1373" spans="1:24">
      <c r="A1373" s="1">
        <f t="shared" si="21"/>
        <v>1373</v>
      </c>
      <c r="B1373" s="13"/>
      <c r="C1373" s="1">
        <v>1100666</v>
      </c>
      <c r="D1373" s="1">
        <v>6889337</v>
      </c>
      <c r="E1373" s="1" t="s">
        <v>2002</v>
      </c>
      <c r="F1373" s="1" t="s">
        <v>2488</v>
      </c>
      <c r="G1373" s="1" t="s">
        <v>190</v>
      </c>
      <c r="H1373" s="1" t="s">
        <v>2479</v>
      </c>
      <c r="P1373"/>
      <c r="Q1373" s="28">
        <v>1373</v>
      </c>
      <c r="R1373" s="7" t="str">
        <v/>
      </c>
      <c r="S1373" s="3">
        <v>1100666</v>
      </c>
      <c r="T1373" s="3">
        <v>6889337</v>
      </c>
      <c r="U1373" t="str">
        <v>ROLLER BEARING</v>
      </c>
      <c r="V1373" s="3" t="str">
        <v>JJ36738</v>
      </c>
      <c r="W1373" s="3" t="str">
        <v>DD</v>
      </c>
      <c r="X1373" t="str">
        <v>UNREPAIRABLE</v>
      </c>
    </row>
    <row r="1374" spans="1:24">
      <c r="A1374" s="1">
        <f t="shared" si="21"/>
        <v>1374</v>
      </c>
      <c r="B1374" s="13"/>
      <c r="C1374" s="1">
        <v>1100666</v>
      </c>
      <c r="D1374" s="1">
        <v>6889337</v>
      </c>
      <c r="E1374" s="1" t="s">
        <v>2002</v>
      </c>
      <c r="F1374" s="1" t="s">
        <v>2489</v>
      </c>
      <c r="G1374" s="1" t="s">
        <v>190</v>
      </c>
      <c r="H1374" s="1" t="s">
        <v>2479</v>
      </c>
      <c r="P1374"/>
      <c r="Q1374" s="28">
        <v>1374</v>
      </c>
      <c r="R1374" s="7" t="str">
        <v/>
      </c>
      <c r="S1374" s="3">
        <v>1100666</v>
      </c>
      <c r="T1374" s="3">
        <v>6889337</v>
      </c>
      <c r="U1374" t="str">
        <v>ROLLER BEARING</v>
      </c>
      <c r="V1374" s="3" t="str">
        <v>JJ6348</v>
      </c>
      <c r="W1374" s="3" t="str">
        <v>DD</v>
      </c>
      <c r="X1374" t="str">
        <v>UNREPAIRABLE</v>
      </c>
    </row>
    <row r="1375" spans="1:24">
      <c r="A1375" s="1">
        <f t="shared" si="21"/>
        <v>1375</v>
      </c>
      <c r="B1375" s="13"/>
      <c r="C1375" s="1">
        <v>1100666</v>
      </c>
      <c r="D1375" s="1">
        <v>6889337</v>
      </c>
      <c r="E1375" s="1" t="s">
        <v>2002</v>
      </c>
      <c r="F1375" s="1" t="s">
        <v>2490</v>
      </c>
      <c r="G1375" s="1" t="s">
        <v>190</v>
      </c>
      <c r="H1375" s="1" t="s">
        <v>2479</v>
      </c>
      <c r="P1375"/>
      <c r="Q1375" s="28">
        <v>1375</v>
      </c>
      <c r="R1375" s="7" t="str">
        <v/>
      </c>
      <c r="S1375" s="3">
        <v>1100666</v>
      </c>
      <c r="T1375" s="3">
        <v>6889337</v>
      </c>
      <c r="U1375" t="str">
        <v>ROLLER BEARING</v>
      </c>
      <c r="V1375" s="3" t="str">
        <v>JJ08331</v>
      </c>
      <c r="W1375" s="3" t="str">
        <v>DD</v>
      </c>
      <c r="X1375" t="str">
        <v>UNREPAIRABLE</v>
      </c>
    </row>
    <row r="1376" spans="1:24">
      <c r="A1376" s="1">
        <f t="shared" si="21"/>
        <v>1376</v>
      </c>
      <c r="B1376" s="13"/>
      <c r="C1376" s="1">
        <v>1100666</v>
      </c>
      <c r="D1376" s="1">
        <v>6889337</v>
      </c>
      <c r="E1376" s="1" t="s">
        <v>2002</v>
      </c>
      <c r="F1376" s="1" t="s">
        <v>2491</v>
      </c>
      <c r="G1376" s="1" t="s">
        <v>190</v>
      </c>
      <c r="H1376" s="1" t="s">
        <v>2479</v>
      </c>
      <c r="P1376"/>
      <c r="Q1376" s="28">
        <v>1376</v>
      </c>
      <c r="R1376" s="7" t="str">
        <v/>
      </c>
      <c r="S1376" s="3">
        <v>1100666</v>
      </c>
      <c r="T1376" s="3">
        <v>6889337</v>
      </c>
      <c r="U1376" t="str">
        <v>ROLLER BEARING</v>
      </c>
      <c r="V1376" s="3" t="str">
        <v>JJ6431</v>
      </c>
      <c r="W1376" s="3" t="str">
        <v>DD</v>
      </c>
      <c r="X1376" t="str">
        <v>UNREPAIRABLE</v>
      </c>
    </row>
    <row r="1377" spans="1:24">
      <c r="A1377" s="1">
        <f t="shared" si="21"/>
        <v>1377</v>
      </c>
      <c r="B1377" s="13"/>
      <c r="C1377" s="1">
        <v>120097</v>
      </c>
      <c r="D1377" s="1">
        <v>23037413</v>
      </c>
      <c r="E1377" s="1" t="s">
        <v>441</v>
      </c>
      <c r="F1377" s="1" t="s">
        <v>2492</v>
      </c>
      <c r="G1377" s="1" t="s">
        <v>190</v>
      </c>
      <c r="H1377" s="1" t="s">
        <v>2493</v>
      </c>
      <c r="P1377"/>
      <c r="Q1377" s="28">
        <v>1377</v>
      </c>
      <c r="R1377" s="7" t="str">
        <v/>
      </c>
      <c r="S1377" s="3">
        <v>120097</v>
      </c>
      <c r="T1377" s="3">
        <v>23037413</v>
      </c>
      <c r="U1377" t="str">
        <v>PT OUTER SHAFT</v>
      </c>
      <c r="V1377" s="3" t="str">
        <v>KU89940</v>
      </c>
      <c r="W1377" s="3" t="str">
        <v>DD</v>
      </c>
      <c r="X1377" t="str">
        <v>NCR#9835</v>
      </c>
    </row>
    <row r="1378" spans="1:24">
      <c r="A1378" s="1">
        <f t="shared" si="21"/>
        <v>1378</v>
      </c>
      <c r="B1378" s="13"/>
      <c r="C1378" s="1">
        <v>120096</v>
      </c>
      <c r="D1378" s="1">
        <v>23037413</v>
      </c>
      <c r="E1378" s="1" t="s">
        <v>441</v>
      </c>
      <c r="F1378" s="1">
        <v>25727</v>
      </c>
      <c r="G1378" s="1" t="s">
        <v>190</v>
      </c>
      <c r="H1378" s="1" t="s">
        <v>2494</v>
      </c>
      <c r="P1378"/>
      <c r="Q1378" s="28">
        <v>1378</v>
      </c>
      <c r="R1378" s="7" t="str">
        <v/>
      </c>
      <c r="S1378" s="3">
        <v>120096</v>
      </c>
      <c r="T1378" s="3">
        <v>23037413</v>
      </c>
      <c r="U1378" t="str">
        <v>PT OUTER SHAFT</v>
      </c>
      <c r="V1378" s="3">
        <v>25727</v>
      </c>
      <c r="W1378" s="3" t="str">
        <v>DD</v>
      </c>
      <c r="X1378" t="str">
        <v>NCR#9836</v>
      </c>
    </row>
    <row r="1379" spans="1:24">
      <c r="A1379" s="1">
        <f t="shared" si="21"/>
        <v>1379</v>
      </c>
      <c r="B1379" s="13"/>
      <c r="C1379" s="1">
        <v>120095</v>
      </c>
      <c r="D1379" s="1">
        <v>23037413</v>
      </c>
      <c r="E1379" s="1" t="s">
        <v>441</v>
      </c>
      <c r="F1379" s="1" t="s">
        <v>2495</v>
      </c>
      <c r="G1379" s="1" t="s">
        <v>190</v>
      </c>
      <c r="H1379" s="1" t="s">
        <v>2496</v>
      </c>
      <c r="P1379"/>
      <c r="Q1379" s="28">
        <v>1379</v>
      </c>
      <c r="R1379" s="7" t="str">
        <v/>
      </c>
      <c r="S1379" s="3">
        <v>120095</v>
      </c>
      <c r="T1379" s="3">
        <v>23037413</v>
      </c>
      <c r="U1379" t="str">
        <v>PT OUTER SHAFT</v>
      </c>
      <c r="V1379" s="3" t="str">
        <v>KU97508</v>
      </c>
      <c r="W1379" s="3" t="str">
        <v>DD</v>
      </c>
      <c r="X1379" t="str">
        <v>NCR#9837</v>
      </c>
    </row>
    <row r="1380" spans="1:24">
      <c r="A1380" s="1">
        <f t="shared" si="21"/>
        <v>1380</v>
      </c>
      <c r="B1380" s="13"/>
      <c r="C1380" s="1">
        <v>68792</v>
      </c>
      <c r="D1380" s="1" t="s">
        <v>111</v>
      </c>
      <c r="E1380" s="1" t="s">
        <v>2497</v>
      </c>
      <c r="F1380" s="1" t="s">
        <v>2498</v>
      </c>
      <c r="G1380" s="1" t="s">
        <v>190</v>
      </c>
      <c r="H1380" s="1" t="s">
        <v>2499</v>
      </c>
      <c r="P1380"/>
      <c r="Q1380" s="28">
        <v>1380</v>
      </c>
      <c r="R1380" s="7" t="str">
        <v/>
      </c>
      <c r="S1380" s="3">
        <v>68792</v>
      </c>
      <c r="T1380" s="3" t="str">
        <v>M250-10227</v>
      </c>
      <c r="U1380" t="str">
        <v>#1 TURBINE WHEEL</v>
      </c>
      <c r="V1380" s="3" t="str">
        <v>X624861</v>
      </c>
      <c r="W1380" s="3" t="str">
        <v>DD</v>
      </c>
      <c r="X1380" t="str">
        <v>NCR# 11490</v>
      </c>
    </row>
    <row r="1381" spans="1:24">
      <c r="A1381" s="1">
        <f t="shared" si="21"/>
        <v>1381</v>
      </c>
      <c r="B1381" s="13"/>
      <c r="C1381" s="1">
        <v>68806</v>
      </c>
      <c r="D1381" s="1" t="s">
        <v>114</v>
      </c>
      <c r="E1381" s="1" t="s">
        <v>2500</v>
      </c>
      <c r="F1381" s="1" t="s">
        <v>2501</v>
      </c>
      <c r="G1381" s="1" t="s">
        <v>190</v>
      </c>
      <c r="H1381" s="1" t="s">
        <v>2502</v>
      </c>
      <c r="P1381"/>
      <c r="Q1381" s="28">
        <v>1381</v>
      </c>
      <c r="R1381" s="7" t="str">
        <v/>
      </c>
      <c r="S1381" s="3">
        <v>68806</v>
      </c>
      <c r="T1381" s="3" t="str">
        <v>M250-10658</v>
      </c>
      <c r="U1381" t="str">
        <v># 2 TURBINE WHEEL</v>
      </c>
      <c r="V1381" s="3" t="str">
        <v>X634219</v>
      </c>
      <c r="W1381" s="3" t="str">
        <v>DD</v>
      </c>
      <c r="X1381" t="str">
        <v>NCR# 11489</v>
      </c>
    </row>
    <row r="1382" spans="1:24">
      <c r="A1382" s="1">
        <f t="shared" si="21"/>
        <v>1382</v>
      </c>
      <c r="B1382" s="13"/>
      <c r="C1382" s="1" t="s">
        <v>187</v>
      </c>
      <c r="D1382" s="1" t="s">
        <v>2503</v>
      </c>
      <c r="E1382" s="1" t="s">
        <v>2504</v>
      </c>
      <c r="F1382" s="1" t="s">
        <v>2505</v>
      </c>
      <c r="G1382" s="1" t="s">
        <v>1436</v>
      </c>
      <c r="H1382" s="1" t="s">
        <v>2506</v>
      </c>
      <c r="P1382"/>
      <c r="Q1382" s="28">
        <v>1382</v>
      </c>
      <c r="R1382" s="7" t="str">
        <v/>
      </c>
      <c r="S1382" s="3" t="str">
        <v>NA</v>
      </c>
      <c r="T1382" s="3" t="str">
        <v>23079638</v>
      </c>
      <c r="U1382" t="str">
        <v>IMPELLER COMPRESSOR</v>
      </c>
      <c r="V1382" s="3" t="str">
        <v>KR122330</v>
      </c>
      <c r="W1382" s="3" t="str">
        <v>AJ</v>
      </c>
      <c r="X1382" t="str">
        <v>SI79 | CAE-834138 | CAC-18686 NO CYCLES</v>
      </c>
    </row>
    <row r="1383" spans="1:24">
      <c r="A1383" s="1">
        <f t="shared" si="21"/>
        <v>1383</v>
      </c>
      <c r="B1383" s="13"/>
      <c r="C1383" s="1" t="s">
        <v>187</v>
      </c>
      <c r="D1383" s="1" t="s">
        <v>2507</v>
      </c>
      <c r="E1383" s="1" t="s">
        <v>2508</v>
      </c>
      <c r="F1383" s="1" t="s">
        <v>2509</v>
      </c>
      <c r="G1383" s="1" t="s">
        <v>1436</v>
      </c>
      <c r="H1383" s="1" t="s">
        <v>2506</v>
      </c>
      <c r="P1383"/>
      <c r="Q1383" s="28">
        <v>1383</v>
      </c>
      <c r="R1383" s="7" t="str">
        <v/>
      </c>
      <c r="S1383" s="3" t="str">
        <v>NA</v>
      </c>
      <c r="T1383" s="3" t="str">
        <v>M250-10055</v>
      </c>
      <c r="U1383" t="str">
        <v>BOLT TIE-COMPRROTOR</v>
      </c>
      <c r="V1383" s="3" t="str">
        <v>GK566991</v>
      </c>
      <c r="W1383" s="3" t="str">
        <v>AJ</v>
      </c>
      <c r="X1383" t="str">
        <v>SI79 | CAE-834138 | CAC-18686 NO CYCLES</v>
      </c>
    </row>
    <row r="1384" spans="1:24">
      <c r="A1384" s="1">
        <f t="shared" si="21"/>
        <v>1384</v>
      </c>
      <c r="B1384" s="13"/>
      <c r="C1384" s="1" t="s">
        <v>187</v>
      </c>
      <c r="D1384" s="1" t="s">
        <v>2008</v>
      </c>
      <c r="E1384" s="1" t="s">
        <v>2510</v>
      </c>
      <c r="F1384" s="1" t="s">
        <v>2511</v>
      </c>
      <c r="G1384" s="1" t="s">
        <v>1436</v>
      </c>
      <c r="H1384" s="1" t="s">
        <v>2512</v>
      </c>
      <c r="P1384"/>
      <c r="Q1384" s="28">
        <v>1384</v>
      </c>
      <c r="R1384" s="7" t="str">
        <v/>
      </c>
      <c r="S1384" s="3" t="str">
        <v>NA</v>
      </c>
      <c r="T1384" s="3" t="str">
        <v>23057111</v>
      </c>
      <c r="U1384" t="str">
        <v>WHEEL, COMPRESSOR 1ST STAGE (COATE</v>
      </c>
      <c r="V1384" s="3" t="str">
        <v>KR84096</v>
      </c>
      <c r="W1384" s="3" t="str">
        <v>AJ</v>
      </c>
      <c r="X1384" t="str">
        <v>SI79 | CAE-834138 | CAC-18686 DAMAGED</v>
      </c>
    </row>
    <row r="1385" spans="1:24">
      <c r="A1385" s="1">
        <f t="shared" si="21"/>
        <v>1385</v>
      </c>
      <c r="B1385" s="13"/>
      <c r="C1385" s="1" t="s">
        <v>187</v>
      </c>
      <c r="D1385" s="1" t="s">
        <v>2513</v>
      </c>
      <c r="E1385" s="1" t="s">
        <v>2514</v>
      </c>
      <c r="F1385" s="1" t="s">
        <v>2515</v>
      </c>
      <c r="G1385" s="1" t="s">
        <v>1436</v>
      </c>
      <c r="H1385" s="1" t="s">
        <v>2512</v>
      </c>
      <c r="P1385"/>
      <c r="Q1385" s="28">
        <v>1385</v>
      </c>
      <c r="R1385" s="7" t="str">
        <v/>
      </c>
      <c r="S1385" s="3" t="str">
        <v>NA</v>
      </c>
      <c r="T1385" s="3" t="str">
        <v>23057112</v>
      </c>
      <c r="U1385" t="str">
        <v>COMPRESSOR 2ND &amp; 3RD STG (COATED)</v>
      </c>
      <c r="V1385" s="3" t="str">
        <v>KR72641</v>
      </c>
      <c r="W1385" s="3" t="str">
        <v>AJ</v>
      </c>
      <c r="X1385" t="str">
        <v>SI79 | CAE-834138 | CAC-18686 DAMAGED</v>
      </c>
    </row>
    <row r="1386" spans="1:24">
      <c r="A1386" s="1">
        <f t="shared" si="21"/>
        <v>1386</v>
      </c>
      <c r="B1386" s="13"/>
      <c r="C1386" s="1" t="s">
        <v>187</v>
      </c>
      <c r="D1386" s="1" t="s">
        <v>2012</v>
      </c>
      <c r="E1386" s="1" t="s">
        <v>2274</v>
      </c>
      <c r="F1386" s="1" t="s">
        <v>2516</v>
      </c>
      <c r="G1386" s="1" t="s">
        <v>1436</v>
      </c>
      <c r="H1386" s="1" t="s">
        <v>2512</v>
      </c>
      <c r="P1386"/>
      <c r="Q1386" s="28">
        <v>1386</v>
      </c>
      <c r="R1386" s="7" t="str">
        <v/>
      </c>
      <c r="S1386" s="3" t="str">
        <v>NA</v>
      </c>
      <c r="T1386" s="3" t="str">
        <v>23057116</v>
      </c>
      <c r="U1386" t="str">
        <v>#6 COMP WHEEL</v>
      </c>
      <c r="V1386" s="3" t="str">
        <v>KR48933</v>
      </c>
      <c r="W1386" s="3" t="str">
        <v>AJ</v>
      </c>
      <c r="X1386" t="str">
        <v>SI79 | CAE-834138 | CAC-18686 DAMAGED</v>
      </c>
    </row>
    <row r="1387" spans="1:24">
      <c r="A1387" s="1">
        <f t="shared" si="21"/>
        <v>1387</v>
      </c>
      <c r="B1387" s="13"/>
      <c r="C1387" s="1" t="s">
        <v>187</v>
      </c>
      <c r="D1387" s="1" t="s">
        <v>188</v>
      </c>
      <c r="E1387" s="1" t="s">
        <v>530</v>
      </c>
      <c r="G1387" s="1" t="s">
        <v>1436</v>
      </c>
      <c r="H1387" s="1" t="s">
        <v>2517</v>
      </c>
      <c r="P1387"/>
      <c r="Q1387" s="28">
        <v>1387</v>
      </c>
      <c r="R1387" s="7" t="str">
        <v/>
      </c>
      <c r="S1387" s="3" t="str">
        <v>NA</v>
      </c>
      <c r="T1387" s="3" t="str">
        <v>MISC SCRAP PARTS</v>
      </c>
      <c r="U1387" t="str">
        <v>MISC SCRAP</v>
      </c>
      <c r="V1387" s="3" t="str">
        <v/>
      </c>
      <c r="W1387" s="3" t="str">
        <v>AJ</v>
      </c>
      <c r="X1387" t="str">
        <v>SI79 | CAE-834138 | CAC-18686 MISC SCRAP PARTS</v>
      </c>
    </row>
    <row r="1388" spans="1:24">
      <c r="A1388" s="1">
        <f t="shared" si="21"/>
        <v>1388</v>
      </c>
      <c r="B1388" s="13"/>
      <c r="C1388" s="1">
        <v>120150</v>
      </c>
      <c r="D1388" s="1">
        <v>23079106</v>
      </c>
      <c r="E1388" s="1" t="s">
        <v>369</v>
      </c>
      <c r="F1388" s="1" t="s">
        <v>2518</v>
      </c>
      <c r="G1388" s="1" t="s">
        <v>190</v>
      </c>
      <c r="H1388" s="1" t="s">
        <v>2519</v>
      </c>
      <c r="P1388"/>
      <c r="Q1388" s="28">
        <v>1388</v>
      </c>
      <c r="R1388" s="7" t="str">
        <v/>
      </c>
      <c r="S1388" s="3">
        <v>120150</v>
      </c>
      <c r="T1388" s="3">
        <v>23079106</v>
      </c>
      <c r="U1388" t="str">
        <v>SPUR GEARSHAFT</v>
      </c>
      <c r="V1388" s="3" t="str">
        <v>CAI12285</v>
      </c>
      <c r="W1388" s="3" t="str">
        <v>DD</v>
      </c>
      <c r="X1388" t="str">
        <v>NCR# 9839</v>
      </c>
    </row>
    <row r="1389" spans="1:24">
      <c r="A1389" s="1">
        <f t="shared" si="21"/>
        <v>1389</v>
      </c>
      <c r="B1389" s="13"/>
      <c r="C1389" s="1">
        <v>120111</v>
      </c>
      <c r="D1389" s="1">
        <v>6898675</v>
      </c>
      <c r="E1389" s="1" t="s">
        <v>734</v>
      </c>
      <c r="F1389" s="1" t="s">
        <v>2520</v>
      </c>
      <c r="G1389" s="1" t="s">
        <v>190</v>
      </c>
      <c r="H1389" s="1" t="s">
        <v>2521</v>
      </c>
      <c r="P1389"/>
      <c r="Q1389" s="28">
        <v>1389</v>
      </c>
      <c r="R1389" s="7" t="str">
        <v/>
      </c>
      <c r="S1389" s="3">
        <v>120111</v>
      </c>
      <c r="T1389" s="3">
        <v>6898675</v>
      </c>
      <c r="U1389" t="str">
        <v>LAB SEAL</v>
      </c>
      <c r="V1389" s="3" t="str">
        <v>CAI12289</v>
      </c>
      <c r="W1389" s="3" t="str">
        <v>DD</v>
      </c>
      <c r="X1389" t="str">
        <v>NCR# 9840</v>
      </c>
    </row>
    <row r="1390" spans="1:24">
      <c r="A1390" s="1">
        <f t="shared" si="21"/>
        <v>1390</v>
      </c>
      <c r="B1390" s="13"/>
      <c r="C1390" s="1">
        <v>120171</v>
      </c>
      <c r="D1390" s="1">
        <v>6876529</v>
      </c>
      <c r="E1390" s="1" t="s">
        <v>328</v>
      </c>
      <c r="F1390" s="1" t="s">
        <v>2522</v>
      </c>
      <c r="G1390" s="1" t="s">
        <v>190</v>
      </c>
      <c r="H1390" s="1" t="s">
        <v>2523</v>
      </c>
      <c r="P1390"/>
      <c r="Q1390" s="28">
        <v>1390</v>
      </c>
      <c r="R1390" s="7" t="str">
        <v/>
      </c>
      <c r="S1390" s="3">
        <v>120171</v>
      </c>
      <c r="T1390" s="3">
        <v>6876529</v>
      </c>
      <c r="U1390" t="str">
        <v>FUEL GEARSHAFT</v>
      </c>
      <c r="V1390" s="3" t="str">
        <v>CAI12292</v>
      </c>
      <c r="W1390" s="3" t="str">
        <v>DD</v>
      </c>
      <c r="X1390" t="str">
        <v>NCR# 9843</v>
      </c>
    </row>
    <row r="1391" spans="1:24">
      <c r="A1391" s="1">
        <f t="shared" si="21"/>
        <v>1391</v>
      </c>
      <c r="B1391" s="13"/>
      <c r="C1391" s="1">
        <v>120148</v>
      </c>
      <c r="D1391" s="1">
        <v>23007247</v>
      </c>
      <c r="E1391" s="1" t="s">
        <v>535</v>
      </c>
      <c r="F1391" s="1">
        <v>56</v>
      </c>
      <c r="G1391" s="1" t="s">
        <v>934</v>
      </c>
      <c r="H1391" s="1" t="s">
        <v>2524</v>
      </c>
      <c r="P1391"/>
      <c r="Q1391" s="28">
        <v>1391</v>
      </c>
      <c r="R1391" s="7" t="str">
        <v/>
      </c>
      <c r="S1391" s="3">
        <v>120148</v>
      </c>
      <c r="T1391" s="3">
        <v>23007247</v>
      </c>
      <c r="U1391" t="str">
        <v>IDLER GEAR</v>
      </c>
      <c r="V1391" s="3">
        <v>56</v>
      </c>
      <c r="W1391" s="3" t="str">
        <v>TK</v>
      </c>
      <c r="X1391" t="str">
        <v>NCR#9838</v>
      </c>
    </row>
    <row r="1392" spans="1:24">
      <c r="A1392" s="1">
        <f t="shared" si="21"/>
        <v>1392</v>
      </c>
      <c r="B1392" s="13"/>
      <c r="C1392" s="1">
        <v>120107</v>
      </c>
      <c r="D1392" s="1">
        <v>23071313</v>
      </c>
      <c r="E1392" s="1" t="s">
        <v>276</v>
      </c>
      <c r="F1392" s="1" t="s">
        <v>2525</v>
      </c>
      <c r="G1392" s="1" t="s">
        <v>934</v>
      </c>
      <c r="H1392" s="1" t="s">
        <v>2526</v>
      </c>
      <c r="P1392"/>
      <c r="Q1392" s="28">
        <v>1392</v>
      </c>
      <c r="R1392" s="7" t="str">
        <v/>
      </c>
      <c r="S1392" s="3">
        <v>120107</v>
      </c>
      <c r="T1392" s="3">
        <v>23071313</v>
      </c>
      <c r="U1392" t="str">
        <v>PT INNER SHAFT</v>
      </c>
      <c r="V1392" s="3" t="str">
        <v>CI25-091</v>
      </c>
      <c r="W1392" s="3" t="str">
        <v>TK</v>
      </c>
      <c r="X1392" t="str">
        <v>NCR#9842</v>
      </c>
    </row>
    <row r="1393" spans="1:24">
      <c r="A1393" s="1">
        <f t="shared" si="21"/>
        <v>1393</v>
      </c>
      <c r="B1393" s="13"/>
      <c r="C1393" s="1">
        <v>120045</v>
      </c>
      <c r="D1393" s="1">
        <v>6886407</v>
      </c>
      <c r="E1393" s="1" t="s">
        <v>235</v>
      </c>
      <c r="F1393" s="1" t="s">
        <v>2527</v>
      </c>
      <c r="G1393" s="1" t="s">
        <v>934</v>
      </c>
      <c r="H1393" s="1" t="s">
        <v>2528</v>
      </c>
      <c r="P1393"/>
      <c r="Q1393" s="28">
        <v>1393</v>
      </c>
      <c r="R1393" s="7" t="str">
        <v/>
      </c>
      <c r="S1393" s="3">
        <v>120045</v>
      </c>
      <c r="T1393" s="3">
        <v>6886407</v>
      </c>
      <c r="U1393" t="str">
        <v>2ND STG WHEEL</v>
      </c>
      <c r="V1393" s="3" t="str">
        <v>X134798</v>
      </c>
      <c r="W1393" s="3" t="str">
        <v>TK</v>
      </c>
      <c r="X1393" t="str">
        <v>NCR#9845 PITTING COROSION EVIDENT ON CURVICTEETH</v>
      </c>
    </row>
    <row r="1394" spans="1:24">
      <c r="A1394" s="1">
        <f t="shared" si="21"/>
        <v>1394</v>
      </c>
      <c r="B1394" s="13"/>
      <c r="C1394" s="1">
        <v>120194</v>
      </c>
      <c r="D1394" s="1" t="s">
        <v>2529</v>
      </c>
      <c r="E1394" s="1" t="s">
        <v>369</v>
      </c>
      <c r="F1394" s="1" t="s">
        <v>2530</v>
      </c>
      <c r="G1394" s="1" t="s">
        <v>190</v>
      </c>
      <c r="H1394" s="1" t="s">
        <v>2531</v>
      </c>
      <c r="P1394"/>
      <c r="Q1394" s="28">
        <v>1394</v>
      </c>
      <c r="R1394" s="7" t="str">
        <v/>
      </c>
      <c r="S1394" s="3">
        <v>120194</v>
      </c>
      <c r="T1394" s="3" t="str">
        <v>M250-10001</v>
      </c>
      <c r="U1394" t="str">
        <v>SPUR GEARSHAFT</v>
      </c>
      <c r="V1394" s="3" t="str">
        <v>YJ42252</v>
      </c>
      <c r="W1394" s="3" t="str">
        <v>DD</v>
      </c>
      <c r="X1394" t="str">
        <v>NCR#9848</v>
      </c>
    </row>
    <row r="1395" spans="1:24">
      <c r="A1395" s="1">
        <f t="shared" si="21"/>
        <v>1395</v>
      </c>
      <c r="B1395" s="13"/>
      <c r="C1395" s="1">
        <v>120182</v>
      </c>
      <c r="D1395" s="1">
        <v>23037413</v>
      </c>
      <c r="E1395" s="1" t="s">
        <v>441</v>
      </c>
      <c r="F1395" s="1" t="s">
        <v>2532</v>
      </c>
      <c r="G1395" s="1" t="s">
        <v>190</v>
      </c>
      <c r="H1395" s="1" t="s">
        <v>2533</v>
      </c>
      <c r="P1395"/>
      <c r="Q1395" s="28">
        <v>1395</v>
      </c>
      <c r="R1395" s="7" t="str">
        <v/>
      </c>
      <c r="S1395" s="3">
        <v>120182</v>
      </c>
      <c r="T1395" s="3">
        <v>23037413</v>
      </c>
      <c r="U1395" t="str">
        <v>PT OUTER SHAFT</v>
      </c>
      <c r="V1395" s="3" t="str">
        <v>XP31104</v>
      </c>
      <c r="W1395" s="3" t="str">
        <v>DD</v>
      </c>
      <c r="X1395" t="str">
        <v>NCR#9850</v>
      </c>
    </row>
    <row r="1396" spans="1:24">
      <c r="A1396" s="1">
        <f t="shared" si="21"/>
        <v>1396</v>
      </c>
      <c r="B1396" s="13"/>
      <c r="C1396" s="1">
        <v>120022</v>
      </c>
      <c r="D1396" s="1">
        <v>23037446</v>
      </c>
      <c r="E1396" s="1" t="s">
        <v>1048</v>
      </c>
      <c r="F1396" s="1" t="s">
        <v>2472</v>
      </c>
      <c r="G1396" s="1" t="s">
        <v>934</v>
      </c>
      <c r="H1396" s="1" t="s">
        <v>2473</v>
      </c>
      <c r="P1396"/>
      <c r="Q1396" s="28">
        <v>1396</v>
      </c>
      <c r="R1396" s="7" t="str">
        <v/>
      </c>
      <c r="S1396" s="3">
        <v>120022</v>
      </c>
      <c r="T1396" s="3">
        <v>23037446</v>
      </c>
      <c r="U1396" t="str">
        <v>PT ROTATING LAB SEAL</v>
      </c>
      <c r="V1396" s="3" t="str">
        <v>CAI12264</v>
      </c>
      <c r="W1396" s="3" t="str">
        <v>TK</v>
      </c>
      <c r="X1396" t="str">
        <v>NCR#9831</v>
      </c>
    </row>
    <row r="1397" spans="1:24">
      <c r="A1397" s="1">
        <f t="shared" si="21"/>
        <v>1397</v>
      </c>
      <c r="B1397" s="13"/>
      <c r="C1397" s="1">
        <v>120113</v>
      </c>
      <c r="D1397" s="1">
        <v>6892826</v>
      </c>
      <c r="E1397" s="1" t="s">
        <v>2469</v>
      </c>
      <c r="F1397" s="1" t="s">
        <v>2534</v>
      </c>
      <c r="G1397" s="1" t="s">
        <v>934</v>
      </c>
      <c r="H1397" s="1" t="s">
        <v>2471</v>
      </c>
      <c r="P1397"/>
      <c r="Q1397" s="28">
        <v>1397</v>
      </c>
      <c r="R1397" s="7" t="str">
        <v/>
      </c>
      <c r="S1397" s="3">
        <v>120113</v>
      </c>
      <c r="T1397" s="3">
        <v>6892826</v>
      </c>
      <c r="U1397" t="str">
        <v>OIL FITTING</v>
      </c>
      <c r="V1397" s="3" t="str">
        <v>CAI12279</v>
      </c>
      <c r="W1397" s="3" t="str">
        <v>TK</v>
      </c>
      <c r="X1397" t="str">
        <v>NCR#9829</v>
      </c>
    </row>
    <row r="1398" spans="1:24">
      <c r="A1398" s="1">
        <f t="shared" si="21"/>
        <v>1398</v>
      </c>
      <c r="B1398" s="13"/>
      <c r="C1398" s="1">
        <v>120114</v>
      </c>
      <c r="D1398" s="1">
        <v>23001832</v>
      </c>
      <c r="E1398" s="1" t="s">
        <v>420</v>
      </c>
      <c r="F1398" s="1">
        <v>4023</v>
      </c>
      <c r="G1398" s="1" t="s">
        <v>934</v>
      </c>
      <c r="H1398" s="1" t="s">
        <v>2474</v>
      </c>
      <c r="P1398"/>
      <c r="Q1398" s="28">
        <v>1398</v>
      </c>
      <c r="R1398" s="7" t="str">
        <v/>
      </c>
      <c r="S1398" s="3">
        <v>120114</v>
      </c>
      <c r="T1398" s="3">
        <v>23001832</v>
      </c>
      <c r="U1398" t="str">
        <v>OIL NOZZLE</v>
      </c>
      <c r="V1398" s="3">
        <v>4023</v>
      </c>
      <c r="W1398" s="3" t="str">
        <v>TK</v>
      </c>
      <c r="X1398" t="str">
        <v>NCR#9833</v>
      </c>
    </row>
    <row r="1399" spans="1:24">
      <c r="A1399" s="1">
        <f t="shared" si="21"/>
        <v>1399</v>
      </c>
      <c r="B1399" s="13"/>
      <c r="C1399" s="1">
        <v>120109</v>
      </c>
      <c r="D1399" s="1">
        <v>23058137</v>
      </c>
      <c r="E1399" s="1" t="s">
        <v>2466</v>
      </c>
      <c r="F1399" s="1" t="s">
        <v>2467</v>
      </c>
      <c r="G1399" s="1" t="s">
        <v>934</v>
      </c>
      <c r="H1399" s="1" t="s">
        <v>2468</v>
      </c>
      <c r="P1399"/>
      <c r="Q1399" s="28">
        <v>1399</v>
      </c>
      <c r="R1399" s="7" t="str">
        <v/>
      </c>
      <c r="S1399" s="3">
        <v>120109</v>
      </c>
      <c r="T1399" s="3">
        <v>23058137</v>
      </c>
      <c r="U1399" t="str">
        <v>THRUST PLATE</v>
      </c>
      <c r="V1399" s="3" t="str">
        <v>CAI12277</v>
      </c>
      <c r="W1399" s="3" t="str">
        <v>TK</v>
      </c>
      <c r="X1399" t="str">
        <v>NCR#9830</v>
      </c>
    </row>
    <row r="1400" spans="1:24">
      <c r="A1400" s="1">
        <f t="shared" si="21"/>
        <v>1400</v>
      </c>
      <c r="B1400" s="13"/>
      <c r="C1400" s="1">
        <v>120110</v>
      </c>
      <c r="D1400" s="1">
        <v>23035275</v>
      </c>
      <c r="E1400" s="1" t="s">
        <v>1386</v>
      </c>
      <c r="F1400" s="1" t="s">
        <v>2476</v>
      </c>
      <c r="G1400" s="1" t="s">
        <v>934</v>
      </c>
      <c r="H1400" s="1" t="s">
        <v>2477</v>
      </c>
      <c r="P1400"/>
      <c r="Q1400" s="28">
        <v>1400</v>
      </c>
      <c r="R1400" s="7" t="str">
        <v/>
      </c>
      <c r="S1400" s="3">
        <v>120110</v>
      </c>
      <c r="T1400" s="3">
        <v>23035275</v>
      </c>
      <c r="U1400" t="str">
        <v>TUBE</v>
      </c>
      <c r="V1400" s="3" t="str">
        <v>CAI12282</v>
      </c>
      <c r="W1400" s="3" t="str">
        <v>TK</v>
      </c>
      <c r="X1400" t="str">
        <v>NCR#9832</v>
      </c>
    </row>
    <row r="1401" spans="1:24">
      <c r="A1401" s="1">
        <f t="shared" si="21"/>
        <v>1401</v>
      </c>
      <c r="B1401" s="13"/>
      <c r="C1401" s="1">
        <v>120253</v>
      </c>
      <c r="D1401" s="1">
        <v>23072099</v>
      </c>
      <c r="E1401" s="1" t="s">
        <v>882</v>
      </c>
      <c r="F1401" s="1" t="s">
        <v>2535</v>
      </c>
      <c r="G1401" s="1" t="s">
        <v>1415</v>
      </c>
      <c r="H1401" s="1" t="s">
        <v>2536</v>
      </c>
      <c r="P1401"/>
      <c r="Q1401" s="28">
        <v>1401</v>
      </c>
      <c r="R1401" s="7" t="str">
        <v/>
      </c>
      <c r="S1401" s="3">
        <v>120253</v>
      </c>
      <c r="T1401" s="3">
        <v>23072099</v>
      </c>
      <c r="U1401" t="str">
        <v>2ND STAGE SPLINED ADAPTER</v>
      </c>
      <c r="V1401" s="3" t="str">
        <v>GK543679</v>
      </c>
      <c r="W1401" s="3" t="str">
        <v>JD</v>
      </c>
      <c r="X1401" t="str">
        <v>SCRAP LOCALLY - NCR 9853</v>
      </c>
    </row>
    <row r="1402" spans="1:24">
      <c r="A1402" s="1">
        <f t="shared" si="21"/>
        <v>1402</v>
      </c>
      <c r="B1402" s="13"/>
      <c r="C1402" s="1">
        <v>6668733</v>
      </c>
      <c r="D1402" s="1">
        <v>23032621</v>
      </c>
      <c r="E1402" s="1" t="s">
        <v>1173</v>
      </c>
      <c r="F1402" s="1" t="s">
        <v>2537</v>
      </c>
      <c r="G1402" s="1" t="s">
        <v>934</v>
      </c>
      <c r="H1402" s="1" t="s">
        <v>2538</v>
      </c>
      <c r="P1402"/>
      <c r="Q1402" s="28">
        <v>1402</v>
      </c>
      <c r="R1402" s="7" t="str">
        <v/>
      </c>
      <c r="S1402" s="3">
        <v>6668733</v>
      </c>
      <c r="T1402" s="3">
        <v>23032621</v>
      </c>
      <c r="U1402" t="str">
        <v>STG 1 COMP WHEEL</v>
      </c>
      <c r="V1402" s="3" t="str">
        <v>KR74262</v>
      </c>
      <c r="W1402" s="3" t="str">
        <v>TK</v>
      </c>
      <c r="X1402" t="str">
        <v>DAMAGE TO FORWARD THREAD NOT REPAIRABLE - H&amp;S</v>
      </c>
    </row>
    <row r="1403" spans="1:24">
      <c r="A1403" s="1">
        <f t="shared" si="21"/>
        <v>1403</v>
      </c>
      <c r="B1403" s="13"/>
      <c r="C1403" s="1">
        <v>70161</v>
      </c>
      <c r="D1403" s="1">
        <v>23064612</v>
      </c>
      <c r="E1403" s="1" t="s">
        <v>2539</v>
      </c>
      <c r="F1403" s="1" t="s">
        <v>2540</v>
      </c>
      <c r="G1403" s="1" t="s">
        <v>190</v>
      </c>
      <c r="H1403" s="1" t="s">
        <v>2541</v>
      </c>
      <c r="P1403"/>
      <c r="Q1403" s="28">
        <v>1403</v>
      </c>
      <c r="R1403" s="7" t="str">
        <v/>
      </c>
      <c r="S1403" s="3">
        <v>70161</v>
      </c>
      <c r="T1403" s="3">
        <v>23064612</v>
      </c>
      <c r="U1403" t="str">
        <v>DISCHARGE TUBE</v>
      </c>
      <c r="V1403" s="3" t="str">
        <v>SL13125A</v>
      </c>
      <c r="W1403" s="3" t="str">
        <v>DD</v>
      </c>
      <c r="X1403" t="str">
        <v>NCR# 11553</v>
      </c>
    </row>
    <row r="1404" spans="1:24">
      <c r="A1404" s="1">
        <f t="shared" si="21"/>
        <v>1404</v>
      </c>
      <c r="B1404" s="13"/>
      <c r="C1404" s="1" t="s">
        <v>187</v>
      </c>
      <c r="D1404" s="1" t="s">
        <v>2542</v>
      </c>
      <c r="E1404" s="1" t="s">
        <v>2543</v>
      </c>
      <c r="F1404" s="1" t="s">
        <v>253</v>
      </c>
      <c r="G1404" s="1" t="s">
        <v>190</v>
      </c>
      <c r="H1404" s="1" t="s">
        <v>1314</v>
      </c>
      <c r="P1404"/>
      <c r="Q1404" s="28">
        <v>1404</v>
      </c>
      <c r="R1404" s="7" t="str">
        <v/>
      </c>
      <c r="S1404" s="3" t="str">
        <v>NA</v>
      </c>
      <c r="T1404" s="3" t="str">
        <v>6000-1</v>
      </c>
      <c r="U1404" t="str">
        <v>TEMP PLATE</v>
      </c>
      <c r="V1404" s="3" t="str">
        <v>NSN</v>
      </c>
      <c r="W1404" s="3" t="str">
        <v>DD</v>
      </c>
      <c r="X1404" t="str">
        <v>BER</v>
      </c>
    </row>
    <row r="1405" spans="1:24">
      <c r="A1405" s="1">
        <f t="shared" si="21"/>
        <v>1405</v>
      </c>
      <c r="B1405" s="13"/>
      <c r="C1405" s="1">
        <v>120254</v>
      </c>
      <c r="D1405" s="1">
        <v>23072099</v>
      </c>
      <c r="E1405" s="1" t="s">
        <v>882</v>
      </c>
      <c r="F1405" s="1">
        <v>293065</v>
      </c>
      <c r="G1405" s="1" t="s">
        <v>1415</v>
      </c>
      <c r="H1405" s="1" t="s">
        <v>2544</v>
      </c>
      <c r="P1405"/>
      <c r="Q1405" s="28">
        <v>1405</v>
      </c>
      <c r="R1405" s="7" t="str">
        <v/>
      </c>
      <c r="S1405" s="3">
        <v>120254</v>
      </c>
      <c r="T1405" s="3">
        <v>23072099</v>
      </c>
      <c r="U1405" t="str">
        <v>2ND STAGE SPLINED ADAPTER</v>
      </c>
      <c r="V1405" s="3">
        <v>293065</v>
      </c>
      <c r="W1405" s="3" t="str">
        <v>JD</v>
      </c>
      <c r="X1405" t="str">
        <v>SCRAP LOCALLY - NCR 9861</v>
      </c>
    </row>
    <row r="1406" spans="1:24">
      <c r="A1406" s="1">
        <f t="shared" si="21"/>
        <v>1406</v>
      </c>
      <c r="B1406" s="13"/>
      <c r="C1406" s="1" t="s">
        <v>187</v>
      </c>
      <c r="D1406" s="1" t="s">
        <v>2545</v>
      </c>
      <c r="E1406" s="1" t="s">
        <v>82</v>
      </c>
      <c r="F1406" s="1" t="s">
        <v>2546</v>
      </c>
      <c r="G1406" s="1" t="s">
        <v>1436</v>
      </c>
      <c r="H1406" s="1" t="s">
        <v>2547</v>
      </c>
      <c r="P1406"/>
      <c r="Q1406" s="28">
        <v>1406</v>
      </c>
      <c r="R1406" s="7" t="str">
        <v/>
      </c>
      <c r="S1406" s="3" t="str">
        <v>NA</v>
      </c>
      <c r="T1406" s="3" t="str">
        <v>23004554</v>
      </c>
      <c r="U1406" t="str">
        <v>BEARING</v>
      </c>
      <c r="V1406" s="3" t="str">
        <v>MP00588</v>
      </c>
      <c r="W1406" s="3" t="str">
        <v>AJ</v>
      </c>
      <c r="X1406" t="str">
        <v>SI96 | CAE-802306 | CAG-22323AF</v>
      </c>
    </row>
    <row r="1407" spans="1:24">
      <c r="A1407" s="1">
        <f t="shared" si="21"/>
        <v>1407</v>
      </c>
      <c r="B1407" s="13"/>
      <c r="C1407" s="1" t="s">
        <v>187</v>
      </c>
      <c r="D1407" s="1" t="s">
        <v>2548</v>
      </c>
      <c r="E1407" s="1" t="s">
        <v>82</v>
      </c>
      <c r="F1407" s="1" t="s">
        <v>2549</v>
      </c>
      <c r="G1407" s="1" t="s">
        <v>1436</v>
      </c>
      <c r="H1407" s="1" t="s">
        <v>2547</v>
      </c>
      <c r="P1407"/>
      <c r="Q1407" s="28">
        <v>1407</v>
      </c>
      <c r="R1407" s="7" t="str">
        <v/>
      </c>
      <c r="S1407" s="3" t="str">
        <v>NA</v>
      </c>
      <c r="T1407" s="3" t="str">
        <v>6859433</v>
      </c>
      <c r="U1407" t="str">
        <v>BEARING</v>
      </c>
      <c r="V1407" s="3" t="str">
        <v>JJ2455</v>
      </c>
      <c r="W1407" s="3" t="str">
        <v>AJ</v>
      </c>
      <c r="X1407" t="str">
        <v>SI96 | CAE-802306 | CAG-22323AF</v>
      </c>
    </row>
    <row r="1408" spans="1:24">
      <c r="A1408" s="1">
        <f t="shared" si="21"/>
        <v>1408</v>
      </c>
      <c r="B1408" s="13"/>
      <c r="C1408" s="1" t="s">
        <v>187</v>
      </c>
      <c r="D1408" s="1" t="s">
        <v>2550</v>
      </c>
      <c r="E1408" s="1" t="s">
        <v>82</v>
      </c>
      <c r="F1408" s="1" t="s">
        <v>2551</v>
      </c>
      <c r="G1408" s="1" t="s">
        <v>1436</v>
      </c>
      <c r="H1408" s="1" t="s">
        <v>2547</v>
      </c>
      <c r="P1408"/>
      <c r="Q1408" s="28">
        <v>1408</v>
      </c>
      <c r="R1408" s="7" t="str">
        <v/>
      </c>
      <c r="S1408" s="3" t="str">
        <v>NA</v>
      </c>
      <c r="T1408" s="3" t="str">
        <v>23001949</v>
      </c>
      <c r="U1408" t="str">
        <v>BEARING</v>
      </c>
      <c r="V1408" s="3" t="str">
        <v>MP01744</v>
      </c>
      <c r="W1408" s="3" t="str">
        <v>AJ</v>
      </c>
      <c r="X1408" t="str">
        <v>SI96 | CAE-802306 | CAG-22323AF</v>
      </c>
    </row>
    <row r="1409" spans="1:24">
      <c r="A1409" s="1">
        <f t="shared" si="21"/>
        <v>1409</v>
      </c>
      <c r="B1409" s="13"/>
      <c r="C1409" s="1" t="s">
        <v>187</v>
      </c>
      <c r="D1409" s="1" t="s">
        <v>2552</v>
      </c>
      <c r="E1409" s="1" t="s">
        <v>82</v>
      </c>
      <c r="F1409" s="1" t="s">
        <v>2553</v>
      </c>
      <c r="G1409" s="1" t="s">
        <v>1436</v>
      </c>
      <c r="H1409" s="1" t="s">
        <v>2547</v>
      </c>
      <c r="P1409"/>
      <c r="Q1409" s="28">
        <v>1409</v>
      </c>
      <c r="R1409" s="7" t="str">
        <v/>
      </c>
      <c r="S1409" s="3" t="str">
        <v>NA</v>
      </c>
      <c r="T1409" s="3" t="str">
        <v>6874525</v>
      </c>
      <c r="U1409" t="str">
        <v>BEARING</v>
      </c>
      <c r="V1409" s="3" t="str">
        <v>MP67812</v>
      </c>
      <c r="W1409" s="3" t="str">
        <v>AJ</v>
      </c>
      <c r="X1409" t="str">
        <v>SI96 | CAE-802306 | CAG-22323AF</v>
      </c>
    </row>
    <row r="1410" spans="1:24">
      <c r="A1410" s="1">
        <f t="shared" si="21"/>
        <v>1410</v>
      </c>
      <c r="B1410" s="13"/>
      <c r="C1410" s="1" t="s">
        <v>187</v>
      </c>
      <c r="D1410" s="1" t="s">
        <v>2554</v>
      </c>
      <c r="E1410" s="1" t="s">
        <v>82</v>
      </c>
      <c r="F1410" s="1" t="s">
        <v>2555</v>
      </c>
      <c r="G1410" s="1" t="s">
        <v>1436</v>
      </c>
      <c r="H1410" s="1" t="s">
        <v>2547</v>
      </c>
      <c r="P1410"/>
      <c r="Q1410" s="28">
        <v>1410</v>
      </c>
      <c r="R1410" s="7" t="str">
        <v/>
      </c>
      <c r="S1410" s="3" t="str">
        <v>NA</v>
      </c>
      <c r="T1410" s="3" t="str">
        <v>6875035</v>
      </c>
      <c r="U1410" t="str">
        <v>BEARING</v>
      </c>
      <c r="V1410" s="3" t="str">
        <v>MP33368</v>
      </c>
      <c r="W1410" s="3" t="str">
        <v>AJ</v>
      </c>
      <c r="X1410" t="str">
        <v>SI96 | CAE-802306 | CAG-22323AF</v>
      </c>
    </row>
    <row r="1411" spans="1:24">
      <c r="A1411" s="1">
        <f t="shared" si="21"/>
        <v>1411</v>
      </c>
      <c r="B1411" s="13"/>
      <c r="C1411" s="1" t="s">
        <v>187</v>
      </c>
      <c r="D1411" s="1" t="s">
        <v>2556</v>
      </c>
      <c r="E1411" s="1" t="s">
        <v>82</v>
      </c>
      <c r="F1411" s="1" t="s">
        <v>2557</v>
      </c>
      <c r="G1411" s="1" t="s">
        <v>1436</v>
      </c>
      <c r="H1411" s="1" t="s">
        <v>2547</v>
      </c>
      <c r="P1411"/>
      <c r="Q1411" s="28">
        <v>1411</v>
      </c>
      <c r="R1411" s="7" t="str">
        <v/>
      </c>
      <c r="S1411" s="3" t="str">
        <v>NA</v>
      </c>
      <c r="T1411" s="3" t="str">
        <v>6824728</v>
      </c>
      <c r="U1411" t="str">
        <v>BEARING</v>
      </c>
      <c r="V1411" s="3" t="str">
        <v>JJF17109</v>
      </c>
      <c r="W1411" s="3" t="str">
        <v>AJ</v>
      </c>
      <c r="X1411" t="str">
        <v>SI96 | CAE-802306 | CAG-22323AF</v>
      </c>
    </row>
    <row r="1412" spans="1:24">
      <c r="A1412" s="1">
        <f t="shared" si="21"/>
        <v>1412</v>
      </c>
      <c r="B1412" s="13"/>
      <c r="C1412" s="1" t="s">
        <v>187</v>
      </c>
      <c r="D1412" s="1" t="s">
        <v>2552</v>
      </c>
      <c r="E1412" s="1" t="s">
        <v>82</v>
      </c>
      <c r="F1412" s="1" t="s">
        <v>2558</v>
      </c>
      <c r="G1412" s="1" t="s">
        <v>1436</v>
      </c>
      <c r="H1412" s="1" t="s">
        <v>2547</v>
      </c>
      <c r="P1412"/>
      <c r="Q1412" s="28">
        <v>1412</v>
      </c>
      <c r="R1412" s="7" t="str">
        <v/>
      </c>
      <c r="S1412" s="3" t="str">
        <v>NA</v>
      </c>
      <c r="T1412" s="3" t="str">
        <v>6874525</v>
      </c>
      <c r="U1412" t="str">
        <v>BEARING</v>
      </c>
      <c r="V1412" s="3" t="str">
        <v>MP67610</v>
      </c>
      <c r="W1412" s="3" t="str">
        <v>AJ</v>
      </c>
      <c r="X1412" t="str">
        <v>SI96 | CAE-802306 | CAG-22323AF</v>
      </c>
    </row>
    <row r="1413" spans="1:24">
      <c r="A1413" s="1">
        <f t="shared" si="21"/>
        <v>1413</v>
      </c>
      <c r="B1413" s="13"/>
      <c r="C1413" s="1" t="s">
        <v>187</v>
      </c>
      <c r="D1413" s="1" t="s">
        <v>1917</v>
      </c>
      <c r="E1413" s="1" t="s">
        <v>82</v>
      </c>
      <c r="G1413" s="1" t="s">
        <v>1436</v>
      </c>
      <c r="H1413" s="1" t="s">
        <v>2547</v>
      </c>
      <c r="P1413"/>
      <c r="Q1413" s="28">
        <v>1413</v>
      </c>
      <c r="R1413" s="7" t="str">
        <v/>
      </c>
      <c r="S1413" s="3" t="str">
        <v>NA</v>
      </c>
      <c r="T1413" s="3" t="str">
        <v>6859432</v>
      </c>
      <c r="U1413" t="str">
        <v>BEARING</v>
      </c>
      <c r="V1413" s="3" t="str">
        <v/>
      </c>
      <c r="W1413" s="3" t="str">
        <v>AJ</v>
      </c>
      <c r="X1413" t="str">
        <v>SI96 | CAE-802306 | CAG-22323AF</v>
      </c>
    </row>
    <row r="1414" spans="1:24">
      <c r="A1414" s="1">
        <f t="shared" ref="A1414:A1477" si="22">ROW(A1414)</f>
        <v>1414</v>
      </c>
      <c r="B1414" s="13"/>
      <c r="C1414" s="1" t="s">
        <v>187</v>
      </c>
      <c r="D1414" s="1" t="s">
        <v>1917</v>
      </c>
      <c r="E1414" s="1" t="s">
        <v>82</v>
      </c>
      <c r="G1414" s="1" t="s">
        <v>1436</v>
      </c>
      <c r="H1414" s="1" t="s">
        <v>2547</v>
      </c>
      <c r="P1414"/>
      <c r="Q1414" s="28">
        <v>1414</v>
      </c>
      <c r="R1414" s="7" t="str">
        <v/>
      </c>
      <c r="S1414" s="3" t="str">
        <v>NA</v>
      </c>
      <c r="T1414" s="3" t="str">
        <v>6859432</v>
      </c>
      <c r="U1414" t="str">
        <v>BEARING</v>
      </c>
      <c r="V1414" s="3" t="str">
        <v/>
      </c>
      <c r="W1414" s="3" t="str">
        <v>AJ</v>
      </c>
      <c r="X1414" t="str">
        <v>SI96 | CAE-802306 | CAG-22323AF</v>
      </c>
    </row>
    <row r="1415" spans="1:24">
      <c r="A1415" s="1">
        <f t="shared" si="22"/>
        <v>1415</v>
      </c>
      <c r="B1415" s="13"/>
      <c r="C1415" s="1" t="s">
        <v>187</v>
      </c>
      <c r="D1415" s="1" t="s">
        <v>1917</v>
      </c>
      <c r="E1415" s="1" t="s">
        <v>82</v>
      </c>
      <c r="G1415" s="1" t="s">
        <v>1436</v>
      </c>
      <c r="H1415" s="1" t="s">
        <v>2547</v>
      </c>
      <c r="P1415"/>
      <c r="Q1415" s="28">
        <v>1415</v>
      </c>
      <c r="R1415" s="7" t="str">
        <v/>
      </c>
      <c r="S1415" s="3" t="str">
        <v>NA</v>
      </c>
      <c r="T1415" s="3" t="str">
        <v>6859432</v>
      </c>
      <c r="U1415" t="str">
        <v>BEARING</v>
      </c>
      <c r="V1415" s="3" t="str">
        <v/>
      </c>
      <c r="W1415" s="3" t="str">
        <v>AJ</v>
      </c>
      <c r="X1415" t="str">
        <v>SI96 | CAE-802306 | CAG-22323AF</v>
      </c>
    </row>
    <row r="1416" spans="1:24">
      <c r="A1416" s="1">
        <f t="shared" si="22"/>
        <v>1416</v>
      </c>
      <c r="B1416" s="13"/>
      <c r="C1416" s="1" t="s">
        <v>187</v>
      </c>
      <c r="D1416" s="1" t="s">
        <v>1917</v>
      </c>
      <c r="E1416" s="1" t="s">
        <v>82</v>
      </c>
      <c r="G1416" s="1" t="s">
        <v>1436</v>
      </c>
      <c r="H1416" s="1" t="s">
        <v>2547</v>
      </c>
      <c r="P1416"/>
      <c r="Q1416" s="28">
        <v>1416</v>
      </c>
      <c r="R1416" s="7" t="str">
        <v/>
      </c>
      <c r="S1416" s="3" t="str">
        <v>NA</v>
      </c>
      <c r="T1416" s="3" t="str">
        <v>6859432</v>
      </c>
      <c r="U1416" t="str">
        <v>BEARING</v>
      </c>
      <c r="V1416" s="3" t="str">
        <v/>
      </c>
      <c r="W1416" s="3" t="str">
        <v>AJ</v>
      </c>
      <c r="X1416" t="str">
        <v>SI96 | CAE-802306 | CAG-22323AF</v>
      </c>
    </row>
    <row r="1417" spans="1:24">
      <c r="A1417" s="1">
        <f t="shared" si="22"/>
        <v>1417</v>
      </c>
      <c r="B1417" s="13"/>
      <c r="C1417" s="1" t="s">
        <v>187</v>
      </c>
      <c r="D1417" s="1" t="s">
        <v>1917</v>
      </c>
      <c r="E1417" s="1" t="s">
        <v>82</v>
      </c>
      <c r="G1417" s="1" t="s">
        <v>1436</v>
      </c>
      <c r="H1417" s="1" t="s">
        <v>2547</v>
      </c>
      <c r="P1417"/>
      <c r="Q1417" s="28">
        <v>1417</v>
      </c>
      <c r="R1417" s="7" t="str">
        <v/>
      </c>
      <c r="S1417" s="3" t="str">
        <v>NA</v>
      </c>
      <c r="T1417" s="3" t="str">
        <v>6859432</v>
      </c>
      <c r="U1417" t="str">
        <v>BEARING</v>
      </c>
      <c r="V1417" s="3" t="str">
        <v/>
      </c>
      <c r="W1417" s="3" t="str">
        <v>AJ</v>
      </c>
      <c r="X1417" t="str">
        <v>SI96 | CAE-802306 | CAG-22323AF</v>
      </c>
    </row>
    <row r="1418" spans="1:24">
      <c r="A1418" s="1">
        <f t="shared" si="22"/>
        <v>1418</v>
      </c>
      <c r="B1418" s="13"/>
      <c r="C1418" s="1" t="s">
        <v>187</v>
      </c>
      <c r="D1418" s="1" t="s">
        <v>1917</v>
      </c>
      <c r="E1418" s="1" t="s">
        <v>82</v>
      </c>
      <c r="G1418" s="1" t="s">
        <v>1436</v>
      </c>
      <c r="H1418" s="1" t="s">
        <v>2547</v>
      </c>
      <c r="P1418"/>
      <c r="Q1418" s="28">
        <v>1418</v>
      </c>
      <c r="R1418" s="7" t="str">
        <v/>
      </c>
      <c r="S1418" s="3" t="str">
        <v>NA</v>
      </c>
      <c r="T1418" s="3" t="str">
        <v>6859432</v>
      </c>
      <c r="U1418" t="str">
        <v>BEARING</v>
      </c>
      <c r="V1418" s="3" t="str">
        <v/>
      </c>
      <c r="W1418" s="3" t="str">
        <v>AJ</v>
      </c>
      <c r="X1418" t="str">
        <v>SI96 | CAE-802306 | CAG-22323AF</v>
      </c>
    </row>
    <row r="1419" spans="1:24">
      <c r="A1419" s="1">
        <f t="shared" si="22"/>
        <v>1419</v>
      </c>
      <c r="B1419" s="13"/>
      <c r="C1419" s="1" t="s">
        <v>187</v>
      </c>
      <c r="D1419" s="1" t="s">
        <v>1917</v>
      </c>
      <c r="E1419" s="1" t="s">
        <v>82</v>
      </c>
      <c r="G1419" s="1" t="s">
        <v>1436</v>
      </c>
      <c r="H1419" s="1" t="s">
        <v>2547</v>
      </c>
      <c r="P1419"/>
      <c r="Q1419" s="28">
        <v>1419</v>
      </c>
      <c r="R1419" s="7" t="str">
        <v/>
      </c>
      <c r="S1419" s="3" t="str">
        <v>NA</v>
      </c>
      <c r="T1419" s="3" t="str">
        <v>6859432</v>
      </c>
      <c r="U1419" t="str">
        <v>BEARING</v>
      </c>
      <c r="V1419" s="3" t="str">
        <v/>
      </c>
      <c r="W1419" s="3" t="str">
        <v>AJ</v>
      </c>
      <c r="X1419" t="str">
        <v>SI96 | CAE-802306 | CAG-22323AF</v>
      </c>
    </row>
    <row r="1420" spans="1:24">
      <c r="A1420" s="1">
        <f t="shared" si="22"/>
        <v>1420</v>
      </c>
      <c r="B1420" s="13"/>
      <c r="C1420" s="1" t="s">
        <v>187</v>
      </c>
      <c r="D1420" s="1" t="s">
        <v>1917</v>
      </c>
      <c r="E1420" s="1" t="s">
        <v>82</v>
      </c>
      <c r="G1420" s="1" t="s">
        <v>1436</v>
      </c>
      <c r="H1420" s="1" t="s">
        <v>2547</v>
      </c>
      <c r="P1420"/>
      <c r="Q1420" s="28">
        <v>1420</v>
      </c>
      <c r="R1420" s="7" t="str">
        <v/>
      </c>
      <c r="S1420" s="3" t="str">
        <v>NA</v>
      </c>
      <c r="T1420" s="3" t="str">
        <v>6859432</v>
      </c>
      <c r="U1420" t="str">
        <v>BEARING</v>
      </c>
      <c r="V1420" s="3" t="str">
        <v/>
      </c>
      <c r="W1420" s="3" t="str">
        <v>AJ</v>
      </c>
      <c r="X1420" t="str">
        <v>SI96 | CAE-802306 | CAG-22323AF</v>
      </c>
    </row>
    <row r="1421" spans="1:24">
      <c r="A1421" s="1">
        <f t="shared" si="22"/>
        <v>1421</v>
      </c>
      <c r="B1421" s="13"/>
      <c r="C1421" s="1" t="s">
        <v>187</v>
      </c>
      <c r="D1421" s="1" t="s">
        <v>1917</v>
      </c>
      <c r="E1421" s="1" t="s">
        <v>82</v>
      </c>
      <c r="G1421" s="1" t="s">
        <v>1436</v>
      </c>
      <c r="H1421" s="1" t="s">
        <v>2547</v>
      </c>
      <c r="P1421"/>
      <c r="Q1421" s="28">
        <v>1421</v>
      </c>
      <c r="R1421" s="7" t="str">
        <v/>
      </c>
      <c r="S1421" s="3" t="str">
        <v>NA</v>
      </c>
      <c r="T1421" s="3" t="str">
        <v>6859432</v>
      </c>
      <c r="U1421" t="str">
        <v>BEARING</v>
      </c>
      <c r="V1421" s="3" t="str">
        <v/>
      </c>
      <c r="W1421" s="3" t="str">
        <v>AJ</v>
      </c>
      <c r="X1421" t="str">
        <v>SI96 | CAE-802306 | CAG-22323AF</v>
      </c>
    </row>
    <row r="1422" spans="1:24">
      <c r="A1422" s="1">
        <f t="shared" si="22"/>
        <v>1422</v>
      </c>
      <c r="B1422" s="13"/>
      <c r="C1422" s="1" t="s">
        <v>187</v>
      </c>
      <c r="D1422" s="1" t="s">
        <v>2559</v>
      </c>
      <c r="E1422" s="1" t="s">
        <v>82</v>
      </c>
      <c r="F1422" s="1" t="s">
        <v>2560</v>
      </c>
      <c r="G1422" s="1" t="s">
        <v>1436</v>
      </c>
      <c r="H1422" s="1" t="s">
        <v>2547</v>
      </c>
      <c r="P1422"/>
      <c r="Q1422" s="28">
        <v>1422</v>
      </c>
      <c r="R1422" s="7" t="str">
        <v/>
      </c>
      <c r="S1422" s="3" t="str">
        <v>NA</v>
      </c>
      <c r="T1422" s="3" t="str">
        <v>6890493</v>
      </c>
      <c r="U1422" t="str">
        <v>BEARING</v>
      </c>
      <c r="V1422" s="3" t="str">
        <v>MP41265</v>
      </c>
      <c r="W1422" s="3" t="str">
        <v>AJ</v>
      </c>
      <c r="X1422" t="str">
        <v>SI96 | CAE-802306 | CAG-22323AF</v>
      </c>
    </row>
    <row r="1423" spans="1:24">
      <c r="A1423" s="1">
        <f t="shared" si="22"/>
        <v>1423</v>
      </c>
      <c r="B1423" s="13"/>
      <c r="C1423" s="1" t="s">
        <v>187</v>
      </c>
      <c r="D1423" s="1" t="s">
        <v>2561</v>
      </c>
      <c r="E1423" s="1" t="s">
        <v>82</v>
      </c>
      <c r="G1423" s="1" t="s">
        <v>1436</v>
      </c>
      <c r="H1423" s="1" t="s">
        <v>2547</v>
      </c>
      <c r="P1423"/>
      <c r="Q1423" s="28">
        <v>1423</v>
      </c>
      <c r="R1423" s="7" t="str">
        <v/>
      </c>
      <c r="S1423" s="3" t="str">
        <v>NA</v>
      </c>
      <c r="T1423" s="3" t="str">
        <v>6875520</v>
      </c>
      <c r="U1423" t="str">
        <v>BEARING</v>
      </c>
      <c r="V1423" s="3" t="str">
        <v/>
      </c>
      <c r="W1423" s="3" t="str">
        <v>AJ</v>
      </c>
      <c r="X1423" t="str">
        <v>SI96 | CAE-802306 | CAG-22323AF</v>
      </c>
    </row>
    <row r="1424" spans="1:24">
      <c r="A1424" s="1">
        <f t="shared" si="22"/>
        <v>1424</v>
      </c>
      <c r="B1424" s="13"/>
      <c r="C1424" s="1" t="s">
        <v>187</v>
      </c>
      <c r="D1424" s="1" t="s">
        <v>2060</v>
      </c>
      <c r="E1424" s="1" t="s">
        <v>82</v>
      </c>
      <c r="G1424" s="1" t="s">
        <v>1436</v>
      </c>
      <c r="H1424" s="1" t="s">
        <v>2547</v>
      </c>
      <c r="P1424"/>
      <c r="Q1424" s="28">
        <v>1424</v>
      </c>
      <c r="R1424" s="7" t="str">
        <v/>
      </c>
      <c r="S1424" s="3" t="str">
        <v>NA</v>
      </c>
      <c r="T1424" s="3" t="str">
        <v>6859431</v>
      </c>
      <c r="U1424" t="str">
        <v>BEARING</v>
      </c>
      <c r="V1424" s="3" t="str">
        <v/>
      </c>
      <c r="W1424" s="3" t="str">
        <v>AJ</v>
      </c>
      <c r="X1424" t="str">
        <v>SI96 | CAE-802306 | CAG-22323AF</v>
      </c>
    </row>
    <row r="1425" spans="1:24">
      <c r="A1425" s="1">
        <f t="shared" si="22"/>
        <v>1425</v>
      </c>
      <c r="B1425" s="13"/>
      <c r="C1425" s="1" t="s">
        <v>187</v>
      </c>
      <c r="D1425" s="1" t="s">
        <v>2060</v>
      </c>
      <c r="E1425" s="1" t="s">
        <v>82</v>
      </c>
      <c r="G1425" s="1" t="s">
        <v>1436</v>
      </c>
      <c r="H1425" s="1" t="s">
        <v>2547</v>
      </c>
      <c r="P1425"/>
      <c r="Q1425" s="28">
        <v>1425</v>
      </c>
      <c r="R1425" s="7" t="str">
        <v/>
      </c>
      <c r="S1425" s="3" t="str">
        <v>NA</v>
      </c>
      <c r="T1425" s="3" t="str">
        <v>6859431</v>
      </c>
      <c r="U1425" t="str">
        <v>BEARING</v>
      </c>
      <c r="V1425" s="3" t="str">
        <v/>
      </c>
      <c r="W1425" s="3" t="str">
        <v>AJ</v>
      </c>
      <c r="X1425" t="str">
        <v>SI96 | CAE-802306 | CAG-22323AF</v>
      </c>
    </row>
    <row r="1426" spans="1:24">
      <c r="A1426" s="1">
        <f t="shared" si="22"/>
        <v>1426</v>
      </c>
      <c r="B1426" s="13"/>
      <c r="C1426" s="1" t="s">
        <v>187</v>
      </c>
      <c r="D1426" s="1" t="s">
        <v>2060</v>
      </c>
      <c r="E1426" s="1" t="s">
        <v>82</v>
      </c>
      <c r="F1426" s="1" t="s">
        <v>2562</v>
      </c>
      <c r="G1426" s="1" t="s">
        <v>1436</v>
      </c>
      <c r="H1426" s="1" t="s">
        <v>2547</v>
      </c>
      <c r="P1426"/>
      <c r="Q1426" s="28">
        <v>1426</v>
      </c>
      <c r="R1426" s="7" t="str">
        <v/>
      </c>
      <c r="S1426" s="3" t="str">
        <v>NA</v>
      </c>
      <c r="T1426" s="3" t="str">
        <v>6859431</v>
      </c>
      <c r="U1426" t="str">
        <v>BEARING</v>
      </c>
      <c r="V1426" s="3" t="str">
        <v>JJ8208</v>
      </c>
      <c r="W1426" s="3" t="str">
        <v>AJ</v>
      </c>
      <c r="X1426" t="str">
        <v>SI96 | CAE-802306 | CAG-22323AF</v>
      </c>
    </row>
    <row r="1427" spans="1:24">
      <c r="A1427" s="1">
        <f t="shared" si="22"/>
        <v>1427</v>
      </c>
      <c r="B1427" s="13"/>
      <c r="C1427" s="1" t="s">
        <v>187</v>
      </c>
      <c r="D1427" s="1" t="s">
        <v>2060</v>
      </c>
      <c r="E1427" s="1" t="s">
        <v>82</v>
      </c>
      <c r="F1427" s="1" t="s">
        <v>2563</v>
      </c>
      <c r="G1427" s="1" t="s">
        <v>1436</v>
      </c>
      <c r="H1427" s="1" t="s">
        <v>2547</v>
      </c>
      <c r="P1427"/>
      <c r="Q1427" s="28">
        <v>1427</v>
      </c>
      <c r="R1427" s="7" t="str">
        <v/>
      </c>
      <c r="S1427" s="3" t="str">
        <v>NA</v>
      </c>
      <c r="T1427" s="3" t="str">
        <v>6859431</v>
      </c>
      <c r="U1427" t="str">
        <v>BEARING</v>
      </c>
      <c r="V1427" s="3" t="str">
        <v>JJ8379</v>
      </c>
      <c r="W1427" s="3" t="str">
        <v>AJ</v>
      </c>
      <c r="X1427" t="str">
        <v>SI96 | CAE-802306 | CAG-22323AF</v>
      </c>
    </row>
    <row r="1428" spans="1:24">
      <c r="A1428" s="1">
        <f t="shared" si="22"/>
        <v>1428</v>
      </c>
      <c r="B1428" s="13"/>
      <c r="C1428" s="1" t="s">
        <v>187</v>
      </c>
      <c r="D1428" s="1" t="s">
        <v>2060</v>
      </c>
      <c r="E1428" s="1" t="s">
        <v>82</v>
      </c>
      <c r="F1428" s="1" t="s">
        <v>2564</v>
      </c>
      <c r="G1428" s="1" t="s">
        <v>1436</v>
      </c>
      <c r="H1428" s="1" t="s">
        <v>2547</v>
      </c>
      <c r="P1428"/>
      <c r="Q1428" s="28">
        <v>1428</v>
      </c>
      <c r="R1428" s="7" t="str">
        <v/>
      </c>
      <c r="S1428" s="3" t="str">
        <v>NA</v>
      </c>
      <c r="T1428" s="3" t="str">
        <v>6859431</v>
      </c>
      <c r="U1428" t="str">
        <v>BEARING</v>
      </c>
      <c r="V1428" s="3" t="str">
        <v>JJ8278</v>
      </c>
      <c r="W1428" s="3" t="str">
        <v>AJ</v>
      </c>
      <c r="X1428" t="str">
        <v>SI96 | CAE-802306 | CAG-22323AF</v>
      </c>
    </row>
    <row r="1429" spans="1:24">
      <c r="A1429" s="1">
        <f t="shared" si="22"/>
        <v>1429</v>
      </c>
      <c r="B1429" s="13"/>
      <c r="C1429" s="1" t="s">
        <v>187</v>
      </c>
      <c r="D1429" s="1" t="s">
        <v>2056</v>
      </c>
      <c r="E1429" s="1" t="s">
        <v>82</v>
      </c>
      <c r="F1429" s="1" t="s">
        <v>2565</v>
      </c>
      <c r="G1429" s="1" t="s">
        <v>1436</v>
      </c>
      <c r="H1429" s="1" t="s">
        <v>2547</v>
      </c>
      <c r="P1429"/>
      <c r="Q1429" s="28">
        <v>1429</v>
      </c>
      <c r="R1429" s="7" t="str">
        <v/>
      </c>
      <c r="S1429" s="3" t="str">
        <v>NA</v>
      </c>
      <c r="T1429" s="3" t="str">
        <v>23005749</v>
      </c>
      <c r="U1429" t="str">
        <v>BEARING</v>
      </c>
      <c r="V1429" s="3" t="str">
        <v>MP09984</v>
      </c>
      <c r="W1429" s="3" t="str">
        <v>AJ</v>
      </c>
      <c r="X1429" t="str">
        <v>SI96 | CAE-802306 | CAG-22323AF</v>
      </c>
    </row>
    <row r="1430" spans="1:24">
      <c r="A1430" s="1">
        <f t="shared" si="22"/>
        <v>1430</v>
      </c>
      <c r="B1430" s="13"/>
      <c r="C1430" s="1" t="s">
        <v>187</v>
      </c>
      <c r="D1430" s="1" t="s">
        <v>2056</v>
      </c>
      <c r="E1430" s="1" t="s">
        <v>82</v>
      </c>
      <c r="F1430" s="1" t="s">
        <v>2566</v>
      </c>
      <c r="G1430" s="1" t="s">
        <v>1436</v>
      </c>
      <c r="H1430" s="1" t="s">
        <v>2547</v>
      </c>
      <c r="P1430"/>
      <c r="Q1430" s="28">
        <v>1430</v>
      </c>
      <c r="R1430" s="7" t="str">
        <v/>
      </c>
      <c r="S1430" s="3" t="str">
        <v>NA</v>
      </c>
      <c r="T1430" s="3" t="str">
        <v>23005749</v>
      </c>
      <c r="U1430" t="str">
        <v>BEARING</v>
      </c>
      <c r="V1430" s="3" t="str">
        <v>MP09075</v>
      </c>
      <c r="W1430" s="3" t="str">
        <v>AJ</v>
      </c>
      <c r="X1430" t="str">
        <v>SI96 | CAE-802306 | CAG-22323AF</v>
      </c>
    </row>
    <row r="1431" spans="1:24">
      <c r="A1431" s="1">
        <f t="shared" si="22"/>
        <v>1431</v>
      </c>
      <c r="B1431" s="13"/>
      <c r="C1431" s="1" t="s">
        <v>187</v>
      </c>
      <c r="D1431" s="1" t="s">
        <v>2056</v>
      </c>
      <c r="E1431" s="1" t="s">
        <v>82</v>
      </c>
      <c r="F1431" s="1" t="s">
        <v>2567</v>
      </c>
      <c r="G1431" s="1" t="s">
        <v>1436</v>
      </c>
      <c r="H1431" s="1" t="s">
        <v>2547</v>
      </c>
      <c r="P1431"/>
      <c r="Q1431" s="28">
        <v>1431</v>
      </c>
      <c r="R1431" s="7" t="str">
        <v/>
      </c>
      <c r="S1431" s="3" t="str">
        <v>NA</v>
      </c>
      <c r="T1431" s="3" t="str">
        <v>23005749</v>
      </c>
      <c r="U1431" t="str">
        <v>BEARING</v>
      </c>
      <c r="V1431" s="3" t="str">
        <v>MP08903</v>
      </c>
      <c r="W1431" s="3" t="str">
        <v>AJ</v>
      </c>
      <c r="X1431" t="str">
        <v>SI96 | CAE-802306 | CAG-22323AF</v>
      </c>
    </row>
    <row r="1432" spans="1:24">
      <c r="A1432" s="1">
        <f t="shared" si="22"/>
        <v>1432</v>
      </c>
      <c r="B1432" s="13"/>
      <c r="C1432" s="1" t="s">
        <v>187</v>
      </c>
      <c r="D1432" s="1" t="s">
        <v>2053</v>
      </c>
      <c r="E1432" s="1" t="s">
        <v>225</v>
      </c>
      <c r="G1432" s="1" t="s">
        <v>1436</v>
      </c>
      <c r="H1432" s="1" t="s">
        <v>2568</v>
      </c>
      <c r="P1432"/>
      <c r="Q1432" s="28">
        <v>1432</v>
      </c>
      <c r="R1432" s="7" t="str">
        <v/>
      </c>
      <c r="S1432" s="3" t="str">
        <v>NA</v>
      </c>
      <c r="T1432" s="3" t="str">
        <v>6810434</v>
      </c>
      <c r="U1432" t="str">
        <v>NUT</v>
      </c>
      <c r="V1432" s="3" t="str">
        <v/>
      </c>
      <c r="W1432" s="3" t="str">
        <v>AJ</v>
      </c>
      <c r="X1432" t="str">
        <v>SI96 | CAE-802306 | CAG-22323AF | RUSTED AND CORRODED</v>
      </c>
    </row>
    <row r="1433" spans="1:24">
      <c r="A1433" s="1">
        <f t="shared" si="22"/>
        <v>1433</v>
      </c>
      <c r="B1433" s="13"/>
      <c r="C1433" s="1" t="s">
        <v>187</v>
      </c>
      <c r="D1433" s="1" t="s">
        <v>2569</v>
      </c>
      <c r="E1433" s="1" t="s">
        <v>252</v>
      </c>
      <c r="G1433" s="1" t="s">
        <v>1436</v>
      </c>
      <c r="H1433" s="1" t="s">
        <v>2570</v>
      </c>
      <c r="P1433"/>
      <c r="Q1433" s="28">
        <v>1433</v>
      </c>
      <c r="R1433" s="7" t="str">
        <v/>
      </c>
      <c r="S1433" s="3" t="str">
        <v>NA</v>
      </c>
      <c r="T1433" s="3" t="str">
        <v>6876685</v>
      </c>
      <c r="U1433" t="str">
        <v>BRACKET</v>
      </c>
      <c r="V1433" s="3" t="str">
        <v/>
      </c>
      <c r="W1433" s="3" t="str">
        <v>AJ</v>
      </c>
      <c r="X1433" t="str">
        <v>SI96 | CAE-802306 | CAG-22323AF | BROKEN ON ENGINE</v>
      </c>
    </row>
    <row r="1434" spans="1:24">
      <c r="A1434" s="1">
        <f t="shared" si="22"/>
        <v>1434</v>
      </c>
      <c r="B1434" s="13"/>
      <c r="C1434" s="1" t="s">
        <v>187</v>
      </c>
      <c r="D1434" s="1" t="s">
        <v>2571</v>
      </c>
      <c r="E1434" s="1" t="s">
        <v>2572</v>
      </c>
      <c r="F1434" s="1" t="s">
        <v>187</v>
      </c>
      <c r="G1434" s="1" t="s">
        <v>315</v>
      </c>
      <c r="H1434" s="1" t="s">
        <v>2573</v>
      </c>
      <c r="P1434"/>
      <c r="Q1434" s="28">
        <v>1434</v>
      </c>
      <c r="R1434" s="7" t="str">
        <v/>
      </c>
      <c r="S1434" s="3" t="str">
        <v>NA</v>
      </c>
      <c r="T1434" s="3" t="str">
        <v>6843360-1</v>
      </c>
      <c r="U1434" t="str">
        <v>CAGE BEARING</v>
      </c>
      <c r="V1434" s="3" t="str">
        <v>NA</v>
      </c>
      <c r="W1434" s="3" t="str">
        <v>MM</v>
      </c>
      <c r="X1434" t="str">
        <v xml:space="preserve">OVER SIZED INNER Dia </v>
      </c>
    </row>
    <row r="1435" spans="1:24">
      <c r="A1435" s="1">
        <f t="shared" si="22"/>
        <v>1435</v>
      </c>
      <c r="B1435" s="13"/>
      <c r="C1435" s="1">
        <v>120193</v>
      </c>
      <c r="D1435" s="1">
        <v>6890530</v>
      </c>
      <c r="E1435" s="1" t="s">
        <v>279</v>
      </c>
      <c r="F1435" s="1">
        <v>45145</v>
      </c>
      <c r="G1435" s="1" t="s">
        <v>190</v>
      </c>
      <c r="H1435" s="1" t="s">
        <v>2574</v>
      </c>
      <c r="P1435"/>
      <c r="Q1435" s="28">
        <v>1435</v>
      </c>
      <c r="R1435" s="7" t="str">
        <v/>
      </c>
      <c r="S1435" s="3">
        <v>120193</v>
      </c>
      <c r="T1435" s="3">
        <v>6890530</v>
      </c>
      <c r="U1435" t="str">
        <v>FRONT SUPPORT</v>
      </c>
      <c r="V1435" s="3">
        <v>45145</v>
      </c>
      <c r="W1435" s="3" t="str">
        <v>DD</v>
      </c>
      <c r="X1435" t="str">
        <v>NCR#9869</v>
      </c>
    </row>
    <row r="1436" spans="1:24">
      <c r="A1436" s="1">
        <f t="shared" si="22"/>
        <v>1436</v>
      </c>
      <c r="B1436" s="13"/>
      <c r="C1436" s="1" t="s">
        <v>187</v>
      </c>
      <c r="D1436" s="1" t="s">
        <v>2575</v>
      </c>
      <c r="E1436" s="1" t="s">
        <v>718</v>
      </c>
      <c r="F1436" s="1" t="s">
        <v>2576</v>
      </c>
      <c r="G1436" s="1" t="s">
        <v>190</v>
      </c>
      <c r="H1436" s="1" t="s">
        <v>2577</v>
      </c>
      <c r="P1436"/>
      <c r="Q1436" s="28">
        <v>1436</v>
      </c>
      <c r="R1436" s="7" t="str">
        <v/>
      </c>
      <c r="S1436" s="3" t="str">
        <v>NA</v>
      </c>
      <c r="T1436" s="3" t="str">
        <v>206-010-453-001</v>
      </c>
      <c r="U1436" t="str">
        <v>SWASHPLATE OUTER RING</v>
      </c>
      <c r="V1436" s="3" t="str">
        <v>A19-681</v>
      </c>
      <c r="W1436" s="3" t="str">
        <v>DD</v>
      </c>
      <c r="X1436" t="str">
        <v>PITCH CHANGE BEARINGS WORN</v>
      </c>
    </row>
    <row r="1437" spans="1:24">
      <c r="A1437" s="1">
        <f t="shared" si="22"/>
        <v>1437</v>
      </c>
      <c r="B1437" s="13"/>
      <c r="C1437" s="1" t="s">
        <v>187</v>
      </c>
      <c r="D1437" s="1" t="s">
        <v>2575</v>
      </c>
      <c r="E1437" s="1" t="s">
        <v>718</v>
      </c>
      <c r="F1437" s="1" t="s">
        <v>2578</v>
      </c>
      <c r="G1437" s="1" t="s">
        <v>190</v>
      </c>
      <c r="H1437" s="1" t="s">
        <v>2577</v>
      </c>
      <c r="P1437"/>
      <c r="Q1437" s="28">
        <v>1437</v>
      </c>
      <c r="R1437" s="7" t="str">
        <v/>
      </c>
      <c r="S1437" s="3" t="str">
        <v>NA</v>
      </c>
      <c r="T1437" s="3" t="str">
        <v>206-010-453-001</v>
      </c>
      <c r="U1437" t="str">
        <v>SWASHPLATE OUTER RING</v>
      </c>
      <c r="V1437" s="3" t="str">
        <v>A19-651</v>
      </c>
      <c r="W1437" s="3" t="str">
        <v>DD</v>
      </c>
      <c r="X1437" t="str">
        <v>PITCH CHANGE BEARINGS WORN</v>
      </c>
    </row>
    <row r="1438" spans="1:24">
      <c r="A1438" s="1">
        <f t="shared" si="22"/>
        <v>1438</v>
      </c>
      <c r="B1438" s="13"/>
      <c r="C1438" s="1" t="s">
        <v>187</v>
      </c>
      <c r="D1438" s="1" t="s">
        <v>2579</v>
      </c>
      <c r="E1438" s="1" t="s">
        <v>2580</v>
      </c>
      <c r="F1438" s="1" t="s">
        <v>253</v>
      </c>
      <c r="G1438" s="1" t="s">
        <v>190</v>
      </c>
      <c r="H1438" s="1" t="s">
        <v>1314</v>
      </c>
      <c r="P1438"/>
      <c r="Q1438" s="28">
        <v>1438</v>
      </c>
      <c r="R1438" s="7" t="str">
        <v/>
      </c>
      <c r="S1438" s="3" t="str">
        <v>NA</v>
      </c>
      <c r="T1438" s="3" t="str">
        <v>4-301-236-01</v>
      </c>
      <c r="U1438" t="str">
        <v>FUEL NOZZLE ASSY</v>
      </c>
      <c r="V1438" s="3" t="str">
        <v>NSN</v>
      </c>
      <c r="W1438" s="3" t="str">
        <v>DD</v>
      </c>
      <c r="X1438" t="str">
        <v>BER</v>
      </c>
    </row>
    <row r="1439" spans="1:24">
      <c r="A1439" s="1">
        <f t="shared" si="22"/>
        <v>1439</v>
      </c>
      <c r="B1439" s="13"/>
      <c r="C1439" s="1" t="s">
        <v>187</v>
      </c>
      <c r="D1439" s="1" t="s">
        <v>2581</v>
      </c>
      <c r="E1439" s="1" t="s">
        <v>311</v>
      </c>
      <c r="F1439" s="1" t="s">
        <v>2582</v>
      </c>
      <c r="G1439" s="1" t="s">
        <v>190</v>
      </c>
      <c r="H1439" s="1" t="s">
        <v>2583</v>
      </c>
      <c r="P1439"/>
      <c r="Q1439" s="28">
        <v>1439</v>
      </c>
      <c r="R1439" s="7" t="str">
        <v/>
      </c>
      <c r="S1439" s="3" t="str">
        <v>NA</v>
      </c>
      <c r="T1439" s="3" t="str">
        <v>E23034608</v>
      </c>
      <c r="U1439" t="str">
        <v>SUMP COVER</v>
      </c>
      <c r="V1439" s="3" t="str">
        <v>AMC2-0017</v>
      </c>
      <c r="W1439" s="3" t="str">
        <v>DD</v>
      </c>
      <c r="X1439" t="str">
        <v>SCRAPPED FROM ENGINE, SI94, CAE-890419S</v>
      </c>
    </row>
    <row r="1440" spans="1:24">
      <c r="A1440" s="1">
        <f t="shared" si="22"/>
        <v>1440</v>
      </c>
      <c r="B1440" s="13"/>
      <c r="C1440" s="1">
        <v>120379</v>
      </c>
      <c r="D1440" s="1">
        <v>6896437</v>
      </c>
      <c r="E1440" s="1" t="s">
        <v>656</v>
      </c>
      <c r="F1440" s="1">
        <v>60132</v>
      </c>
      <c r="G1440" s="1" t="s">
        <v>190</v>
      </c>
      <c r="H1440" s="1" t="s">
        <v>2584</v>
      </c>
      <c r="P1440"/>
      <c r="Q1440" s="28">
        <v>1440</v>
      </c>
      <c r="R1440" s="7" t="str">
        <v/>
      </c>
      <c r="S1440" s="3">
        <v>120379</v>
      </c>
      <c r="T1440" s="3">
        <v>6896437</v>
      </c>
      <c r="U1440" t="str">
        <v>OIL PUMP GEARSHAFT</v>
      </c>
      <c r="V1440" s="3">
        <v>60132</v>
      </c>
      <c r="W1440" s="3" t="str">
        <v>DD</v>
      </c>
      <c r="X1440" t="str">
        <v>NCR# 9870</v>
      </c>
    </row>
    <row r="1441" spans="1:24">
      <c r="A1441" s="1">
        <f t="shared" si="22"/>
        <v>1441</v>
      </c>
      <c r="B1441" s="13"/>
      <c r="C1441" s="1">
        <v>70188</v>
      </c>
      <c r="D1441" s="1">
        <v>23031494</v>
      </c>
      <c r="E1441" s="1" t="s">
        <v>734</v>
      </c>
      <c r="F1441" s="1" t="s">
        <v>2585</v>
      </c>
      <c r="G1441" s="1" t="s">
        <v>934</v>
      </c>
      <c r="H1441" s="1" t="s">
        <v>2586</v>
      </c>
      <c r="P1441"/>
      <c r="Q1441" s="28">
        <v>1441</v>
      </c>
      <c r="R1441" s="7" t="str">
        <v/>
      </c>
      <c r="S1441" s="3">
        <v>70188</v>
      </c>
      <c r="T1441" s="3">
        <v>23031494</v>
      </c>
      <c r="U1441" t="str">
        <v>LAB SEAL</v>
      </c>
      <c r="V1441" s="3" t="str">
        <v>CAL8267</v>
      </c>
      <c r="W1441" s="3" t="str">
        <v>TK</v>
      </c>
      <c r="X1441" t="str">
        <v>NCR# 11593</v>
      </c>
    </row>
    <row r="1442" spans="1:24">
      <c r="A1442" s="1">
        <f t="shared" si="22"/>
        <v>1442</v>
      </c>
      <c r="B1442" s="13"/>
      <c r="C1442" s="1">
        <v>70138</v>
      </c>
      <c r="D1442" s="1">
        <v>23031494</v>
      </c>
      <c r="E1442" s="1" t="s">
        <v>734</v>
      </c>
      <c r="F1442" s="1" t="s">
        <v>2587</v>
      </c>
      <c r="G1442" s="1" t="s">
        <v>934</v>
      </c>
      <c r="H1442" s="1" t="s">
        <v>2588</v>
      </c>
      <c r="P1442"/>
      <c r="Q1442" s="28">
        <v>1442</v>
      </c>
      <c r="R1442" s="7" t="str">
        <v/>
      </c>
      <c r="S1442" s="3">
        <v>70138</v>
      </c>
      <c r="T1442" s="3">
        <v>23031494</v>
      </c>
      <c r="U1442" t="str">
        <v>LAB SEAL</v>
      </c>
      <c r="V1442" s="3" t="str">
        <v>CAL8259</v>
      </c>
      <c r="W1442" s="3" t="str">
        <v>TK</v>
      </c>
      <c r="X1442" t="str">
        <v>NCR#11592</v>
      </c>
    </row>
    <row r="1443" spans="1:24">
      <c r="A1443" s="1">
        <f t="shared" si="22"/>
        <v>1443</v>
      </c>
      <c r="B1443" s="13"/>
      <c r="C1443" s="1">
        <v>120377</v>
      </c>
      <c r="D1443" s="1">
        <v>6889701</v>
      </c>
      <c r="E1443" s="1" t="s">
        <v>2589</v>
      </c>
      <c r="F1443" s="1" t="s">
        <v>2590</v>
      </c>
      <c r="G1443" s="1" t="s">
        <v>934</v>
      </c>
      <c r="H1443" s="1" t="s">
        <v>2591</v>
      </c>
      <c r="P1443"/>
      <c r="Q1443" s="28">
        <v>1443</v>
      </c>
      <c r="R1443" s="7" t="str">
        <v/>
      </c>
      <c r="S1443" s="3">
        <v>120377</v>
      </c>
      <c r="T1443" s="3">
        <v>6889701</v>
      </c>
      <c r="U1443" t="str">
        <v>T/M HELICAL GEAR</v>
      </c>
      <c r="V1443" s="3" t="str">
        <v>NN96699</v>
      </c>
      <c r="W1443" s="3" t="str">
        <v>TK</v>
      </c>
      <c r="X1443" t="str">
        <v>NCR#9872</v>
      </c>
    </row>
    <row r="1444" spans="1:24">
      <c r="A1444" s="1">
        <f t="shared" si="22"/>
        <v>1444</v>
      </c>
      <c r="B1444" s="13"/>
      <c r="C1444" s="1">
        <v>120259</v>
      </c>
      <c r="D1444" s="1" t="s">
        <v>2592</v>
      </c>
      <c r="E1444" s="1" t="s">
        <v>2593</v>
      </c>
      <c r="F1444" s="1" t="s">
        <v>2594</v>
      </c>
      <c r="G1444" s="1" t="s">
        <v>1930</v>
      </c>
      <c r="H1444" s="1" t="s">
        <v>2595</v>
      </c>
      <c r="P1444"/>
      <c r="Q1444" s="28">
        <v>1444</v>
      </c>
      <c r="R1444" s="7" t="str">
        <v/>
      </c>
      <c r="S1444" s="3">
        <v>120259</v>
      </c>
      <c r="T1444" s="3" t="str">
        <v>212-010-775-001</v>
      </c>
      <c r="U1444" t="str">
        <v>CROSSHEAD</v>
      </c>
      <c r="V1444" s="3" t="str">
        <v>MWFS1468</v>
      </c>
      <c r="W1444" s="3" t="str">
        <v>WP</v>
      </c>
      <c r="X1444" t="str">
        <v>SCRAP LOCALLY PER CUSTOMER</v>
      </c>
    </row>
    <row r="1445" spans="1:24">
      <c r="A1445" s="1">
        <f t="shared" si="22"/>
        <v>1445</v>
      </c>
      <c r="B1445" s="13"/>
      <c r="C1445" s="1">
        <v>120260</v>
      </c>
      <c r="D1445" s="1" t="s">
        <v>2592</v>
      </c>
      <c r="E1445" s="1" t="s">
        <v>2593</v>
      </c>
      <c r="F1445" s="1" t="s">
        <v>2596</v>
      </c>
      <c r="G1445" s="1" t="s">
        <v>1930</v>
      </c>
      <c r="H1445" s="1" t="s">
        <v>2595</v>
      </c>
      <c r="P1445"/>
      <c r="Q1445" s="28">
        <v>1445</v>
      </c>
      <c r="R1445" s="7" t="str">
        <v/>
      </c>
      <c r="S1445" s="3">
        <v>120260</v>
      </c>
      <c r="T1445" s="3" t="str">
        <v>212-010-775-001</v>
      </c>
      <c r="U1445" t="str">
        <v>CROSSHEAD</v>
      </c>
      <c r="V1445" s="3" t="str">
        <v>MWFS1377</v>
      </c>
      <c r="W1445" s="3" t="str">
        <v>WP</v>
      </c>
      <c r="X1445" t="str">
        <v>SCRAP LOCALLY PER CUSTOMER</v>
      </c>
    </row>
    <row r="1446" spans="1:24">
      <c r="A1446" s="1">
        <f t="shared" si="22"/>
        <v>1446</v>
      </c>
      <c r="B1446" s="13"/>
      <c r="C1446" s="1" t="s">
        <v>187</v>
      </c>
      <c r="D1446" s="1" t="s">
        <v>2597</v>
      </c>
      <c r="E1446" s="1" t="s">
        <v>2598</v>
      </c>
      <c r="F1446" s="1" t="s">
        <v>253</v>
      </c>
      <c r="G1446" s="1" t="s">
        <v>934</v>
      </c>
      <c r="H1446" s="1" t="s">
        <v>2599</v>
      </c>
      <c r="P1446"/>
      <c r="Q1446" s="28">
        <v>1446</v>
      </c>
      <c r="R1446" s="7" t="str">
        <v/>
      </c>
      <c r="S1446" s="3" t="str">
        <v>NA</v>
      </c>
      <c r="T1446" s="3" t="str">
        <v>410665730-00</v>
      </c>
      <c r="U1446" t="str">
        <v>FUEL EXTENDER</v>
      </c>
      <c r="V1446" s="3" t="str">
        <v>NSN</v>
      </c>
      <c r="W1446" s="3" t="str">
        <v>TK</v>
      </c>
      <c r="X1446" t="str">
        <v>CANNOT IDENTIFY PN OR SN SCRAP - CHEROKEE</v>
      </c>
    </row>
    <row r="1447" spans="1:24">
      <c r="A1447" s="1">
        <f t="shared" si="22"/>
        <v>1447</v>
      </c>
      <c r="B1447" s="13"/>
      <c r="C1447" s="1" t="s">
        <v>187</v>
      </c>
      <c r="D1447" s="1" t="s">
        <v>2600</v>
      </c>
      <c r="E1447" s="1" t="s">
        <v>2601</v>
      </c>
      <c r="G1447" s="1" t="s">
        <v>1436</v>
      </c>
      <c r="H1447" s="1" t="s">
        <v>2602</v>
      </c>
      <c r="P1447"/>
      <c r="Q1447" s="28">
        <v>1447</v>
      </c>
      <c r="R1447" s="7" t="str">
        <v/>
      </c>
      <c r="S1447" s="3" t="str">
        <v>NA</v>
      </c>
      <c r="T1447" s="3" t="str">
        <v>6876872</v>
      </c>
      <c r="U1447" t="str">
        <v>SEAL, LABYRINTH, ROTATING, REAR COMPR BRG</v>
      </c>
      <c r="V1447" s="3" t="str">
        <v/>
      </c>
      <c r="W1447" s="3" t="str">
        <v>AJ</v>
      </c>
      <c r="X1447" t="str">
        <v>SI96 | CAE-802306 | CAC-37405 | RUST</v>
      </c>
    </row>
    <row r="1448" spans="1:24">
      <c r="A1448" s="1">
        <f t="shared" si="22"/>
        <v>1448</v>
      </c>
      <c r="B1448" s="13"/>
      <c r="C1448" s="1" t="s">
        <v>187</v>
      </c>
      <c r="D1448" s="1" t="s">
        <v>2603</v>
      </c>
      <c r="E1448" s="1" t="s">
        <v>2604</v>
      </c>
      <c r="F1448" s="1" t="s">
        <v>2605</v>
      </c>
      <c r="G1448" s="1" t="s">
        <v>1436</v>
      </c>
      <c r="H1448" s="1" t="s">
        <v>2602</v>
      </c>
      <c r="P1448"/>
      <c r="Q1448" s="28">
        <v>1448</v>
      </c>
      <c r="R1448" s="7" t="str">
        <v/>
      </c>
      <c r="S1448" s="3" t="str">
        <v>NA</v>
      </c>
      <c r="T1448" s="3" t="str">
        <v>6889093</v>
      </c>
      <c r="U1448" t="str">
        <v>BEARING, BALL, 30 X 55 X (16) 13 MM, NO. 2 MAIN</v>
      </c>
      <c r="V1448" s="3" t="str">
        <v>HA8521</v>
      </c>
      <c r="W1448" s="3" t="str">
        <v>AJ</v>
      </c>
      <c r="X1448" t="str">
        <v>SI96 | CAE-802306 | CAC-37405 | RUST</v>
      </c>
    </row>
    <row r="1449" spans="1:24">
      <c r="A1449" s="1">
        <f t="shared" si="22"/>
        <v>1449</v>
      </c>
      <c r="B1449" s="13"/>
      <c r="C1449" s="1" t="s">
        <v>187</v>
      </c>
      <c r="D1449" s="1" t="s">
        <v>2606</v>
      </c>
      <c r="E1449" s="1" t="s">
        <v>2607</v>
      </c>
      <c r="F1449" s="1" t="s">
        <v>2608</v>
      </c>
      <c r="G1449" s="1" t="s">
        <v>1436</v>
      </c>
      <c r="H1449" s="1" t="s">
        <v>2609</v>
      </c>
      <c r="P1449"/>
      <c r="Q1449" s="28">
        <v>1449</v>
      </c>
      <c r="R1449" s="7" t="str">
        <v/>
      </c>
      <c r="S1449" s="3" t="str">
        <v>NA</v>
      </c>
      <c r="T1449" s="3" t="str">
        <v>6891625</v>
      </c>
      <c r="U1449" t="str">
        <v>GEARSHAFT ASSY, SPUR, ADAPTER DISC.</v>
      </c>
      <c r="V1449" s="3" t="str">
        <v>TH52894</v>
      </c>
      <c r="W1449" s="3" t="str">
        <v>AJ</v>
      </c>
      <c r="X1449" t="str">
        <v>SI96 | CAE-802306 | CAC-37405 | REST AND PITTING</v>
      </c>
    </row>
    <row r="1450" spans="1:24">
      <c r="A1450" s="1">
        <f t="shared" si="22"/>
        <v>1450</v>
      </c>
      <c r="B1450" s="13"/>
      <c r="C1450" s="1" t="s">
        <v>187</v>
      </c>
      <c r="D1450" s="1" t="s">
        <v>2610</v>
      </c>
      <c r="E1450" s="1" t="s">
        <v>2611</v>
      </c>
      <c r="F1450" s="1" t="s">
        <v>2612</v>
      </c>
      <c r="G1450" s="1" t="s">
        <v>1436</v>
      </c>
      <c r="H1450" s="1" t="s">
        <v>2602</v>
      </c>
      <c r="P1450"/>
      <c r="Q1450" s="28">
        <v>1450</v>
      </c>
      <c r="R1450" s="7" t="str">
        <v/>
      </c>
      <c r="S1450" s="3" t="str">
        <v>NA</v>
      </c>
      <c r="T1450" s="3" t="str">
        <v>23053176</v>
      </c>
      <c r="U1450" t="str">
        <v>VALVE ASSY, COMPRESSOR BLEED</v>
      </c>
      <c r="V1450" s="3" t="str">
        <v>FF39727</v>
      </c>
      <c r="W1450" s="3" t="str">
        <v>AJ</v>
      </c>
      <c r="X1450" t="str">
        <v>SI96 | CAE-802306 | CAC-37405 | RUST</v>
      </c>
    </row>
    <row r="1451" spans="1:24">
      <c r="A1451" s="1">
        <f t="shared" si="22"/>
        <v>1451</v>
      </c>
      <c r="B1451" s="13"/>
      <c r="C1451" s="1" t="s">
        <v>187</v>
      </c>
      <c r="D1451" s="1" t="s">
        <v>2613</v>
      </c>
      <c r="E1451" s="1" t="s">
        <v>2614</v>
      </c>
      <c r="F1451" s="1" t="s">
        <v>2615</v>
      </c>
      <c r="G1451" s="1" t="s">
        <v>1436</v>
      </c>
      <c r="H1451" s="1" t="s">
        <v>2616</v>
      </c>
      <c r="P1451"/>
      <c r="Q1451" s="28">
        <v>1451</v>
      </c>
      <c r="R1451" s="7" t="str">
        <v/>
      </c>
      <c r="S1451" s="3" t="str">
        <v>NA</v>
      </c>
      <c r="T1451" s="3" t="str">
        <v>6890501</v>
      </c>
      <c r="U1451" t="str">
        <v>WHEEL ASSY, COMPR, 1ST STAGE DISC.</v>
      </c>
      <c r="V1451" s="3" t="str">
        <v>KR55861</v>
      </c>
      <c r="W1451" s="3" t="str">
        <v>AJ</v>
      </c>
      <c r="X1451" t="str">
        <v>SI96 | CAE-802306 | CAC-37405 | PITTING &amp; DAMAGE</v>
      </c>
    </row>
    <row r="1452" spans="1:24">
      <c r="A1452" s="1">
        <f t="shared" si="22"/>
        <v>1452</v>
      </c>
      <c r="B1452" s="13"/>
      <c r="C1452" s="1" t="s">
        <v>187</v>
      </c>
      <c r="D1452" s="1" t="s">
        <v>2617</v>
      </c>
      <c r="E1452" s="1" t="s">
        <v>2618</v>
      </c>
      <c r="F1452" s="1" t="s">
        <v>2619</v>
      </c>
      <c r="G1452" s="1" t="s">
        <v>1436</v>
      </c>
      <c r="H1452" s="1" t="s">
        <v>2616</v>
      </c>
      <c r="P1452"/>
      <c r="Q1452" s="28">
        <v>1452</v>
      </c>
      <c r="R1452" s="7" t="str">
        <v/>
      </c>
      <c r="S1452" s="3" t="str">
        <v>NA</v>
      </c>
      <c r="T1452" s="3" t="str">
        <v>23060422</v>
      </c>
      <c r="U1452" t="str">
        <v>WHEEL ASSY, COMPR, 2ND &amp; 3RD STAGE</v>
      </c>
      <c r="V1452" s="3" t="str">
        <v>C42327</v>
      </c>
      <c r="W1452" s="3" t="str">
        <v>AJ</v>
      </c>
      <c r="X1452" t="str">
        <v>SI96 | CAE-802306 | CAC-37405 | PITTING &amp; DAMAGE</v>
      </c>
    </row>
    <row r="1453" spans="1:24">
      <c r="A1453" s="1">
        <f t="shared" si="22"/>
        <v>1453</v>
      </c>
      <c r="B1453" s="13"/>
      <c r="C1453" s="1" t="s">
        <v>187</v>
      </c>
      <c r="D1453" s="1" t="s">
        <v>2620</v>
      </c>
      <c r="E1453" s="1" t="s">
        <v>2621</v>
      </c>
      <c r="F1453" s="1" t="s">
        <v>2622</v>
      </c>
      <c r="G1453" s="1" t="s">
        <v>1436</v>
      </c>
      <c r="H1453" s="1" t="s">
        <v>2616</v>
      </c>
      <c r="P1453"/>
      <c r="Q1453" s="28">
        <v>1453</v>
      </c>
      <c r="R1453" s="7" t="str">
        <v/>
      </c>
      <c r="S1453" s="3" t="str">
        <v>NA</v>
      </c>
      <c r="T1453" s="3" t="str">
        <v>23060404</v>
      </c>
      <c r="U1453" t="str">
        <v>WHEEL ASSY, COMPRESSOR, 4TH STAGE</v>
      </c>
      <c r="V1453" s="3" t="str">
        <v>C32718</v>
      </c>
      <c r="W1453" s="3" t="str">
        <v>AJ</v>
      </c>
      <c r="X1453" t="str">
        <v>SI96 | CAE-802306 | CAC-37405 | PITTING &amp; DAMAGE</v>
      </c>
    </row>
    <row r="1454" spans="1:24">
      <c r="A1454" s="1">
        <f t="shared" si="22"/>
        <v>1454</v>
      </c>
      <c r="B1454" s="13"/>
      <c r="C1454" s="1" t="s">
        <v>187</v>
      </c>
      <c r="D1454" s="1" t="s">
        <v>2031</v>
      </c>
      <c r="E1454" s="1" t="s">
        <v>2623</v>
      </c>
      <c r="F1454" s="1" t="s">
        <v>2624</v>
      </c>
      <c r="G1454" s="1" t="s">
        <v>1436</v>
      </c>
      <c r="H1454" s="1" t="s">
        <v>2616</v>
      </c>
      <c r="P1454"/>
      <c r="Q1454" s="28">
        <v>1454</v>
      </c>
      <c r="R1454" s="7" t="str">
        <v/>
      </c>
      <c r="S1454" s="3" t="str">
        <v>NA</v>
      </c>
      <c r="T1454" s="3" t="str">
        <v>23060406</v>
      </c>
      <c r="U1454" t="str">
        <v>WHEEL ASSY, COMPRESSOR, 6TH STAGE</v>
      </c>
      <c r="V1454" s="3" t="str">
        <v>C25385</v>
      </c>
      <c r="W1454" s="3" t="str">
        <v>AJ</v>
      </c>
      <c r="X1454" t="str">
        <v>SI96 | CAE-802306 | CAC-37405 | PITTING &amp; DAMAGE</v>
      </c>
    </row>
    <row r="1455" spans="1:24">
      <c r="A1455" s="1">
        <f t="shared" si="22"/>
        <v>1455</v>
      </c>
      <c r="B1455" s="13"/>
      <c r="C1455" s="1" t="s">
        <v>187</v>
      </c>
      <c r="D1455" s="1" t="s">
        <v>2625</v>
      </c>
      <c r="E1455" s="1" t="s">
        <v>2626</v>
      </c>
      <c r="F1455" s="1" t="s">
        <v>2627</v>
      </c>
      <c r="G1455" s="1" t="s">
        <v>1436</v>
      </c>
      <c r="H1455" s="1" t="s">
        <v>2628</v>
      </c>
      <c r="P1455"/>
      <c r="Q1455" s="28">
        <v>1455</v>
      </c>
      <c r="R1455" s="7" t="str">
        <v/>
      </c>
      <c r="S1455" s="3" t="str">
        <v>NA</v>
      </c>
      <c r="T1455" s="3" t="str">
        <v>6898561</v>
      </c>
      <c r="U1455" t="str">
        <v>COUPLING, ADAPTER, COMPRESSOR DISC.</v>
      </c>
      <c r="V1455" s="3" t="str">
        <v>28926</v>
      </c>
      <c r="W1455" s="3" t="str">
        <v>AJ</v>
      </c>
      <c r="X1455" t="str">
        <v>SI96 | CAE-802306 | CAC-37405</v>
      </c>
    </row>
    <row r="1456" spans="1:24">
      <c r="A1456" s="1">
        <f t="shared" si="22"/>
        <v>1456</v>
      </c>
      <c r="B1456" s="13"/>
      <c r="C1456" s="1">
        <v>70213</v>
      </c>
      <c r="D1456" s="1">
        <v>6870813</v>
      </c>
      <c r="E1456" s="1" t="s">
        <v>2629</v>
      </c>
      <c r="F1456" s="1" t="s">
        <v>2630</v>
      </c>
      <c r="G1456" s="1" t="s">
        <v>190</v>
      </c>
      <c r="H1456" s="1" t="s">
        <v>2631</v>
      </c>
      <c r="P1456"/>
      <c r="Q1456" s="28">
        <v>1456</v>
      </c>
      <c r="R1456" s="7" t="str">
        <v/>
      </c>
      <c r="S1456" s="3">
        <v>70213</v>
      </c>
      <c r="T1456" s="3">
        <v>6870813</v>
      </c>
      <c r="U1456" t="str">
        <v>VANE DFFUSER</v>
      </c>
      <c r="V1456" s="3" t="str">
        <v>1002M</v>
      </c>
      <c r="W1456" s="3" t="str">
        <v>DD</v>
      </c>
      <c r="X1456" t="str">
        <v>NCR#11560</v>
      </c>
    </row>
    <row r="1457" spans="1:24">
      <c r="A1457" s="1">
        <f t="shared" si="22"/>
        <v>1457</v>
      </c>
      <c r="B1457" s="13"/>
      <c r="C1457" s="1">
        <v>70211</v>
      </c>
      <c r="D1457" s="1">
        <v>6870813</v>
      </c>
      <c r="E1457" s="1" t="s">
        <v>2629</v>
      </c>
      <c r="F1457" s="1">
        <v>496311</v>
      </c>
      <c r="G1457" s="1" t="s">
        <v>190</v>
      </c>
      <c r="H1457" s="1" t="s">
        <v>2632</v>
      </c>
      <c r="P1457"/>
      <c r="Q1457" s="28">
        <v>1457</v>
      </c>
      <c r="R1457" s="7" t="str">
        <v/>
      </c>
      <c r="S1457" s="3">
        <v>70211</v>
      </c>
      <c r="T1457" s="3">
        <v>6870813</v>
      </c>
      <c r="U1457" t="str">
        <v>VANE DFFUSER</v>
      </c>
      <c r="V1457" s="3">
        <v>496311</v>
      </c>
      <c r="W1457" s="3" t="str">
        <v>DD</v>
      </c>
      <c r="X1457" t="str">
        <v>NCR#11586</v>
      </c>
    </row>
    <row r="1458" spans="1:24">
      <c r="A1458" s="1">
        <f t="shared" si="22"/>
        <v>1458</v>
      </c>
      <c r="B1458" s="13"/>
      <c r="C1458" s="1">
        <v>120529</v>
      </c>
      <c r="D1458" s="1">
        <v>23037403</v>
      </c>
      <c r="E1458" s="1" t="s">
        <v>276</v>
      </c>
      <c r="F1458" s="1">
        <v>69651</v>
      </c>
      <c r="G1458" s="1" t="s">
        <v>934</v>
      </c>
      <c r="H1458" s="1" t="s">
        <v>2633</v>
      </c>
      <c r="P1458"/>
      <c r="Q1458" s="28">
        <v>1458</v>
      </c>
      <c r="R1458" s="7" t="str">
        <v/>
      </c>
      <c r="S1458" s="3">
        <v>120529</v>
      </c>
      <c r="T1458" s="3">
        <v>23037403</v>
      </c>
      <c r="U1458" t="str">
        <v>PT INNER SHAFT</v>
      </c>
      <c r="V1458" s="3">
        <v>69651</v>
      </c>
      <c r="W1458" s="3" t="str">
        <v>TK</v>
      </c>
      <c r="X1458" t="str">
        <v>NCR#9893</v>
      </c>
    </row>
    <row r="1459" spans="1:24">
      <c r="A1459" s="1">
        <f t="shared" si="22"/>
        <v>1459</v>
      </c>
      <c r="B1459" s="13"/>
      <c r="C1459" s="1">
        <v>120530</v>
      </c>
      <c r="D1459" s="1">
        <v>6898785</v>
      </c>
      <c r="E1459" s="1" t="s">
        <v>331</v>
      </c>
      <c r="F1459" s="1" t="s">
        <v>2634</v>
      </c>
      <c r="G1459" s="1" t="s">
        <v>190</v>
      </c>
      <c r="H1459" s="1" t="s">
        <v>2635</v>
      </c>
      <c r="P1459"/>
      <c r="Q1459" s="28">
        <v>1459</v>
      </c>
      <c r="R1459" s="7" t="str">
        <v/>
      </c>
      <c r="S1459" s="3">
        <v>120530</v>
      </c>
      <c r="T1459" s="3">
        <v>6898785</v>
      </c>
      <c r="U1459" t="str">
        <v>PTO GEARSHAFT</v>
      </c>
      <c r="V1459" s="3" t="str">
        <v>CG56353</v>
      </c>
      <c r="W1459" s="3" t="str">
        <v>DD</v>
      </c>
      <c r="X1459" t="str">
        <v>NCR#9891</v>
      </c>
    </row>
    <row r="1460" spans="1:24">
      <c r="A1460" s="1">
        <f t="shared" si="22"/>
        <v>1460</v>
      </c>
      <c r="B1460" s="13"/>
      <c r="C1460" s="1">
        <v>120312</v>
      </c>
      <c r="D1460" s="1" t="s">
        <v>1493</v>
      </c>
      <c r="E1460" s="1" t="s">
        <v>2636</v>
      </c>
      <c r="F1460" s="1" t="s">
        <v>2637</v>
      </c>
      <c r="G1460" s="1" t="s">
        <v>190</v>
      </c>
      <c r="H1460" s="1" t="s">
        <v>2638</v>
      </c>
      <c r="P1460"/>
      <c r="Q1460" s="28">
        <v>1460</v>
      </c>
      <c r="R1460" s="7" t="str">
        <v/>
      </c>
      <c r="S1460" s="3">
        <v>120312</v>
      </c>
      <c r="T1460" s="3" t="str">
        <v>206-040-203-003</v>
      </c>
      <c r="U1460" t="str">
        <v>TAIL ROTOR DRIVE ADAPTER</v>
      </c>
      <c r="V1460" s="3" t="str">
        <v>NC767</v>
      </c>
      <c r="W1460" s="3" t="str">
        <v>DD</v>
      </c>
      <c r="X1460" t="str">
        <v>NCR#9886</v>
      </c>
    </row>
    <row r="1461" spans="1:24">
      <c r="A1461" s="1">
        <f t="shared" si="22"/>
        <v>1461</v>
      </c>
      <c r="B1461" s="13"/>
      <c r="C1461" s="1">
        <v>118765</v>
      </c>
      <c r="D1461" s="1">
        <v>23038100</v>
      </c>
      <c r="E1461" s="1" t="s">
        <v>343</v>
      </c>
      <c r="F1461" s="1" t="s">
        <v>2639</v>
      </c>
      <c r="G1461" s="1" t="s">
        <v>1415</v>
      </c>
      <c r="H1461" s="1" t="s">
        <v>2640</v>
      </c>
      <c r="P1461"/>
      <c r="Q1461" s="28">
        <v>1461</v>
      </c>
      <c r="R1461" s="7" t="str">
        <v/>
      </c>
      <c r="S1461" s="3">
        <v>118765</v>
      </c>
      <c r="T1461" s="3">
        <v>23038100</v>
      </c>
      <c r="U1461" t="str">
        <v>PT SUPPORT</v>
      </c>
      <c r="V1461" s="3" t="str">
        <v>DW45077</v>
      </c>
      <c r="W1461" s="3" t="str">
        <v>JD</v>
      </c>
      <c r="X1461" t="str">
        <v>SCRAP LOCALLY - NCR 9879</v>
      </c>
    </row>
    <row r="1462" spans="1:24">
      <c r="A1462" s="1">
        <f t="shared" si="22"/>
        <v>1462</v>
      </c>
      <c r="B1462" s="13"/>
      <c r="C1462" s="1">
        <v>120529</v>
      </c>
      <c r="D1462" s="1">
        <v>23037403</v>
      </c>
      <c r="E1462" s="1" t="s">
        <v>276</v>
      </c>
      <c r="F1462" s="1">
        <v>69651</v>
      </c>
      <c r="G1462" s="1" t="s">
        <v>190</v>
      </c>
      <c r="H1462" s="1" t="s">
        <v>2633</v>
      </c>
      <c r="P1462"/>
      <c r="Q1462" s="28">
        <v>1462</v>
      </c>
      <c r="R1462" s="7" t="str">
        <v/>
      </c>
      <c r="S1462" s="3">
        <v>120529</v>
      </c>
      <c r="T1462" s="3">
        <v>23037403</v>
      </c>
      <c r="U1462" t="str">
        <v>PT INNER SHAFT</v>
      </c>
      <c r="V1462" s="3">
        <v>69651</v>
      </c>
      <c r="W1462" s="3" t="str">
        <v>DD</v>
      </c>
      <c r="X1462" t="str">
        <v>NCR#9893</v>
      </c>
    </row>
    <row r="1463" spans="1:24">
      <c r="A1463" s="1">
        <f t="shared" si="22"/>
        <v>1463</v>
      </c>
      <c r="B1463" s="13"/>
      <c r="C1463" s="1">
        <v>120499</v>
      </c>
      <c r="D1463" s="1">
        <v>23030993</v>
      </c>
      <c r="E1463" s="1" t="s">
        <v>427</v>
      </c>
      <c r="F1463" s="1" t="s">
        <v>2641</v>
      </c>
      <c r="G1463" s="1" t="s">
        <v>934</v>
      </c>
      <c r="H1463" s="1" t="s">
        <v>2642</v>
      </c>
      <c r="P1463"/>
      <c r="Q1463" s="28">
        <v>1463</v>
      </c>
      <c r="R1463" s="7" t="str">
        <v/>
      </c>
      <c r="S1463" s="3">
        <v>120499</v>
      </c>
      <c r="T1463" s="3">
        <v>23030993</v>
      </c>
      <c r="U1463" t="str">
        <v>COUPLING</v>
      </c>
      <c r="V1463" s="3" t="str">
        <v>CAI12327</v>
      </c>
      <c r="W1463" s="3" t="str">
        <v>TK</v>
      </c>
      <c r="X1463" t="str">
        <v>NCR#9880</v>
      </c>
    </row>
    <row r="1464" spans="1:24">
      <c r="A1464" s="1">
        <f t="shared" si="22"/>
        <v>1464</v>
      </c>
      <c r="B1464" s="13"/>
      <c r="C1464" s="1">
        <v>120473</v>
      </c>
      <c r="D1464" s="1">
        <v>6870769</v>
      </c>
      <c r="E1464" s="1" t="s">
        <v>644</v>
      </c>
      <c r="F1464" s="1">
        <v>15146</v>
      </c>
      <c r="G1464" s="1" t="s">
        <v>934</v>
      </c>
      <c r="H1464" s="1" t="s">
        <v>2643</v>
      </c>
      <c r="P1464"/>
      <c r="Q1464" s="28">
        <v>1464</v>
      </c>
      <c r="R1464" s="7" t="str">
        <v/>
      </c>
      <c r="S1464" s="3">
        <v>120473</v>
      </c>
      <c r="T1464" s="3">
        <v>6870769</v>
      </c>
      <c r="U1464" t="str">
        <v>FUEL CONTROL</v>
      </c>
      <c r="V1464" s="3">
        <v>15146</v>
      </c>
      <c r="W1464" s="3" t="str">
        <v>TK</v>
      </c>
      <c r="X1464" t="str">
        <v>NCR#9877</v>
      </c>
    </row>
    <row r="1465" spans="1:24">
      <c r="A1465" s="1">
        <f t="shared" si="22"/>
        <v>1465</v>
      </c>
      <c r="B1465" s="13"/>
      <c r="C1465" s="1">
        <v>120307</v>
      </c>
      <c r="D1465" s="1">
        <v>23037413</v>
      </c>
      <c r="E1465" s="1" t="s">
        <v>441</v>
      </c>
      <c r="F1465" s="1">
        <v>25467</v>
      </c>
      <c r="G1465" s="1" t="s">
        <v>934</v>
      </c>
      <c r="H1465" s="1" t="s">
        <v>2644</v>
      </c>
      <c r="P1465"/>
      <c r="Q1465" s="28">
        <v>1465</v>
      </c>
      <c r="R1465" s="7" t="str">
        <v/>
      </c>
      <c r="S1465" s="3">
        <v>120307</v>
      </c>
      <c r="T1465" s="3">
        <v>23037413</v>
      </c>
      <c r="U1465" t="str">
        <v>PT OUTER SHAFT</v>
      </c>
      <c r="V1465" s="3">
        <v>25467</v>
      </c>
      <c r="W1465" s="3" t="str">
        <v>TK</v>
      </c>
      <c r="X1465" t="str">
        <v>NCR#9883</v>
      </c>
    </row>
    <row r="1466" spans="1:24">
      <c r="A1466" s="1">
        <f t="shared" si="22"/>
        <v>1466</v>
      </c>
      <c r="B1466" s="13"/>
      <c r="C1466" s="1">
        <v>120308</v>
      </c>
      <c r="D1466" s="1">
        <v>23037413</v>
      </c>
      <c r="E1466" s="1" t="s">
        <v>441</v>
      </c>
      <c r="F1466" s="1">
        <v>45149</v>
      </c>
      <c r="G1466" s="1" t="s">
        <v>934</v>
      </c>
      <c r="H1466" s="1" t="s">
        <v>2645</v>
      </c>
      <c r="P1466"/>
      <c r="Q1466" s="28">
        <v>1466</v>
      </c>
      <c r="R1466" s="7" t="str">
        <v/>
      </c>
      <c r="S1466" s="3">
        <v>120308</v>
      </c>
      <c r="T1466" s="3">
        <v>23037413</v>
      </c>
      <c r="U1466" t="str">
        <v>PT OUTER SHAFT</v>
      </c>
      <c r="V1466" s="3">
        <v>45149</v>
      </c>
      <c r="W1466" s="3" t="str">
        <v>TK</v>
      </c>
      <c r="X1466" t="str">
        <v>NCR#9875</v>
      </c>
    </row>
    <row r="1467" spans="1:24">
      <c r="A1467" s="1">
        <f t="shared" si="22"/>
        <v>1467</v>
      </c>
      <c r="B1467" s="13"/>
      <c r="C1467" s="1">
        <v>70142</v>
      </c>
      <c r="D1467" s="1">
        <v>23073566</v>
      </c>
      <c r="E1467" s="1" t="s">
        <v>641</v>
      </c>
      <c r="F1467" s="1" t="s">
        <v>2646</v>
      </c>
      <c r="G1467" s="1" t="s">
        <v>190</v>
      </c>
      <c r="H1467" s="1" t="s">
        <v>2647</v>
      </c>
      <c r="P1467"/>
      <c r="Q1467" s="28">
        <v>1467</v>
      </c>
      <c r="R1467" s="7" t="str">
        <v/>
      </c>
      <c r="S1467" s="3">
        <v>70142</v>
      </c>
      <c r="T1467" s="3">
        <v>23073566</v>
      </c>
      <c r="U1467" t="str">
        <v>#1 NOZZLE SHIELD</v>
      </c>
      <c r="V1467" s="3" t="str">
        <v>LN3482</v>
      </c>
      <c r="W1467" s="3" t="str">
        <v>DD</v>
      </c>
      <c r="X1467" t="str">
        <v>NCR#11551</v>
      </c>
    </row>
    <row r="1468" spans="1:24">
      <c r="A1468" s="1">
        <f t="shared" si="22"/>
        <v>1468</v>
      </c>
      <c r="B1468" s="13"/>
      <c r="C1468" s="1">
        <v>70141</v>
      </c>
      <c r="D1468" s="1">
        <v>23075363</v>
      </c>
      <c r="E1468" s="1" t="s">
        <v>1536</v>
      </c>
      <c r="F1468" s="1" t="s">
        <v>2648</v>
      </c>
      <c r="G1468" s="1" t="s">
        <v>190</v>
      </c>
      <c r="H1468" s="1" t="s">
        <v>2649</v>
      </c>
      <c r="P1468"/>
      <c r="Q1468" s="28">
        <v>1468</v>
      </c>
      <c r="R1468" s="7" t="str">
        <v/>
      </c>
      <c r="S1468" s="3">
        <v>70141</v>
      </c>
      <c r="T1468" s="3">
        <v>23075363</v>
      </c>
      <c r="U1468" t="str">
        <v>#3 NOZZLE</v>
      </c>
      <c r="V1468" s="3" t="str">
        <v>X534565</v>
      </c>
      <c r="W1468" s="3" t="str">
        <v>DD</v>
      </c>
      <c r="X1468" t="str">
        <v>NCR#11594</v>
      </c>
    </row>
    <row r="1469" spans="1:24">
      <c r="A1469" s="1">
        <f t="shared" si="22"/>
        <v>1469</v>
      </c>
      <c r="B1469" s="13"/>
      <c r="C1469" s="1">
        <v>120574</v>
      </c>
      <c r="D1469" s="1" t="s">
        <v>2650</v>
      </c>
      <c r="E1469" s="1" t="s">
        <v>441</v>
      </c>
      <c r="F1469" s="1" t="s">
        <v>2651</v>
      </c>
      <c r="G1469" s="1" t="s">
        <v>190</v>
      </c>
      <c r="H1469" s="1" t="s">
        <v>2652</v>
      </c>
      <c r="P1469"/>
      <c r="Q1469" s="28">
        <v>1469</v>
      </c>
      <c r="R1469" s="7" t="str">
        <v/>
      </c>
      <c r="S1469" s="3">
        <v>120574</v>
      </c>
      <c r="T1469" s="3" t="str">
        <v>E23038136</v>
      </c>
      <c r="U1469" t="str">
        <v>PT OUTER SHAFT</v>
      </c>
      <c r="V1469" s="3" t="str">
        <v>SG24-400</v>
      </c>
      <c r="W1469" s="3" t="str">
        <v>DD</v>
      </c>
      <c r="X1469" t="str">
        <v>NCR#9907</v>
      </c>
    </row>
    <row r="1470" spans="1:24">
      <c r="A1470" s="1">
        <f t="shared" si="22"/>
        <v>1470</v>
      </c>
      <c r="B1470" s="13"/>
      <c r="C1470" s="1">
        <v>120585</v>
      </c>
      <c r="D1470" s="1">
        <v>6879879</v>
      </c>
      <c r="E1470" s="1" t="s">
        <v>539</v>
      </c>
      <c r="F1470" s="1">
        <v>37995</v>
      </c>
      <c r="G1470" s="1" t="s">
        <v>190</v>
      </c>
      <c r="H1470" s="1" t="s">
        <v>2653</v>
      </c>
      <c r="P1470"/>
      <c r="Q1470" s="28">
        <v>1470</v>
      </c>
      <c r="R1470" s="7" t="str">
        <v/>
      </c>
      <c r="S1470" s="3">
        <v>120585</v>
      </c>
      <c r="T1470" s="3">
        <v>6879879</v>
      </c>
      <c r="U1470" t="str">
        <v>EXHAUST COLLECTOR</v>
      </c>
      <c r="V1470" s="3">
        <v>37995</v>
      </c>
      <c r="W1470" s="3" t="str">
        <v>DD</v>
      </c>
      <c r="X1470" t="str">
        <v>NCR#9905</v>
      </c>
    </row>
    <row r="1471" spans="1:24">
      <c r="A1471" s="1">
        <f t="shared" si="22"/>
        <v>1471</v>
      </c>
      <c r="B1471" s="13"/>
      <c r="C1471" s="1" t="s">
        <v>187</v>
      </c>
      <c r="D1471" s="1" t="s">
        <v>2654</v>
      </c>
      <c r="E1471" s="1" t="s">
        <v>2655</v>
      </c>
      <c r="F1471" s="1" t="s">
        <v>2656</v>
      </c>
      <c r="G1471" s="1" t="s">
        <v>1436</v>
      </c>
      <c r="H1471" s="1" t="s">
        <v>2657</v>
      </c>
      <c r="P1471"/>
      <c r="Q1471" s="28">
        <v>1471</v>
      </c>
      <c r="R1471" s="7" t="str">
        <v/>
      </c>
      <c r="S1471" s="3" t="str">
        <v>NA</v>
      </c>
      <c r="T1471" s="3" t="str">
        <v>23033886</v>
      </c>
      <c r="U1471" t="str">
        <v>HOUSING, COMPRESSOR SHROUD</v>
      </c>
      <c r="V1471" s="3" t="str">
        <v>ER18673</v>
      </c>
      <c r="W1471" s="3" t="str">
        <v>AJ</v>
      </c>
      <c r="X1471" t="str">
        <v>SI67 | CAE-295007 | CAC-15025 | DISCONTINUED</v>
      </c>
    </row>
    <row r="1472" spans="1:24">
      <c r="A1472" s="1">
        <f t="shared" si="22"/>
        <v>1472</v>
      </c>
      <c r="B1472" s="13"/>
      <c r="C1472" s="1" t="s">
        <v>187</v>
      </c>
      <c r="D1472" s="1" t="s">
        <v>2658</v>
      </c>
      <c r="E1472" s="1" t="s">
        <v>2659</v>
      </c>
      <c r="F1472" s="1" t="s">
        <v>2660</v>
      </c>
      <c r="G1472" s="1" t="s">
        <v>2661</v>
      </c>
      <c r="H1472" s="1" t="s">
        <v>2662</v>
      </c>
      <c r="P1472"/>
      <c r="Q1472" s="28">
        <v>1472</v>
      </c>
      <c r="R1472" s="7" t="str">
        <v/>
      </c>
      <c r="S1472" s="3" t="str">
        <v>NA</v>
      </c>
      <c r="T1472" s="3" t="str">
        <v>23003114</v>
      </c>
      <c r="U1472" t="str">
        <v>FUEL PUMP</v>
      </c>
      <c r="V1472" s="3" t="str">
        <v>4739</v>
      </c>
      <c r="W1472" s="3" t="str">
        <v>MZ</v>
      </c>
      <c r="X1472" t="str">
        <v>SI96 | CAE-802306 | ACCESSORIES</v>
      </c>
    </row>
    <row r="1473" spans="1:24">
      <c r="A1473" s="1">
        <f t="shared" si="22"/>
        <v>1473</v>
      </c>
      <c r="B1473" s="13"/>
      <c r="C1473" s="1" t="s">
        <v>187</v>
      </c>
      <c r="D1473" s="1" t="s">
        <v>188</v>
      </c>
      <c r="E1473" s="1" t="s">
        <v>188</v>
      </c>
      <c r="G1473" s="1" t="s">
        <v>2661</v>
      </c>
      <c r="H1473" s="1" t="s">
        <v>2662</v>
      </c>
      <c r="P1473"/>
      <c r="Q1473" s="28">
        <v>1473</v>
      </c>
      <c r="R1473" s="7" t="str">
        <v/>
      </c>
      <c r="S1473" s="3" t="str">
        <v>NA</v>
      </c>
      <c r="T1473" s="3" t="str">
        <v>MISC SCRAP PARTS</v>
      </c>
      <c r="U1473" t="str">
        <v>MISC SCRAP PARTS</v>
      </c>
      <c r="V1473" s="3" t="str">
        <v/>
      </c>
      <c r="W1473" s="3" t="str">
        <v>MZ</v>
      </c>
      <c r="X1473" t="str">
        <v>SI96 | CAE-802306 | ACCESSORIES</v>
      </c>
    </row>
    <row r="1474" spans="1:24">
      <c r="A1474" s="1">
        <f t="shared" si="22"/>
        <v>1474</v>
      </c>
      <c r="B1474" s="13"/>
      <c r="C1474" s="1">
        <v>120707</v>
      </c>
      <c r="D1474" s="1">
        <v>6899402</v>
      </c>
      <c r="E1474" s="1" t="s">
        <v>331</v>
      </c>
      <c r="F1474" s="1" t="s">
        <v>2663</v>
      </c>
      <c r="G1474" s="1" t="s">
        <v>1415</v>
      </c>
      <c r="H1474" s="1" t="s">
        <v>2664</v>
      </c>
      <c r="P1474"/>
      <c r="Q1474" s="28">
        <v>1474</v>
      </c>
      <c r="R1474" s="7" t="str">
        <v/>
      </c>
      <c r="S1474" s="3">
        <v>120707</v>
      </c>
      <c r="T1474" s="3">
        <v>6899402</v>
      </c>
      <c r="U1474" t="str">
        <v>PTO GEARSHAFT</v>
      </c>
      <c r="V1474" s="3" t="str">
        <v>CG77161</v>
      </c>
      <c r="W1474" s="3" t="str">
        <v>JD</v>
      </c>
      <c r="X1474" t="str">
        <v>SCRAP LOCALLY - NCR 9915</v>
      </c>
    </row>
    <row r="1475" spans="1:24">
      <c r="A1475" s="1">
        <f t="shared" si="22"/>
        <v>1475</v>
      </c>
      <c r="B1475" s="13"/>
      <c r="C1475" s="1">
        <v>120706</v>
      </c>
      <c r="D1475" s="1">
        <v>6899402</v>
      </c>
      <c r="E1475" s="1" t="s">
        <v>331</v>
      </c>
      <c r="F1475" s="1" t="s">
        <v>2665</v>
      </c>
      <c r="G1475" s="1" t="s">
        <v>1415</v>
      </c>
      <c r="H1475" s="1" t="s">
        <v>2666</v>
      </c>
      <c r="P1475"/>
      <c r="Q1475" s="28">
        <v>1475</v>
      </c>
      <c r="R1475" s="7" t="str">
        <v/>
      </c>
      <c r="S1475" s="3">
        <v>120706</v>
      </c>
      <c r="T1475" s="3">
        <v>6899402</v>
      </c>
      <c r="U1475" t="str">
        <v>PTO GEARSHAFT</v>
      </c>
      <c r="V1475" s="3" t="str">
        <v>CG119434</v>
      </c>
      <c r="W1475" s="3" t="str">
        <v>JD</v>
      </c>
      <c r="X1475" t="str">
        <v>SCRAP LOCALLY - NCR 9916</v>
      </c>
    </row>
    <row r="1476" spans="1:24">
      <c r="A1476" s="1">
        <f t="shared" si="22"/>
        <v>1476</v>
      </c>
      <c r="B1476" s="13"/>
      <c r="C1476" s="1">
        <v>120471</v>
      </c>
      <c r="D1476" s="1">
        <v>23087076</v>
      </c>
      <c r="E1476" s="1" t="s">
        <v>2667</v>
      </c>
      <c r="F1476" s="1" t="s">
        <v>2668</v>
      </c>
      <c r="G1476" s="1" t="s">
        <v>1930</v>
      </c>
      <c r="H1476" s="1" t="s">
        <v>2669</v>
      </c>
      <c r="P1476"/>
      <c r="Q1476" s="28">
        <v>1476</v>
      </c>
      <c r="R1476" s="7" t="str">
        <v/>
      </c>
      <c r="S1476" s="3">
        <v>120471</v>
      </c>
      <c r="T1476" s="3">
        <v>23087076</v>
      </c>
      <c r="U1476" t="str">
        <v>PROP &amp; CARRIER SET</v>
      </c>
      <c r="V1476" s="3" t="str">
        <v>CU32083</v>
      </c>
      <c r="W1476" s="3" t="str">
        <v>WP</v>
      </c>
      <c r="X1476" t="str">
        <v>SCRAP LOCALLY - NCR9901</v>
      </c>
    </row>
    <row r="1477" spans="1:24">
      <c r="A1477" s="1">
        <f t="shared" si="22"/>
        <v>1477</v>
      </c>
      <c r="B1477" s="13"/>
      <c r="C1477" s="1">
        <v>70138</v>
      </c>
      <c r="D1477" s="1">
        <v>23031494</v>
      </c>
      <c r="E1477" s="1" t="s">
        <v>734</v>
      </c>
      <c r="F1477" s="1" t="s">
        <v>2587</v>
      </c>
      <c r="G1477" s="1" t="s">
        <v>190</v>
      </c>
      <c r="H1477" s="1" t="s">
        <v>2588</v>
      </c>
      <c r="P1477"/>
      <c r="Q1477" s="28">
        <v>1477</v>
      </c>
      <c r="R1477" s="7" t="str">
        <v/>
      </c>
      <c r="S1477" s="3">
        <v>70138</v>
      </c>
      <c r="T1477" s="3">
        <v>23031494</v>
      </c>
      <c r="U1477" t="str">
        <v>LAB SEAL</v>
      </c>
      <c r="V1477" s="3" t="str">
        <v>CAL8259</v>
      </c>
      <c r="W1477" s="3" t="str">
        <v>DD</v>
      </c>
      <c r="X1477" t="str">
        <v>NCR#11592</v>
      </c>
    </row>
    <row r="1478" spans="1:24">
      <c r="A1478" s="1">
        <f t="shared" ref="A1478:A1541" si="23">ROW(A1478)</f>
        <v>1478</v>
      </c>
      <c r="B1478" s="13"/>
      <c r="C1478" s="1">
        <v>70184</v>
      </c>
      <c r="D1478" s="1">
        <v>23005743</v>
      </c>
      <c r="E1478" s="1" t="s">
        <v>2147</v>
      </c>
      <c r="F1478" s="1" t="s">
        <v>253</v>
      </c>
      <c r="G1478" s="1" t="s">
        <v>190</v>
      </c>
      <c r="H1478" s="1" t="s">
        <v>2670</v>
      </c>
      <c r="P1478"/>
      <c r="Q1478" s="28">
        <v>1478</v>
      </c>
      <c r="R1478" s="7" t="str">
        <v/>
      </c>
      <c r="S1478" s="3">
        <v>70184</v>
      </c>
      <c r="T1478" s="3">
        <v>23005743</v>
      </c>
      <c r="U1478" t="str">
        <v>BLANKET</v>
      </c>
      <c r="V1478" s="3" t="str">
        <v>NSN</v>
      </c>
      <c r="W1478" s="3" t="str">
        <v>DD</v>
      </c>
      <c r="X1478" t="str">
        <v>NCR#11613</v>
      </c>
    </row>
    <row r="1479" spans="1:24">
      <c r="A1479" s="1">
        <f t="shared" si="23"/>
        <v>1479</v>
      </c>
      <c r="B1479" s="13"/>
      <c r="C1479" s="1">
        <v>70148</v>
      </c>
      <c r="D1479" s="1">
        <v>23005743</v>
      </c>
      <c r="E1479" s="1" t="s">
        <v>2147</v>
      </c>
      <c r="F1479" s="1" t="s">
        <v>253</v>
      </c>
      <c r="G1479" s="1" t="s">
        <v>190</v>
      </c>
      <c r="H1479" s="1" t="s">
        <v>2671</v>
      </c>
      <c r="P1479"/>
      <c r="Q1479" s="28">
        <v>1479</v>
      </c>
      <c r="R1479" s="7" t="str">
        <v/>
      </c>
      <c r="S1479" s="3">
        <v>70148</v>
      </c>
      <c r="T1479" s="3">
        <v>23005743</v>
      </c>
      <c r="U1479" t="str">
        <v>BLANKET</v>
      </c>
      <c r="V1479" s="3" t="str">
        <v>NSN</v>
      </c>
      <c r="W1479" s="3" t="str">
        <v>DD</v>
      </c>
      <c r="X1479" t="str">
        <v>NCR#11614</v>
      </c>
    </row>
    <row r="1480" spans="1:24">
      <c r="A1480" s="1">
        <f t="shared" si="23"/>
        <v>1480</v>
      </c>
      <c r="B1480" s="13"/>
      <c r="C1480" s="1">
        <v>70194</v>
      </c>
      <c r="D1480" s="1">
        <v>6876667</v>
      </c>
      <c r="E1480" s="1" t="s">
        <v>481</v>
      </c>
      <c r="F1480" s="1" t="s">
        <v>2672</v>
      </c>
      <c r="G1480" s="1" t="s">
        <v>190</v>
      </c>
      <c r="H1480" s="1" t="s">
        <v>2673</v>
      </c>
      <c r="P1480"/>
      <c r="Q1480" s="28">
        <v>1480</v>
      </c>
      <c r="R1480" s="7" t="str">
        <v/>
      </c>
      <c r="S1480" s="3">
        <v>70194</v>
      </c>
      <c r="T1480" s="3">
        <v>6876667</v>
      </c>
      <c r="U1480" t="str">
        <v>AIR TUBE</v>
      </c>
      <c r="V1480" s="3" t="str">
        <v>CAL8271</v>
      </c>
      <c r="W1480" s="3" t="str">
        <v>DD</v>
      </c>
      <c r="X1480" t="str">
        <v>NCR#11616</v>
      </c>
    </row>
    <row r="1481" spans="1:24">
      <c r="A1481" s="1">
        <f t="shared" si="23"/>
        <v>1481</v>
      </c>
      <c r="B1481" s="13"/>
      <c r="C1481" s="1">
        <v>70565</v>
      </c>
      <c r="D1481" s="1">
        <v>6851531</v>
      </c>
      <c r="E1481" s="1" t="s">
        <v>1120</v>
      </c>
      <c r="F1481" s="1" t="s">
        <v>2674</v>
      </c>
      <c r="G1481" s="1" t="s">
        <v>190</v>
      </c>
      <c r="H1481" s="1" t="s">
        <v>2675</v>
      </c>
      <c r="P1481"/>
      <c r="Q1481" s="28">
        <v>1481</v>
      </c>
      <c r="R1481" s="7" t="str">
        <v/>
      </c>
      <c r="S1481" s="3">
        <v>70565</v>
      </c>
      <c r="T1481" s="3">
        <v>6851531</v>
      </c>
      <c r="U1481" t="str">
        <v>#4 NOZZLE</v>
      </c>
      <c r="V1481" s="3" t="str">
        <v>H23060</v>
      </c>
      <c r="W1481" s="3" t="str">
        <v>DD</v>
      </c>
      <c r="X1481" t="str">
        <v>NCR#11633</v>
      </c>
    </row>
    <row r="1482" spans="1:24">
      <c r="A1482" s="1">
        <f t="shared" si="23"/>
        <v>1482</v>
      </c>
      <c r="B1482" s="13"/>
      <c r="C1482" s="1">
        <v>120709</v>
      </c>
      <c r="D1482" s="1">
        <v>23035299</v>
      </c>
      <c r="E1482" s="1" t="s">
        <v>1703</v>
      </c>
      <c r="F1482" s="1" t="s">
        <v>2676</v>
      </c>
      <c r="G1482" s="1" t="s">
        <v>1415</v>
      </c>
      <c r="H1482" s="1" t="s">
        <v>2677</v>
      </c>
      <c r="P1482"/>
      <c r="Q1482" s="28">
        <v>1482</v>
      </c>
      <c r="R1482" s="7" t="str">
        <v/>
      </c>
      <c r="S1482" s="3">
        <v>120709</v>
      </c>
      <c r="T1482" s="3">
        <v>23035299</v>
      </c>
      <c r="U1482" t="str">
        <v>T/M HELICAL GEARSHAFT</v>
      </c>
      <c r="V1482" s="3" t="str">
        <v>NN128170</v>
      </c>
      <c r="W1482" s="3" t="str">
        <v>JD</v>
      </c>
      <c r="X1482" t="str">
        <v>SCRAP LOCALLY - NCR 9920</v>
      </c>
    </row>
    <row r="1483" spans="1:24">
      <c r="A1483" s="1">
        <f t="shared" si="23"/>
        <v>1483</v>
      </c>
      <c r="B1483" s="13"/>
      <c r="C1483" s="1">
        <v>120710</v>
      </c>
      <c r="D1483" s="1">
        <v>23035299</v>
      </c>
      <c r="E1483" s="1" t="s">
        <v>1703</v>
      </c>
      <c r="F1483" s="1" t="s">
        <v>2678</v>
      </c>
      <c r="G1483" s="1" t="s">
        <v>1415</v>
      </c>
      <c r="H1483" s="1" t="s">
        <v>2679</v>
      </c>
      <c r="P1483"/>
      <c r="Q1483" s="28">
        <v>1483</v>
      </c>
      <c r="R1483" s="7" t="str">
        <v/>
      </c>
      <c r="S1483" s="3">
        <v>120710</v>
      </c>
      <c r="T1483" s="3">
        <v>23035299</v>
      </c>
      <c r="U1483" t="str">
        <v>T/M HELICAL GEARSHAFT</v>
      </c>
      <c r="V1483" s="3" t="str">
        <v>NN128139</v>
      </c>
      <c r="W1483" s="3" t="str">
        <v>JD</v>
      </c>
      <c r="X1483" t="str">
        <v>SCRAP LOCALLY - NCR 9921</v>
      </c>
    </row>
    <row r="1484" spans="1:24">
      <c r="A1484" s="1">
        <f t="shared" si="23"/>
        <v>1484</v>
      </c>
      <c r="B1484" s="13"/>
      <c r="D1484" s="1" t="s">
        <v>2680</v>
      </c>
      <c r="E1484" s="1" t="s">
        <v>2681</v>
      </c>
      <c r="F1484" s="1" t="s">
        <v>2682</v>
      </c>
      <c r="G1484" s="1" t="s">
        <v>2661</v>
      </c>
      <c r="H1484" s="1" t="s">
        <v>2683</v>
      </c>
      <c r="P1484"/>
      <c r="Q1484" s="28">
        <v>1484</v>
      </c>
      <c r="R1484" s="7" t="str">
        <v/>
      </c>
      <c r="S1484" s="3" t="str">
        <v/>
      </c>
      <c r="T1484" s="3" t="str">
        <v>6889158</v>
      </c>
      <c r="U1484" t="str">
        <v>SHAFT ASSY, TORQUEMETER SUPPORT</v>
      </c>
      <c r="V1484" s="3" t="str">
        <v>TH14615</v>
      </c>
      <c r="W1484" s="3" t="str">
        <v>MZ</v>
      </c>
      <c r="X1484" t="str">
        <v>SI98 | CAE-890181 | CAG-90638</v>
      </c>
    </row>
    <row r="1485" spans="1:24">
      <c r="A1485" s="1">
        <f t="shared" si="23"/>
        <v>1485</v>
      </c>
      <c r="B1485" s="13"/>
      <c r="C1485" s="1" t="s">
        <v>187</v>
      </c>
      <c r="D1485" s="1">
        <v>23004529</v>
      </c>
      <c r="E1485" s="1" t="s">
        <v>2684</v>
      </c>
      <c r="F1485" s="1" t="s">
        <v>2685</v>
      </c>
      <c r="G1485" s="1" t="s">
        <v>934</v>
      </c>
      <c r="H1485" s="1" t="s">
        <v>2686</v>
      </c>
      <c r="P1485"/>
      <c r="Q1485" s="28">
        <v>1485</v>
      </c>
      <c r="R1485" s="7" t="str">
        <v/>
      </c>
      <c r="S1485" s="3" t="str">
        <v>NA</v>
      </c>
      <c r="T1485" s="3">
        <v>23004529</v>
      </c>
      <c r="U1485" t="str">
        <v>COMB LINER</v>
      </c>
      <c r="V1485" s="3" t="str">
        <v>6-95-81</v>
      </c>
      <c r="W1485" s="3" t="str">
        <v>TK</v>
      </c>
      <c r="X1485" t="str">
        <v>SCRAP FROM HEROS - CAE832600</v>
      </c>
    </row>
    <row r="1486" spans="1:24">
      <c r="A1486" s="1">
        <f t="shared" si="23"/>
        <v>1486</v>
      </c>
      <c r="B1486" s="13"/>
      <c r="C1486" s="1" t="s">
        <v>187</v>
      </c>
      <c r="D1486" s="1">
        <v>6876667</v>
      </c>
      <c r="E1486" s="1" t="s">
        <v>1386</v>
      </c>
      <c r="F1486" s="1" t="s">
        <v>2687</v>
      </c>
      <c r="G1486" s="1" t="s">
        <v>934</v>
      </c>
      <c r="H1486" s="1" t="s">
        <v>2686</v>
      </c>
      <c r="P1486"/>
      <c r="Q1486" s="28">
        <v>1486</v>
      </c>
      <c r="R1486" s="7" t="str">
        <v/>
      </c>
      <c r="S1486" s="3" t="str">
        <v>NA</v>
      </c>
      <c r="T1486" s="3">
        <v>6876667</v>
      </c>
      <c r="U1486" t="str">
        <v>TUBE</v>
      </c>
      <c r="V1486" s="3" t="str">
        <v>832600-1</v>
      </c>
      <c r="W1486" s="3" t="str">
        <v>TK</v>
      </c>
      <c r="X1486" t="str">
        <v>SCRAP FROM HEROS - CAE832600</v>
      </c>
    </row>
    <row r="1487" spans="1:24">
      <c r="A1487" s="1">
        <f t="shared" si="23"/>
        <v>1487</v>
      </c>
      <c r="B1487" s="13"/>
      <c r="C1487" s="1" t="s">
        <v>187</v>
      </c>
      <c r="D1487" s="1">
        <v>6876667</v>
      </c>
      <c r="E1487" s="1" t="s">
        <v>1386</v>
      </c>
      <c r="F1487" s="1">
        <v>832600</v>
      </c>
      <c r="G1487" s="1" t="s">
        <v>934</v>
      </c>
      <c r="H1487" s="1" t="s">
        <v>2686</v>
      </c>
      <c r="P1487"/>
      <c r="Q1487" s="28">
        <v>1487</v>
      </c>
      <c r="R1487" s="7" t="str">
        <v/>
      </c>
      <c r="S1487" s="3" t="str">
        <v>NA</v>
      </c>
      <c r="T1487" s="3">
        <v>6876667</v>
      </c>
      <c r="U1487" t="str">
        <v>TUBE</v>
      </c>
      <c r="V1487" s="3">
        <v>832600</v>
      </c>
      <c r="W1487" s="3" t="str">
        <v>TK</v>
      </c>
      <c r="X1487" t="str">
        <v>SCRAP FROM HEROS - CAE832600</v>
      </c>
    </row>
    <row r="1488" spans="1:24">
      <c r="A1488" s="1">
        <f t="shared" si="23"/>
        <v>1488</v>
      </c>
      <c r="B1488" s="13"/>
      <c r="C1488" s="1" t="s">
        <v>187</v>
      </c>
      <c r="D1488" s="1" t="s">
        <v>188</v>
      </c>
      <c r="E1488" s="1" t="s">
        <v>188</v>
      </c>
      <c r="F1488" s="1" t="s">
        <v>253</v>
      </c>
      <c r="G1488" s="1" t="s">
        <v>934</v>
      </c>
      <c r="H1488" s="1" t="s">
        <v>2686</v>
      </c>
      <c r="P1488"/>
      <c r="Q1488" s="28">
        <v>1488</v>
      </c>
      <c r="R1488" s="7" t="str">
        <v/>
      </c>
      <c r="S1488" s="3" t="str">
        <v>NA</v>
      </c>
      <c r="T1488" s="3" t="str">
        <v>MISC SCRAP PARTS</v>
      </c>
      <c r="U1488" t="str">
        <v>MISC SCRAP PARTS</v>
      </c>
      <c r="V1488" s="3" t="str">
        <v>NSN</v>
      </c>
      <c r="W1488" s="3" t="str">
        <v>TK</v>
      </c>
      <c r="X1488" t="str">
        <v>SCRAP FROM HEROS - CAE832600</v>
      </c>
    </row>
    <row r="1489" spans="1:24">
      <c r="A1489" s="1">
        <f t="shared" si="23"/>
        <v>1489</v>
      </c>
      <c r="B1489" s="13"/>
      <c r="C1489" s="1">
        <v>119784</v>
      </c>
      <c r="D1489" s="1">
        <v>23076082</v>
      </c>
      <c r="E1489" s="1" t="s">
        <v>1507</v>
      </c>
      <c r="F1489" s="1" t="s">
        <v>2688</v>
      </c>
      <c r="G1489" s="1" t="s">
        <v>1201</v>
      </c>
      <c r="H1489" s="1" t="s">
        <v>2689</v>
      </c>
      <c r="P1489"/>
      <c r="Q1489" s="28">
        <v>1489</v>
      </c>
      <c r="R1489" s="7" t="str">
        <v/>
      </c>
      <c r="S1489" s="3">
        <v>119784</v>
      </c>
      <c r="T1489" s="3">
        <v>23076082</v>
      </c>
      <c r="U1489" t="str">
        <v xml:space="preserve">GEARBOX HOUSING </v>
      </c>
      <c r="V1489" s="3" t="str">
        <v>HL16474</v>
      </c>
      <c r="W1489" s="3" t="str">
        <v>LH</v>
      </c>
      <c r="X1489" t="str">
        <v>SCRAP - NCR 9932</v>
      </c>
    </row>
    <row r="1490" spans="1:24">
      <c r="A1490" s="1">
        <f t="shared" si="23"/>
        <v>1490</v>
      </c>
      <c r="B1490" s="13"/>
      <c r="C1490" s="1">
        <v>120617</v>
      </c>
      <c r="D1490" s="1">
        <v>23052360</v>
      </c>
      <c r="E1490" s="1" t="s">
        <v>2690</v>
      </c>
      <c r="F1490" s="1">
        <v>34214</v>
      </c>
      <c r="G1490" s="1" t="s">
        <v>190</v>
      </c>
      <c r="H1490" s="1" t="s">
        <v>2691</v>
      </c>
      <c r="P1490"/>
      <c r="Q1490" s="28">
        <v>1490</v>
      </c>
      <c r="R1490" s="7" t="str">
        <v/>
      </c>
      <c r="S1490" s="3">
        <v>120617</v>
      </c>
      <c r="T1490" s="3">
        <v>23052360</v>
      </c>
      <c r="U1490" t="str">
        <v>BODY  PUMP</v>
      </c>
      <c r="V1490" s="3">
        <v>34214</v>
      </c>
      <c r="W1490" s="3" t="str">
        <v>DD</v>
      </c>
      <c r="X1490" t="str">
        <v>SCRAP, NCR#9935</v>
      </c>
    </row>
    <row r="1491" spans="1:24">
      <c r="A1491" s="1">
        <f t="shared" si="23"/>
        <v>1491</v>
      </c>
      <c r="B1491" s="13"/>
      <c r="C1491" s="1">
        <v>119708</v>
      </c>
      <c r="D1491" s="1" t="s">
        <v>2692</v>
      </c>
      <c r="E1491" s="1" t="s">
        <v>2693</v>
      </c>
      <c r="F1491" s="1" t="s">
        <v>2694</v>
      </c>
      <c r="G1491" s="1" t="s">
        <v>1201</v>
      </c>
      <c r="H1491" s="1" t="s">
        <v>2695</v>
      </c>
      <c r="P1491"/>
      <c r="Q1491" s="28">
        <v>1491</v>
      </c>
      <c r="R1491" s="7" t="str">
        <v/>
      </c>
      <c r="S1491" s="3">
        <v>119708</v>
      </c>
      <c r="T1491" s="3" t="str">
        <v>1-060-190-01</v>
      </c>
      <c r="U1491" t="str">
        <v>COMPRESSOR FRONT BRG HSG</v>
      </c>
      <c r="V1491" s="3" t="str">
        <v>p-3064</v>
      </c>
      <c r="W1491" s="3" t="str">
        <v>LH</v>
      </c>
      <c r="X1491" t="str">
        <v>SCRAP NCR 9934</v>
      </c>
    </row>
    <row r="1492" spans="1:24">
      <c r="A1492" s="1">
        <f t="shared" si="23"/>
        <v>1492</v>
      </c>
      <c r="B1492" s="13"/>
      <c r="C1492" s="1" t="s">
        <v>187</v>
      </c>
      <c r="D1492" s="1" t="s">
        <v>2696</v>
      </c>
      <c r="E1492" s="1" t="s">
        <v>2697</v>
      </c>
      <c r="F1492" s="1" t="s">
        <v>2698</v>
      </c>
      <c r="G1492" s="1" t="s">
        <v>2661</v>
      </c>
      <c r="H1492" s="1" t="s">
        <v>2699</v>
      </c>
      <c r="P1492"/>
      <c r="Q1492" s="28">
        <v>1492</v>
      </c>
      <c r="R1492" s="7" t="str">
        <v/>
      </c>
      <c r="S1492" s="3" t="str">
        <v>NA</v>
      </c>
      <c r="T1492" s="3" t="str">
        <v>23038136</v>
      </c>
      <c r="U1492" t="str">
        <v>SHAFT, POWER TURBINE OUTER</v>
      </c>
      <c r="V1492" s="3" t="str">
        <v>UF25899</v>
      </c>
      <c r="W1492" s="3" t="str">
        <v>MZ</v>
      </c>
      <c r="X1492" t="str">
        <v>SI98 | CAE-890181 | CAT-97992</v>
      </c>
    </row>
    <row r="1493" spans="1:24">
      <c r="A1493" s="1">
        <f t="shared" si="23"/>
        <v>1493</v>
      </c>
      <c r="B1493" s="13"/>
      <c r="C1493" s="1">
        <v>120800</v>
      </c>
      <c r="D1493" s="1">
        <v>6851430</v>
      </c>
      <c r="E1493" s="1" t="s">
        <v>2700</v>
      </c>
      <c r="F1493" s="1" t="s">
        <v>2701</v>
      </c>
      <c r="G1493" s="1" t="s">
        <v>1201</v>
      </c>
      <c r="H1493" s="1" t="s">
        <v>2702</v>
      </c>
      <c r="P1493"/>
      <c r="Q1493" s="28">
        <v>1493</v>
      </c>
      <c r="R1493" s="7" t="str">
        <v/>
      </c>
      <c r="S1493" s="3">
        <v>120800</v>
      </c>
      <c r="T1493" s="3">
        <v>6851430</v>
      </c>
      <c r="U1493" t="str">
        <v xml:space="preserve">REAR DIFFUSER </v>
      </c>
      <c r="V1493" s="3" t="str">
        <v>ER21005</v>
      </c>
      <c r="W1493" s="3" t="str">
        <v>LH</v>
      </c>
      <c r="X1493" t="str">
        <v xml:space="preserve">NCR 9938 </v>
      </c>
    </row>
    <row r="1494" spans="1:24">
      <c r="A1494" s="1">
        <f t="shared" si="23"/>
        <v>1494</v>
      </c>
      <c r="B1494" s="13"/>
      <c r="C1494" s="1" t="s">
        <v>187</v>
      </c>
      <c r="D1494" s="1" t="s">
        <v>2127</v>
      </c>
      <c r="E1494" s="1" t="s">
        <v>2703</v>
      </c>
      <c r="F1494" s="1" t="s">
        <v>253</v>
      </c>
      <c r="G1494" s="1" t="s">
        <v>2661</v>
      </c>
      <c r="H1494" s="1" t="s">
        <v>2704</v>
      </c>
      <c r="P1494"/>
      <c r="Q1494" s="28">
        <v>1494</v>
      </c>
      <c r="R1494" s="7" t="str">
        <v/>
      </c>
      <c r="S1494" s="3" t="str">
        <v>NA</v>
      </c>
      <c r="T1494" s="3" t="str">
        <v>6844422</v>
      </c>
      <c r="U1494" t="str">
        <v>DAMPER, SEGMENT, TURBINE BEARING</v>
      </c>
      <c r="V1494" s="3" t="str">
        <v>NSN</v>
      </c>
      <c r="W1494" s="3" t="str">
        <v>MZ</v>
      </c>
      <c r="X1494" t="str">
        <v>SI98 | CAE-890181 | CAT-97992  NO LOGS</v>
      </c>
    </row>
    <row r="1495" spans="1:24">
      <c r="A1495" s="1">
        <f t="shared" si="23"/>
        <v>1495</v>
      </c>
      <c r="B1495" s="13"/>
      <c r="C1495" s="1" t="s">
        <v>187</v>
      </c>
      <c r="D1495" s="1">
        <v>6898663</v>
      </c>
      <c r="E1495" s="1" t="s">
        <v>1807</v>
      </c>
      <c r="F1495" s="1" t="s">
        <v>2705</v>
      </c>
      <c r="G1495" s="1" t="s">
        <v>2661</v>
      </c>
      <c r="H1495" s="1" t="s">
        <v>2704</v>
      </c>
      <c r="P1495"/>
      <c r="Q1495" s="28">
        <v>1495</v>
      </c>
      <c r="R1495" s="7" t="str">
        <v/>
      </c>
      <c r="S1495" s="3" t="str">
        <v>NA</v>
      </c>
      <c r="T1495" s="3">
        <v>6898663</v>
      </c>
      <c r="U1495" t="str">
        <v>WHEEL, TURBINE, 3RD STAGE</v>
      </c>
      <c r="V1495" s="3" t="str">
        <v>X555730</v>
      </c>
      <c r="W1495" s="3" t="str">
        <v>MZ</v>
      </c>
      <c r="X1495" t="str">
        <v>SI98 | CAE-890181 | CAT-97992  NO LOGS</v>
      </c>
    </row>
    <row r="1496" spans="1:24">
      <c r="A1496" s="1">
        <f t="shared" si="23"/>
        <v>1496</v>
      </c>
      <c r="B1496" s="13"/>
      <c r="C1496" s="1" t="s">
        <v>187</v>
      </c>
      <c r="D1496" s="1">
        <v>23066744</v>
      </c>
      <c r="E1496" s="1" t="s">
        <v>1810</v>
      </c>
      <c r="F1496" s="1" t="s">
        <v>2706</v>
      </c>
      <c r="G1496" s="1" t="s">
        <v>2661</v>
      </c>
      <c r="H1496" s="1" t="s">
        <v>2704</v>
      </c>
      <c r="P1496"/>
      <c r="Q1496" s="28">
        <v>1496</v>
      </c>
      <c r="R1496" s="7" t="str">
        <v/>
      </c>
      <c r="S1496" s="3" t="str">
        <v>NA</v>
      </c>
      <c r="T1496" s="3">
        <v>23066744</v>
      </c>
      <c r="U1496" t="str">
        <v>WHEEL, TURBINE, 4TH STAGE</v>
      </c>
      <c r="V1496" s="3" t="str">
        <v>X558694</v>
      </c>
      <c r="W1496" s="3" t="str">
        <v>MZ</v>
      </c>
      <c r="X1496" t="str">
        <v>SI98 | CAE-890181 | CAT-97992  NO LOGS</v>
      </c>
    </row>
    <row r="1497" spans="1:24">
      <c r="A1497" s="1">
        <f t="shared" si="23"/>
        <v>1497</v>
      </c>
      <c r="B1497" s="13"/>
      <c r="C1497" s="1" t="s">
        <v>187</v>
      </c>
      <c r="D1497" s="1" t="s">
        <v>1835</v>
      </c>
      <c r="E1497" s="1" t="s">
        <v>1836</v>
      </c>
      <c r="F1497" s="1" t="s">
        <v>253</v>
      </c>
      <c r="G1497" s="1" t="s">
        <v>2661</v>
      </c>
      <c r="H1497" s="1" t="s">
        <v>2707</v>
      </c>
      <c r="P1497"/>
      <c r="Q1497" s="28">
        <v>1497</v>
      </c>
      <c r="R1497" s="7" t="str">
        <v/>
      </c>
      <c r="S1497" s="3" t="str">
        <v>NA</v>
      </c>
      <c r="T1497" s="3" t="str">
        <v>23030976</v>
      </c>
      <c r="U1497" t="str">
        <v>IMPELLER ASSY, COMPR</v>
      </c>
      <c r="V1497" s="3" t="str">
        <v>NSN</v>
      </c>
      <c r="W1497" s="3" t="str">
        <v>MZ</v>
      </c>
      <c r="X1497" t="str">
        <v>SI98 | CAE-890181 | CAC-91066  NO LOGS</v>
      </c>
    </row>
    <row r="1498" spans="1:24">
      <c r="A1498" s="1">
        <f t="shared" si="23"/>
        <v>1498</v>
      </c>
      <c r="B1498" s="13"/>
      <c r="C1498" s="1" t="s">
        <v>187</v>
      </c>
      <c r="D1498" s="1">
        <v>23060816</v>
      </c>
      <c r="E1498" s="1" t="s">
        <v>2708</v>
      </c>
      <c r="F1498" s="1">
        <v>97240061</v>
      </c>
      <c r="G1498" s="1" t="s">
        <v>2661</v>
      </c>
      <c r="H1498" s="1" t="s">
        <v>2709</v>
      </c>
      <c r="P1498"/>
      <c r="Q1498" s="28">
        <v>1498</v>
      </c>
      <c r="R1498" s="7" t="str">
        <v/>
      </c>
      <c r="S1498" s="3" t="str">
        <v>NA</v>
      </c>
      <c r="T1498" s="3">
        <v>23060816</v>
      </c>
      <c r="U1498" t="str">
        <v>LEAD ASSY, IGNITER, SPARK, RH</v>
      </c>
      <c r="V1498" s="3">
        <v>97240061</v>
      </c>
      <c r="W1498" s="3" t="str">
        <v>MZ</v>
      </c>
      <c r="X1498" t="str">
        <v>SI98 | CAE-890181 | ACCESSORIES</v>
      </c>
    </row>
    <row r="1499" spans="1:24">
      <c r="A1499" s="1">
        <f t="shared" si="23"/>
        <v>1499</v>
      </c>
      <c r="B1499" s="13"/>
      <c r="C1499" s="1" t="s">
        <v>187</v>
      </c>
      <c r="D1499" s="1">
        <v>23005204</v>
      </c>
      <c r="E1499" s="1" t="s">
        <v>2710</v>
      </c>
      <c r="F1499" s="1" t="s">
        <v>253</v>
      </c>
      <c r="G1499" s="1" t="s">
        <v>2661</v>
      </c>
      <c r="H1499" s="1" t="s">
        <v>2709</v>
      </c>
      <c r="P1499"/>
      <c r="Q1499" s="28">
        <v>1499</v>
      </c>
      <c r="R1499" s="7" t="str">
        <v/>
      </c>
      <c r="S1499" s="3" t="str">
        <v>NA</v>
      </c>
      <c r="T1499" s="3">
        <v>23005204</v>
      </c>
      <c r="U1499" t="str">
        <v>HOSE ASSY, FIRESHIELD TO FUEL NOZZLE, NO. 4, X 17.75</v>
      </c>
      <c r="V1499" s="3" t="str">
        <v>NSN</v>
      </c>
      <c r="W1499" s="3" t="str">
        <v>MZ</v>
      </c>
      <c r="X1499" t="str">
        <v>SI98 | CAE-890181 | ACCESSORIES</v>
      </c>
    </row>
    <row r="1500" spans="1:24">
      <c r="A1500" s="1">
        <f t="shared" si="23"/>
        <v>1500</v>
      </c>
      <c r="B1500" s="13"/>
      <c r="C1500" s="1" t="s">
        <v>187</v>
      </c>
      <c r="D1500" s="1" t="s">
        <v>670</v>
      </c>
      <c r="E1500" s="1" t="s">
        <v>188</v>
      </c>
      <c r="F1500" s="1" t="s">
        <v>253</v>
      </c>
      <c r="G1500" s="1" t="s">
        <v>2661</v>
      </c>
      <c r="H1500" s="1" t="s">
        <v>2709</v>
      </c>
      <c r="P1500"/>
      <c r="Q1500" s="28">
        <v>1500</v>
      </c>
      <c r="R1500" s="7" t="str">
        <v/>
      </c>
      <c r="S1500" s="3" t="str">
        <v>NA</v>
      </c>
      <c r="T1500" s="3" t="str">
        <v>MISC PARTS</v>
      </c>
      <c r="U1500" t="str">
        <v>MISC SCRAP PARTS</v>
      </c>
      <c r="V1500" s="3" t="str">
        <v>NSN</v>
      </c>
      <c r="W1500" s="3" t="str">
        <v>MZ</v>
      </c>
      <c r="X1500" t="str">
        <v>SI98 | CAE-890181 | ACCESSORIES</v>
      </c>
    </row>
    <row r="1501" spans="1:24">
      <c r="A1501" s="1">
        <f t="shared" si="23"/>
        <v>1501</v>
      </c>
      <c r="B1501" s="13"/>
      <c r="C1501" s="1" t="s">
        <v>187</v>
      </c>
      <c r="D1501" s="1">
        <v>23005271</v>
      </c>
      <c r="E1501" s="1" t="s">
        <v>2711</v>
      </c>
      <c r="F1501" s="1">
        <v>73754</v>
      </c>
      <c r="G1501" s="1" t="s">
        <v>2661</v>
      </c>
      <c r="H1501" s="1" t="s">
        <v>2712</v>
      </c>
      <c r="P1501"/>
      <c r="Q1501" s="28">
        <v>1501</v>
      </c>
      <c r="R1501" s="7" t="str">
        <v/>
      </c>
      <c r="S1501" s="3" t="str">
        <v>NA</v>
      </c>
      <c r="T1501" s="3">
        <v>23005271</v>
      </c>
      <c r="U1501" t="str">
        <v>ADAPTER, SPLINE, COMPRESSOR ROTOR</v>
      </c>
      <c r="V1501" s="3">
        <v>73754</v>
      </c>
      <c r="W1501" s="3" t="str">
        <v>MZ</v>
      </c>
      <c r="X1501" t="str">
        <v>SI98 | CAE-890181 | CAC-91066</v>
      </c>
    </row>
    <row r="1502" spans="1:24">
      <c r="A1502" s="1">
        <f t="shared" si="23"/>
        <v>1502</v>
      </c>
      <c r="B1502" s="13"/>
      <c r="C1502" s="1" t="s">
        <v>187</v>
      </c>
      <c r="D1502" s="1">
        <v>23005217</v>
      </c>
      <c r="E1502" s="1" t="s">
        <v>723</v>
      </c>
      <c r="F1502" s="1" t="s">
        <v>253</v>
      </c>
      <c r="G1502" s="1" t="s">
        <v>2661</v>
      </c>
      <c r="H1502" s="1" t="s">
        <v>2712</v>
      </c>
      <c r="P1502"/>
      <c r="Q1502" s="28">
        <v>1502</v>
      </c>
      <c r="R1502" s="7" t="str">
        <v/>
      </c>
      <c r="S1502" s="3" t="str">
        <v>NA</v>
      </c>
      <c r="T1502" s="3">
        <v>23005217</v>
      </c>
      <c r="U1502" t="str">
        <v>HOUSING</v>
      </c>
      <c r="V1502" s="3" t="str">
        <v>NSN</v>
      </c>
      <c r="W1502" s="3" t="str">
        <v>MZ</v>
      </c>
      <c r="X1502" t="str">
        <v>SI98 | CAE-890181 | CAC-91066</v>
      </c>
    </row>
    <row r="1503" spans="1:24">
      <c r="A1503" s="1">
        <f t="shared" si="23"/>
        <v>1503</v>
      </c>
      <c r="B1503" s="13"/>
      <c r="C1503" s="1" t="s">
        <v>187</v>
      </c>
      <c r="D1503" s="1" t="s">
        <v>2713</v>
      </c>
      <c r="E1503" s="1" t="s">
        <v>1891</v>
      </c>
      <c r="F1503" s="1">
        <v>63005</v>
      </c>
      <c r="G1503" s="1" t="s">
        <v>2661</v>
      </c>
      <c r="H1503" s="1" t="s">
        <v>2714</v>
      </c>
      <c r="P1503"/>
      <c r="Q1503" s="28">
        <v>1503</v>
      </c>
      <c r="R1503" s="7" t="str">
        <v/>
      </c>
      <c r="S1503" s="3" t="str">
        <v>NA</v>
      </c>
      <c r="T1503" s="3" t="str">
        <v>23039791-1</v>
      </c>
      <c r="U1503" t="str">
        <v>COUPLING ADAPTER</v>
      </c>
      <c r="V1503" s="3">
        <v>63005</v>
      </c>
      <c r="W1503" s="3" t="str">
        <v>MZ</v>
      </c>
      <c r="X1503" t="str">
        <v xml:space="preserve">SI79 | CAE-834138 | CAC-35790 </v>
      </c>
    </row>
    <row r="1504" spans="1:24">
      <c r="A1504" s="1">
        <f t="shared" si="23"/>
        <v>1504</v>
      </c>
      <c r="B1504" s="13"/>
      <c r="C1504" s="1" t="s">
        <v>187</v>
      </c>
      <c r="D1504" s="1">
        <v>23057116</v>
      </c>
      <c r="E1504" s="1" t="s">
        <v>2715</v>
      </c>
      <c r="F1504" s="1" t="s">
        <v>2716</v>
      </c>
      <c r="G1504" s="1" t="s">
        <v>2661</v>
      </c>
      <c r="H1504" s="1" t="s">
        <v>2717</v>
      </c>
      <c r="P1504"/>
      <c r="Q1504" s="28">
        <v>1504</v>
      </c>
      <c r="R1504" s="7" t="str">
        <v/>
      </c>
      <c r="S1504" s="3" t="str">
        <v>NA</v>
      </c>
      <c r="T1504" s="3">
        <v>23057116</v>
      </c>
      <c r="U1504" t="str">
        <v>6TH COMP WHEEL</v>
      </c>
      <c r="V1504" s="3" t="str">
        <v>KR105859</v>
      </c>
      <c r="W1504" s="3" t="str">
        <v>MZ</v>
      </c>
      <c r="X1504" t="str">
        <v>SI79 | CAE-834138 | CAC-35790 CORD WIDTH FAILED</v>
      </c>
    </row>
    <row r="1505" spans="1:24">
      <c r="A1505" s="1">
        <f t="shared" si="23"/>
        <v>1505</v>
      </c>
      <c r="B1505" s="13"/>
      <c r="C1505" s="1" t="s">
        <v>187</v>
      </c>
      <c r="D1505" s="1" t="s">
        <v>188</v>
      </c>
      <c r="E1505" s="1" t="s">
        <v>188</v>
      </c>
      <c r="F1505" s="1" t="s">
        <v>253</v>
      </c>
      <c r="G1505" s="1" t="s">
        <v>2661</v>
      </c>
      <c r="H1505" s="1" t="s">
        <v>2718</v>
      </c>
      <c r="P1505"/>
      <c r="Q1505" s="28">
        <v>1505</v>
      </c>
      <c r="R1505" s="7" t="str">
        <v/>
      </c>
      <c r="S1505" s="3" t="str">
        <v>NA</v>
      </c>
      <c r="T1505" s="3" t="str">
        <v>MISC SCRAP PARTS</v>
      </c>
      <c r="U1505" t="str">
        <v>MISC SCRAP PARTS</v>
      </c>
      <c r="V1505" s="3" t="str">
        <v>NSN</v>
      </c>
      <c r="W1505" s="3" t="str">
        <v>MZ</v>
      </c>
      <c r="X1505" t="str">
        <v>SI79 | CAE-834138 | CAC-35790</v>
      </c>
    </row>
    <row r="1506" spans="1:24">
      <c r="A1506" s="1">
        <f t="shared" si="23"/>
        <v>1506</v>
      </c>
      <c r="B1506" s="13"/>
      <c r="C1506" s="1" t="s">
        <v>187</v>
      </c>
      <c r="D1506" s="1" t="s">
        <v>1944</v>
      </c>
      <c r="E1506" s="1" t="s">
        <v>1891</v>
      </c>
      <c r="F1506" s="1">
        <v>278004</v>
      </c>
      <c r="G1506" s="1" t="s">
        <v>2661</v>
      </c>
      <c r="H1506" s="1" t="s">
        <v>2719</v>
      </c>
      <c r="P1506"/>
      <c r="Q1506" s="28">
        <v>1506</v>
      </c>
      <c r="R1506" s="7" t="str">
        <v/>
      </c>
      <c r="S1506" s="3" t="str">
        <v>NA</v>
      </c>
      <c r="T1506" s="3" t="str">
        <v>23076559-1</v>
      </c>
      <c r="U1506" t="str">
        <v>COUPLING ADAPTER</v>
      </c>
      <c r="V1506" s="3">
        <v>278004</v>
      </c>
      <c r="W1506" s="3" t="str">
        <v>MZ</v>
      </c>
      <c r="X1506" t="str">
        <v>SI78 | CAE-832600 | CAC-23928</v>
      </c>
    </row>
    <row r="1507" spans="1:24">
      <c r="A1507" s="1">
        <f t="shared" si="23"/>
        <v>1507</v>
      </c>
      <c r="B1507" s="13"/>
      <c r="C1507" s="1" t="s">
        <v>187</v>
      </c>
      <c r="D1507" s="1" t="s">
        <v>2720</v>
      </c>
      <c r="E1507" s="1" t="s">
        <v>2721</v>
      </c>
      <c r="F1507" s="1" t="s">
        <v>2722</v>
      </c>
      <c r="G1507" s="1" t="s">
        <v>2661</v>
      </c>
      <c r="H1507" s="1" t="s">
        <v>2723</v>
      </c>
      <c r="P1507"/>
      <c r="Q1507" s="28">
        <v>1507</v>
      </c>
      <c r="R1507" s="7" t="str">
        <v/>
      </c>
      <c r="S1507" s="3" t="str">
        <v>NA</v>
      </c>
      <c r="T1507" s="3" t="str">
        <v>91-029</v>
      </c>
      <c r="U1507" t="str">
        <v>TACHOMETER</v>
      </c>
      <c r="V1507" s="3" t="str">
        <v>473</v>
      </c>
      <c r="W1507" s="3" t="str">
        <v>MZ</v>
      </c>
      <c r="X1507" t="str">
        <v>SI79 | CAE-834138 | ACCESSORIES</v>
      </c>
    </row>
    <row r="1508" spans="1:24">
      <c r="A1508" s="1">
        <f t="shared" si="23"/>
        <v>1508</v>
      </c>
      <c r="B1508" s="13"/>
      <c r="C1508" s="1" t="s">
        <v>187</v>
      </c>
      <c r="D1508" s="1" t="s">
        <v>2724</v>
      </c>
      <c r="E1508" s="1" t="s">
        <v>2725</v>
      </c>
      <c r="F1508" s="1">
        <v>11022</v>
      </c>
      <c r="G1508" s="1" t="s">
        <v>2661</v>
      </c>
      <c r="H1508" s="1" t="s">
        <v>2723</v>
      </c>
      <c r="P1508"/>
      <c r="Q1508" s="28">
        <v>1508</v>
      </c>
      <c r="R1508" s="7" t="str">
        <v/>
      </c>
      <c r="S1508" s="3" t="str">
        <v>NA</v>
      </c>
      <c r="T1508" s="3" t="str">
        <v>42D208</v>
      </c>
      <c r="U1508" t="str">
        <v>SWITCH</v>
      </c>
      <c r="V1508" s="3">
        <v>11022</v>
      </c>
      <c r="W1508" s="3" t="str">
        <v>MZ</v>
      </c>
      <c r="X1508" t="str">
        <v>SI79 | CAE-834138 | ACCESSORIES</v>
      </c>
    </row>
    <row r="1509" spans="1:24">
      <c r="A1509" s="1">
        <f t="shared" si="23"/>
        <v>1509</v>
      </c>
      <c r="B1509" s="13"/>
      <c r="C1509" s="1" t="s">
        <v>187</v>
      </c>
      <c r="D1509" s="1" t="s">
        <v>188</v>
      </c>
      <c r="E1509" s="1" t="s">
        <v>530</v>
      </c>
      <c r="F1509" s="1" t="s">
        <v>253</v>
      </c>
      <c r="G1509" s="1" t="s">
        <v>2661</v>
      </c>
      <c r="H1509" s="1" t="s">
        <v>2723</v>
      </c>
      <c r="P1509"/>
      <c r="Q1509" s="28">
        <v>1509</v>
      </c>
      <c r="R1509" s="7" t="str">
        <v/>
      </c>
      <c r="S1509" s="3" t="str">
        <v>NA</v>
      </c>
      <c r="T1509" s="3" t="str">
        <v>MISC SCRAP PARTS</v>
      </c>
      <c r="U1509" t="str">
        <v>MISC SCRAP</v>
      </c>
      <c r="V1509" s="3" t="str">
        <v>NSN</v>
      </c>
      <c r="W1509" s="3" t="str">
        <v>MZ</v>
      </c>
      <c r="X1509" t="str">
        <v>SI79 | CAE-834138 | ACCESSORIES</v>
      </c>
    </row>
    <row r="1510" spans="1:24">
      <c r="A1510" s="1">
        <f t="shared" si="23"/>
        <v>1510</v>
      </c>
      <c r="B1510" s="13"/>
      <c r="C1510" s="1" t="s">
        <v>187</v>
      </c>
      <c r="D1510" s="1">
        <v>6898989</v>
      </c>
      <c r="E1510" s="1" t="s">
        <v>2726</v>
      </c>
      <c r="F1510" s="1" t="s">
        <v>253</v>
      </c>
      <c r="G1510" s="1" t="s">
        <v>2661</v>
      </c>
      <c r="H1510" s="1" t="s">
        <v>2727</v>
      </c>
      <c r="P1510"/>
      <c r="Q1510" s="28">
        <v>1510</v>
      </c>
      <c r="R1510" s="7" t="str">
        <v/>
      </c>
      <c r="S1510" s="3" t="str">
        <v>NA</v>
      </c>
      <c r="T1510" s="3">
        <v>6898989</v>
      </c>
      <c r="U1510" t="str">
        <v>BODY ASSY, OIL PRESSURE REDUCER</v>
      </c>
      <c r="V1510" s="3" t="str">
        <v>NSN</v>
      </c>
      <c r="W1510" s="3" t="str">
        <v>MZ</v>
      </c>
      <c r="X1510" t="str">
        <v>SI90 | CAE-###### | CAC-15675  BENT</v>
      </c>
    </row>
    <row r="1511" spans="1:24">
      <c r="A1511" s="1">
        <f t="shared" si="23"/>
        <v>1511</v>
      </c>
      <c r="B1511" s="13"/>
      <c r="C1511" s="1" t="s">
        <v>187</v>
      </c>
      <c r="D1511" s="1">
        <v>23033729</v>
      </c>
      <c r="E1511" s="1" t="s">
        <v>2728</v>
      </c>
      <c r="F1511" s="1">
        <v>46350</v>
      </c>
      <c r="G1511" s="1" t="s">
        <v>2661</v>
      </c>
      <c r="H1511" s="1" t="s">
        <v>2729</v>
      </c>
      <c r="P1511"/>
      <c r="Q1511" s="28">
        <v>1511</v>
      </c>
      <c r="R1511" s="7" t="str">
        <v/>
      </c>
      <c r="S1511" s="3" t="str">
        <v>NA</v>
      </c>
      <c r="T1511" s="3">
        <v>23033729</v>
      </c>
      <c r="U1511" t="str">
        <v>COUPLING, ADAPTER, COMPRESSOR</v>
      </c>
      <c r="V1511" s="3">
        <v>46350</v>
      </c>
      <c r="W1511" s="3" t="str">
        <v>MZ</v>
      </c>
      <c r="X1511" t="str">
        <v>SI90 | CAE-###### | CAC-15675 P/N IS SCRAP</v>
      </c>
    </row>
    <row r="1512" spans="1:24">
      <c r="A1512" s="1">
        <f t="shared" si="23"/>
        <v>1512</v>
      </c>
      <c r="B1512" s="13"/>
      <c r="C1512" s="1">
        <v>119339</v>
      </c>
      <c r="D1512" s="1">
        <v>6899402</v>
      </c>
      <c r="E1512" s="1" t="s">
        <v>331</v>
      </c>
      <c r="F1512" s="1" t="s">
        <v>2730</v>
      </c>
      <c r="G1512" s="1" t="s">
        <v>2731</v>
      </c>
      <c r="H1512" s="1" t="s">
        <v>2732</v>
      </c>
      <c r="P1512"/>
      <c r="Q1512" s="28">
        <v>1512</v>
      </c>
      <c r="R1512" s="7" t="str">
        <v/>
      </c>
      <c r="S1512" s="3">
        <v>119339</v>
      </c>
      <c r="T1512" s="3">
        <v>6899402</v>
      </c>
      <c r="U1512" t="str">
        <v>PTO GEARSHAFT</v>
      </c>
      <c r="V1512" s="3" t="str">
        <v>CG125565</v>
      </c>
      <c r="W1512" s="3" t="str">
        <v>MS</v>
      </c>
      <c r="X1512" t="str">
        <v>RETURN FROM HEROS/CADORATH LA. NCR#9714</v>
      </c>
    </row>
    <row r="1513" spans="1:24">
      <c r="A1513" s="1">
        <f t="shared" si="23"/>
        <v>1513</v>
      </c>
      <c r="B1513" s="13"/>
      <c r="C1513" s="1">
        <v>70604</v>
      </c>
      <c r="D1513" s="1">
        <v>23051119</v>
      </c>
      <c r="E1513" s="1" t="s">
        <v>1306</v>
      </c>
      <c r="F1513" s="1">
        <v>24809</v>
      </c>
      <c r="G1513" s="1" t="s">
        <v>2661</v>
      </c>
      <c r="H1513" s="1" t="s">
        <v>2733</v>
      </c>
      <c r="P1513"/>
      <c r="Q1513" s="28">
        <v>1513</v>
      </c>
      <c r="R1513" s="7" t="str">
        <v/>
      </c>
      <c r="S1513" s="3">
        <v>70604</v>
      </c>
      <c r="T1513" s="3">
        <v>23051119</v>
      </c>
      <c r="U1513" t="str">
        <v>VANE DIFFUSER</v>
      </c>
      <c r="V1513" s="3">
        <v>24809</v>
      </c>
      <c r="W1513" s="3" t="str">
        <v>MZ</v>
      </c>
      <c r="X1513" t="str">
        <v>NCR#11650</v>
      </c>
    </row>
    <row r="1514" spans="1:24">
      <c r="A1514" s="1">
        <f t="shared" si="23"/>
        <v>1514</v>
      </c>
      <c r="B1514" s="13"/>
      <c r="C1514" s="1" t="s">
        <v>187</v>
      </c>
      <c r="D1514" s="1" t="s">
        <v>188</v>
      </c>
      <c r="E1514" s="1" t="s">
        <v>188</v>
      </c>
      <c r="F1514" s="1" t="s">
        <v>253</v>
      </c>
      <c r="G1514" s="1" t="s">
        <v>2661</v>
      </c>
      <c r="H1514" s="1" t="s">
        <v>2734</v>
      </c>
      <c r="P1514"/>
      <c r="Q1514" s="28">
        <v>1514</v>
      </c>
      <c r="R1514" s="7" t="str">
        <v/>
      </c>
      <c r="S1514" s="3" t="str">
        <v>NA</v>
      </c>
      <c r="T1514" s="3" t="str">
        <v>MISC SCRAP PARTS</v>
      </c>
      <c r="U1514" t="str">
        <v>MISC SCRAP PARTS</v>
      </c>
      <c r="V1514" s="3" t="str">
        <v>NSN</v>
      </c>
      <c r="W1514" s="3" t="str">
        <v>MZ</v>
      </c>
      <c r="X1514" t="str">
        <v>SI90 | CAE-295653 | ACCESSORIES</v>
      </c>
    </row>
    <row r="1515" spans="1:24">
      <c r="A1515" s="1">
        <f t="shared" si="23"/>
        <v>1515</v>
      </c>
      <c r="B1515" s="13"/>
      <c r="C1515" s="1">
        <v>120821</v>
      </c>
      <c r="D1515" s="1">
        <v>23076529</v>
      </c>
      <c r="E1515" s="1" t="s">
        <v>439</v>
      </c>
      <c r="F1515" s="1" t="s">
        <v>2735</v>
      </c>
      <c r="G1515" s="1" t="s">
        <v>190</v>
      </c>
      <c r="H1515" s="1" t="s">
        <v>2736</v>
      </c>
      <c r="P1515"/>
      <c r="Q1515" s="28">
        <v>1515</v>
      </c>
      <c r="R1515" s="7" t="str">
        <v/>
      </c>
      <c r="S1515" s="3">
        <v>120821</v>
      </c>
      <c r="T1515" s="3">
        <v>23076529</v>
      </c>
      <c r="U1515" t="str">
        <v>2ND STG SPLINED ADAPTER</v>
      </c>
      <c r="V1515" s="3" t="str">
        <v>GK512718</v>
      </c>
      <c r="W1515" s="3" t="str">
        <v>DD</v>
      </c>
      <c r="X1515" t="str">
        <v>NCR#9946</v>
      </c>
    </row>
    <row r="1516" spans="1:24">
      <c r="A1516" s="1">
        <f t="shared" si="23"/>
        <v>1516</v>
      </c>
      <c r="B1516" s="13"/>
      <c r="C1516" s="1">
        <v>120531</v>
      </c>
      <c r="D1516" s="1">
        <v>23088757</v>
      </c>
      <c r="E1516" s="1" t="s">
        <v>2667</v>
      </c>
      <c r="F1516" s="1" t="s">
        <v>2737</v>
      </c>
      <c r="G1516" s="1" t="s">
        <v>1201</v>
      </c>
      <c r="H1516" s="1" t="s">
        <v>2738</v>
      </c>
      <c r="P1516"/>
      <c r="Q1516" s="28">
        <v>1516</v>
      </c>
      <c r="R1516" s="7" t="str">
        <v/>
      </c>
      <c r="S1516" s="3">
        <v>120531</v>
      </c>
      <c r="T1516" s="3">
        <v>23088757</v>
      </c>
      <c r="U1516" t="str">
        <v>PROP &amp; CARRIER SET</v>
      </c>
      <c r="V1516" s="3" t="str">
        <v>A00011</v>
      </c>
      <c r="W1516" s="3" t="str">
        <v>LH</v>
      </c>
      <c r="X1516" t="str">
        <v>SCRAP LOCALLY PER NCR 9930</v>
      </c>
    </row>
    <row r="1517" spans="1:24">
      <c r="A1517" s="1">
        <f t="shared" si="23"/>
        <v>1517</v>
      </c>
      <c r="B1517" s="13"/>
      <c r="C1517" s="1">
        <v>120663</v>
      </c>
      <c r="D1517" s="1" t="s">
        <v>2739</v>
      </c>
      <c r="E1517" s="1" t="s">
        <v>2740</v>
      </c>
      <c r="F1517" s="1" t="s">
        <v>2741</v>
      </c>
      <c r="G1517" s="1" t="s">
        <v>1415</v>
      </c>
      <c r="H1517" s="1" t="s">
        <v>2742</v>
      </c>
      <c r="P1517"/>
      <c r="Q1517" s="28">
        <v>1517</v>
      </c>
      <c r="R1517" s="7" t="str">
        <v/>
      </c>
      <c r="S1517" s="3">
        <v>120663</v>
      </c>
      <c r="T1517" s="3" t="str">
        <v>2392-2313-001</v>
      </c>
      <c r="U1517" t="str">
        <v>CROSSBOLT</v>
      </c>
      <c r="V1517" s="3" t="str">
        <v>1486704/010</v>
      </c>
      <c r="W1517" s="3" t="str">
        <v>JD</v>
      </c>
      <c r="X1517" t="str">
        <v>SCRAP LOCALLY PER NCR 9942</v>
      </c>
    </row>
    <row r="1518" spans="1:24">
      <c r="A1518" s="1">
        <f t="shared" si="23"/>
        <v>1518</v>
      </c>
      <c r="B1518" s="13"/>
      <c r="C1518" s="1" t="s">
        <v>187</v>
      </c>
      <c r="D1518" s="1">
        <v>6859431</v>
      </c>
      <c r="E1518" s="1" t="s">
        <v>2743</v>
      </c>
      <c r="F1518" s="1" t="s">
        <v>253</v>
      </c>
      <c r="G1518" s="1" t="s">
        <v>2661</v>
      </c>
      <c r="H1518" s="1" t="s">
        <v>2744</v>
      </c>
      <c r="P1518"/>
      <c r="Q1518" s="28">
        <v>1518</v>
      </c>
      <c r="R1518" s="7" t="str">
        <v/>
      </c>
      <c r="S1518" s="3" t="str">
        <v>NA</v>
      </c>
      <c r="T1518" s="3">
        <v>6859431</v>
      </c>
      <c r="U1518" t="str">
        <v>BEARING, BALL, (12 X 28 X 8 MM)</v>
      </c>
      <c r="V1518" s="3" t="str">
        <v>NSN</v>
      </c>
      <c r="W1518" s="3" t="str">
        <v>MZ</v>
      </c>
      <c r="X1518" t="str">
        <v>SI79 | CAE-834138 | CAG-39491</v>
      </c>
    </row>
    <row r="1519" spans="1:24">
      <c r="A1519" s="1">
        <f t="shared" si="23"/>
        <v>1519</v>
      </c>
      <c r="B1519" s="13"/>
      <c r="C1519" s="1" t="s">
        <v>187</v>
      </c>
      <c r="D1519" s="1">
        <v>6859431</v>
      </c>
      <c r="E1519" s="1" t="s">
        <v>2743</v>
      </c>
      <c r="F1519" s="1" t="s">
        <v>253</v>
      </c>
      <c r="G1519" s="1" t="s">
        <v>2661</v>
      </c>
      <c r="H1519" s="1" t="s">
        <v>2744</v>
      </c>
      <c r="P1519"/>
      <c r="Q1519" s="28">
        <v>1519</v>
      </c>
      <c r="R1519" s="7" t="str">
        <v/>
      </c>
      <c r="S1519" s="3" t="str">
        <v>NA</v>
      </c>
      <c r="T1519" s="3">
        <v>6859431</v>
      </c>
      <c r="U1519" t="str">
        <v>BEARING, BALL, (12 X 28 X 8 MM)</v>
      </c>
      <c r="V1519" s="3" t="str">
        <v>NSN</v>
      </c>
      <c r="W1519" s="3" t="str">
        <v>MZ</v>
      </c>
      <c r="X1519" t="str">
        <v>SI79 | CAE-834138 | CAG-39491</v>
      </c>
    </row>
    <row r="1520" spans="1:24">
      <c r="A1520" s="1">
        <f t="shared" si="23"/>
        <v>1520</v>
      </c>
      <c r="B1520" s="13"/>
      <c r="C1520" s="1" t="s">
        <v>187</v>
      </c>
      <c r="D1520" s="1">
        <v>6859431</v>
      </c>
      <c r="E1520" s="1" t="s">
        <v>2743</v>
      </c>
      <c r="F1520" s="1" t="s">
        <v>253</v>
      </c>
      <c r="G1520" s="1" t="s">
        <v>2661</v>
      </c>
      <c r="H1520" s="1" t="s">
        <v>2744</v>
      </c>
      <c r="P1520"/>
      <c r="Q1520" s="28">
        <v>1520</v>
      </c>
      <c r="R1520" s="7" t="str">
        <v/>
      </c>
      <c r="S1520" s="3" t="str">
        <v>NA</v>
      </c>
      <c r="T1520" s="3">
        <v>6859431</v>
      </c>
      <c r="U1520" t="str">
        <v>BEARING, BALL, (12 X 28 X 8 MM)</v>
      </c>
      <c r="V1520" s="3" t="str">
        <v>NSN</v>
      </c>
      <c r="W1520" s="3" t="str">
        <v>MZ</v>
      </c>
      <c r="X1520" t="str">
        <v>SI79 | CAE-834138 | CAG-39491</v>
      </c>
    </row>
    <row r="1521" spans="1:24">
      <c r="A1521" s="1">
        <f t="shared" si="23"/>
        <v>1521</v>
      </c>
      <c r="B1521" s="13"/>
      <c r="C1521" s="1" t="s">
        <v>187</v>
      </c>
      <c r="D1521" s="1">
        <v>6859431</v>
      </c>
      <c r="E1521" s="1" t="s">
        <v>2743</v>
      </c>
      <c r="F1521" s="1" t="s">
        <v>253</v>
      </c>
      <c r="G1521" s="1" t="s">
        <v>2661</v>
      </c>
      <c r="H1521" s="1" t="s">
        <v>2744</v>
      </c>
      <c r="P1521"/>
      <c r="Q1521" s="28">
        <v>1521</v>
      </c>
      <c r="R1521" s="7" t="str">
        <v/>
      </c>
      <c r="S1521" s="3" t="str">
        <v>NA</v>
      </c>
      <c r="T1521" s="3">
        <v>6859431</v>
      </c>
      <c r="U1521" t="str">
        <v>BEARING, BALL, (12 X 28 X 8 MM)</v>
      </c>
      <c r="V1521" s="3" t="str">
        <v>NSN</v>
      </c>
      <c r="W1521" s="3" t="str">
        <v>MZ</v>
      </c>
      <c r="X1521" t="str">
        <v>SI79 | CAE-834138 | CAG-39491</v>
      </c>
    </row>
    <row r="1522" spans="1:24">
      <c r="A1522" s="1">
        <f t="shared" si="23"/>
        <v>1522</v>
      </c>
      <c r="B1522" s="13"/>
      <c r="C1522" s="1" t="s">
        <v>187</v>
      </c>
      <c r="D1522" s="1">
        <v>6889700</v>
      </c>
      <c r="E1522" s="1" t="s">
        <v>2745</v>
      </c>
      <c r="F1522" s="1" t="s">
        <v>2746</v>
      </c>
      <c r="G1522" s="1" t="s">
        <v>2661</v>
      </c>
      <c r="H1522" s="1" t="s">
        <v>2747</v>
      </c>
      <c r="P1522"/>
      <c r="Q1522" s="28">
        <v>1522</v>
      </c>
      <c r="R1522" s="7" t="str">
        <v/>
      </c>
      <c r="S1522" s="3" t="str">
        <v>NA</v>
      </c>
      <c r="T1522" s="3">
        <v>6889700</v>
      </c>
      <c r="U1522" t="str">
        <v>GEAR, HELICAL, POWER TRAIN DRIVE</v>
      </c>
      <c r="V1522" s="3" t="str">
        <v xml:space="preserve">KU508 </v>
      </c>
      <c r="W1522" s="3" t="str">
        <v>MZ</v>
      </c>
      <c r="X1522" t="str">
        <v>SI79 | CAE-834138 | CAG-39491 PITTING &amp; WEAR STEP</v>
      </c>
    </row>
    <row r="1523" spans="1:24">
      <c r="A1523" s="1">
        <f t="shared" si="23"/>
        <v>1523</v>
      </c>
      <c r="B1523" s="13"/>
      <c r="C1523" s="1">
        <v>120928</v>
      </c>
      <c r="D1523" s="1">
        <v>6826835</v>
      </c>
      <c r="E1523" s="1" t="s">
        <v>2748</v>
      </c>
      <c r="F1523" s="1" t="s">
        <v>2749</v>
      </c>
      <c r="G1523" s="1" t="s">
        <v>190</v>
      </c>
      <c r="H1523" s="1" t="s">
        <v>2750</v>
      </c>
      <c r="P1523"/>
      <c r="Q1523" s="28">
        <v>1523</v>
      </c>
      <c r="R1523" s="7" t="str">
        <v/>
      </c>
      <c r="S1523" s="3">
        <v>120928</v>
      </c>
      <c r="T1523" s="3">
        <v>6826835</v>
      </c>
      <c r="U1523" t="str">
        <v>IDLER SPUR GEAR</v>
      </c>
      <c r="V1523" s="3" t="str">
        <v>CAI12381</v>
      </c>
      <c r="W1523" s="3" t="str">
        <v>DD</v>
      </c>
      <c r="X1523" t="str">
        <v>NCR#9953</v>
      </c>
    </row>
    <row r="1524" spans="1:24">
      <c r="A1524" s="1">
        <f t="shared" si="23"/>
        <v>1524</v>
      </c>
      <c r="B1524" s="13"/>
      <c r="C1524" s="1">
        <v>120838</v>
      </c>
      <c r="D1524" s="1">
        <v>23035102</v>
      </c>
      <c r="E1524" s="1" t="s">
        <v>2751</v>
      </c>
      <c r="F1524" s="1">
        <v>25495</v>
      </c>
      <c r="G1524" s="1" t="s">
        <v>190</v>
      </c>
      <c r="H1524" s="1" t="s">
        <v>2752</v>
      </c>
      <c r="P1524"/>
      <c r="Q1524" s="28">
        <v>1524</v>
      </c>
      <c r="R1524" s="7" t="str">
        <v/>
      </c>
      <c r="S1524" s="3">
        <v>120838</v>
      </c>
      <c r="T1524" s="3">
        <v>23035102</v>
      </c>
      <c r="U1524" t="str">
        <v>OIL FILTER HOUSING</v>
      </c>
      <c r="V1524" s="3">
        <v>25495</v>
      </c>
      <c r="W1524" s="3" t="str">
        <v>DD</v>
      </c>
      <c r="X1524" t="str">
        <v>NCR#9955</v>
      </c>
    </row>
    <row r="1525" spans="1:24">
      <c r="A1525" s="1">
        <f t="shared" si="23"/>
        <v>1525</v>
      </c>
      <c r="B1525" s="13"/>
      <c r="C1525" s="1">
        <v>120930</v>
      </c>
      <c r="D1525" s="1">
        <v>23063413</v>
      </c>
      <c r="E1525" s="1" t="s">
        <v>369</v>
      </c>
      <c r="F1525" s="1" t="s">
        <v>2753</v>
      </c>
      <c r="G1525" s="1" t="s">
        <v>190</v>
      </c>
      <c r="H1525" s="1" t="s">
        <v>2754</v>
      </c>
      <c r="P1525"/>
      <c r="Q1525" s="28">
        <v>1525</v>
      </c>
      <c r="R1525" s="7" t="str">
        <v/>
      </c>
      <c r="S1525" s="3">
        <v>120930</v>
      </c>
      <c r="T1525" s="3">
        <v>23063413</v>
      </c>
      <c r="U1525" t="str">
        <v>SPUR GEARSHAFT</v>
      </c>
      <c r="V1525" s="3" t="str">
        <v>CAI12384</v>
      </c>
      <c r="W1525" s="3" t="str">
        <v>DD</v>
      </c>
      <c r="X1525" t="str">
        <v>NCR#9956</v>
      </c>
    </row>
    <row r="1526" spans="1:24">
      <c r="A1526" s="1">
        <f t="shared" si="23"/>
        <v>1526</v>
      </c>
      <c r="B1526" s="13"/>
      <c r="C1526" s="1">
        <v>120929</v>
      </c>
      <c r="D1526" s="1">
        <v>6896437</v>
      </c>
      <c r="E1526" s="1" t="s">
        <v>528</v>
      </c>
      <c r="F1526" s="1" t="s">
        <v>2755</v>
      </c>
      <c r="G1526" s="1" t="s">
        <v>190</v>
      </c>
      <c r="H1526" s="1" t="s">
        <v>2756</v>
      </c>
      <c r="P1526"/>
      <c r="Q1526" s="28">
        <v>1526</v>
      </c>
      <c r="R1526" s="7" t="str">
        <v/>
      </c>
      <c r="S1526" s="3">
        <v>120929</v>
      </c>
      <c r="T1526" s="3">
        <v>6896437</v>
      </c>
      <c r="U1526" t="str">
        <v>GEARSHAFT</v>
      </c>
      <c r="V1526" s="3" t="str">
        <v>CAI12385</v>
      </c>
      <c r="W1526" s="3" t="str">
        <v>DD</v>
      </c>
      <c r="X1526" t="str">
        <v>NCR#9957</v>
      </c>
    </row>
    <row r="1527" spans="1:24">
      <c r="A1527" s="1">
        <f t="shared" si="23"/>
        <v>1527</v>
      </c>
      <c r="B1527" s="13"/>
      <c r="C1527" s="1">
        <v>119909</v>
      </c>
      <c r="D1527" s="1">
        <v>23007248</v>
      </c>
      <c r="E1527" s="1" t="s">
        <v>528</v>
      </c>
      <c r="F1527" s="1" t="s">
        <v>2757</v>
      </c>
      <c r="G1527" s="1" t="s">
        <v>934</v>
      </c>
      <c r="H1527" s="1" t="s">
        <v>2758</v>
      </c>
      <c r="P1527"/>
      <c r="Q1527" s="28">
        <v>1527</v>
      </c>
      <c r="R1527" s="7" t="str">
        <v/>
      </c>
      <c r="S1527" s="3">
        <v>119909</v>
      </c>
      <c r="T1527" s="3">
        <v>23007248</v>
      </c>
      <c r="U1527" t="str">
        <v>GEARSHAFT</v>
      </c>
      <c r="V1527" s="3" t="str">
        <v>CAI12234</v>
      </c>
      <c r="W1527" s="3" t="str">
        <v>TK</v>
      </c>
      <c r="X1527" t="str">
        <v>NCR#9958</v>
      </c>
    </row>
    <row r="1528" spans="1:24">
      <c r="A1528" s="1">
        <f t="shared" si="23"/>
        <v>1528</v>
      </c>
      <c r="B1528" s="13"/>
      <c r="C1528" s="1" t="s">
        <v>187</v>
      </c>
      <c r="D1528" s="1">
        <v>23001801</v>
      </c>
      <c r="E1528" s="1" t="s">
        <v>2759</v>
      </c>
      <c r="F1528" s="1" t="s">
        <v>2760</v>
      </c>
      <c r="G1528" s="1" t="s">
        <v>2661</v>
      </c>
      <c r="H1528" s="1" t="s">
        <v>2761</v>
      </c>
      <c r="P1528"/>
      <c r="Q1528" s="28">
        <v>1528</v>
      </c>
      <c r="R1528" s="7" t="str">
        <v/>
      </c>
      <c r="S1528" s="3" t="str">
        <v>NA</v>
      </c>
      <c r="T1528" s="3">
        <v>23001801</v>
      </c>
      <c r="U1528" t="str">
        <v>NUT COUPLING PWR TURB OUTER</v>
      </c>
      <c r="V1528" s="3" t="str">
        <v>DD518187</v>
      </c>
      <c r="W1528" s="3" t="str">
        <v>MZ</v>
      </c>
      <c r="X1528" t="str">
        <v>BALANCING TURBINE ROTOR ASSEMBLY FOR LAF</v>
      </c>
    </row>
    <row r="1529" spans="1:24">
      <c r="A1529" s="1">
        <f t="shared" si="23"/>
        <v>1529</v>
      </c>
      <c r="B1529" s="13"/>
      <c r="C1529" s="1" t="s">
        <v>187</v>
      </c>
      <c r="D1529" s="1">
        <v>23030982</v>
      </c>
      <c r="E1529" s="1" t="s">
        <v>2762</v>
      </c>
      <c r="F1529" s="1" t="s">
        <v>253</v>
      </c>
      <c r="G1529" s="1" t="s">
        <v>2661</v>
      </c>
      <c r="H1529" s="1" t="s">
        <v>2761</v>
      </c>
      <c r="P1529"/>
      <c r="Q1529" s="28">
        <v>1529</v>
      </c>
      <c r="R1529" s="7" t="str">
        <v/>
      </c>
      <c r="S1529" s="3" t="str">
        <v>NA</v>
      </c>
      <c r="T1529" s="3">
        <v>23030982</v>
      </c>
      <c r="U1529" t="str">
        <v>NUT COUPLING PWR TURB INNER</v>
      </c>
      <c r="V1529" s="3" t="str">
        <v>NSN</v>
      </c>
      <c r="W1529" s="3" t="str">
        <v>MZ</v>
      </c>
      <c r="X1529" t="str">
        <v>BALANCING TURBINE ROTOR ASSEMBLY FOR LAF</v>
      </c>
    </row>
    <row r="1530" spans="1:24">
      <c r="A1530" s="1">
        <f t="shared" si="23"/>
        <v>1530</v>
      </c>
      <c r="B1530" s="13"/>
      <c r="C1530" s="1" t="s">
        <v>187</v>
      </c>
      <c r="D1530" s="1">
        <v>23071313</v>
      </c>
      <c r="E1530" s="1" t="s">
        <v>2763</v>
      </c>
      <c r="F1530" s="1" t="s">
        <v>2764</v>
      </c>
      <c r="G1530" s="1" t="s">
        <v>2661</v>
      </c>
      <c r="H1530" s="1" t="s">
        <v>2761</v>
      </c>
      <c r="P1530"/>
      <c r="Q1530" s="28">
        <v>1530</v>
      </c>
      <c r="R1530" s="7" t="str">
        <v/>
      </c>
      <c r="S1530" s="3" t="str">
        <v>NA</v>
      </c>
      <c r="T1530" s="3">
        <v>23071313</v>
      </c>
      <c r="U1530" t="str">
        <v>SHAFT POWER TURBINE INNER</v>
      </c>
      <c r="V1530" s="3" t="str">
        <v>UF27459</v>
      </c>
      <c r="W1530" s="3" t="str">
        <v>MZ</v>
      </c>
      <c r="X1530" t="str">
        <v>BALANCING TURBINE ROTOR ASSEMBLY FOR LAF</v>
      </c>
    </row>
    <row r="1531" spans="1:24">
      <c r="A1531" s="1">
        <f t="shared" si="23"/>
        <v>1531</v>
      </c>
      <c r="B1531" s="13"/>
      <c r="C1531" s="1" t="s">
        <v>187</v>
      </c>
      <c r="D1531" s="1">
        <v>23037446</v>
      </c>
      <c r="E1531" s="1" t="s">
        <v>2765</v>
      </c>
      <c r="F1531" s="1" t="s">
        <v>2766</v>
      </c>
      <c r="G1531" s="1" t="s">
        <v>2661</v>
      </c>
      <c r="H1531" s="1" t="s">
        <v>2761</v>
      </c>
      <c r="P1531"/>
      <c r="Q1531" s="28">
        <v>1531</v>
      </c>
      <c r="R1531" s="7" t="str">
        <v/>
      </c>
      <c r="S1531" s="3" t="str">
        <v>NA</v>
      </c>
      <c r="T1531" s="3">
        <v>23037446</v>
      </c>
      <c r="U1531" t="str">
        <v>SEAL LAB POWER TURBINE ROTATING</v>
      </c>
      <c r="V1531" s="3" t="str">
        <v>CAI12375</v>
      </c>
      <c r="W1531" s="3" t="str">
        <v>MZ</v>
      </c>
      <c r="X1531" t="str">
        <v>BALANCING TURBINE ROTOR ASSEMBLY FOR LAF</v>
      </c>
    </row>
    <row r="1532" spans="1:24">
      <c r="A1532" s="1">
        <f t="shared" si="23"/>
        <v>1532</v>
      </c>
      <c r="B1532" s="13"/>
      <c r="C1532" s="1" t="s">
        <v>187</v>
      </c>
      <c r="D1532" s="1">
        <v>23031426</v>
      </c>
      <c r="E1532" s="1" t="s">
        <v>2767</v>
      </c>
      <c r="F1532" s="1" t="s">
        <v>2768</v>
      </c>
      <c r="G1532" s="1" t="s">
        <v>2661</v>
      </c>
      <c r="H1532" s="1" t="s">
        <v>2761</v>
      </c>
      <c r="P1532"/>
      <c r="Q1532" s="28">
        <v>1532</v>
      </c>
      <c r="R1532" s="7" t="str">
        <v/>
      </c>
      <c r="S1532" s="3" t="str">
        <v>NA</v>
      </c>
      <c r="T1532" s="3">
        <v>23031426</v>
      </c>
      <c r="U1532" t="str">
        <v>#4 NOZZLE TURBINE</v>
      </c>
      <c r="V1532" s="3" t="str">
        <v>X33925</v>
      </c>
      <c r="W1532" s="3" t="str">
        <v>MZ</v>
      </c>
      <c r="X1532" t="str">
        <v>BALANCING TURBINE ROTOR ASSEMBLY FOR LAF</v>
      </c>
    </row>
    <row r="1533" spans="1:24">
      <c r="A1533" s="1">
        <f t="shared" si="23"/>
        <v>1533</v>
      </c>
      <c r="B1533" s="13"/>
      <c r="C1533" s="1">
        <v>120785</v>
      </c>
      <c r="D1533" s="1" t="s">
        <v>2063</v>
      </c>
      <c r="E1533" s="1" t="s">
        <v>2064</v>
      </c>
      <c r="F1533" s="1" t="s">
        <v>2769</v>
      </c>
      <c r="G1533" s="1" t="s">
        <v>1415</v>
      </c>
      <c r="H1533" s="1" t="s">
        <v>2770</v>
      </c>
      <c r="P1533"/>
      <c r="Q1533" s="28">
        <v>1533</v>
      </c>
      <c r="R1533" s="7" t="str">
        <v/>
      </c>
      <c r="S1533" s="3">
        <v>120785</v>
      </c>
      <c r="T1533" s="3" t="str">
        <v>350A33109201</v>
      </c>
      <c r="U1533" t="str">
        <v>LONG ROTOR SHAFT</v>
      </c>
      <c r="V1533" s="3" t="str">
        <v>MA78565</v>
      </c>
      <c r="W1533" s="3" t="str">
        <v>JD</v>
      </c>
      <c r="X1533" t="str">
        <v>SCRAP LOCALLY PER NCR 9947</v>
      </c>
    </row>
    <row r="1534" spans="1:24">
      <c r="A1534" s="1">
        <f t="shared" si="23"/>
        <v>1534</v>
      </c>
      <c r="B1534" s="13"/>
      <c r="C1534" s="1" t="s">
        <v>187</v>
      </c>
      <c r="D1534" s="1">
        <v>6859431</v>
      </c>
      <c r="E1534" s="1" t="s">
        <v>2743</v>
      </c>
      <c r="F1534" s="1" t="s">
        <v>516</v>
      </c>
      <c r="G1534" s="1" t="s">
        <v>2661</v>
      </c>
      <c r="H1534" s="1" t="s">
        <v>2771</v>
      </c>
      <c r="P1534"/>
      <c r="Q1534" s="28">
        <v>1534</v>
      </c>
      <c r="R1534" s="7" t="str">
        <v/>
      </c>
      <c r="S1534" s="3" t="str">
        <v>NA</v>
      </c>
      <c r="T1534" s="3">
        <v>6859431</v>
      </c>
      <c r="U1534" t="str">
        <v>BEARING, BALL, (12 X 28 X 8 MM)</v>
      </c>
      <c r="V1534" s="3" t="str">
        <v>NSN1</v>
      </c>
      <c r="W1534" s="3" t="str">
        <v>MZ</v>
      </c>
      <c r="X1534" t="str">
        <v>SI99 | CAE-830248 | CAG-22468</v>
      </c>
    </row>
    <row r="1535" spans="1:24">
      <c r="A1535" s="1">
        <f t="shared" si="23"/>
        <v>1535</v>
      </c>
      <c r="B1535" s="13"/>
      <c r="C1535" s="1" t="s">
        <v>187</v>
      </c>
      <c r="D1535" s="1">
        <v>6859431</v>
      </c>
      <c r="E1535" s="1" t="s">
        <v>2743</v>
      </c>
      <c r="F1535" s="1" t="s">
        <v>699</v>
      </c>
      <c r="G1535" s="1" t="s">
        <v>2661</v>
      </c>
      <c r="H1535" s="1" t="s">
        <v>2771</v>
      </c>
      <c r="P1535"/>
      <c r="Q1535" s="28">
        <v>1535</v>
      </c>
      <c r="R1535" s="7" t="str">
        <v/>
      </c>
      <c r="S1535" s="3" t="str">
        <v>NA</v>
      </c>
      <c r="T1535" s="3">
        <v>6859431</v>
      </c>
      <c r="U1535" t="str">
        <v>BEARING, BALL, (12 X 28 X 8 MM)</v>
      </c>
      <c r="V1535" s="3" t="str">
        <v>NSN2</v>
      </c>
      <c r="W1535" s="3" t="str">
        <v>MZ</v>
      </c>
      <c r="X1535" t="str">
        <v>SI99 | CAE-830248 | CAG-22468</v>
      </c>
    </row>
    <row r="1536" spans="1:24">
      <c r="A1536" s="1">
        <f t="shared" si="23"/>
        <v>1536</v>
      </c>
      <c r="B1536" s="13"/>
      <c r="C1536" s="1" t="s">
        <v>187</v>
      </c>
      <c r="D1536" s="1">
        <v>6859431</v>
      </c>
      <c r="E1536" s="1" t="s">
        <v>2743</v>
      </c>
      <c r="F1536" s="1" t="s">
        <v>515</v>
      </c>
      <c r="G1536" s="1" t="s">
        <v>2661</v>
      </c>
      <c r="H1536" s="1" t="s">
        <v>2771</v>
      </c>
      <c r="P1536"/>
      <c r="Q1536" s="28">
        <v>1536</v>
      </c>
      <c r="R1536" s="7" t="str">
        <v/>
      </c>
      <c r="S1536" s="3" t="str">
        <v>NA</v>
      </c>
      <c r="T1536" s="3">
        <v>6859431</v>
      </c>
      <c r="U1536" t="str">
        <v>BEARING, BALL, (12 X 28 X 8 MM)</v>
      </c>
      <c r="V1536" s="3" t="str">
        <v>NSN3</v>
      </c>
      <c r="W1536" s="3" t="str">
        <v>MZ</v>
      </c>
      <c r="X1536" t="str">
        <v>SI99 | CAE-830248 | CAG-22468</v>
      </c>
    </row>
    <row r="1537" spans="1:24">
      <c r="A1537" s="1">
        <f t="shared" si="23"/>
        <v>1537</v>
      </c>
      <c r="B1537" s="13"/>
      <c r="C1537" s="1" t="s">
        <v>187</v>
      </c>
      <c r="D1537" s="1">
        <v>6859431</v>
      </c>
      <c r="E1537" s="1" t="s">
        <v>2743</v>
      </c>
      <c r="F1537" s="1" t="s">
        <v>519</v>
      </c>
      <c r="G1537" s="1" t="s">
        <v>2661</v>
      </c>
      <c r="H1537" s="1" t="s">
        <v>2771</v>
      </c>
      <c r="P1537"/>
      <c r="Q1537" s="28">
        <v>1537</v>
      </c>
      <c r="R1537" s="7" t="str">
        <v/>
      </c>
      <c r="S1537" s="3" t="str">
        <v>NA</v>
      </c>
      <c r="T1537" s="3">
        <v>6859431</v>
      </c>
      <c r="U1537" t="str">
        <v>BEARING, BALL, (12 X 28 X 8 MM)</v>
      </c>
      <c r="V1537" s="3" t="str">
        <v>NSN4</v>
      </c>
      <c r="W1537" s="3" t="str">
        <v>MZ</v>
      </c>
      <c r="X1537" t="str">
        <v>SI99 | CAE-830248 | CAG-22468</v>
      </c>
    </row>
    <row r="1538" spans="1:24">
      <c r="A1538" s="1">
        <f t="shared" si="23"/>
        <v>1538</v>
      </c>
      <c r="B1538" s="13"/>
      <c r="C1538" s="1" t="s">
        <v>187</v>
      </c>
      <c r="D1538" s="1">
        <v>6859431</v>
      </c>
      <c r="E1538" s="1" t="s">
        <v>2743</v>
      </c>
      <c r="F1538" s="1" t="s">
        <v>2772</v>
      </c>
      <c r="G1538" s="1" t="s">
        <v>2661</v>
      </c>
      <c r="H1538" s="1" t="s">
        <v>2771</v>
      </c>
      <c r="P1538"/>
      <c r="Q1538" s="28">
        <v>1538</v>
      </c>
      <c r="R1538" s="7" t="str">
        <v/>
      </c>
      <c r="S1538" s="3" t="str">
        <v>NA</v>
      </c>
      <c r="T1538" s="3">
        <v>6859431</v>
      </c>
      <c r="U1538" t="str">
        <v>BEARING, BALL, (12 X 28 X 8 MM)</v>
      </c>
      <c r="V1538" s="3" t="str">
        <v>NSN5</v>
      </c>
      <c r="W1538" s="3" t="str">
        <v>MZ</v>
      </c>
      <c r="X1538" t="str">
        <v>SI99 | CAE-830248 | CAG-22468</v>
      </c>
    </row>
    <row r="1539" spans="1:24">
      <c r="A1539" s="1">
        <f t="shared" si="23"/>
        <v>1539</v>
      </c>
      <c r="B1539" s="13"/>
      <c r="C1539" s="1" t="s">
        <v>187</v>
      </c>
      <c r="D1539" s="1">
        <v>6875520</v>
      </c>
      <c r="E1539" s="1" t="s">
        <v>2773</v>
      </c>
      <c r="F1539" s="1" t="s">
        <v>253</v>
      </c>
      <c r="G1539" s="1" t="s">
        <v>2661</v>
      </c>
      <c r="H1539" s="1" t="s">
        <v>2771</v>
      </c>
      <c r="P1539"/>
      <c r="Q1539" s="28">
        <v>1539</v>
      </c>
      <c r="R1539" s="7" t="str">
        <v/>
      </c>
      <c r="S1539" s="3" t="str">
        <v>NA</v>
      </c>
      <c r="T1539" s="3">
        <v>6875520</v>
      </c>
      <c r="U1539" t="str">
        <v>BEARING, BALL, (17 X 30 X 7 MM)</v>
      </c>
      <c r="V1539" s="3" t="str">
        <v>NSN</v>
      </c>
      <c r="W1539" s="3" t="str">
        <v>MZ</v>
      </c>
      <c r="X1539" t="str">
        <v>SI99 | CAE-830248 | CAG-22468</v>
      </c>
    </row>
    <row r="1540" spans="1:24">
      <c r="A1540" s="1">
        <f t="shared" si="23"/>
        <v>1540</v>
      </c>
      <c r="B1540" s="13"/>
      <c r="C1540" s="1">
        <v>70674</v>
      </c>
      <c r="D1540" s="1">
        <v>23073566</v>
      </c>
      <c r="E1540" s="1" t="s">
        <v>641</v>
      </c>
      <c r="F1540" s="1" t="s">
        <v>2774</v>
      </c>
      <c r="G1540" s="1" t="s">
        <v>190</v>
      </c>
      <c r="H1540" s="1" t="s">
        <v>2775</v>
      </c>
      <c r="P1540"/>
      <c r="Q1540" s="28">
        <v>1540</v>
      </c>
      <c r="R1540" s="7" t="str">
        <v/>
      </c>
      <c r="S1540" s="3">
        <v>70674</v>
      </c>
      <c r="T1540" s="3">
        <v>23073566</v>
      </c>
      <c r="U1540" t="str">
        <v>#1 NOZZLE SHIELD</v>
      </c>
      <c r="V1540" s="3" t="str">
        <v>CAL8326</v>
      </c>
      <c r="W1540" s="3" t="str">
        <v>DD</v>
      </c>
      <c r="X1540" t="str">
        <v>NCR#11661</v>
      </c>
    </row>
    <row r="1541" spans="1:24">
      <c r="A1541" s="1">
        <f t="shared" si="23"/>
        <v>1541</v>
      </c>
      <c r="B1541" s="13"/>
      <c r="C1541" s="1">
        <v>70678</v>
      </c>
      <c r="D1541" s="1">
        <v>23031494</v>
      </c>
      <c r="E1541" s="1" t="s">
        <v>734</v>
      </c>
      <c r="F1541" s="1" t="s">
        <v>2776</v>
      </c>
      <c r="G1541" s="1" t="s">
        <v>190</v>
      </c>
      <c r="H1541" s="1" t="s">
        <v>2777</v>
      </c>
      <c r="P1541"/>
      <c r="Q1541" s="28">
        <v>1541</v>
      </c>
      <c r="R1541" s="7" t="str">
        <v/>
      </c>
      <c r="S1541" s="3">
        <v>70678</v>
      </c>
      <c r="T1541" s="3">
        <v>23031494</v>
      </c>
      <c r="U1541" t="str">
        <v>LAB SEAL</v>
      </c>
      <c r="V1541" s="3" t="str">
        <v>CAL8327</v>
      </c>
      <c r="W1541" s="3" t="str">
        <v>DD</v>
      </c>
      <c r="X1541" t="str">
        <v>NCR#11664</v>
      </c>
    </row>
    <row r="1542" spans="1:24">
      <c r="A1542" s="1">
        <f t="shared" ref="A1542:A1605" si="24">ROW(A1542)</f>
        <v>1542</v>
      </c>
      <c r="B1542" s="13"/>
      <c r="C1542" s="1">
        <v>120977</v>
      </c>
      <c r="D1542" s="1">
        <v>23035102</v>
      </c>
      <c r="E1542" s="1" t="s">
        <v>2751</v>
      </c>
      <c r="F1542" s="1">
        <v>22089</v>
      </c>
      <c r="G1542" s="1" t="s">
        <v>934</v>
      </c>
      <c r="H1542" s="1" t="s">
        <v>2778</v>
      </c>
      <c r="P1542"/>
      <c r="Q1542" s="28">
        <v>1542</v>
      </c>
      <c r="R1542" s="7" t="str">
        <v/>
      </c>
      <c r="S1542" s="3">
        <v>120977</v>
      </c>
      <c r="T1542" s="3">
        <v>23035102</v>
      </c>
      <c r="U1542" t="str">
        <v>OIL FILTER HOUSING</v>
      </c>
      <c r="V1542" s="3">
        <v>22089</v>
      </c>
      <c r="W1542" s="3" t="str">
        <v>TK</v>
      </c>
      <c r="X1542" t="str">
        <v>NCR#9962</v>
      </c>
    </row>
    <row r="1543" spans="1:24">
      <c r="A1543" s="1">
        <f t="shared" si="24"/>
        <v>1543</v>
      </c>
      <c r="B1543" s="13"/>
      <c r="C1543" s="1">
        <v>120978</v>
      </c>
      <c r="D1543" s="1">
        <v>23035102</v>
      </c>
      <c r="E1543" s="1" t="s">
        <v>2751</v>
      </c>
      <c r="F1543" s="1">
        <v>30222</v>
      </c>
      <c r="G1543" s="1" t="s">
        <v>934</v>
      </c>
      <c r="H1543" s="1" t="s">
        <v>2779</v>
      </c>
      <c r="P1543"/>
      <c r="Q1543" s="28">
        <v>1543</v>
      </c>
      <c r="R1543" s="7" t="str">
        <v/>
      </c>
      <c r="S1543" s="3">
        <v>120978</v>
      </c>
      <c r="T1543" s="3">
        <v>23035102</v>
      </c>
      <c r="U1543" t="str">
        <v>OIL FILTER HOUSING</v>
      </c>
      <c r="V1543" s="3">
        <v>30222</v>
      </c>
      <c r="W1543" s="3" t="str">
        <v>TK</v>
      </c>
      <c r="X1543" t="str">
        <v>NCR#9963</v>
      </c>
    </row>
    <row r="1544" spans="1:24">
      <c r="A1544" s="1">
        <f t="shared" si="24"/>
        <v>1544</v>
      </c>
      <c r="B1544" s="13"/>
      <c r="C1544" s="1">
        <v>120871</v>
      </c>
      <c r="D1544" s="1">
        <v>6890530</v>
      </c>
      <c r="E1544" s="1" t="s">
        <v>279</v>
      </c>
      <c r="F1544" s="1">
        <v>34876</v>
      </c>
      <c r="G1544" s="1" t="s">
        <v>190</v>
      </c>
      <c r="H1544" s="1" t="s">
        <v>2780</v>
      </c>
      <c r="P1544"/>
      <c r="Q1544" s="28">
        <v>1544</v>
      </c>
      <c r="R1544" s="7" t="str">
        <v/>
      </c>
      <c r="S1544" s="3">
        <v>120871</v>
      </c>
      <c r="T1544" s="3">
        <v>6890530</v>
      </c>
      <c r="U1544" t="str">
        <v>FRONT SUPPORT</v>
      </c>
      <c r="V1544" s="3">
        <v>34876</v>
      </c>
      <c r="W1544" s="3" t="str">
        <v>DD</v>
      </c>
      <c r="X1544" t="str">
        <v>NCR#9960</v>
      </c>
    </row>
    <row r="1545" spans="1:24">
      <c r="A1545" s="1">
        <f t="shared" si="24"/>
        <v>1545</v>
      </c>
      <c r="B1545" s="13"/>
      <c r="C1545" s="1">
        <v>120910</v>
      </c>
      <c r="D1545" s="1">
        <v>23039752</v>
      </c>
      <c r="E1545" s="1" t="s">
        <v>279</v>
      </c>
      <c r="F1545" s="1">
        <v>44077</v>
      </c>
      <c r="G1545" s="1" t="s">
        <v>190</v>
      </c>
      <c r="H1545" s="1" t="s">
        <v>2781</v>
      </c>
      <c r="P1545"/>
      <c r="Q1545" s="28">
        <v>1545</v>
      </c>
      <c r="R1545" s="7" t="str">
        <v/>
      </c>
      <c r="S1545" s="3">
        <v>120910</v>
      </c>
      <c r="T1545" s="3">
        <v>23039752</v>
      </c>
      <c r="U1545" t="str">
        <v>FRONT SUPPORT</v>
      </c>
      <c r="V1545" s="3">
        <v>44077</v>
      </c>
      <c r="W1545" s="3" t="str">
        <v>DD</v>
      </c>
      <c r="X1545" t="str">
        <v>NCR#9961</v>
      </c>
    </row>
    <row r="1546" spans="1:24">
      <c r="A1546" s="1">
        <f t="shared" si="24"/>
        <v>1546</v>
      </c>
      <c r="B1546" s="13"/>
      <c r="C1546" s="1" t="s">
        <v>187</v>
      </c>
      <c r="D1546" s="1" t="s">
        <v>2713</v>
      </c>
      <c r="E1546" s="1" t="s">
        <v>1891</v>
      </c>
      <c r="F1546" s="1">
        <v>72371</v>
      </c>
      <c r="G1546" s="1" t="s">
        <v>2661</v>
      </c>
      <c r="H1546" s="1" t="s">
        <v>2782</v>
      </c>
      <c r="P1546"/>
      <c r="Q1546" s="28">
        <v>1546</v>
      </c>
      <c r="R1546" s="7" t="str">
        <v/>
      </c>
      <c r="S1546" s="3" t="str">
        <v>NA</v>
      </c>
      <c r="T1546" s="3" t="str">
        <v>23039791-1</v>
      </c>
      <c r="U1546" t="str">
        <v>COUPLING ADAPTER</v>
      </c>
      <c r="V1546" s="3">
        <v>72371</v>
      </c>
      <c r="W1546" s="3" t="str">
        <v>MZ</v>
      </c>
      <c r="X1546" t="str">
        <v>SI99 | CAE-830248 | CAC-33251</v>
      </c>
    </row>
    <row r="1547" spans="1:24">
      <c r="A1547" s="1">
        <f t="shared" si="24"/>
        <v>1547</v>
      </c>
      <c r="B1547" s="13"/>
      <c r="C1547" s="1" t="s">
        <v>187</v>
      </c>
      <c r="D1547" s="1" t="s">
        <v>188</v>
      </c>
      <c r="E1547" s="1" t="s">
        <v>188</v>
      </c>
      <c r="F1547" s="1" t="s">
        <v>253</v>
      </c>
      <c r="G1547" s="1" t="s">
        <v>2661</v>
      </c>
      <c r="H1547" s="1" t="s">
        <v>2783</v>
      </c>
      <c r="P1547"/>
      <c r="Q1547" s="28">
        <v>1547</v>
      </c>
      <c r="R1547" s="7" t="str">
        <v/>
      </c>
      <c r="S1547" s="3" t="str">
        <v>NA</v>
      </c>
      <c r="T1547" s="3" t="str">
        <v>MISC SCRAP PARTS</v>
      </c>
      <c r="U1547" t="str">
        <v>MISC SCRAP PARTS</v>
      </c>
      <c r="V1547" s="3" t="str">
        <v>NSN</v>
      </c>
      <c r="W1547" s="3" t="str">
        <v>MZ</v>
      </c>
      <c r="X1547" t="str">
        <v>SI99 | CAE-830248 | ACCESSORIES</v>
      </c>
    </row>
    <row r="1548" spans="1:24">
      <c r="A1548" s="1">
        <f t="shared" si="24"/>
        <v>1548</v>
      </c>
      <c r="B1548" s="13"/>
      <c r="C1548" s="1" t="s">
        <v>187</v>
      </c>
      <c r="D1548" s="1" t="s">
        <v>2784</v>
      </c>
      <c r="E1548" s="1" t="s">
        <v>2785</v>
      </c>
      <c r="F1548" s="1" t="s">
        <v>253</v>
      </c>
      <c r="G1548" s="1" t="s">
        <v>934</v>
      </c>
      <c r="H1548" s="1" t="s">
        <v>2786</v>
      </c>
      <c r="P1548"/>
      <c r="Q1548" s="28">
        <v>1548</v>
      </c>
      <c r="R1548" s="7" t="str">
        <v/>
      </c>
      <c r="S1548" s="3" t="str">
        <v>NA</v>
      </c>
      <c r="T1548" s="3" t="str">
        <v>M83248-1-010</v>
      </c>
      <c r="U1548" t="str">
        <v>O-RING</v>
      </c>
      <c r="V1548" s="3" t="str">
        <v>NSN</v>
      </c>
      <c r="W1548" s="3" t="str">
        <v>TK</v>
      </c>
      <c r="X1548" t="str">
        <v xml:space="preserve">EXPIRED IN 2020 </v>
      </c>
    </row>
    <row r="1549" spans="1:24">
      <c r="A1549" s="1">
        <f t="shared" si="24"/>
        <v>1549</v>
      </c>
      <c r="B1549" s="13"/>
      <c r="C1549" s="1" t="s">
        <v>187</v>
      </c>
      <c r="D1549" s="1" t="s">
        <v>2787</v>
      </c>
      <c r="E1549" s="1" t="s">
        <v>2785</v>
      </c>
      <c r="F1549" s="1" t="s">
        <v>253</v>
      </c>
      <c r="G1549" s="1" t="s">
        <v>934</v>
      </c>
      <c r="H1549" s="1" t="s">
        <v>2788</v>
      </c>
      <c r="P1549"/>
      <c r="Q1549" s="28">
        <v>1549</v>
      </c>
      <c r="R1549" s="7" t="str">
        <v/>
      </c>
      <c r="S1549" s="3" t="str">
        <v>NA</v>
      </c>
      <c r="T1549" s="3" t="str">
        <v>M83248-1-230</v>
      </c>
      <c r="U1549" t="str">
        <v>O-RING</v>
      </c>
      <c r="V1549" s="3" t="str">
        <v>NSN</v>
      </c>
      <c r="W1549" s="3" t="str">
        <v>TK</v>
      </c>
      <c r="X1549" t="str">
        <v>EXPIRED IN 2016 | qty 4</v>
      </c>
    </row>
    <row r="1550" spans="1:24">
      <c r="A1550" s="1">
        <f t="shared" si="24"/>
        <v>1550</v>
      </c>
      <c r="B1550" s="13"/>
      <c r="C1550" s="1" t="s">
        <v>187</v>
      </c>
      <c r="D1550" s="1" t="s">
        <v>2789</v>
      </c>
      <c r="E1550" s="1" t="s">
        <v>2785</v>
      </c>
      <c r="F1550" s="1" t="s">
        <v>253</v>
      </c>
      <c r="G1550" s="1" t="s">
        <v>934</v>
      </c>
      <c r="H1550" s="1" t="s">
        <v>2790</v>
      </c>
      <c r="P1550"/>
      <c r="Q1550" s="28">
        <v>1550</v>
      </c>
      <c r="R1550" s="7" t="str">
        <v/>
      </c>
      <c r="S1550" s="3" t="str">
        <v>NA</v>
      </c>
      <c r="T1550" s="3" t="str">
        <v>M83248-1-113</v>
      </c>
      <c r="U1550" t="str">
        <v>O-RING</v>
      </c>
      <c r="V1550" s="3" t="str">
        <v>NSN</v>
      </c>
      <c r="W1550" s="3" t="str">
        <v>TK</v>
      </c>
      <c r="X1550" t="str">
        <v>EXPIRED IN 2013 | QTY 2</v>
      </c>
    </row>
    <row r="1551" spans="1:24">
      <c r="A1551" s="1">
        <f t="shared" si="24"/>
        <v>1551</v>
      </c>
      <c r="B1551" s="13"/>
      <c r="C1551" s="1" t="s">
        <v>187</v>
      </c>
      <c r="D1551" s="1" t="s">
        <v>2791</v>
      </c>
      <c r="E1551" s="1" t="s">
        <v>2785</v>
      </c>
      <c r="F1551" s="1" t="s">
        <v>253</v>
      </c>
      <c r="G1551" s="1" t="s">
        <v>934</v>
      </c>
      <c r="H1551" s="1" t="s">
        <v>2792</v>
      </c>
      <c r="P1551"/>
      <c r="Q1551" s="28">
        <v>1551</v>
      </c>
      <c r="R1551" s="7" t="str">
        <v/>
      </c>
      <c r="S1551" s="3" t="str">
        <v>NA</v>
      </c>
      <c r="T1551" s="3" t="str">
        <v>M83248-1-122</v>
      </c>
      <c r="U1551" t="str">
        <v>O-RING</v>
      </c>
      <c r="V1551" s="3" t="str">
        <v>NSN</v>
      </c>
      <c r="W1551" s="3" t="str">
        <v>TK</v>
      </c>
      <c r="X1551" t="str">
        <v xml:space="preserve">EXPIRED IN 2013 </v>
      </c>
    </row>
    <row r="1552" spans="1:24">
      <c r="A1552" s="1">
        <f t="shared" si="24"/>
        <v>1552</v>
      </c>
      <c r="B1552" s="13"/>
      <c r="C1552" s="1">
        <v>121085</v>
      </c>
      <c r="D1552" s="1">
        <v>23035102</v>
      </c>
      <c r="E1552" s="1" t="s">
        <v>2751</v>
      </c>
      <c r="F1552" s="1">
        <v>30321</v>
      </c>
      <c r="G1552" s="1" t="s">
        <v>190</v>
      </c>
      <c r="H1552" s="1" t="s">
        <v>2793</v>
      </c>
      <c r="P1552"/>
      <c r="Q1552" s="28">
        <v>1552</v>
      </c>
      <c r="R1552" s="7" t="str">
        <v/>
      </c>
      <c r="S1552" s="3">
        <v>121085</v>
      </c>
      <c r="T1552" s="3">
        <v>23035102</v>
      </c>
      <c r="U1552" t="str">
        <v>OIL FILTER HOUSING</v>
      </c>
      <c r="V1552" s="3">
        <v>30321</v>
      </c>
      <c r="W1552" s="3" t="str">
        <v>DD</v>
      </c>
      <c r="X1552" t="str">
        <v>NCR#9966</v>
      </c>
    </row>
    <row r="1553" spans="1:24">
      <c r="A1553" s="1">
        <f t="shared" si="24"/>
        <v>1553</v>
      </c>
      <c r="B1553" s="13"/>
      <c r="C1553" s="1">
        <v>120313</v>
      </c>
      <c r="D1553" s="1" t="s">
        <v>1473</v>
      </c>
      <c r="E1553" s="1" t="s">
        <v>2794</v>
      </c>
      <c r="F1553" s="1" t="s">
        <v>2795</v>
      </c>
      <c r="G1553" s="1" t="s">
        <v>190</v>
      </c>
      <c r="H1553" s="1" t="s">
        <v>2796</v>
      </c>
      <c r="P1553"/>
      <c r="Q1553" s="28">
        <v>1553</v>
      </c>
      <c r="R1553" s="7" t="str">
        <v/>
      </c>
      <c r="S1553" s="3">
        <v>120313</v>
      </c>
      <c r="T1553" s="3" t="str">
        <v>206-040-222-003</v>
      </c>
      <c r="U1553" t="str">
        <v>FREEWHEELING INNER SHAFT</v>
      </c>
      <c r="V1553" s="3" t="str">
        <v>NC882</v>
      </c>
      <c r="W1553" s="3" t="str">
        <v>DD</v>
      </c>
      <c r="X1553" t="str">
        <v>NCR#9882</v>
      </c>
    </row>
    <row r="1554" spans="1:24" ht="30">
      <c r="A1554" s="1">
        <f t="shared" si="24"/>
        <v>1554</v>
      </c>
      <c r="B1554" s="13"/>
      <c r="C1554" s="1" t="s">
        <v>187</v>
      </c>
      <c r="D1554" s="1">
        <v>6871499</v>
      </c>
      <c r="E1554" s="1" t="s">
        <v>2797</v>
      </c>
      <c r="F1554" s="1" t="s">
        <v>253</v>
      </c>
      <c r="G1554" s="1" t="s">
        <v>2661</v>
      </c>
      <c r="H1554" s="1" t="s">
        <v>2798</v>
      </c>
      <c r="P1554"/>
      <c r="Q1554" s="28">
        <v>1554</v>
      </c>
      <c r="R1554" s="7" t="str">
        <v/>
      </c>
      <c r="S1554" s="3" t="str">
        <v>NA</v>
      </c>
      <c r="T1554" s="3">
        <v>6871499</v>
      </c>
      <c r="U1554" t="str">
        <v>COMPRESSOR ROTOR ASSY</v>
      </c>
      <c r="V1554" s="3" t="str">
        <v>NSN</v>
      </c>
      <c r="W1554" s="3" t="str">
        <v>MZ</v>
      </c>
      <c r="X1554" t="str">
        <v>LOT SI89, FROM CAC-35151, WHOLE COMPRESSOR ROTOR ASSY, LOG CARDS ATTACHED. MOVING TO LAFAYETTE FOR BALANCING AS ITS ALL TIMED OUT.</v>
      </c>
    </row>
    <row r="1555" spans="1:24">
      <c r="A1555" s="1">
        <f t="shared" si="24"/>
        <v>1555</v>
      </c>
      <c r="B1555" s="13"/>
      <c r="C1555" s="1">
        <v>120606</v>
      </c>
      <c r="D1555" s="1" t="s">
        <v>2044</v>
      </c>
      <c r="E1555" s="1" t="s">
        <v>2799</v>
      </c>
      <c r="F1555" s="1" t="s">
        <v>2800</v>
      </c>
      <c r="G1555" s="1" t="s">
        <v>1415</v>
      </c>
      <c r="H1555" s="1" t="s">
        <v>2801</v>
      </c>
      <c r="P1555"/>
      <c r="Q1555" s="28">
        <v>1555</v>
      </c>
      <c r="R1555" s="7" t="str">
        <v/>
      </c>
      <c r="S1555" s="3">
        <v>120606</v>
      </c>
      <c r="T1555" s="3" t="str">
        <v>365A31117100</v>
      </c>
      <c r="U1555" t="str">
        <v>SCISSORS DRIVE ADAPTER</v>
      </c>
      <c r="V1555" s="3" t="str">
        <v>PMA211</v>
      </c>
      <c r="W1555" s="3" t="str">
        <v>JD</v>
      </c>
      <c r="X1555" t="str">
        <v>SCRAP LOCALLY PER CUSTOMER REQUEST - BER</v>
      </c>
    </row>
    <row r="1556" spans="1:24">
      <c r="A1556" s="1">
        <f t="shared" si="24"/>
        <v>1556</v>
      </c>
      <c r="B1556" s="13"/>
      <c r="C1556" s="1" t="s">
        <v>187</v>
      </c>
      <c r="D1556" s="1">
        <v>23001801</v>
      </c>
      <c r="E1556" s="1" t="s">
        <v>2802</v>
      </c>
      <c r="F1556" s="1" t="s">
        <v>2803</v>
      </c>
      <c r="G1556" s="1" t="s">
        <v>2661</v>
      </c>
      <c r="H1556" s="1" t="s">
        <v>2804</v>
      </c>
      <c r="P1556"/>
      <c r="Q1556" s="28">
        <v>1556</v>
      </c>
      <c r="R1556" s="7" t="str">
        <v/>
      </c>
      <c r="S1556" s="3" t="str">
        <v>NA</v>
      </c>
      <c r="T1556" s="3">
        <v>23001801</v>
      </c>
      <c r="U1556" t="str">
        <v>NUT COUPLING, OUTER PWR TURBINE</v>
      </c>
      <c r="V1556" s="3" t="str">
        <v>DD56753</v>
      </c>
      <c r="W1556" s="3" t="str">
        <v>MZ</v>
      </c>
      <c r="X1556" t="str">
        <v>SI99 | CAE-830248 | CAT-24944    4+ DIMPLES, MAXED OUT</v>
      </c>
    </row>
    <row r="1557" spans="1:24">
      <c r="A1557" s="1">
        <f t="shared" si="24"/>
        <v>1557</v>
      </c>
      <c r="B1557" s="13"/>
      <c r="C1557" s="1" t="s">
        <v>187</v>
      </c>
      <c r="D1557" s="1">
        <v>23037413</v>
      </c>
      <c r="E1557" s="1" t="s">
        <v>2805</v>
      </c>
      <c r="F1557" s="1">
        <v>62973</v>
      </c>
      <c r="G1557" s="1" t="s">
        <v>2661</v>
      </c>
      <c r="H1557" s="1" t="s">
        <v>2806</v>
      </c>
      <c r="P1557"/>
      <c r="Q1557" s="28">
        <v>1557</v>
      </c>
      <c r="R1557" s="7" t="str">
        <v/>
      </c>
      <c r="S1557" s="3" t="str">
        <v>NA</v>
      </c>
      <c r="T1557" s="3">
        <v>23037413</v>
      </c>
      <c r="U1557" t="str">
        <v>PWR TURBINE OUTER SHAFT</v>
      </c>
      <c r="V1557" s="3">
        <v>62973</v>
      </c>
      <c r="W1557" s="3" t="str">
        <v>MZ</v>
      </c>
      <c r="X1557" t="str">
        <v>SI99 | CAE-830248 | CAT-24944  SEVERE CORROSION</v>
      </c>
    </row>
    <row r="1558" spans="1:24">
      <c r="A1558" s="1">
        <f t="shared" si="24"/>
        <v>1558</v>
      </c>
      <c r="B1558" s="13"/>
      <c r="C1558" s="1" t="s">
        <v>187</v>
      </c>
      <c r="D1558" s="1" t="s">
        <v>729</v>
      </c>
      <c r="E1558" s="1" t="s">
        <v>2807</v>
      </c>
      <c r="F1558" s="1" t="s">
        <v>2808</v>
      </c>
      <c r="G1558" s="1" t="s">
        <v>934</v>
      </c>
      <c r="H1558" s="1" t="s">
        <v>2809</v>
      </c>
      <c r="P1558"/>
      <c r="Q1558" s="28">
        <v>1558</v>
      </c>
      <c r="R1558" s="7" t="str">
        <v/>
      </c>
      <c r="S1558" s="3" t="str">
        <v>NA</v>
      </c>
      <c r="T1558" s="3" t="str">
        <v>206-040-241-001</v>
      </c>
      <c r="U1558" t="str">
        <v>AFT HOUSING</v>
      </c>
      <c r="V1558" s="3" t="str">
        <v>G559</v>
      </c>
      <c r="W1558" s="3" t="str">
        <v>TK</v>
      </c>
      <c r="X1558" t="str">
        <v>SCRAP - LARGE CUT OUT IN FLANGE</v>
      </c>
    </row>
    <row r="1559" spans="1:24">
      <c r="A1559" s="1">
        <f t="shared" si="24"/>
        <v>1559</v>
      </c>
      <c r="B1559" s="13"/>
      <c r="C1559" s="1" t="s">
        <v>187</v>
      </c>
      <c r="D1559" s="1">
        <v>6876873</v>
      </c>
      <c r="E1559" s="1" t="s">
        <v>2810</v>
      </c>
      <c r="F1559" s="1" t="s">
        <v>2811</v>
      </c>
      <c r="G1559" s="1" t="s">
        <v>934</v>
      </c>
      <c r="H1559" s="1" t="s">
        <v>2812</v>
      </c>
      <c r="P1559"/>
      <c r="Q1559" s="28">
        <v>1559</v>
      </c>
      <c r="R1559" s="7" t="str">
        <v/>
      </c>
      <c r="S1559" s="3" t="str">
        <v>NA</v>
      </c>
      <c r="T1559" s="3">
        <v>6876873</v>
      </c>
      <c r="U1559" t="str">
        <v>IMPELLER ASSY</v>
      </c>
      <c r="V1559" s="3" t="str">
        <v>KR79370</v>
      </c>
      <c r="W1559" s="3" t="str">
        <v>TK</v>
      </c>
      <c r="X1559" t="str">
        <v>SCRAP - UNKNOWN CYCLES</v>
      </c>
    </row>
    <row r="1560" spans="1:24">
      <c r="A1560" s="1">
        <f t="shared" si="24"/>
        <v>1560</v>
      </c>
      <c r="B1560" s="13"/>
      <c r="C1560" s="1" t="s">
        <v>2813</v>
      </c>
      <c r="D1560" s="1">
        <v>6870813</v>
      </c>
      <c r="E1560" s="1" t="s">
        <v>1306</v>
      </c>
      <c r="F1560" s="1" t="s">
        <v>2814</v>
      </c>
      <c r="G1560" s="1" t="s">
        <v>190</v>
      </c>
      <c r="H1560" s="1" t="s">
        <v>2815</v>
      </c>
      <c r="P1560"/>
      <c r="Q1560" s="28">
        <v>1560</v>
      </c>
      <c r="R1560" s="7" t="str">
        <v/>
      </c>
      <c r="S1560" s="3" t="str">
        <v>ITS-2804</v>
      </c>
      <c r="T1560" s="3">
        <v>6870813</v>
      </c>
      <c r="U1560" t="str">
        <v>VANE DIFFUSER</v>
      </c>
      <c r="V1560" s="3" t="str">
        <v>CAL1346</v>
      </c>
      <c r="W1560" s="3" t="str">
        <v>DD</v>
      </c>
      <c r="X1560" t="str">
        <v>NCR#345</v>
      </c>
    </row>
    <row r="1561" spans="1:24">
      <c r="A1561" s="1">
        <f t="shared" si="24"/>
        <v>1561</v>
      </c>
      <c r="B1561" s="13"/>
      <c r="C1561" s="1" t="s">
        <v>187</v>
      </c>
      <c r="D1561" s="1">
        <v>6870813</v>
      </c>
      <c r="E1561" s="1" t="s">
        <v>1306</v>
      </c>
      <c r="F1561" s="1">
        <v>4316</v>
      </c>
      <c r="G1561" s="1" t="s">
        <v>190</v>
      </c>
      <c r="H1561" s="1" t="s">
        <v>2816</v>
      </c>
      <c r="P1561"/>
      <c r="Q1561" s="28">
        <v>1561</v>
      </c>
      <c r="R1561" s="7" t="str">
        <v/>
      </c>
      <c r="S1561" s="3" t="str">
        <v>NA</v>
      </c>
      <c r="T1561" s="3">
        <v>6870813</v>
      </c>
      <c r="U1561" t="str">
        <v>VANE DIFFUSER</v>
      </c>
      <c r="V1561" s="3">
        <v>4316</v>
      </c>
      <c r="W1561" s="3" t="str">
        <v>DD</v>
      </c>
      <c r="X1561" t="str">
        <v>CORROSION ON VANES, NOT REPAIRABLE</v>
      </c>
    </row>
    <row r="1562" spans="1:24">
      <c r="A1562" s="1">
        <f t="shared" si="24"/>
        <v>1562</v>
      </c>
      <c r="B1562" s="13"/>
      <c r="C1562" s="1" t="s">
        <v>187</v>
      </c>
      <c r="D1562" s="1" t="s">
        <v>2031</v>
      </c>
      <c r="E1562" s="1" t="s">
        <v>2623</v>
      </c>
      <c r="F1562" s="1" t="s">
        <v>2817</v>
      </c>
      <c r="G1562" s="1" t="s">
        <v>2661</v>
      </c>
      <c r="H1562" s="1" t="s">
        <v>2818</v>
      </c>
      <c r="P1562"/>
      <c r="Q1562" s="28">
        <v>1562</v>
      </c>
      <c r="R1562" s="7" t="str">
        <v/>
      </c>
      <c r="S1562" s="3" t="str">
        <v>NA</v>
      </c>
      <c r="T1562" s="3" t="str">
        <v>23060406</v>
      </c>
      <c r="U1562" t="str">
        <v>WHEEL ASSY, COMPRESSOR, 6TH STAGE</v>
      </c>
      <c r="V1562" s="3" t="str">
        <v>C16435</v>
      </c>
      <c r="W1562" s="3" t="str">
        <v>MZ</v>
      </c>
      <c r="X1562" t="str">
        <v>SI99 | CAE-830248 | CAC-33251 , GO/NO GO GAUGE FAILURE</v>
      </c>
    </row>
    <row r="1563" spans="1:24">
      <c r="A1563" s="1">
        <f t="shared" si="24"/>
        <v>1563</v>
      </c>
      <c r="B1563" s="13"/>
      <c r="C1563" s="1" t="s">
        <v>187</v>
      </c>
      <c r="D1563" s="1">
        <v>6871508</v>
      </c>
      <c r="E1563" s="1" t="s">
        <v>2819</v>
      </c>
      <c r="F1563" s="1" t="s">
        <v>2820</v>
      </c>
      <c r="G1563" s="1" t="s">
        <v>2661</v>
      </c>
      <c r="H1563" s="1" t="s">
        <v>2821</v>
      </c>
      <c r="P1563"/>
      <c r="Q1563" s="28">
        <v>1563</v>
      </c>
      <c r="R1563" s="7" t="str">
        <v/>
      </c>
      <c r="S1563" s="3" t="str">
        <v>NA</v>
      </c>
      <c r="T1563" s="3">
        <v>6871508</v>
      </c>
      <c r="U1563" t="str">
        <v>BEARING, BALL, 20 X 42 X (15) 12 MM, NO. 8 MAIN</v>
      </c>
      <c r="V1563" s="3" t="str">
        <v>MP51509</v>
      </c>
      <c r="W1563" s="3" t="str">
        <v>MZ</v>
      </c>
      <c r="X1563" t="str">
        <v>SI100 | CAE-831620 | CAT-24937</v>
      </c>
    </row>
    <row r="1564" spans="1:24">
      <c r="A1564" s="1">
        <f t="shared" si="24"/>
        <v>1564</v>
      </c>
      <c r="B1564" s="13"/>
      <c r="C1564" s="1" t="s">
        <v>187</v>
      </c>
      <c r="D1564" s="1">
        <v>23037413</v>
      </c>
      <c r="E1564" s="1" t="s">
        <v>2697</v>
      </c>
      <c r="F1564" s="1">
        <v>64166</v>
      </c>
      <c r="G1564" s="1" t="s">
        <v>2661</v>
      </c>
      <c r="H1564" s="1" t="s">
        <v>2821</v>
      </c>
      <c r="P1564"/>
      <c r="Q1564" s="28">
        <v>1564</v>
      </c>
      <c r="R1564" s="7" t="str">
        <v/>
      </c>
      <c r="S1564" s="3" t="str">
        <v>NA</v>
      </c>
      <c r="T1564" s="3">
        <v>23037413</v>
      </c>
      <c r="U1564" t="str">
        <v>SHAFT, POWER TURBINE OUTER</v>
      </c>
      <c r="V1564" s="3">
        <v>64166</v>
      </c>
      <c r="W1564" s="3" t="str">
        <v>MZ</v>
      </c>
      <c r="X1564" t="str">
        <v>SI100 | CAE-831620 | CAT-24937</v>
      </c>
    </row>
    <row r="1565" spans="1:24">
      <c r="A1565" s="1">
        <f t="shared" si="24"/>
        <v>1565</v>
      </c>
      <c r="B1565" s="13"/>
      <c r="C1565" s="1" t="s">
        <v>187</v>
      </c>
      <c r="D1565" s="1">
        <v>6876667</v>
      </c>
      <c r="E1565" s="1" t="s">
        <v>2822</v>
      </c>
      <c r="F1565" s="1" t="s">
        <v>2823</v>
      </c>
      <c r="G1565" s="1" t="s">
        <v>2661</v>
      </c>
      <c r="H1565" s="1" t="s">
        <v>2821</v>
      </c>
      <c r="P1565"/>
      <c r="Q1565" s="28">
        <v>1565</v>
      </c>
      <c r="R1565" s="7" t="str">
        <v/>
      </c>
      <c r="S1565" s="3" t="str">
        <v>NA</v>
      </c>
      <c r="T1565" s="3">
        <v>6876667</v>
      </c>
      <c r="U1565" t="str">
        <v>TUBE ASSY, COMPRESSOR DISCHARGE AIR</v>
      </c>
      <c r="V1565" s="3" t="str">
        <v>10-78-1566</v>
      </c>
      <c r="W1565" s="3" t="str">
        <v>MZ</v>
      </c>
      <c r="X1565" t="str">
        <v>SI100 | CAE-831620 | CAT-24937</v>
      </c>
    </row>
    <row r="1566" spans="1:24">
      <c r="A1566" s="1">
        <f t="shared" si="24"/>
        <v>1566</v>
      </c>
      <c r="B1566" s="13"/>
      <c r="C1566" s="1" t="s">
        <v>187</v>
      </c>
      <c r="D1566" s="1">
        <v>6853279</v>
      </c>
      <c r="E1566" s="1" t="s">
        <v>2824</v>
      </c>
      <c r="F1566" s="1" t="s">
        <v>2825</v>
      </c>
      <c r="G1566" s="1" t="s">
        <v>2661</v>
      </c>
      <c r="H1566" s="1" t="s">
        <v>2821</v>
      </c>
      <c r="P1566"/>
      <c r="Q1566" s="28">
        <v>1566</v>
      </c>
      <c r="R1566" s="7" t="str">
        <v/>
      </c>
      <c r="S1566" s="3" t="str">
        <v>NA</v>
      </c>
      <c r="T1566" s="3">
        <v>6853279</v>
      </c>
      <c r="U1566" t="str">
        <v>4TH STAGE TURBINE WHEEL</v>
      </c>
      <c r="V1566" s="3" t="str">
        <v>HX57744</v>
      </c>
      <c r="W1566" s="3" t="str">
        <v>MZ</v>
      </c>
      <c r="X1566" t="str">
        <v>SI100 | CAE-831620 | CAT-24937</v>
      </c>
    </row>
    <row r="1567" spans="1:24">
      <c r="A1567" s="1">
        <f t="shared" si="24"/>
        <v>1567</v>
      </c>
      <c r="B1567" s="13"/>
      <c r="C1567" s="1" t="s">
        <v>187</v>
      </c>
      <c r="D1567" s="1" t="s">
        <v>2713</v>
      </c>
      <c r="E1567" s="1" t="s">
        <v>1891</v>
      </c>
      <c r="F1567" s="1">
        <v>72275</v>
      </c>
      <c r="G1567" s="1" t="s">
        <v>2661</v>
      </c>
      <c r="H1567" s="1" t="s">
        <v>2826</v>
      </c>
      <c r="P1567"/>
      <c r="Q1567" s="28">
        <v>1567</v>
      </c>
      <c r="R1567" s="7" t="str">
        <v/>
      </c>
      <c r="S1567" s="3" t="str">
        <v>NA</v>
      </c>
      <c r="T1567" s="3" t="str">
        <v>23039791-1</v>
      </c>
      <c r="U1567" t="str">
        <v>COUPLING ADAPTER</v>
      </c>
      <c r="V1567" s="3">
        <v>72275</v>
      </c>
      <c r="W1567" s="3" t="str">
        <v>MZ</v>
      </c>
      <c r="X1567" t="str">
        <v>SI100 | CAE-831620 | CAC-34778 -1'S ARE SCRAPPED AFTER REMOVAL</v>
      </c>
    </row>
    <row r="1568" spans="1:24">
      <c r="A1568" s="1">
        <f t="shared" si="24"/>
        <v>1568</v>
      </c>
      <c r="B1568" s="13"/>
      <c r="C1568" s="1" t="s">
        <v>187</v>
      </c>
      <c r="D1568" s="1">
        <v>23060406</v>
      </c>
      <c r="E1568" s="1" t="s">
        <v>2623</v>
      </c>
      <c r="F1568" s="1" t="s">
        <v>2827</v>
      </c>
      <c r="G1568" s="1" t="s">
        <v>2661</v>
      </c>
      <c r="H1568" s="1" t="s">
        <v>2828</v>
      </c>
      <c r="P1568"/>
      <c r="Q1568" s="28">
        <v>1568</v>
      </c>
      <c r="R1568" s="7" t="str">
        <v/>
      </c>
      <c r="S1568" s="3" t="str">
        <v>NA</v>
      </c>
      <c r="T1568" s="3">
        <v>23060406</v>
      </c>
      <c r="U1568" t="str">
        <v>WHEEL ASSY, COMPRESSOR, 6TH STAGE</v>
      </c>
      <c r="V1568" s="3" t="str">
        <v>C20534</v>
      </c>
      <c r="W1568" s="3" t="str">
        <v>MZ</v>
      </c>
      <c r="X1568" t="str">
        <v>SI100 | CAE-831620 | CAC-34778 CORD WIDTH FAILURE WITH GUAGE</v>
      </c>
    </row>
    <row r="1569" spans="1:24">
      <c r="A1569" s="1">
        <f t="shared" si="24"/>
        <v>1569</v>
      </c>
      <c r="B1569" s="13"/>
      <c r="C1569" s="1" t="s">
        <v>187</v>
      </c>
      <c r="D1569" s="1">
        <v>6870891</v>
      </c>
      <c r="E1569" s="1" t="s">
        <v>2829</v>
      </c>
      <c r="F1569" s="1">
        <v>403611</v>
      </c>
      <c r="G1569" s="1" t="s">
        <v>2661</v>
      </c>
      <c r="H1569" s="1" t="s">
        <v>2830</v>
      </c>
      <c r="P1569"/>
      <c r="Q1569" s="28">
        <v>1569</v>
      </c>
      <c r="R1569" s="7" t="str">
        <v/>
      </c>
      <c r="S1569" s="3" t="str">
        <v>NA</v>
      </c>
      <c r="T1569" s="3">
        <v>6870891</v>
      </c>
      <c r="U1569" t="str">
        <v>EXCITER ASSY, IGNITION, HIGH ENERGY</v>
      </c>
      <c r="V1569" s="3">
        <v>403611</v>
      </c>
      <c r="W1569" s="3" t="str">
        <v>MZ</v>
      </c>
      <c r="X1569" t="str">
        <v>SI100 | CAE-831620 | ACCESSORIES</v>
      </c>
    </row>
    <row r="1570" spans="1:24">
      <c r="A1570" s="1">
        <f t="shared" si="24"/>
        <v>1570</v>
      </c>
      <c r="B1570" s="13"/>
      <c r="C1570" s="1" t="s">
        <v>187</v>
      </c>
      <c r="D1570" s="1">
        <v>6870855</v>
      </c>
      <c r="E1570" s="1" t="s">
        <v>2831</v>
      </c>
      <c r="F1570" s="1" t="s">
        <v>2832</v>
      </c>
      <c r="G1570" s="1" t="s">
        <v>2661</v>
      </c>
      <c r="H1570" s="1" t="s">
        <v>2830</v>
      </c>
      <c r="P1570"/>
      <c r="Q1570" s="28">
        <v>1570</v>
      </c>
      <c r="R1570" s="7" t="str">
        <v/>
      </c>
      <c r="S1570" s="3" t="str">
        <v>NA</v>
      </c>
      <c r="T1570" s="3">
        <v>6870855</v>
      </c>
      <c r="U1570" t="str">
        <v>LEAD ASSY, SPARK IGNITER</v>
      </c>
      <c r="V1570" s="3" t="str">
        <v>H315</v>
      </c>
      <c r="W1570" s="3" t="str">
        <v>MZ</v>
      </c>
      <c r="X1570" t="str">
        <v>SI100 | CAE-831620 | ACCESSORIES</v>
      </c>
    </row>
    <row r="1571" spans="1:24">
      <c r="A1571" s="1">
        <f t="shared" si="24"/>
        <v>1571</v>
      </c>
      <c r="B1571" s="13"/>
      <c r="C1571" s="1" t="s">
        <v>187</v>
      </c>
      <c r="D1571" s="1" t="s">
        <v>188</v>
      </c>
      <c r="E1571" s="1" t="s">
        <v>188</v>
      </c>
      <c r="F1571" s="1" t="s">
        <v>253</v>
      </c>
      <c r="G1571" s="1" t="s">
        <v>2661</v>
      </c>
      <c r="H1571" s="1" t="s">
        <v>2830</v>
      </c>
      <c r="P1571"/>
      <c r="Q1571" s="28">
        <v>1571</v>
      </c>
      <c r="R1571" s="7" t="str">
        <v/>
      </c>
      <c r="S1571" s="3" t="str">
        <v>NA</v>
      </c>
      <c r="T1571" s="3" t="str">
        <v>MISC SCRAP PARTS</v>
      </c>
      <c r="U1571" t="str">
        <v>MISC SCRAP PARTS</v>
      </c>
      <c r="V1571" s="3" t="str">
        <v>NSN</v>
      </c>
      <c r="W1571" s="3" t="str">
        <v>MZ</v>
      </c>
      <c r="X1571" t="str">
        <v>SI100 | CAE-831620 | ACCESSORIES</v>
      </c>
    </row>
    <row r="1572" spans="1:24">
      <c r="A1572" s="1">
        <f t="shared" si="24"/>
        <v>1572</v>
      </c>
      <c r="B1572" s="13"/>
      <c r="C1572" s="1">
        <v>121005</v>
      </c>
      <c r="D1572" s="1">
        <v>6895010</v>
      </c>
      <c r="E1572" s="1" t="s">
        <v>614</v>
      </c>
      <c r="F1572" s="1" t="s">
        <v>2833</v>
      </c>
      <c r="G1572" s="1" t="s">
        <v>1415</v>
      </c>
      <c r="H1572" s="1" t="s">
        <v>2834</v>
      </c>
      <c r="P1572"/>
      <c r="Q1572" s="28">
        <v>1572</v>
      </c>
      <c r="R1572" s="7" t="str">
        <v/>
      </c>
      <c r="S1572" s="3">
        <v>121005</v>
      </c>
      <c r="T1572" s="3">
        <v>6895010</v>
      </c>
      <c r="U1572" t="str">
        <v>GP SUPPORT</v>
      </c>
      <c r="V1572" s="3" t="str">
        <v>DW45171</v>
      </c>
      <c r="W1572" s="3" t="str">
        <v>JD</v>
      </c>
      <c r="X1572" t="str">
        <v>SCRAP LOCALLY PER NCR 9977</v>
      </c>
    </row>
    <row r="1573" spans="1:24">
      <c r="A1573" s="1">
        <f t="shared" si="24"/>
        <v>1573</v>
      </c>
      <c r="B1573" s="13"/>
      <c r="C1573" s="1">
        <v>118568</v>
      </c>
      <c r="D1573" s="1">
        <v>6898731</v>
      </c>
      <c r="E1573" s="1" t="s">
        <v>343</v>
      </c>
      <c r="F1573" s="1" t="s">
        <v>2835</v>
      </c>
      <c r="G1573" s="1" t="s">
        <v>1415</v>
      </c>
      <c r="H1573" s="1" t="s">
        <v>2836</v>
      </c>
      <c r="P1573"/>
      <c r="Q1573" s="28">
        <v>1573</v>
      </c>
      <c r="R1573" s="7" t="str">
        <v/>
      </c>
      <c r="S1573" s="3">
        <v>118568</v>
      </c>
      <c r="T1573" s="3">
        <v>6898731</v>
      </c>
      <c r="U1573" t="str">
        <v>PT SUPPORT</v>
      </c>
      <c r="V1573" s="3" t="str">
        <v>DW26048</v>
      </c>
      <c r="W1573" s="3" t="str">
        <v>JD</v>
      </c>
      <c r="X1573" t="str">
        <v>SCRAP LOCALLY</v>
      </c>
    </row>
    <row r="1574" spans="1:24">
      <c r="A1574" s="1">
        <f t="shared" si="24"/>
        <v>1574</v>
      </c>
      <c r="B1574" s="13"/>
      <c r="C1574" s="1" t="s">
        <v>187</v>
      </c>
      <c r="D1574" s="1">
        <v>6875520</v>
      </c>
      <c r="E1574" s="1" t="s">
        <v>2837</v>
      </c>
      <c r="F1574" s="1" t="s">
        <v>253</v>
      </c>
      <c r="G1574" s="1" t="s">
        <v>2661</v>
      </c>
      <c r="H1574" s="1" t="s">
        <v>2838</v>
      </c>
      <c r="P1574"/>
      <c r="Q1574" s="28">
        <v>1574</v>
      </c>
      <c r="R1574" s="7" t="str">
        <v/>
      </c>
      <c r="S1574" s="3" t="str">
        <v>NA</v>
      </c>
      <c r="T1574" s="3">
        <v>6875520</v>
      </c>
      <c r="U1574" t="str">
        <v>BEARING, BALL, (17 X 30 X 7 MM</v>
      </c>
      <c r="V1574" s="3" t="str">
        <v>NSN</v>
      </c>
      <c r="W1574" s="3" t="str">
        <v>MZ</v>
      </c>
      <c r="X1574" t="str">
        <v>SI100 | CAE-831620 | CAG-34737</v>
      </c>
    </row>
    <row r="1575" spans="1:24">
      <c r="A1575" s="1">
        <f t="shared" si="24"/>
        <v>1575</v>
      </c>
      <c r="B1575" s="13"/>
      <c r="C1575" s="1" t="s">
        <v>187</v>
      </c>
      <c r="D1575" s="1">
        <v>6859431</v>
      </c>
      <c r="E1575" s="1" t="s">
        <v>2839</v>
      </c>
      <c r="F1575" s="1" t="s">
        <v>516</v>
      </c>
      <c r="G1575" s="1" t="s">
        <v>2661</v>
      </c>
      <c r="H1575" s="1" t="s">
        <v>2838</v>
      </c>
      <c r="P1575"/>
      <c r="Q1575" s="28">
        <v>1575</v>
      </c>
      <c r="R1575" s="7" t="str">
        <v/>
      </c>
      <c r="S1575" s="3" t="str">
        <v>NA</v>
      </c>
      <c r="T1575" s="3">
        <v>6859431</v>
      </c>
      <c r="U1575" t="str">
        <v>BEARING, BALL, (12 X 28 X 8 MM</v>
      </c>
      <c r="V1575" s="3" t="str">
        <v>NSN1</v>
      </c>
      <c r="W1575" s="3" t="str">
        <v>MZ</v>
      </c>
      <c r="X1575" t="str">
        <v>SI100 | CAE-831620 | CAG-34737</v>
      </c>
    </row>
    <row r="1576" spans="1:24">
      <c r="A1576" s="1">
        <f t="shared" si="24"/>
        <v>1576</v>
      </c>
      <c r="B1576" s="13"/>
      <c r="C1576" s="1" t="s">
        <v>187</v>
      </c>
      <c r="D1576" s="1">
        <v>6859431</v>
      </c>
      <c r="E1576" s="1" t="s">
        <v>2839</v>
      </c>
      <c r="F1576" s="1" t="s">
        <v>699</v>
      </c>
      <c r="G1576" s="1" t="s">
        <v>2661</v>
      </c>
      <c r="H1576" s="1" t="s">
        <v>2838</v>
      </c>
      <c r="P1576"/>
      <c r="Q1576" s="28">
        <v>1576</v>
      </c>
      <c r="R1576" s="7" t="str">
        <v/>
      </c>
      <c r="S1576" s="3" t="str">
        <v>NA</v>
      </c>
      <c r="T1576" s="3">
        <v>6859431</v>
      </c>
      <c r="U1576" t="str">
        <v>BEARING, BALL, (12 X 28 X 8 MM</v>
      </c>
      <c r="V1576" s="3" t="str">
        <v>NSN2</v>
      </c>
      <c r="W1576" s="3" t="str">
        <v>MZ</v>
      </c>
      <c r="X1576" t="str">
        <v>SI100 | CAE-831620 | CAG-34737</v>
      </c>
    </row>
    <row r="1577" spans="1:24">
      <c r="A1577" s="1">
        <f t="shared" si="24"/>
        <v>1577</v>
      </c>
      <c r="B1577" s="13"/>
      <c r="C1577" s="1" t="s">
        <v>187</v>
      </c>
      <c r="D1577" s="1">
        <v>6859431</v>
      </c>
      <c r="E1577" s="1" t="s">
        <v>2839</v>
      </c>
      <c r="F1577" s="1" t="s">
        <v>515</v>
      </c>
      <c r="G1577" s="1" t="s">
        <v>2661</v>
      </c>
      <c r="H1577" s="1" t="s">
        <v>2838</v>
      </c>
      <c r="P1577"/>
      <c r="Q1577" s="28">
        <v>1577</v>
      </c>
      <c r="R1577" s="7" t="str">
        <v/>
      </c>
      <c r="S1577" s="3" t="str">
        <v>NA</v>
      </c>
      <c r="T1577" s="3">
        <v>6859431</v>
      </c>
      <c r="U1577" t="str">
        <v>BEARING, BALL, (12 X 28 X 8 MM</v>
      </c>
      <c r="V1577" s="3" t="str">
        <v>NSN3</v>
      </c>
      <c r="W1577" s="3" t="str">
        <v>MZ</v>
      </c>
      <c r="X1577" t="str">
        <v>SI100 | CAE-831620 | CAG-34737</v>
      </c>
    </row>
    <row r="1578" spans="1:24">
      <c r="A1578" s="1">
        <f t="shared" si="24"/>
        <v>1578</v>
      </c>
      <c r="B1578" s="13"/>
      <c r="C1578" s="1" t="s">
        <v>187</v>
      </c>
      <c r="D1578" s="1">
        <v>6859432</v>
      </c>
      <c r="E1578" s="1" t="s">
        <v>2840</v>
      </c>
      <c r="F1578" s="1" t="s">
        <v>253</v>
      </c>
      <c r="G1578" s="1" t="s">
        <v>2661</v>
      </c>
      <c r="H1578" s="1" t="s">
        <v>2841</v>
      </c>
      <c r="P1578"/>
      <c r="Q1578" s="28">
        <v>1578</v>
      </c>
      <c r="R1578" s="7" t="str">
        <v/>
      </c>
      <c r="S1578" s="3" t="str">
        <v>NA</v>
      </c>
      <c r="T1578" s="3">
        <v>6859432</v>
      </c>
      <c r="U1578" t="str">
        <v xml:space="preserve">BEARING, BALL, (25 X 42 X 9 MM)  </v>
      </c>
      <c r="V1578" s="3" t="str">
        <v>NSN</v>
      </c>
      <c r="W1578" s="3" t="str">
        <v>MZ</v>
      </c>
      <c r="X1578" t="str">
        <v>SI100 | CAE-831620 | CAG-34737   QTY 9</v>
      </c>
    </row>
    <row r="1579" spans="1:24">
      <c r="A1579" s="1">
        <f t="shared" si="24"/>
        <v>1579</v>
      </c>
      <c r="B1579" s="13"/>
      <c r="C1579" s="1">
        <v>121162</v>
      </c>
      <c r="D1579" s="1">
        <v>6898731</v>
      </c>
      <c r="E1579" s="1" t="s">
        <v>343</v>
      </c>
      <c r="F1579" s="1" t="s">
        <v>2842</v>
      </c>
      <c r="G1579" s="1" t="s">
        <v>1201</v>
      </c>
      <c r="H1579" s="1" t="s">
        <v>2843</v>
      </c>
      <c r="P1579"/>
      <c r="Q1579" s="28">
        <v>1579</v>
      </c>
      <c r="R1579" s="7" t="str">
        <v/>
      </c>
      <c r="S1579" s="3">
        <v>121162</v>
      </c>
      <c r="T1579" s="3">
        <v>6898731</v>
      </c>
      <c r="U1579" t="str">
        <v>PT SUPPORT</v>
      </c>
      <c r="V1579" s="3" t="str">
        <v>DW34351</v>
      </c>
      <c r="W1579" s="3" t="str">
        <v>LH</v>
      </c>
      <c r="X1579" t="str">
        <v>EXCESSIVE WELD REPAIRS REQUIRED - BER</v>
      </c>
    </row>
    <row r="1580" spans="1:24">
      <c r="A1580" s="1">
        <f t="shared" si="24"/>
        <v>1580</v>
      </c>
      <c r="B1580" s="13"/>
      <c r="C1580" s="1" t="s">
        <v>187</v>
      </c>
      <c r="D1580" s="1" t="s">
        <v>188</v>
      </c>
      <c r="E1580" s="1" t="s">
        <v>188</v>
      </c>
      <c r="F1580" s="1" t="s">
        <v>253</v>
      </c>
      <c r="G1580" s="1" t="s">
        <v>2661</v>
      </c>
      <c r="H1580" s="1" t="s">
        <v>2844</v>
      </c>
      <c r="P1580"/>
      <c r="Q1580" s="28">
        <v>1580</v>
      </c>
      <c r="R1580" s="7" t="str">
        <v/>
      </c>
      <c r="S1580" s="3" t="str">
        <v>NA</v>
      </c>
      <c r="T1580" s="3" t="str">
        <v>MISC SCRAP PARTS</v>
      </c>
      <c r="U1580" t="str">
        <v>MISC SCRAP PARTS</v>
      </c>
      <c r="V1580" s="3" t="str">
        <v>NSN</v>
      </c>
      <c r="W1580" s="3" t="str">
        <v>MZ</v>
      </c>
      <c r="X1580" t="str">
        <v>SI101 | CAE-802445AF | ACCESSORIES</v>
      </c>
    </row>
    <row r="1581" spans="1:24">
      <c r="A1581" s="1">
        <f t="shared" si="24"/>
        <v>1581</v>
      </c>
      <c r="B1581" s="13"/>
      <c r="C1581" s="1" t="s">
        <v>187</v>
      </c>
      <c r="D1581" s="1">
        <v>6870855</v>
      </c>
      <c r="E1581" s="1" t="s">
        <v>2831</v>
      </c>
      <c r="F1581" s="1" t="s">
        <v>2845</v>
      </c>
      <c r="G1581" s="1" t="s">
        <v>2661</v>
      </c>
      <c r="H1581" s="1" t="s">
        <v>2844</v>
      </c>
      <c r="P1581"/>
      <c r="Q1581" s="28">
        <v>1581</v>
      </c>
      <c r="R1581" s="7" t="str">
        <v/>
      </c>
      <c r="S1581" s="3" t="str">
        <v>NA</v>
      </c>
      <c r="T1581" s="3">
        <v>6870855</v>
      </c>
      <c r="U1581" t="str">
        <v>LEAD ASSY, SPARK IGNITER</v>
      </c>
      <c r="V1581" s="3" t="str">
        <v>N3537</v>
      </c>
      <c r="W1581" s="3" t="str">
        <v>MZ</v>
      </c>
      <c r="X1581" t="str">
        <v>SI101 | CAE-802445AF | ACCESSORIES</v>
      </c>
    </row>
    <row r="1582" spans="1:24">
      <c r="A1582" s="1">
        <f t="shared" si="24"/>
        <v>1582</v>
      </c>
      <c r="B1582" s="13"/>
      <c r="C1582" s="1">
        <v>121215</v>
      </c>
      <c r="D1582" s="1">
        <v>6889168</v>
      </c>
      <c r="E1582" s="1" t="s">
        <v>303</v>
      </c>
      <c r="F1582" s="1" t="s">
        <v>1364</v>
      </c>
      <c r="G1582" s="1" t="s">
        <v>190</v>
      </c>
      <c r="H1582" s="1" t="s">
        <v>2846</v>
      </c>
      <c r="P1582"/>
      <c r="Q1582" s="28">
        <v>1582</v>
      </c>
      <c r="R1582" s="7" t="str">
        <v/>
      </c>
      <c r="S1582" s="3">
        <v>121215</v>
      </c>
      <c r="T1582" s="3">
        <v>6889168</v>
      </c>
      <c r="U1582" t="str">
        <v>OIL PUMP COVER</v>
      </c>
      <c r="V1582" s="3" t="str">
        <v>NSN*</v>
      </c>
      <c r="W1582" s="3" t="str">
        <v>DD</v>
      </c>
      <c r="X1582" t="str">
        <v>SCRAP, NCR#9987</v>
      </c>
    </row>
    <row r="1583" spans="1:24">
      <c r="A1583" s="1">
        <f t="shared" si="24"/>
        <v>1583</v>
      </c>
      <c r="B1583" s="13"/>
      <c r="C1583" s="1">
        <v>70855</v>
      </c>
      <c r="D1583" s="1">
        <v>6870813</v>
      </c>
      <c r="E1583" s="1" t="s">
        <v>1306</v>
      </c>
      <c r="F1583" s="1" t="s">
        <v>2847</v>
      </c>
      <c r="G1583" s="1" t="s">
        <v>190</v>
      </c>
      <c r="H1583" s="1" t="s">
        <v>2848</v>
      </c>
      <c r="P1583"/>
      <c r="Q1583" s="28">
        <v>1583</v>
      </c>
      <c r="R1583" s="7" t="str">
        <v/>
      </c>
      <c r="S1583" s="3">
        <v>70855</v>
      </c>
      <c r="T1583" s="3">
        <v>6870813</v>
      </c>
      <c r="U1583" t="str">
        <v>VANE DIFFUSER</v>
      </c>
      <c r="V1583" s="3" t="str">
        <v>RLC11083-01R</v>
      </c>
      <c r="W1583" s="3" t="str">
        <v>DD</v>
      </c>
      <c r="X1583" t="str">
        <v>SCRAP, NCR#11678</v>
      </c>
    </row>
    <row r="1584" spans="1:24">
      <c r="A1584" s="1">
        <f t="shared" si="24"/>
        <v>1584</v>
      </c>
      <c r="B1584" s="13"/>
      <c r="C1584" s="1">
        <v>121166</v>
      </c>
      <c r="D1584" s="1">
        <v>6893662</v>
      </c>
      <c r="E1584" s="1" t="s">
        <v>369</v>
      </c>
      <c r="F1584" s="1">
        <v>68333</v>
      </c>
      <c r="G1584" s="1" t="s">
        <v>190</v>
      </c>
      <c r="H1584" s="1" t="s">
        <v>2849</v>
      </c>
      <c r="P1584"/>
      <c r="Q1584" s="28">
        <v>1584</v>
      </c>
      <c r="R1584" s="7" t="str">
        <v/>
      </c>
      <c r="S1584" s="3">
        <v>121166</v>
      </c>
      <c r="T1584" s="3">
        <v>6893662</v>
      </c>
      <c r="U1584" t="str">
        <v>SPUR GEARSHAFT</v>
      </c>
      <c r="V1584" s="3">
        <v>68333</v>
      </c>
      <c r="W1584" s="3" t="str">
        <v>DD</v>
      </c>
      <c r="X1584" t="str">
        <v>SCRAP, NCR#9988</v>
      </c>
    </row>
    <row r="1585" spans="1:24">
      <c r="A1585" s="1">
        <f t="shared" si="24"/>
        <v>1585</v>
      </c>
      <c r="B1585" s="13"/>
      <c r="C1585" s="1">
        <v>121139</v>
      </c>
      <c r="D1585" s="1">
        <v>6824774</v>
      </c>
      <c r="E1585" s="1" t="s">
        <v>2332</v>
      </c>
      <c r="F1585" s="1" t="s">
        <v>2850</v>
      </c>
      <c r="G1585" s="1" t="s">
        <v>1415</v>
      </c>
      <c r="H1585" s="1" t="s">
        <v>2851</v>
      </c>
      <c r="P1585"/>
      <c r="Q1585" s="28">
        <v>1585</v>
      </c>
      <c r="R1585" s="7" t="str">
        <v/>
      </c>
      <c r="S1585" s="3">
        <v>121139</v>
      </c>
      <c r="T1585" s="3">
        <v>6824774</v>
      </c>
      <c r="U1585" t="str">
        <v>EYEBOLT</v>
      </c>
      <c r="V1585" s="3" t="str">
        <v>SJ1403P</v>
      </c>
      <c r="W1585" s="3" t="str">
        <v>JD</v>
      </c>
      <c r="X1585" t="str">
        <v>SCRAP LOCALLY PER NCR 9991</v>
      </c>
    </row>
    <row r="1586" spans="1:24">
      <c r="A1586" s="1">
        <f t="shared" si="24"/>
        <v>1586</v>
      </c>
      <c r="B1586" s="13"/>
      <c r="C1586" s="1">
        <v>121138</v>
      </c>
      <c r="D1586" s="1">
        <v>6824774</v>
      </c>
      <c r="E1586" s="1" t="s">
        <v>2332</v>
      </c>
      <c r="F1586" s="1" t="s">
        <v>2852</v>
      </c>
      <c r="G1586" s="1" t="s">
        <v>1415</v>
      </c>
      <c r="H1586" s="1" t="s">
        <v>2853</v>
      </c>
      <c r="P1586"/>
      <c r="Q1586" s="28">
        <v>1586</v>
      </c>
      <c r="R1586" s="7" t="str">
        <v/>
      </c>
      <c r="S1586" s="3">
        <v>121138</v>
      </c>
      <c r="T1586" s="3">
        <v>6824774</v>
      </c>
      <c r="U1586" t="str">
        <v>EYEBOLT</v>
      </c>
      <c r="V1586" s="3" t="str">
        <v>SJ1402P</v>
      </c>
      <c r="W1586" s="3" t="str">
        <v>JD</v>
      </c>
      <c r="X1586" t="str">
        <v>SCRAP LOCALLY PER NCR 9992</v>
      </c>
    </row>
    <row r="1587" spans="1:24">
      <c r="A1587" s="1">
        <f t="shared" si="24"/>
        <v>1587</v>
      </c>
      <c r="B1587" s="13"/>
      <c r="C1587" s="1" t="s">
        <v>187</v>
      </c>
      <c r="D1587" s="1">
        <v>6859431</v>
      </c>
      <c r="E1587" s="1" t="s">
        <v>2839</v>
      </c>
      <c r="F1587" s="1" t="s">
        <v>516</v>
      </c>
      <c r="G1587" s="1" t="s">
        <v>2661</v>
      </c>
      <c r="H1587" s="1" t="s">
        <v>2854</v>
      </c>
      <c r="P1587"/>
      <c r="Q1587" s="28">
        <v>1587</v>
      </c>
      <c r="R1587" s="7" t="str">
        <v/>
      </c>
      <c r="S1587" s="3" t="str">
        <v>NA</v>
      </c>
      <c r="T1587" s="3">
        <v>6859431</v>
      </c>
      <c r="U1587" t="str">
        <v>BEARING, BALL, (12 X 28 X 8 MM</v>
      </c>
      <c r="V1587" s="3" t="str">
        <v>NSN1</v>
      </c>
      <c r="W1587" s="3" t="str">
        <v>MZ</v>
      </c>
      <c r="X1587" t="str">
        <v>SI101 | CAE-802445AF | CAG-22464AF</v>
      </c>
    </row>
    <row r="1588" spans="1:24">
      <c r="A1588" s="1">
        <f t="shared" si="24"/>
        <v>1588</v>
      </c>
      <c r="B1588" s="13"/>
      <c r="C1588" s="1" t="s">
        <v>187</v>
      </c>
      <c r="D1588" s="1">
        <v>6859431</v>
      </c>
      <c r="E1588" s="1" t="s">
        <v>2839</v>
      </c>
      <c r="F1588" s="1" t="s">
        <v>699</v>
      </c>
      <c r="G1588" s="1" t="s">
        <v>2661</v>
      </c>
      <c r="H1588" s="1" t="s">
        <v>2854</v>
      </c>
      <c r="P1588"/>
      <c r="Q1588" s="28">
        <v>1588</v>
      </c>
      <c r="R1588" s="7" t="str">
        <v/>
      </c>
      <c r="S1588" s="3" t="str">
        <v>NA</v>
      </c>
      <c r="T1588" s="3">
        <v>6859431</v>
      </c>
      <c r="U1588" t="str">
        <v>BEARING, BALL, (12 X 28 X 8 MM</v>
      </c>
      <c r="V1588" s="3" t="str">
        <v>NSN2</v>
      </c>
      <c r="W1588" s="3" t="str">
        <v>MZ</v>
      </c>
      <c r="X1588" t="str">
        <v>SI101 | CAE-802445AF | CAG-22464AF</v>
      </c>
    </row>
    <row r="1589" spans="1:24">
      <c r="A1589" s="1">
        <f t="shared" si="24"/>
        <v>1589</v>
      </c>
      <c r="B1589" s="13"/>
      <c r="C1589" s="1" t="s">
        <v>187</v>
      </c>
      <c r="D1589" s="1">
        <v>6859431</v>
      </c>
      <c r="E1589" s="1" t="s">
        <v>2839</v>
      </c>
      <c r="F1589" s="1" t="s">
        <v>515</v>
      </c>
      <c r="G1589" s="1" t="s">
        <v>2661</v>
      </c>
      <c r="H1589" s="1" t="s">
        <v>2854</v>
      </c>
      <c r="P1589"/>
      <c r="Q1589" s="28">
        <v>1589</v>
      </c>
      <c r="R1589" s="7" t="str">
        <v/>
      </c>
      <c r="S1589" s="3" t="str">
        <v>NA</v>
      </c>
      <c r="T1589" s="3">
        <v>6859431</v>
      </c>
      <c r="U1589" t="str">
        <v>BEARING, BALL, (12 X 28 X 8 MM</v>
      </c>
      <c r="V1589" s="3" t="str">
        <v>NSN3</v>
      </c>
      <c r="W1589" s="3" t="str">
        <v>MZ</v>
      </c>
      <c r="X1589" t="str">
        <v>SI101 | CAE-802445AF | CAG-22464AF</v>
      </c>
    </row>
    <row r="1590" spans="1:24">
      <c r="A1590" s="1">
        <f t="shared" si="24"/>
        <v>1590</v>
      </c>
      <c r="B1590" s="13"/>
      <c r="C1590" s="1" t="s">
        <v>187</v>
      </c>
      <c r="D1590" s="1">
        <v>6859431</v>
      </c>
      <c r="E1590" s="1" t="s">
        <v>2839</v>
      </c>
      <c r="F1590" s="1" t="s">
        <v>519</v>
      </c>
      <c r="G1590" s="1" t="s">
        <v>2661</v>
      </c>
      <c r="H1590" s="1" t="s">
        <v>2854</v>
      </c>
      <c r="P1590"/>
      <c r="Q1590" s="28">
        <v>1590</v>
      </c>
      <c r="R1590" s="7" t="str">
        <v/>
      </c>
      <c r="S1590" s="3" t="str">
        <v>NA</v>
      </c>
      <c r="T1590" s="3">
        <v>6859431</v>
      </c>
      <c r="U1590" t="str">
        <v>BEARING, BALL, (12 X 28 X 8 MM</v>
      </c>
      <c r="V1590" s="3" t="str">
        <v>NSN4</v>
      </c>
      <c r="W1590" s="3" t="str">
        <v>MZ</v>
      </c>
      <c r="X1590" t="str">
        <v>SI101 | CAE-802445AF | CAG-22464AF</v>
      </c>
    </row>
    <row r="1591" spans="1:24">
      <c r="A1591" s="1">
        <f t="shared" si="24"/>
        <v>1591</v>
      </c>
      <c r="B1591" s="13"/>
      <c r="C1591" s="1" t="s">
        <v>187</v>
      </c>
      <c r="D1591" s="1">
        <v>6859431</v>
      </c>
      <c r="E1591" s="1" t="s">
        <v>2839</v>
      </c>
      <c r="F1591" s="1" t="s">
        <v>2772</v>
      </c>
      <c r="G1591" s="1" t="s">
        <v>2661</v>
      </c>
      <c r="H1591" s="1" t="s">
        <v>2854</v>
      </c>
      <c r="P1591"/>
      <c r="Q1591" s="28">
        <v>1591</v>
      </c>
      <c r="R1591" s="7" t="str">
        <v/>
      </c>
      <c r="S1591" s="3" t="str">
        <v>NA</v>
      </c>
      <c r="T1591" s="3">
        <v>6859431</v>
      </c>
      <c r="U1591" t="str">
        <v>BEARING, BALL, (12 X 28 X 8 MM</v>
      </c>
      <c r="V1591" s="3" t="str">
        <v>NSN5</v>
      </c>
      <c r="W1591" s="3" t="str">
        <v>MZ</v>
      </c>
      <c r="X1591" t="str">
        <v>SI101 | CAE-802445AF | CAG-22464AF</v>
      </c>
    </row>
    <row r="1592" spans="1:24">
      <c r="A1592" s="1">
        <f t="shared" si="24"/>
        <v>1592</v>
      </c>
      <c r="B1592" s="13"/>
      <c r="C1592" s="1" t="s">
        <v>187</v>
      </c>
      <c r="D1592" s="1">
        <v>23008065</v>
      </c>
      <c r="E1592" s="1" t="s">
        <v>2773</v>
      </c>
      <c r="F1592" s="1" t="s">
        <v>2855</v>
      </c>
      <c r="G1592" s="1" t="s">
        <v>2661</v>
      </c>
      <c r="H1592" s="1" t="s">
        <v>2854</v>
      </c>
      <c r="P1592"/>
      <c r="Q1592" s="28">
        <v>1592</v>
      </c>
      <c r="R1592" s="7" t="str">
        <v/>
      </c>
      <c r="S1592" s="3" t="str">
        <v>NA</v>
      </c>
      <c r="T1592" s="3">
        <v>23008065</v>
      </c>
      <c r="U1592" t="str">
        <v>BEARING, BALL, (17 X 30 X 7 MM)</v>
      </c>
      <c r="V1592" s="3" t="str">
        <v>MP01511</v>
      </c>
      <c r="W1592" s="3" t="str">
        <v>MZ</v>
      </c>
      <c r="X1592" t="str">
        <v>SI101 | CAE-802445AF | CAG-22464AF</v>
      </c>
    </row>
    <row r="1593" spans="1:24">
      <c r="A1593" s="1">
        <f t="shared" si="24"/>
        <v>1593</v>
      </c>
      <c r="B1593" s="13"/>
      <c r="C1593" s="1" t="s">
        <v>187</v>
      </c>
      <c r="D1593" s="1">
        <v>6859432</v>
      </c>
      <c r="E1593" s="1" t="s">
        <v>2856</v>
      </c>
      <c r="F1593" s="1" t="s">
        <v>2857</v>
      </c>
      <c r="G1593" s="1" t="s">
        <v>2661</v>
      </c>
      <c r="H1593" s="1" t="s">
        <v>2854</v>
      </c>
      <c r="P1593"/>
      <c r="Q1593" s="28">
        <v>1593</v>
      </c>
      <c r="R1593" s="7" t="str">
        <v/>
      </c>
      <c r="S1593" s="3" t="str">
        <v>NA</v>
      </c>
      <c r="T1593" s="3">
        <v>6859432</v>
      </c>
      <c r="U1593" t="str">
        <v>BEARING, BALL, (25 X 42 X 9 MM)</v>
      </c>
      <c r="V1593" s="3" t="str">
        <v>QTY 9</v>
      </c>
      <c r="W1593" s="3" t="str">
        <v>MZ</v>
      </c>
      <c r="X1593" t="str">
        <v>SI101 | CAE-802445AF | CAG-22464AF</v>
      </c>
    </row>
    <row r="1594" spans="1:24">
      <c r="A1594" s="1">
        <f t="shared" si="24"/>
        <v>1594</v>
      </c>
      <c r="B1594" s="13"/>
      <c r="C1594" s="1" t="s">
        <v>187</v>
      </c>
      <c r="D1594" s="1">
        <v>23001949</v>
      </c>
      <c r="E1594" s="1" t="s">
        <v>2858</v>
      </c>
      <c r="F1594" s="1" t="s">
        <v>2859</v>
      </c>
      <c r="G1594" s="1" t="s">
        <v>2661</v>
      </c>
      <c r="H1594" s="1" t="s">
        <v>2854</v>
      </c>
      <c r="P1594"/>
      <c r="Q1594" s="28">
        <v>1594</v>
      </c>
      <c r="R1594" s="7" t="str">
        <v/>
      </c>
      <c r="S1594" s="3" t="str">
        <v>NA</v>
      </c>
      <c r="T1594" s="3">
        <v>23001949</v>
      </c>
      <c r="U1594" t="str">
        <v>BEARING, ROLLER, (40 X 68 X 15 MM)</v>
      </c>
      <c r="V1594" s="3" t="str">
        <v>MP01286</v>
      </c>
      <c r="W1594" s="3" t="str">
        <v>MZ</v>
      </c>
      <c r="X1594" t="str">
        <v>SI101 | CAE-802445AF | CAG-22464AF</v>
      </c>
    </row>
    <row r="1595" spans="1:24">
      <c r="A1595" s="1">
        <f t="shared" si="24"/>
        <v>1595</v>
      </c>
      <c r="B1595" s="13"/>
      <c r="C1595" s="1" t="s">
        <v>187</v>
      </c>
      <c r="D1595" s="1">
        <v>6859433</v>
      </c>
      <c r="E1595" s="1" t="s">
        <v>2860</v>
      </c>
      <c r="F1595" s="1" t="s">
        <v>2861</v>
      </c>
      <c r="G1595" s="1" t="s">
        <v>2661</v>
      </c>
      <c r="H1595" s="1" t="s">
        <v>2854</v>
      </c>
      <c r="P1595"/>
      <c r="Q1595" s="28">
        <v>1595</v>
      </c>
      <c r="R1595" s="7" t="str">
        <v/>
      </c>
      <c r="S1595" s="3" t="str">
        <v>NA</v>
      </c>
      <c r="T1595" s="3">
        <v>6859433</v>
      </c>
      <c r="U1595" t="str">
        <v>BEARING, BALL, (25 X 52 X 15 MM)</v>
      </c>
      <c r="V1595" s="3" t="str">
        <v>JJ0266</v>
      </c>
      <c r="W1595" s="3" t="str">
        <v>MZ</v>
      </c>
      <c r="X1595" t="str">
        <v>SI101 | CAE-802445AF | CAG-22464AF</v>
      </c>
    </row>
    <row r="1596" spans="1:24">
      <c r="A1596" s="1">
        <f t="shared" si="24"/>
        <v>1596</v>
      </c>
      <c r="B1596" s="13"/>
      <c r="C1596" s="1" t="s">
        <v>187</v>
      </c>
      <c r="D1596" s="1">
        <v>6856362</v>
      </c>
      <c r="E1596" s="1" t="s">
        <v>2862</v>
      </c>
      <c r="F1596" s="1" t="s">
        <v>2863</v>
      </c>
      <c r="G1596" s="1" t="s">
        <v>2661</v>
      </c>
      <c r="H1596" s="1" t="s">
        <v>2854</v>
      </c>
      <c r="P1596"/>
      <c r="Q1596" s="28">
        <v>1596</v>
      </c>
      <c r="R1596" s="7" t="str">
        <v/>
      </c>
      <c r="S1596" s="3" t="str">
        <v>NA</v>
      </c>
      <c r="T1596" s="3">
        <v>6856362</v>
      </c>
      <c r="U1596" t="str">
        <v>PISTON ASSY, TORQUEMETER</v>
      </c>
      <c r="V1596" s="3" t="str">
        <v>NSN9</v>
      </c>
      <c r="W1596" s="3" t="str">
        <v>MZ</v>
      </c>
      <c r="X1596" t="str">
        <v>SI101 | CAE-802445AF | CAG-22464AF</v>
      </c>
    </row>
    <row r="1597" spans="1:24">
      <c r="A1597" s="1">
        <f t="shared" si="24"/>
        <v>1597</v>
      </c>
      <c r="B1597" s="13"/>
      <c r="C1597" s="1" t="s">
        <v>187</v>
      </c>
      <c r="D1597" s="1">
        <v>6793065</v>
      </c>
      <c r="E1597" s="1" t="s">
        <v>2864</v>
      </c>
      <c r="F1597" s="1" t="s">
        <v>253</v>
      </c>
      <c r="G1597" s="1" t="s">
        <v>2661</v>
      </c>
      <c r="H1597" s="1" t="s">
        <v>2854</v>
      </c>
      <c r="P1597"/>
      <c r="Q1597" s="28">
        <v>1597</v>
      </c>
      <c r="R1597" s="7" t="str">
        <v/>
      </c>
      <c r="S1597" s="3" t="str">
        <v>NA</v>
      </c>
      <c r="T1597" s="3">
        <v>6793065</v>
      </c>
      <c r="U1597" t="str">
        <v>CAP, OIL FILTER</v>
      </c>
      <c r="V1597" s="3" t="str">
        <v>NSN</v>
      </c>
      <c r="W1597" s="3" t="str">
        <v>MZ</v>
      </c>
      <c r="X1597" t="str">
        <v>SI101 | CAE-802445AF | CAG-22464AF</v>
      </c>
    </row>
    <row r="1598" spans="1:24">
      <c r="A1598" s="1">
        <f t="shared" si="24"/>
        <v>1598</v>
      </c>
      <c r="B1598" s="13"/>
      <c r="C1598" s="1" t="s">
        <v>187</v>
      </c>
      <c r="D1598" s="1">
        <v>6854851</v>
      </c>
      <c r="E1598" s="1" t="s">
        <v>2865</v>
      </c>
      <c r="F1598" s="1" t="s">
        <v>2866</v>
      </c>
      <c r="G1598" s="1" t="s">
        <v>2661</v>
      </c>
      <c r="H1598" s="1" t="s">
        <v>2854</v>
      </c>
      <c r="P1598"/>
      <c r="Q1598" s="28">
        <v>1598</v>
      </c>
      <c r="R1598" s="7" t="str">
        <v/>
      </c>
      <c r="S1598" s="3" t="str">
        <v>NA</v>
      </c>
      <c r="T1598" s="3">
        <v>6854851</v>
      </c>
      <c r="U1598" t="str">
        <v>GEARSHAFT ASSY, SPUR, FUEL PUMP DRIVE</v>
      </c>
      <c r="V1598" s="3" t="str">
        <v>NSNx</v>
      </c>
      <c r="W1598" s="3" t="str">
        <v>MZ</v>
      </c>
      <c r="X1598" t="str">
        <v>SI101 | CAE-802445AF | CAG-22464AF</v>
      </c>
    </row>
    <row r="1599" spans="1:24">
      <c r="A1599" s="1">
        <f t="shared" si="24"/>
        <v>1599</v>
      </c>
      <c r="B1599" s="13"/>
      <c r="C1599" s="1" t="s">
        <v>187</v>
      </c>
      <c r="D1599" s="1">
        <v>6890493</v>
      </c>
      <c r="E1599" s="1" t="s">
        <v>2867</v>
      </c>
      <c r="F1599" s="1" t="s">
        <v>2868</v>
      </c>
      <c r="G1599" s="1" t="s">
        <v>2661</v>
      </c>
      <c r="H1599" s="1" t="s">
        <v>2854</v>
      </c>
      <c r="P1599"/>
      <c r="Q1599" s="28">
        <v>1599</v>
      </c>
      <c r="R1599" s="7" t="str">
        <v/>
      </c>
      <c r="S1599" s="3" t="str">
        <v>NA</v>
      </c>
      <c r="T1599" s="3">
        <v>6890493</v>
      </c>
      <c r="U1599" t="str">
        <v>BEARING ASSY, OUTER RACE &amp; ROLLER, (32 OD X 7 MM)</v>
      </c>
      <c r="V1599" s="3" t="str">
        <v>MP40839</v>
      </c>
      <c r="W1599" s="3" t="str">
        <v>MZ</v>
      </c>
      <c r="X1599" t="str">
        <v>SI101 | CAE-802445AF | CAG-22464AF</v>
      </c>
    </row>
    <row r="1600" spans="1:24">
      <c r="A1600" s="1">
        <f t="shared" si="24"/>
        <v>1600</v>
      </c>
      <c r="B1600" s="13"/>
      <c r="C1600" s="1" t="s">
        <v>187</v>
      </c>
      <c r="D1600" s="1">
        <v>6889701</v>
      </c>
      <c r="E1600" s="1" t="s">
        <v>2869</v>
      </c>
      <c r="F1600" s="1" t="s">
        <v>2870</v>
      </c>
      <c r="G1600" s="1" t="s">
        <v>2661</v>
      </c>
      <c r="H1600" s="1" t="s">
        <v>2854</v>
      </c>
      <c r="P1600"/>
      <c r="Q1600" s="28">
        <v>1600</v>
      </c>
      <c r="R1600" s="7" t="str">
        <v/>
      </c>
      <c r="S1600" s="3" t="str">
        <v>NA</v>
      </c>
      <c r="T1600" s="3">
        <v>6889701</v>
      </c>
      <c r="U1600" t="str">
        <v>GEARSHAFT ASSY, HELICAL</v>
      </c>
      <c r="V1600" s="3" t="str">
        <v>NN96491</v>
      </c>
      <c r="W1600" s="3" t="str">
        <v>MZ</v>
      </c>
      <c r="X1600" t="str">
        <v>SI101 | CAE-802445AF | CAG-22464AF</v>
      </c>
    </row>
    <row r="1601" spans="1:24">
      <c r="A1601" s="1">
        <f t="shared" si="24"/>
        <v>1601</v>
      </c>
      <c r="B1601" s="13"/>
      <c r="C1601" s="1" t="s">
        <v>187</v>
      </c>
      <c r="D1601" s="1">
        <v>23037419</v>
      </c>
      <c r="E1601" s="1" t="s">
        <v>2871</v>
      </c>
      <c r="F1601" s="1" t="s">
        <v>2872</v>
      </c>
      <c r="G1601" s="1" t="s">
        <v>2661</v>
      </c>
      <c r="H1601" s="1" t="s">
        <v>2854</v>
      </c>
      <c r="P1601"/>
      <c r="Q1601" s="28">
        <v>1601</v>
      </c>
      <c r="R1601" s="7" t="str">
        <v/>
      </c>
      <c r="S1601" s="3" t="str">
        <v>NA</v>
      </c>
      <c r="T1601" s="3">
        <v>23037419</v>
      </c>
      <c r="U1601" t="str">
        <v>COVER ASSY, GEARBOX, POWER &amp; ACCESSORY</v>
      </c>
      <c r="V1601" s="3" t="str">
        <v>CL1108</v>
      </c>
      <c r="W1601" s="3" t="str">
        <v>MZ</v>
      </c>
      <c r="X1601" t="str">
        <v>SI101 | CAE-802445AF | CAG-22464AF</v>
      </c>
    </row>
    <row r="1602" spans="1:24">
      <c r="A1602" s="1">
        <f t="shared" si="24"/>
        <v>1602</v>
      </c>
      <c r="B1602" s="13"/>
      <c r="C1602" s="1" t="s">
        <v>187</v>
      </c>
      <c r="D1602" s="1">
        <v>23037413</v>
      </c>
      <c r="E1602" s="1" t="s">
        <v>2697</v>
      </c>
      <c r="F1602" s="1">
        <v>74165</v>
      </c>
      <c r="G1602" s="1" t="s">
        <v>2661</v>
      </c>
      <c r="H1602" s="1" t="s">
        <v>2873</v>
      </c>
      <c r="P1602"/>
      <c r="Q1602" s="28">
        <v>1602</v>
      </c>
      <c r="R1602" s="7" t="str">
        <v/>
      </c>
      <c r="S1602" s="3" t="str">
        <v>NA</v>
      </c>
      <c r="T1602" s="3">
        <v>23037413</v>
      </c>
      <c r="U1602" t="str">
        <v>SHAFT, POWER TURBINE OUTER</v>
      </c>
      <c r="V1602" s="3">
        <v>74165</v>
      </c>
      <c r="W1602" s="3" t="str">
        <v>MZ</v>
      </c>
      <c r="X1602" t="str">
        <v>SI101 | CAE-802445AF | CAT-22285AF</v>
      </c>
    </row>
    <row r="1603" spans="1:24">
      <c r="A1603" s="1">
        <f t="shared" si="24"/>
        <v>1603</v>
      </c>
      <c r="B1603" s="13"/>
      <c r="C1603" s="1" t="s">
        <v>187</v>
      </c>
      <c r="D1603" s="1">
        <v>6876872</v>
      </c>
      <c r="E1603" s="1" t="s">
        <v>2874</v>
      </c>
      <c r="F1603" s="1" t="s">
        <v>253</v>
      </c>
      <c r="G1603" s="1" t="s">
        <v>2661</v>
      </c>
      <c r="H1603" s="1" t="s">
        <v>2875</v>
      </c>
      <c r="P1603"/>
      <c r="Q1603" s="28">
        <v>1603</v>
      </c>
      <c r="R1603" s="7" t="str">
        <v/>
      </c>
      <c r="S1603" s="3" t="str">
        <v>NA</v>
      </c>
      <c r="T1603" s="3">
        <v>6876872</v>
      </c>
      <c r="U1603" t="str">
        <v>SEAL, LABYRINTH, ROTATING, REAR COMPR</v>
      </c>
      <c r="V1603" s="3" t="str">
        <v>NSN</v>
      </c>
      <c r="W1603" s="3" t="str">
        <v>MZ</v>
      </c>
      <c r="X1603" t="str">
        <v>SI101 | CAE-802445AF | CAC-41223</v>
      </c>
    </row>
    <row r="1604" spans="1:24">
      <c r="A1604" s="1">
        <f t="shared" si="24"/>
        <v>1604</v>
      </c>
      <c r="B1604" s="13"/>
      <c r="C1604" s="1" t="s">
        <v>187</v>
      </c>
      <c r="D1604" s="1" t="s">
        <v>2713</v>
      </c>
      <c r="E1604" s="1" t="s">
        <v>1891</v>
      </c>
      <c r="F1604" s="1">
        <v>64153</v>
      </c>
      <c r="G1604" s="1" t="s">
        <v>2661</v>
      </c>
      <c r="H1604" s="1" t="s">
        <v>2875</v>
      </c>
      <c r="P1604"/>
      <c r="Q1604" s="28">
        <v>1604</v>
      </c>
      <c r="R1604" s="7" t="str">
        <v/>
      </c>
      <c r="S1604" s="3" t="str">
        <v>NA</v>
      </c>
      <c r="T1604" s="3" t="str">
        <v>23039791-1</v>
      </c>
      <c r="U1604" t="str">
        <v>COUPLING ADAPTER</v>
      </c>
      <c r="V1604" s="3">
        <v>64153</v>
      </c>
      <c r="W1604" s="3" t="str">
        <v>MZ</v>
      </c>
      <c r="X1604" t="str">
        <v>SI101 | CAE-802445AF | CAC-41223</v>
      </c>
    </row>
    <row r="1605" spans="1:24">
      <c r="A1605" s="1">
        <f t="shared" si="24"/>
        <v>1605</v>
      </c>
      <c r="B1605" s="13"/>
      <c r="C1605" s="1" t="s">
        <v>187</v>
      </c>
      <c r="D1605" s="1">
        <v>23057112</v>
      </c>
      <c r="E1605" s="1" t="s">
        <v>2618</v>
      </c>
      <c r="F1605" s="1" t="s">
        <v>2876</v>
      </c>
      <c r="G1605" s="1" t="s">
        <v>2661</v>
      </c>
      <c r="H1605" s="1" t="s">
        <v>2875</v>
      </c>
      <c r="P1605"/>
      <c r="Q1605" s="28">
        <v>1605</v>
      </c>
      <c r="R1605" s="7" t="str">
        <v/>
      </c>
      <c r="S1605" s="3" t="str">
        <v>NA</v>
      </c>
      <c r="T1605" s="3">
        <v>23057112</v>
      </c>
      <c r="U1605" t="str">
        <v>WHEEL ASSY, COMPR, 2ND &amp; 3RD STAGE</v>
      </c>
      <c r="V1605" s="3" t="str">
        <v>KR74572</v>
      </c>
      <c r="W1605" s="3" t="str">
        <v>MZ</v>
      </c>
      <c r="X1605" t="str">
        <v>SI101 | CAE-802445AF | CAC-41223</v>
      </c>
    </row>
    <row r="1606" spans="1:24">
      <c r="A1606" s="1">
        <f t="shared" ref="A1606:A1669" si="25">ROW(A1606)</f>
        <v>1606</v>
      </c>
      <c r="B1606" s="13"/>
      <c r="C1606" s="1" t="s">
        <v>187</v>
      </c>
      <c r="D1606" s="1">
        <v>6859432</v>
      </c>
      <c r="E1606" s="1" t="s">
        <v>2856</v>
      </c>
      <c r="F1606" s="1" t="s">
        <v>2857</v>
      </c>
      <c r="G1606" s="1" t="s">
        <v>2661</v>
      </c>
      <c r="H1606" s="1" t="s">
        <v>2877</v>
      </c>
      <c r="P1606"/>
      <c r="Q1606" s="28">
        <v>1606</v>
      </c>
      <c r="R1606" s="7" t="str">
        <v/>
      </c>
      <c r="S1606" s="3" t="str">
        <v>NA</v>
      </c>
      <c r="T1606" s="3">
        <v>6859432</v>
      </c>
      <c r="U1606" t="str">
        <v>BEARING, BALL, (25 X 42 X 9 MM)</v>
      </c>
      <c r="V1606" s="3" t="str">
        <v>QTY 9</v>
      </c>
      <c r="W1606" s="3" t="str">
        <v>MZ</v>
      </c>
      <c r="X1606" t="str">
        <v>SI102 | CAE-802440AF | CAG-22458AF</v>
      </c>
    </row>
    <row r="1607" spans="1:24">
      <c r="A1607" s="1">
        <f t="shared" si="25"/>
        <v>1607</v>
      </c>
      <c r="B1607" s="13"/>
      <c r="C1607" s="1" t="s">
        <v>187</v>
      </c>
      <c r="D1607" s="1">
        <v>6859431</v>
      </c>
      <c r="E1607" s="1" t="s">
        <v>2839</v>
      </c>
      <c r="F1607" s="1" t="s">
        <v>2878</v>
      </c>
      <c r="G1607" s="1" t="s">
        <v>2661</v>
      </c>
      <c r="H1607" s="1" t="s">
        <v>2877</v>
      </c>
      <c r="P1607"/>
      <c r="Q1607" s="28">
        <v>1607</v>
      </c>
      <c r="R1607" s="7" t="str">
        <v/>
      </c>
      <c r="S1607" s="3" t="str">
        <v>NA</v>
      </c>
      <c r="T1607" s="3">
        <v>6859431</v>
      </c>
      <c r="U1607" t="str">
        <v>BEARING, BALL, (12 X 28 X 8 MM</v>
      </c>
      <c r="V1607" s="3" t="str">
        <v>QTY 4</v>
      </c>
      <c r="W1607" s="3" t="str">
        <v>MZ</v>
      </c>
      <c r="X1607" t="str">
        <v>SI102 | CAE-802440AF | CAG-22458AF</v>
      </c>
    </row>
    <row r="1608" spans="1:24">
      <c r="A1608" s="1">
        <f t="shared" si="25"/>
        <v>1608</v>
      </c>
      <c r="B1608" s="13"/>
      <c r="C1608" s="1" t="s">
        <v>187</v>
      </c>
      <c r="D1608" s="1">
        <v>23005749</v>
      </c>
      <c r="E1608" s="1" t="s">
        <v>2879</v>
      </c>
      <c r="F1608" s="1" t="s">
        <v>2880</v>
      </c>
      <c r="G1608" s="1" t="s">
        <v>2661</v>
      </c>
      <c r="H1608" s="1" t="s">
        <v>2877</v>
      </c>
      <c r="P1608"/>
      <c r="Q1608" s="28">
        <v>1608</v>
      </c>
      <c r="R1608" s="7" t="str">
        <v/>
      </c>
      <c r="S1608" s="3" t="str">
        <v>NA</v>
      </c>
      <c r="T1608" s="3">
        <v>23005749</v>
      </c>
      <c r="U1608" t="str">
        <v>BEARING, BALL, (10 X 26 X 8 MM)</v>
      </c>
      <c r="V1608" s="3" t="str">
        <v>MP42665</v>
      </c>
      <c r="W1608" s="3" t="str">
        <v>MZ</v>
      </c>
      <c r="X1608" t="str">
        <v>SI102 | CAE-802440AF | CAG-22458AF</v>
      </c>
    </row>
    <row r="1609" spans="1:24">
      <c r="A1609" s="1">
        <f t="shared" si="25"/>
        <v>1609</v>
      </c>
      <c r="B1609" s="13"/>
      <c r="C1609" s="1" t="s">
        <v>187</v>
      </c>
      <c r="D1609" s="1">
        <v>23005749</v>
      </c>
      <c r="E1609" s="1" t="s">
        <v>2879</v>
      </c>
      <c r="F1609" s="1" t="s">
        <v>2881</v>
      </c>
      <c r="G1609" s="1" t="s">
        <v>2661</v>
      </c>
      <c r="H1609" s="1" t="s">
        <v>2877</v>
      </c>
      <c r="P1609"/>
      <c r="Q1609" s="28">
        <v>1609</v>
      </c>
      <c r="R1609" s="7" t="str">
        <v/>
      </c>
      <c r="S1609" s="3" t="str">
        <v>NA</v>
      </c>
      <c r="T1609" s="3">
        <v>23005749</v>
      </c>
      <c r="U1609" t="str">
        <v>BEARING, BALL, (10 X 26 X 8 MM)</v>
      </c>
      <c r="V1609" s="3" t="str">
        <v>MP42698</v>
      </c>
      <c r="W1609" s="3" t="str">
        <v>MZ</v>
      </c>
      <c r="X1609" t="str">
        <v>SI102 | CAE-802440AF | CAG-22458AF</v>
      </c>
    </row>
    <row r="1610" spans="1:24">
      <c r="A1610" s="1">
        <f t="shared" si="25"/>
        <v>1610</v>
      </c>
      <c r="B1610" s="13"/>
      <c r="C1610" s="1" t="s">
        <v>187</v>
      </c>
      <c r="D1610" s="1">
        <v>23005749</v>
      </c>
      <c r="E1610" s="1" t="s">
        <v>2879</v>
      </c>
      <c r="F1610" s="1" t="s">
        <v>2882</v>
      </c>
      <c r="G1610" s="1" t="s">
        <v>2661</v>
      </c>
      <c r="H1610" s="1" t="s">
        <v>2877</v>
      </c>
      <c r="P1610"/>
      <c r="Q1610" s="28">
        <v>1610</v>
      </c>
      <c r="R1610" s="7" t="str">
        <v/>
      </c>
      <c r="S1610" s="3" t="str">
        <v>NA</v>
      </c>
      <c r="T1610" s="3">
        <v>23005749</v>
      </c>
      <c r="U1610" t="str">
        <v>BEARING, BALL, (10 X 26 X 8 MM)</v>
      </c>
      <c r="V1610" s="3" t="str">
        <v>MP42697</v>
      </c>
      <c r="W1610" s="3" t="str">
        <v>MZ</v>
      </c>
      <c r="X1610" t="str">
        <v>SI102 | CAE-802440AF | CAG-22458AF</v>
      </c>
    </row>
    <row r="1611" spans="1:24">
      <c r="A1611" s="1">
        <f t="shared" si="25"/>
        <v>1611</v>
      </c>
      <c r="B1611" s="13"/>
      <c r="C1611" s="1" t="s">
        <v>187</v>
      </c>
      <c r="D1611" s="1">
        <v>23008065</v>
      </c>
      <c r="E1611" s="1" t="s">
        <v>2773</v>
      </c>
      <c r="F1611" s="1" t="s">
        <v>2883</v>
      </c>
      <c r="G1611" s="1" t="s">
        <v>2661</v>
      </c>
      <c r="H1611" s="1" t="s">
        <v>2877</v>
      </c>
      <c r="P1611"/>
      <c r="Q1611" s="28">
        <v>1611</v>
      </c>
      <c r="R1611" s="7" t="str">
        <v/>
      </c>
      <c r="S1611" s="3" t="str">
        <v>NA</v>
      </c>
      <c r="T1611" s="3">
        <v>23008065</v>
      </c>
      <c r="U1611" t="str">
        <v>BEARING, BALL, (17 X 30 X 7 MM)</v>
      </c>
      <c r="V1611" s="3" t="str">
        <v>MP09126</v>
      </c>
      <c r="W1611" s="3" t="str">
        <v>MZ</v>
      </c>
      <c r="X1611" t="str">
        <v>SI102 | CAE-802440AF | CAG-22458AF</v>
      </c>
    </row>
    <row r="1612" spans="1:24">
      <c r="A1612" s="1">
        <f t="shared" si="25"/>
        <v>1612</v>
      </c>
      <c r="B1612" s="13"/>
      <c r="C1612" s="1" t="s">
        <v>187</v>
      </c>
      <c r="D1612" s="1">
        <v>23001949</v>
      </c>
      <c r="E1612" s="1" t="s">
        <v>2858</v>
      </c>
      <c r="F1612" s="1" t="s">
        <v>2884</v>
      </c>
      <c r="G1612" s="1" t="s">
        <v>2661</v>
      </c>
      <c r="H1612" s="1" t="s">
        <v>2877</v>
      </c>
      <c r="P1612"/>
      <c r="Q1612" s="28">
        <v>1612</v>
      </c>
      <c r="R1612" s="7" t="str">
        <v/>
      </c>
      <c r="S1612" s="3" t="str">
        <v>NA</v>
      </c>
      <c r="T1612" s="3">
        <v>23001949</v>
      </c>
      <c r="U1612" t="str">
        <v>BEARING, ROLLER, (40 X 68 X 15 MM)</v>
      </c>
      <c r="V1612" s="3" t="str">
        <v>MP01918</v>
      </c>
      <c r="W1612" s="3" t="str">
        <v>MZ</v>
      </c>
      <c r="X1612" t="str">
        <v>SI102 | CAE-802440AF | CAG-22458AF</v>
      </c>
    </row>
    <row r="1613" spans="1:24">
      <c r="A1613" s="1">
        <f t="shared" si="25"/>
        <v>1613</v>
      </c>
      <c r="B1613" s="13"/>
      <c r="C1613" s="1" t="s">
        <v>187</v>
      </c>
      <c r="D1613" s="1">
        <v>23004554</v>
      </c>
      <c r="E1613" s="1" t="s">
        <v>2885</v>
      </c>
      <c r="F1613" s="1" t="s">
        <v>2886</v>
      </c>
      <c r="G1613" s="1" t="s">
        <v>2661</v>
      </c>
      <c r="H1613" s="1" t="s">
        <v>2877</v>
      </c>
      <c r="P1613"/>
      <c r="Q1613" s="28">
        <v>1613</v>
      </c>
      <c r="R1613" s="7" t="str">
        <v/>
      </c>
      <c r="S1613" s="3" t="str">
        <v>NA</v>
      </c>
      <c r="T1613" s="3">
        <v>23004554</v>
      </c>
      <c r="U1613" t="str">
        <v>BEARING, ROLLER, (30 X 62 X 16 MM)</v>
      </c>
      <c r="V1613" s="3" t="str">
        <v>MP03946</v>
      </c>
      <c r="W1613" s="3" t="str">
        <v>MZ</v>
      </c>
      <c r="X1613" t="str">
        <v>SI102 | CAE-802440AF | CAG-22458AF</v>
      </c>
    </row>
    <row r="1614" spans="1:24">
      <c r="A1614" s="1">
        <f t="shared" si="25"/>
        <v>1614</v>
      </c>
      <c r="B1614" s="13"/>
      <c r="C1614" s="1" t="s">
        <v>187</v>
      </c>
      <c r="D1614" s="1">
        <v>6875035</v>
      </c>
      <c r="E1614" s="1" t="s">
        <v>2887</v>
      </c>
      <c r="F1614" s="1" t="s">
        <v>2888</v>
      </c>
      <c r="G1614" s="1" t="s">
        <v>2661</v>
      </c>
      <c r="H1614" s="1" t="s">
        <v>2877</v>
      </c>
      <c r="P1614"/>
      <c r="Q1614" s="28">
        <v>1614</v>
      </c>
      <c r="R1614" s="7" t="str">
        <v/>
      </c>
      <c r="S1614" s="3" t="str">
        <v>NA</v>
      </c>
      <c r="T1614" s="3">
        <v>6875035</v>
      </c>
      <c r="U1614" t="str">
        <v>BEARING, ROLLER, CYLINDRICAL, (25 X 62 X 17 MM)</v>
      </c>
      <c r="V1614" s="3" t="str">
        <v>MP33447</v>
      </c>
      <c r="W1614" s="3" t="str">
        <v>MZ</v>
      </c>
      <c r="X1614" t="str">
        <v>SI102 | CAE-802440AF | CAG-22458AF</v>
      </c>
    </row>
    <row r="1615" spans="1:24">
      <c r="A1615" s="1">
        <f t="shared" si="25"/>
        <v>1615</v>
      </c>
      <c r="B1615" s="13"/>
      <c r="C1615" s="1" t="s">
        <v>187</v>
      </c>
      <c r="D1615" s="1">
        <v>6859433</v>
      </c>
      <c r="E1615" s="1" t="s">
        <v>2860</v>
      </c>
      <c r="F1615" s="1" t="s">
        <v>2889</v>
      </c>
      <c r="G1615" s="1" t="s">
        <v>2661</v>
      </c>
      <c r="H1615" s="1" t="s">
        <v>2877</v>
      </c>
      <c r="P1615"/>
      <c r="Q1615" s="28">
        <v>1615</v>
      </c>
      <c r="R1615" s="7" t="str">
        <v/>
      </c>
      <c r="S1615" s="3" t="str">
        <v>NA</v>
      </c>
      <c r="T1615" s="3">
        <v>6859433</v>
      </c>
      <c r="U1615" t="str">
        <v>BEARING, BALL, (25 X 52 X 15 MM)</v>
      </c>
      <c r="V1615" s="3" t="str">
        <v>JJ0367</v>
      </c>
      <c r="W1615" s="3" t="str">
        <v>MZ</v>
      </c>
      <c r="X1615" t="str">
        <v>SI102 | CAE-802440AF | CAG-22458AF</v>
      </c>
    </row>
    <row r="1616" spans="1:24">
      <c r="A1616" s="1">
        <f t="shared" si="25"/>
        <v>1616</v>
      </c>
      <c r="B1616" s="13"/>
      <c r="C1616" s="1" t="s">
        <v>187</v>
      </c>
      <c r="D1616" s="1">
        <v>23004553</v>
      </c>
      <c r="E1616" s="1" t="s">
        <v>1765</v>
      </c>
      <c r="F1616" s="1" t="s">
        <v>2890</v>
      </c>
      <c r="G1616" s="1" t="s">
        <v>2661</v>
      </c>
      <c r="H1616" s="1" t="s">
        <v>2877</v>
      </c>
      <c r="P1616"/>
      <c r="Q1616" s="28">
        <v>1616</v>
      </c>
      <c r="R1616" s="7" t="str">
        <v/>
      </c>
      <c r="S1616" s="3" t="str">
        <v>NA</v>
      </c>
      <c r="T1616" s="3">
        <v>23004553</v>
      </c>
      <c r="U1616" t="str">
        <v>BEARING, BALL, (40 X 68 X 15 MM)</v>
      </c>
      <c r="V1616" s="3" t="str">
        <v>MP00218</v>
      </c>
      <c r="W1616" s="3" t="str">
        <v>MZ</v>
      </c>
      <c r="X1616" t="str">
        <v>SI102 | CAE-802440AF | CAG-22458AF</v>
      </c>
    </row>
    <row r="1617" spans="1:24">
      <c r="A1617" s="1">
        <f t="shared" si="25"/>
        <v>1617</v>
      </c>
      <c r="B1617" s="13"/>
      <c r="C1617" s="1" t="s">
        <v>187</v>
      </c>
      <c r="D1617" s="1">
        <v>6896437</v>
      </c>
      <c r="E1617" s="1" t="s">
        <v>2891</v>
      </c>
      <c r="F1617" s="1">
        <v>60192</v>
      </c>
      <c r="G1617" s="1" t="s">
        <v>2661</v>
      </c>
      <c r="H1617" s="1" t="s">
        <v>2877</v>
      </c>
      <c r="P1617"/>
      <c r="Q1617" s="28">
        <v>1617</v>
      </c>
      <c r="R1617" s="7" t="str">
        <v/>
      </c>
      <c r="S1617" s="3" t="str">
        <v>NA</v>
      </c>
      <c r="T1617" s="3">
        <v>6896437</v>
      </c>
      <c r="U1617" t="str">
        <v>GEARSHAFT, SPUR, FUEL CONTROL &amp; OIL PUMP</v>
      </c>
      <c r="V1617" s="3">
        <v>60192</v>
      </c>
      <c r="W1617" s="3" t="str">
        <v>MZ</v>
      </c>
      <c r="X1617" t="str">
        <v>SI102 | CAE-802440AF | CAG-22458AF</v>
      </c>
    </row>
    <row r="1618" spans="1:24">
      <c r="A1618" s="1">
        <f t="shared" si="25"/>
        <v>1618</v>
      </c>
      <c r="B1618" s="13"/>
      <c r="C1618" s="1" t="s">
        <v>187</v>
      </c>
      <c r="D1618" s="1">
        <v>6889701</v>
      </c>
      <c r="E1618" s="1" t="s">
        <v>2869</v>
      </c>
      <c r="F1618" s="1" t="s">
        <v>2892</v>
      </c>
      <c r="G1618" s="1" t="s">
        <v>2661</v>
      </c>
      <c r="H1618" s="1" t="s">
        <v>2877</v>
      </c>
      <c r="P1618"/>
      <c r="Q1618" s="28">
        <v>1618</v>
      </c>
      <c r="R1618" s="7" t="str">
        <v/>
      </c>
      <c r="S1618" s="3" t="str">
        <v>NA</v>
      </c>
      <c r="T1618" s="3">
        <v>6889701</v>
      </c>
      <c r="U1618" t="str">
        <v>GEARSHAFT ASSY, HELICAL</v>
      </c>
      <c r="V1618" s="3" t="str">
        <v>NN92156</v>
      </c>
      <c r="W1618" s="3" t="str">
        <v>MZ</v>
      </c>
      <c r="X1618" t="str">
        <v>SI102 | CAE-802440AF | CAG-22458AF</v>
      </c>
    </row>
    <row r="1619" spans="1:24">
      <c r="A1619" s="1">
        <f t="shared" si="25"/>
        <v>1619</v>
      </c>
      <c r="B1619" s="13"/>
      <c r="C1619" s="1" t="s">
        <v>187</v>
      </c>
      <c r="D1619" s="1">
        <v>6899402</v>
      </c>
      <c r="E1619" s="1" t="s">
        <v>2893</v>
      </c>
      <c r="F1619" s="1" t="s">
        <v>2894</v>
      </c>
      <c r="G1619" s="1" t="s">
        <v>2661</v>
      </c>
      <c r="H1619" s="1" t="s">
        <v>2877</v>
      </c>
      <c r="P1619"/>
      <c r="Q1619" s="28">
        <v>1619</v>
      </c>
      <c r="R1619" s="7" t="str">
        <v/>
      </c>
      <c r="S1619" s="3" t="str">
        <v>NA</v>
      </c>
      <c r="T1619" s="3">
        <v>6899402</v>
      </c>
      <c r="U1619" t="str">
        <v>GEARSHAFT ASSY, HELICAL, POWER TAKEOFF</v>
      </c>
      <c r="V1619" s="3" t="str">
        <v>CG126026</v>
      </c>
      <c r="W1619" s="3" t="str">
        <v>MZ</v>
      </c>
      <c r="X1619" t="str">
        <v>SI102 | CAE-802440AF | CAG-22458AF</v>
      </c>
    </row>
    <row r="1620" spans="1:24">
      <c r="A1620" s="1">
        <f t="shared" si="25"/>
        <v>1620</v>
      </c>
      <c r="B1620" s="13"/>
      <c r="C1620" s="1" t="s">
        <v>187</v>
      </c>
      <c r="D1620" s="1">
        <v>6793065</v>
      </c>
      <c r="E1620" s="1" t="s">
        <v>2864</v>
      </c>
      <c r="F1620" s="1" t="s">
        <v>253</v>
      </c>
      <c r="G1620" s="1" t="s">
        <v>2661</v>
      </c>
      <c r="H1620" s="1" t="s">
        <v>2877</v>
      </c>
      <c r="P1620"/>
      <c r="Q1620" s="28">
        <v>1620</v>
      </c>
      <c r="R1620" s="7" t="str">
        <v/>
      </c>
      <c r="S1620" s="3" t="str">
        <v>NA</v>
      </c>
      <c r="T1620" s="3">
        <v>6793065</v>
      </c>
      <c r="U1620" t="str">
        <v>CAP, OIL FILTER</v>
      </c>
      <c r="V1620" s="3" t="str">
        <v>NSN</v>
      </c>
      <c r="W1620" s="3" t="str">
        <v>MZ</v>
      </c>
      <c r="X1620" t="str">
        <v>SI102 | CAE-802440AF | CAG-22458AF</v>
      </c>
    </row>
    <row r="1621" spans="1:24">
      <c r="A1621" s="1">
        <f t="shared" si="25"/>
        <v>1621</v>
      </c>
      <c r="B1621" s="13"/>
      <c r="C1621" s="1" t="s">
        <v>187</v>
      </c>
      <c r="D1621" s="1">
        <v>6889093</v>
      </c>
      <c r="E1621" s="1" t="s">
        <v>2604</v>
      </c>
      <c r="F1621" s="1" t="s">
        <v>2895</v>
      </c>
      <c r="G1621" s="1" t="s">
        <v>2661</v>
      </c>
      <c r="H1621" s="1" t="s">
        <v>2896</v>
      </c>
      <c r="P1621"/>
      <c r="Q1621" s="28">
        <v>1621</v>
      </c>
      <c r="R1621" s="7" t="str">
        <v/>
      </c>
      <c r="S1621" s="3" t="str">
        <v>NA</v>
      </c>
      <c r="T1621" s="3">
        <v>6889093</v>
      </c>
      <c r="U1621" t="str">
        <v>BEARING, BALL, 30 X 55 X (16) 13 MM, NO. 2 MAIN</v>
      </c>
      <c r="V1621" s="3" t="str">
        <v>HAN806</v>
      </c>
      <c r="W1621" s="3" t="str">
        <v>MZ</v>
      </c>
      <c r="X1621" t="str">
        <v>SI102 | CAE-802440AF | CAC-24126</v>
      </c>
    </row>
    <row r="1622" spans="1:24">
      <c r="A1622" s="1">
        <f t="shared" si="25"/>
        <v>1622</v>
      </c>
      <c r="B1622" s="13"/>
      <c r="C1622" s="1" t="s">
        <v>187</v>
      </c>
      <c r="D1622" s="1">
        <v>6898607</v>
      </c>
      <c r="E1622" s="1" t="s">
        <v>2897</v>
      </c>
      <c r="F1622" s="1" t="s">
        <v>2898</v>
      </c>
      <c r="G1622" s="1" t="s">
        <v>2661</v>
      </c>
      <c r="H1622" s="1" t="s">
        <v>2896</v>
      </c>
      <c r="P1622"/>
      <c r="Q1622" s="28">
        <v>1622</v>
      </c>
      <c r="R1622" s="7" t="str">
        <v/>
      </c>
      <c r="S1622" s="3" t="str">
        <v>NA</v>
      </c>
      <c r="T1622" s="3">
        <v>6898607</v>
      </c>
      <c r="U1622" t="str">
        <v>BEARING, BALL, (10 X 26 X 8 MM) NO. 1 MAIN</v>
      </c>
      <c r="V1622" s="3" t="str">
        <v>R2761</v>
      </c>
      <c r="W1622" s="3" t="str">
        <v>MZ</v>
      </c>
      <c r="X1622" t="str">
        <v>SI102 | CAE-802440AF | CAC-24126</v>
      </c>
    </row>
    <row r="1623" spans="1:24">
      <c r="A1623" s="1">
        <f t="shared" si="25"/>
        <v>1623</v>
      </c>
      <c r="B1623" s="13"/>
      <c r="C1623" s="1">
        <v>120014</v>
      </c>
      <c r="D1623" s="1">
        <v>23073353</v>
      </c>
      <c r="E1623" s="1" t="s">
        <v>2899</v>
      </c>
      <c r="F1623" s="1" t="s">
        <v>2900</v>
      </c>
      <c r="G1623" s="1" t="s">
        <v>190</v>
      </c>
      <c r="H1623" s="1" t="s">
        <v>2901</v>
      </c>
      <c r="P1623"/>
      <c r="Q1623" s="28">
        <v>1623</v>
      </c>
      <c r="R1623" s="7" t="str">
        <v/>
      </c>
      <c r="S1623" s="3">
        <v>120014</v>
      </c>
      <c r="T1623" s="3">
        <v>23073353</v>
      </c>
      <c r="U1623" t="str">
        <v>BLEED VALVE</v>
      </c>
      <c r="V1623" s="3" t="str">
        <v>FF40261</v>
      </c>
      <c r="W1623" s="3" t="str">
        <v>DD</v>
      </c>
      <c r="X1623" t="str">
        <v>NCR#9997</v>
      </c>
    </row>
    <row r="1624" spans="1:24">
      <c r="A1624" s="1">
        <f t="shared" si="25"/>
        <v>1624</v>
      </c>
      <c r="B1624" s="13"/>
      <c r="C1624" s="1" t="s">
        <v>187</v>
      </c>
      <c r="D1624" s="1">
        <v>23037419</v>
      </c>
      <c r="E1624" s="1" t="s">
        <v>2902</v>
      </c>
      <c r="F1624" s="1" t="s">
        <v>2903</v>
      </c>
      <c r="G1624" s="1" t="s">
        <v>2661</v>
      </c>
      <c r="H1624" s="1" t="s">
        <v>2904</v>
      </c>
      <c r="P1624"/>
      <c r="Q1624" s="28">
        <v>1624</v>
      </c>
      <c r="R1624" s="7" t="str">
        <v/>
      </c>
      <c r="S1624" s="3" t="str">
        <v>NA</v>
      </c>
      <c r="T1624" s="3">
        <v>23037419</v>
      </c>
      <c r="U1624" t="str">
        <v>COVER ASSY, GEARBOX</v>
      </c>
      <c r="V1624" s="3" t="str">
        <v>XX12393</v>
      </c>
      <c r="W1624" s="3" t="str">
        <v>MZ</v>
      </c>
      <c r="X1624" t="str">
        <v>SI102 | CAE-802440AF | CAG-22458AF // massive corrosion</v>
      </c>
    </row>
    <row r="1625" spans="1:24">
      <c r="A1625" s="1">
        <f t="shared" si="25"/>
        <v>1625</v>
      </c>
      <c r="B1625" s="13"/>
      <c r="C1625" s="1" t="s">
        <v>187</v>
      </c>
      <c r="D1625" s="1">
        <v>23008021</v>
      </c>
      <c r="E1625" s="1" t="s">
        <v>2905</v>
      </c>
      <c r="F1625" s="1" t="s">
        <v>2906</v>
      </c>
      <c r="G1625" s="1" t="s">
        <v>2661</v>
      </c>
      <c r="H1625" s="1" t="s">
        <v>2904</v>
      </c>
      <c r="P1625"/>
      <c r="Q1625" s="28">
        <v>1625</v>
      </c>
      <c r="R1625" s="7" t="str">
        <v/>
      </c>
      <c r="S1625" s="3" t="str">
        <v>NA</v>
      </c>
      <c r="T1625" s="3">
        <v>23008021</v>
      </c>
      <c r="U1625" t="str">
        <v>HOUSING ASSY, GEARBOX</v>
      </c>
      <c r="V1625" s="3" t="str">
        <v>HL0399</v>
      </c>
      <c r="W1625" s="3" t="str">
        <v>MZ</v>
      </c>
      <c r="X1625" t="str">
        <v>SI102 | CAE-802440AF | CAG-22458AF // massive corrosion</v>
      </c>
    </row>
    <row r="1626" spans="1:24">
      <c r="A1626" s="1">
        <f t="shared" si="25"/>
        <v>1626</v>
      </c>
      <c r="B1626" s="13"/>
      <c r="C1626" s="1" t="s">
        <v>187</v>
      </c>
      <c r="D1626" s="1">
        <v>23071309</v>
      </c>
      <c r="E1626" s="1" t="s">
        <v>276</v>
      </c>
      <c r="F1626" s="1" t="s">
        <v>2907</v>
      </c>
      <c r="G1626" s="1" t="s">
        <v>934</v>
      </c>
      <c r="H1626" s="1" t="s">
        <v>2908</v>
      </c>
      <c r="P1626"/>
      <c r="Q1626" s="28">
        <v>1626</v>
      </c>
      <c r="R1626" s="7" t="str">
        <v/>
      </c>
      <c r="S1626" s="3" t="str">
        <v>NA</v>
      </c>
      <c r="T1626" s="3">
        <v>23071309</v>
      </c>
      <c r="U1626" t="str">
        <v>PT INNER SHAFT</v>
      </c>
      <c r="V1626" s="3" t="str">
        <v>KU102184</v>
      </c>
      <c r="W1626" s="3" t="str">
        <v>TK</v>
      </c>
      <c r="X1626" t="str">
        <v>NCR#10000</v>
      </c>
    </row>
    <row r="1627" spans="1:24">
      <c r="A1627" s="1">
        <f t="shared" si="25"/>
        <v>1627</v>
      </c>
      <c r="B1627" s="13"/>
      <c r="C1627" s="1" t="s">
        <v>187</v>
      </c>
      <c r="D1627" s="1">
        <v>6890530</v>
      </c>
      <c r="E1627" s="1" t="s">
        <v>279</v>
      </c>
      <c r="F1627" s="1">
        <v>29430</v>
      </c>
      <c r="G1627" s="1" t="s">
        <v>190</v>
      </c>
      <c r="H1627" s="1" t="s">
        <v>2909</v>
      </c>
      <c r="P1627"/>
      <c r="Q1627" s="28">
        <v>1627</v>
      </c>
      <c r="R1627" s="7" t="str">
        <v/>
      </c>
      <c r="S1627" s="3" t="str">
        <v>NA</v>
      </c>
      <c r="T1627" s="3">
        <v>6890530</v>
      </c>
      <c r="U1627" t="str">
        <v>FRONT SUPPORT</v>
      </c>
      <c r="V1627" s="3">
        <v>29430</v>
      </c>
      <c r="W1627" s="3" t="str">
        <v>DD</v>
      </c>
      <c r="X1627" t="str">
        <v>NCR#6421</v>
      </c>
    </row>
    <row r="1628" spans="1:24">
      <c r="A1628" s="1">
        <f t="shared" si="25"/>
        <v>1628</v>
      </c>
      <c r="B1628" s="13"/>
      <c r="C1628" s="1" t="s">
        <v>187</v>
      </c>
      <c r="D1628" s="1">
        <v>6876655</v>
      </c>
      <c r="E1628" s="1" t="s">
        <v>2910</v>
      </c>
      <c r="F1628" s="1" t="s">
        <v>2911</v>
      </c>
      <c r="G1628" s="1" t="s">
        <v>2661</v>
      </c>
      <c r="H1628" s="1" t="s">
        <v>2912</v>
      </c>
      <c r="P1628"/>
      <c r="Q1628" s="28">
        <v>1628</v>
      </c>
      <c r="R1628" s="7" t="str">
        <v/>
      </c>
      <c r="S1628" s="3" t="str">
        <v>NA</v>
      </c>
      <c r="T1628" s="3">
        <v>6876655</v>
      </c>
      <c r="U1628" t="str">
        <v>#5 WHEEL COMPRESSOR</v>
      </c>
      <c r="V1628" s="3" t="str">
        <v>ER34869</v>
      </c>
      <c r="W1628" s="3" t="str">
        <v>MZ</v>
      </c>
      <c r="X1628" t="str">
        <v xml:space="preserve">SI102 | CAE-802440AF | CAC-24126 </v>
      </c>
    </row>
    <row r="1629" spans="1:24">
      <c r="A1629" s="1">
        <f t="shared" si="25"/>
        <v>1629</v>
      </c>
      <c r="B1629" s="13"/>
      <c r="C1629" s="1" t="s">
        <v>187</v>
      </c>
      <c r="D1629" s="1">
        <v>6871259</v>
      </c>
      <c r="E1629" s="1" t="s">
        <v>2913</v>
      </c>
      <c r="F1629" s="1" t="s">
        <v>2914</v>
      </c>
      <c r="G1629" s="1" t="s">
        <v>2661</v>
      </c>
      <c r="H1629" s="1" t="s">
        <v>2896</v>
      </c>
      <c r="P1629"/>
      <c r="Q1629" s="28">
        <v>1629</v>
      </c>
      <c r="R1629" s="7" t="str">
        <v/>
      </c>
      <c r="S1629" s="3" t="str">
        <v>NA</v>
      </c>
      <c r="T1629" s="3">
        <v>6871259</v>
      </c>
      <c r="U1629" t="str">
        <v>BOLT, TIE, COMPRESSOR ROTOR</v>
      </c>
      <c r="V1629" s="3" t="str">
        <v>KE56964</v>
      </c>
      <c r="W1629" s="3" t="str">
        <v>MZ</v>
      </c>
      <c r="X1629" t="str">
        <v>SI102 | CAE-802440AF | CAC-24126</v>
      </c>
    </row>
    <row r="1630" spans="1:24">
      <c r="A1630" s="1">
        <f t="shared" si="25"/>
        <v>1630</v>
      </c>
      <c r="B1630" s="13"/>
      <c r="C1630" s="1">
        <v>100946</v>
      </c>
      <c r="D1630" s="1">
        <v>6879879</v>
      </c>
      <c r="E1630" s="1" t="s">
        <v>539</v>
      </c>
      <c r="F1630" s="1">
        <v>21378</v>
      </c>
      <c r="G1630" s="1" t="s">
        <v>1415</v>
      </c>
      <c r="H1630" s="1" t="s">
        <v>2915</v>
      </c>
      <c r="P1630"/>
      <c r="Q1630" s="28">
        <v>1630</v>
      </c>
      <c r="R1630" s="7" t="str">
        <v/>
      </c>
      <c r="S1630" s="3">
        <v>100946</v>
      </c>
      <c r="T1630" s="3">
        <v>6879879</v>
      </c>
      <c r="U1630" t="str">
        <v>EXHAUST COLLECTOR</v>
      </c>
      <c r="V1630" s="3">
        <v>21378</v>
      </c>
      <c r="W1630" s="3" t="str">
        <v>JD</v>
      </c>
      <c r="X1630" t="str">
        <v>SCRAP LOCALLY  - LEIGH'S EMAIL 03/28/2023</v>
      </c>
    </row>
    <row r="1631" spans="1:24">
      <c r="A1631" s="1">
        <f t="shared" si="25"/>
        <v>1631</v>
      </c>
      <c r="B1631" s="13"/>
      <c r="C1631" s="1" t="s">
        <v>187</v>
      </c>
      <c r="D1631" s="1">
        <v>6876656</v>
      </c>
      <c r="E1631" s="1" t="s">
        <v>2274</v>
      </c>
      <c r="F1631" s="1" t="s">
        <v>2916</v>
      </c>
      <c r="G1631" s="1" t="s">
        <v>2661</v>
      </c>
      <c r="H1631" s="1" t="s">
        <v>2917</v>
      </c>
      <c r="P1631"/>
      <c r="Q1631" s="28">
        <v>1631</v>
      </c>
      <c r="R1631" s="7" t="str">
        <v/>
      </c>
      <c r="S1631" s="3" t="str">
        <v>NA</v>
      </c>
      <c r="T1631" s="3">
        <v>6876656</v>
      </c>
      <c r="U1631" t="str">
        <v>#6 COMP WHEEL</v>
      </c>
      <c r="V1631" s="3" t="str">
        <v>C15389</v>
      </c>
      <c r="W1631" s="3" t="str">
        <v>MZ</v>
      </c>
      <c r="X1631" t="str">
        <v>SI104 | CAE-830055 | CAC-41502</v>
      </c>
    </row>
    <row r="1632" spans="1:24">
      <c r="A1632" s="1">
        <f t="shared" si="25"/>
        <v>1632</v>
      </c>
      <c r="B1632" s="13"/>
      <c r="C1632" s="1" t="s">
        <v>187</v>
      </c>
      <c r="D1632" s="1">
        <v>6891625</v>
      </c>
      <c r="E1632" s="1" t="s">
        <v>2607</v>
      </c>
      <c r="F1632" s="1" t="s">
        <v>2918</v>
      </c>
      <c r="G1632" s="1" t="s">
        <v>2661</v>
      </c>
      <c r="H1632" s="1" t="s">
        <v>2917</v>
      </c>
      <c r="P1632"/>
      <c r="Q1632" s="28">
        <v>1632</v>
      </c>
      <c r="R1632" s="7" t="str">
        <v/>
      </c>
      <c r="S1632" s="3" t="str">
        <v>NA</v>
      </c>
      <c r="T1632" s="3">
        <v>6891625</v>
      </c>
      <c r="U1632" t="str">
        <v>GEARSHAFT ASSY, SPUR, ADAPTER DISC.</v>
      </c>
      <c r="V1632" s="3" t="str">
        <v>TH59254</v>
      </c>
      <c r="W1632" s="3" t="str">
        <v>MZ</v>
      </c>
      <c r="X1632" t="str">
        <v>SI104 | CAE-830055 | CAC-41502</v>
      </c>
    </row>
    <row r="1633" spans="1:24">
      <c r="A1633" s="1">
        <f t="shared" si="25"/>
        <v>1633</v>
      </c>
      <c r="B1633" s="13"/>
      <c r="C1633" s="1" t="s">
        <v>187</v>
      </c>
      <c r="D1633" s="1">
        <v>6876878</v>
      </c>
      <c r="E1633" s="1" t="s">
        <v>2919</v>
      </c>
      <c r="F1633" s="1" t="s">
        <v>253</v>
      </c>
      <c r="G1633" s="1" t="s">
        <v>2661</v>
      </c>
      <c r="H1633" s="1" t="s">
        <v>2917</v>
      </c>
      <c r="P1633"/>
      <c r="Q1633" s="28">
        <v>1633</v>
      </c>
      <c r="R1633" s="7" t="str">
        <v/>
      </c>
      <c r="S1633" s="3" t="str">
        <v>NA</v>
      </c>
      <c r="T1633" s="3">
        <v>6876878</v>
      </c>
      <c r="U1633" t="str">
        <v>NUT, SPANNER, SPECIAL LOCK, LH</v>
      </c>
      <c r="V1633" s="3" t="str">
        <v>NSN</v>
      </c>
      <c r="W1633" s="3" t="str">
        <v>MZ</v>
      </c>
      <c r="X1633" t="str">
        <v>SI104 | CAE-830055 | CAC-41502</v>
      </c>
    </row>
    <row r="1634" spans="1:24">
      <c r="A1634" s="1">
        <f t="shared" si="25"/>
        <v>1634</v>
      </c>
      <c r="B1634" s="13"/>
      <c r="C1634" s="1" t="s">
        <v>187</v>
      </c>
      <c r="D1634" s="1">
        <v>6892070</v>
      </c>
      <c r="E1634" s="1" t="s">
        <v>2920</v>
      </c>
      <c r="F1634" s="1" t="s">
        <v>2866</v>
      </c>
      <c r="G1634" s="1" t="s">
        <v>2661</v>
      </c>
      <c r="H1634" s="1" t="s">
        <v>2921</v>
      </c>
      <c r="P1634"/>
      <c r="Q1634" s="28">
        <v>1634</v>
      </c>
      <c r="R1634" s="7" t="str">
        <v/>
      </c>
      <c r="S1634" s="3" t="str">
        <v>NA</v>
      </c>
      <c r="T1634" s="3">
        <v>6892070</v>
      </c>
      <c r="U1634" t="str">
        <v>HOUSING ASSY, FILTER, LUBE OIL</v>
      </c>
      <c r="V1634" s="3" t="str">
        <v>NSNx</v>
      </c>
      <c r="W1634" s="3" t="str">
        <v>MZ</v>
      </c>
      <c r="X1634" t="str">
        <v>SI104 | CAE-830055 | CAG-33055</v>
      </c>
    </row>
    <row r="1635" spans="1:24">
      <c r="A1635" s="1">
        <f t="shared" si="25"/>
        <v>1635</v>
      </c>
      <c r="B1635" s="13"/>
      <c r="C1635" s="1" t="s">
        <v>187</v>
      </c>
      <c r="D1635" s="1">
        <v>6793065</v>
      </c>
      <c r="E1635" s="1" t="s">
        <v>2864</v>
      </c>
      <c r="F1635" s="1" t="s">
        <v>253</v>
      </c>
      <c r="G1635" s="1" t="s">
        <v>2661</v>
      </c>
      <c r="H1635" s="1" t="s">
        <v>2921</v>
      </c>
      <c r="P1635"/>
      <c r="Q1635" s="28">
        <v>1635</v>
      </c>
      <c r="R1635" s="7" t="str">
        <v/>
      </c>
      <c r="S1635" s="3" t="str">
        <v>NA</v>
      </c>
      <c r="T1635" s="3">
        <v>6793065</v>
      </c>
      <c r="U1635" t="str">
        <v>CAP, OIL FILTER</v>
      </c>
      <c r="V1635" s="3" t="str">
        <v>NSN</v>
      </c>
      <c r="W1635" s="3" t="str">
        <v>MZ</v>
      </c>
      <c r="X1635" t="str">
        <v>SI104 | CAE-830055 | CAG-33055</v>
      </c>
    </row>
    <row r="1636" spans="1:24">
      <c r="A1636" s="1">
        <f t="shared" si="25"/>
        <v>1636</v>
      </c>
      <c r="B1636" s="13"/>
      <c r="C1636" s="1" t="s">
        <v>187</v>
      </c>
      <c r="D1636" s="1">
        <v>6859431</v>
      </c>
      <c r="E1636" s="1" t="s">
        <v>2839</v>
      </c>
      <c r="F1636" s="1" t="s">
        <v>2922</v>
      </c>
      <c r="G1636" s="1" t="s">
        <v>2661</v>
      </c>
      <c r="H1636" s="1" t="s">
        <v>2921</v>
      </c>
      <c r="P1636"/>
      <c r="Q1636" s="28">
        <v>1636</v>
      </c>
      <c r="R1636" s="7" t="str">
        <v/>
      </c>
      <c r="S1636" s="3" t="str">
        <v>NA</v>
      </c>
      <c r="T1636" s="3">
        <v>6859431</v>
      </c>
      <c r="U1636" t="str">
        <v>BEARING, BALL, (12 X 28 X 8 MM</v>
      </c>
      <c r="V1636" s="3" t="str">
        <v>QTY 5</v>
      </c>
      <c r="W1636" s="3" t="str">
        <v>MZ</v>
      </c>
      <c r="X1636" t="str">
        <v>SI104 | CAE-830055 | CAG-33055</v>
      </c>
    </row>
    <row r="1637" spans="1:24">
      <c r="A1637" s="1">
        <f t="shared" si="25"/>
        <v>1637</v>
      </c>
      <c r="B1637" s="13"/>
      <c r="C1637" s="1" t="s">
        <v>187</v>
      </c>
      <c r="D1637" s="1">
        <v>6859432</v>
      </c>
      <c r="E1637" s="1" t="s">
        <v>2856</v>
      </c>
      <c r="F1637" s="1" t="s">
        <v>2857</v>
      </c>
      <c r="G1637" s="1" t="s">
        <v>2661</v>
      </c>
      <c r="H1637" s="1" t="s">
        <v>2921</v>
      </c>
      <c r="P1637"/>
      <c r="Q1637" s="28">
        <v>1637</v>
      </c>
      <c r="R1637" s="7" t="str">
        <v/>
      </c>
      <c r="S1637" s="3" t="str">
        <v>NA</v>
      </c>
      <c r="T1637" s="3">
        <v>6859432</v>
      </c>
      <c r="U1637" t="str">
        <v>BEARING, BALL, (25 X 42 X 9 MM)</v>
      </c>
      <c r="V1637" s="3" t="str">
        <v>QTY 9</v>
      </c>
      <c r="W1637" s="3" t="str">
        <v>MZ</v>
      </c>
      <c r="X1637" t="str">
        <v>SI104 | CAE-830055 | CAG-33055</v>
      </c>
    </row>
    <row r="1638" spans="1:24">
      <c r="A1638" s="1">
        <f t="shared" si="25"/>
        <v>1638</v>
      </c>
      <c r="B1638" s="13"/>
      <c r="C1638" s="1" t="s">
        <v>187</v>
      </c>
      <c r="D1638" s="1">
        <v>6875520</v>
      </c>
      <c r="E1638" s="1" t="s">
        <v>2837</v>
      </c>
      <c r="F1638" s="1" t="s">
        <v>2923</v>
      </c>
      <c r="G1638" s="1" t="s">
        <v>2661</v>
      </c>
      <c r="H1638" s="1" t="s">
        <v>2921</v>
      </c>
      <c r="P1638"/>
      <c r="Q1638" s="28">
        <v>1638</v>
      </c>
      <c r="R1638" s="7" t="str">
        <v/>
      </c>
      <c r="S1638" s="3" t="str">
        <v>NA</v>
      </c>
      <c r="T1638" s="3">
        <v>6875520</v>
      </c>
      <c r="U1638" t="str">
        <v>BEARING, BALL, (17 X 30 X 7 MM</v>
      </c>
      <c r="V1638" s="3" t="str">
        <v>NSNz</v>
      </c>
      <c r="W1638" s="3" t="str">
        <v>MZ</v>
      </c>
      <c r="X1638" t="str">
        <v>SI104 | CAE-830055 | CAG-33055</v>
      </c>
    </row>
    <row r="1639" spans="1:24">
      <c r="A1639" s="1">
        <f t="shared" si="25"/>
        <v>1639</v>
      </c>
      <c r="B1639" s="13"/>
      <c r="C1639" s="1" t="s">
        <v>187</v>
      </c>
      <c r="D1639" s="1">
        <v>6887772</v>
      </c>
      <c r="E1639" s="1" t="s">
        <v>2858</v>
      </c>
      <c r="F1639" s="1" t="s">
        <v>2924</v>
      </c>
      <c r="G1639" s="1" t="s">
        <v>2661</v>
      </c>
      <c r="H1639" s="1" t="s">
        <v>2921</v>
      </c>
      <c r="P1639"/>
      <c r="Q1639" s="28">
        <v>1639</v>
      </c>
      <c r="R1639" s="7" t="str">
        <v/>
      </c>
      <c r="S1639" s="3" t="str">
        <v>NA</v>
      </c>
      <c r="T1639" s="3">
        <v>6887772</v>
      </c>
      <c r="U1639" t="str">
        <v>BEARING, ROLLER, (40 X 68 X 15 MM)</v>
      </c>
      <c r="V1639" s="3" t="str">
        <v>JJ14633</v>
      </c>
      <c r="W1639" s="3" t="str">
        <v>MZ</v>
      </c>
      <c r="X1639" t="str">
        <v>SI104 | CAE-830055 | CAG-33055</v>
      </c>
    </row>
    <row r="1640" spans="1:24">
      <c r="A1640" s="1">
        <f t="shared" si="25"/>
        <v>1640</v>
      </c>
      <c r="B1640" s="13"/>
      <c r="C1640" s="1" t="s">
        <v>187</v>
      </c>
      <c r="D1640" s="1">
        <v>6824728</v>
      </c>
      <c r="E1640" s="1" t="s">
        <v>1765</v>
      </c>
      <c r="F1640" s="1" t="s">
        <v>2925</v>
      </c>
      <c r="G1640" s="1" t="s">
        <v>2661</v>
      </c>
      <c r="H1640" s="1" t="s">
        <v>2921</v>
      </c>
      <c r="P1640"/>
      <c r="Q1640" s="28">
        <v>1640</v>
      </c>
      <c r="R1640" s="7" t="str">
        <v/>
      </c>
      <c r="S1640" s="3" t="str">
        <v>NA</v>
      </c>
      <c r="T1640" s="3">
        <v>6824728</v>
      </c>
      <c r="U1640" t="str">
        <v>BEARING, BALL, (40 X 68 X 15 MM)</v>
      </c>
      <c r="V1640" s="3" t="str">
        <v>JJF3007</v>
      </c>
      <c r="W1640" s="3" t="str">
        <v>MZ</v>
      </c>
      <c r="X1640" t="str">
        <v>SI104 | CAE-830055 | CAG-33055</v>
      </c>
    </row>
    <row r="1641" spans="1:24">
      <c r="A1641" s="1">
        <f t="shared" si="25"/>
        <v>1641</v>
      </c>
      <c r="B1641" s="13"/>
      <c r="C1641" s="1" t="s">
        <v>187</v>
      </c>
      <c r="D1641" s="1">
        <v>6840535</v>
      </c>
      <c r="E1641" s="1" t="s">
        <v>2885</v>
      </c>
      <c r="F1641" s="1" t="s">
        <v>2926</v>
      </c>
      <c r="G1641" s="1" t="s">
        <v>2661</v>
      </c>
      <c r="H1641" s="1" t="s">
        <v>2921</v>
      </c>
      <c r="P1641"/>
      <c r="Q1641" s="28">
        <v>1641</v>
      </c>
      <c r="R1641" s="7" t="str">
        <v/>
      </c>
      <c r="S1641" s="3" t="str">
        <v>NA</v>
      </c>
      <c r="T1641" s="3">
        <v>6840535</v>
      </c>
      <c r="U1641" t="str">
        <v>BEARING, ROLLER, (30 X 62 X 16 MM)</v>
      </c>
      <c r="V1641" s="3" t="str">
        <v>JJ7295</v>
      </c>
      <c r="W1641" s="3" t="str">
        <v>MZ</v>
      </c>
      <c r="X1641" t="str">
        <v>SI104 | CAE-830055 | CAG-33055</v>
      </c>
    </row>
    <row r="1642" spans="1:24">
      <c r="A1642" s="1">
        <f t="shared" si="25"/>
        <v>1642</v>
      </c>
      <c r="B1642" s="13"/>
      <c r="C1642" s="1" t="s">
        <v>187</v>
      </c>
      <c r="D1642" s="1">
        <v>6875035</v>
      </c>
      <c r="E1642" s="1" t="s">
        <v>2887</v>
      </c>
      <c r="F1642" s="1" t="s">
        <v>2927</v>
      </c>
      <c r="G1642" s="1" t="s">
        <v>2661</v>
      </c>
      <c r="H1642" s="1" t="s">
        <v>2921</v>
      </c>
      <c r="P1642"/>
      <c r="Q1642" s="28">
        <v>1642</v>
      </c>
      <c r="R1642" s="7" t="str">
        <v/>
      </c>
      <c r="S1642" s="3" t="str">
        <v>NA</v>
      </c>
      <c r="T1642" s="3">
        <v>6875035</v>
      </c>
      <c r="U1642" t="str">
        <v>BEARING, ROLLER, CYLINDRICAL, (25 X 62 X 17 MM)</v>
      </c>
      <c r="V1642" s="3" t="str">
        <v>MP22535</v>
      </c>
      <c r="W1642" s="3" t="str">
        <v>MZ</v>
      </c>
      <c r="X1642" t="str">
        <v>SI104 | CAE-830055 | CAG-33055</v>
      </c>
    </row>
    <row r="1643" spans="1:24">
      <c r="A1643" s="1">
        <f t="shared" si="25"/>
        <v>1643</v>
      </c>
      <c r="B1643" s="13"/>
      <c r="C1643" s="1" t="s">
        <v>187</v>
      </c>
      <c r="D1643" s="1">
        <v>6854857</v>
      </c>
      <c r="E1643" s="1" t="s">
        <v>2928</v>
      </c>
      <c r="F1643" s="1" t="s">
        <v>2929</v>
      </c>
      <c r="G1643" s="1" t="s">
        <v>2661</v>
      </c>
      <c r="H1643" s="1" t="s">
        <v>2921</v>
      </c>
      <c r="P1643"/>
      <c r="Q1643" s="28">
        <v>1643</v>
      </c>
      <c r="R1643" s="7" t="str">
        <v/>
      </c>
      <c r="S1643" s="3" t="str">
        <v>NA</v>
      </c>
      <c r="T1643" s="3">
        <v>6854857</v>
      </c>
      <c r="U1643" t="str">
        <v>GEARSHAFT, SPUR, GAS PRODUCER TRAIN IDLER</v>
      </c>
      <c r="V1643" s="3" t="str">
        <v>475-205</v>
      </c>
      <c r="W1643" s="3" t="str">
        <v>MZ</v>
      </c>
      <c r="X1643" t="str">
        <v>SI104 | CAE-830055 | CAG-33055</v>
      </c>
    </row>
    <row r="1644" spans="1:24">
      <c r="A1644" s="1">
        <f t="shared" si="25"/>
        <v>1644</v>
      </c>
      <c r="B1644" s="13"/>
      <c r="C1644" s="1" t="s">
        <v>187</v>
      </c>
      <c r="D1644" s="1">
        <v>6876529</v>
      </c>
      <c r="E1644" s="1" t="s">
        <v>2930</v>
      </c>
      <c r="F1644" s="1">
        <v>138</v>
      </c>
      <c r="G1644" s="1" t="s">
        <v>2661</v>
      </c>
      <c r="H1644" s="1" t="s">
        <v>2921</v>
      </c>
      <c r="P1644"/>
      <c r="Q1644" s="28">
        <v>1644</v>
      </c>
      <c r="R1644" s="7" t="str">
        <v/>
      </c>
      <c r="S1644" s="3" t="str">
        <v>NA</v>
      </c>
      <c r="T1644" s="3">
        <v>6876529</v>
      </c>
      <c r="U1644" t="str">
        <v>GEARSHAFT ASSY, FUEL CONTROL, OIL PUMP</v>
      </c>
      <c r="V1644" s="3">
        <v>138</v>
      </c>
      <c r="W1644" s="3" t="str">
        <v>MZ</v>
      </c>
      <c r="X1644" t="str">
        <v>SI104 | CAE-830055 | CAG-33055</v>
      </c>
    </row>
    <row r="1645" spans="1:24">
      <c r="A1645" s="1">
        <f t="shared" si="25"/>
        <v>1645</v>
      </c>
      <c r="B1645" s="13"/>
      <c r="C1645" s="1" t="s">
        <v>187</v>
      </c>
      <c r="D1645" s="1">
        <v>6889094</v>
      </c>
      <c r="E1645" s="1" t="s">
        <v>2928</v>
      </c>
      <c r="F1645" s="1">
        <v>9029</v>
      </c>
      <c r="G1645" s="1" t="s">
        <v>2661</v>
      </c>
      <c r="H1645" s="1" t="s">
        <v>2921</v>
      </c>
      <c r="P1645"/>
      <c r="Q1645" s="28">
        <v>1645</v>
      </c>
      <c r="R1645" s="7" t="str">
        <v/>
      </c>
      <c r="S1645" s="3" t="str">
        <v>NA</v>
      </c>
      <c r="T1645" s="3">
        <v>6889094</v>
      </c>
      <c r="U1645" t="str">
        <v>GEARSHAFT, SPUR, GAS PRODUCER TRAIN IDLER</v>
      </c>
      <c r="V1645" s="3">
        <v>9029</v>
      </c>
      <c r="W1645" s="3" t="str">
        <v>MZ</v>
      </c>
      <c r="X1645" t="str">
        <v>SI104 | CAE-830055 | CAG-33055</v>
      </c>
    </row>
    <row r="1646" spans="1:24">
      <c r="A1646" s="1">
        <f t="shared" si="25"/>
        <v>1646</v>
      </c>
      <c r="B1646" s="13"/>
      <c r="C1646" s="1" t="s">
        <v>187</v>
      </c>
      <c r="D1646" s="1">
        <v>6896437</v>
      </c>
      <c r="E1646" s="1" t="s">
        <v>2891</v>
      </c>
      <c r="F1646" s="1">
        <v>22624</v>
      </c>
      <c r="G1646" s="1" t="s">
        <v>2661</v>
      </c>
      <c r="H1646" s="1" t="s">
        <v>2921</v>
      </c>
      <c r="P1646"/>
      <c r="Q1646" s="28">
        <v>1646</v>
      </c>
      <c r="R1646" s="7" t="str">
        <v/>
      </c>
      <c r="S1646" s="3" t="str">
        <v>NA</v>
      </c>
      <c r="T1646" s="3">
        <v>6896437</v>
      </c>
      <c r="U1646" t="str">
        <v>GEARSHAFT, SPUR, FUEL CONTROL &amp; OIL PUMP</v>
      </c>
      <c r="V1646" s="3">
        <v>22624</v>
      </c>
      <c r="W1646" s="3" t="str">
        <v>MZ</v>
      </c>
      <c r="X1646" t="str">
        <v>SI104 | CAE-830055 | CAG-33055</v>
      </c>
    </row>
    <row r="1647" spans="1:24">
      <c r="A1647" s="1">
        <f t="shared" si="25"/>
        <v>1647</v>
      </c>
      <c r="B1647" s="13"/>
      <c r="C1647" s="1" t="s">
        <v>187</v>
      </c>
      <c r="D1647" s="1" t="s">
        <v>2931</v>
      </c>
      <c r="E1647" s="1" t="s">
        <v>2869</v>
      </c>
      <c r="F1647" s="1" t="s">
        <v>2932</v>
      </c>
      <c r="G1647" s="1" t="s">
        <v>2661</v>
      </c>
      <c r="H1647" s="1" t="s">
        <v>2921</v>
      </c>
      <c r="P1647"/>
      <c r="Q1647" s="28">
        <v>1647</v>
      </c>
      <c r="R1647" s="7" t="str">
        <v/>
      </c>
      <c r="S1647" s="3" t="str">
        <v>NA</v>
      </c>
      <c r="T1647" s="3" t="str">
        <v>6889701</v>
      </c>
      <c r="U1647" t="str">
        <v>GEARSHAFT ASSY, HELICAL</v>
      </c>
      <c r="V1647" s="3" t="str">
        <v>LL38116</v>
      </c>
      <c r="W1647" s="3" t="str">
        <v>MZ</v>
      </c>
      <c r="X1647" t="str">
        <v>SI104 | CAE-830055 | CAG-33055</v>
      </c>
    </row>
    <row r="1648" spans="1:24">
      <c r="A1648" s="1">
        <f t="shared" si="25"/>
        <v>1648</v>
      </c>
      <c r="B1648" s="13"/>
      <c r="C1648" s="1" t="s">
        <v>187</v>
      </c>
      <c r="D1648" s="1" t="s">
        <v>2933</v>
      </c>
      <c r="E1648" s="1" t="s">
        <v>2869</v>
      </c>
      <c r="F1648" s="1" t="s">
        <v>2934</v>
      </c>
      <c r="G1648" s="1" t="s">
        <v>2661</v>
      </c>
      <c r="H1648" s="1" t="s">
        <v>2921</v>
      </c>
      <c r="P1648"/>
      <c r="Q1648" s="28">
        <v>1648</v>
      </c>
      <c r="R1648" s="7" t="str">
        <v/>
      </c>
      <c r="S1648" s="3" t="str">
        <v>NA</v>
      </c>
      <c r="T1648" s="3" t="str">
        <v>6889702</v>
      </c>
      <c r="U1648" t="str">
        <v>GEARSHAFT ASSY, HELICAL</v>
      </c>
      <c r="V1648" s="3" t="str">
        <v>CG36654</v>
      </c>
      <c r="W1648" s="3" t="str">
        <v>MZ</v>
      </c>
      <c r="X1648" t="str">
        <v>SI104 | CAE-830055 | CAG-33055</v>
      </c>
    </row>
    <row r="1649" spans="1:24">
      <c r="A1649" s="1">
        <f t="shared" si="25"/>
        <v>1649</v>
      </c>
      <c r="B1649" s="13"/>
      <c r="C1649" s="1" t="s">
        <v>187</v>
      </c>
      <c r="D1649" s="1" t="s">
        <v>2935</v>
      </c>
      <c r="E1649" s="1" t="s">
        <v>2936</v>
      </c>
      <c r="F1649" s="1" t="s">
        <v>2866</v>
      </c>
      <c r="G1649" s="1" t="s">
        <v>2661</v>
      </c>
      <c r="H1649" s="1" t="s">
        <v>2921</v>
      </c>
      <c r="P1649"/>
      <c r="Q1649" s="28">
        <v>1649</v>
      </c>
      <c r="R1649" s="7" t="str">
        <v/>
      </c>
      <c r="S1649" s="3" t="str">
        <v>NA</v>
      </c>
      <c r="T1649" s="3" t="str">
        <v>6853540</v>
      </c>
      <c r="U1649" t="str">
        <v>PUMP ASSY, LUBE OIL</v>
      </c>
      <c r="V1649" s="3" t="str">
        <v>NSNx</v>
      </c>
      <c r="W1649" s="3" t="str">
        <v>MZ</v>
      </c>
      <c r="X1649" t="str">
        <v>SI104 | CAE-830055 | CAG-33055</v>
      </c>
    </row>
    <row r="1650" spans="1:24">
      <c r="A1650" s="1">
        <f t="shared" si="25"/>
        <v>1650</v>
      </c>
      <c r="B1650" s="13"/>
      <c r="C1650" s="1" t="s">
        <v>187</v>
      </c>
      <c r="D1650" s="1" t="s">
        <v>2937</v>
      </c>
      <c r="E1650" s="1" t="s">
        <v>1067</v>
      </c>
      <c r="F1650" s="1" t="s">
        <v>2938</v>
      </c>
      <c r="G1650" s="1" t="s">
        <v>2661</v>
      </c>
      <c r="H1650" s="1" t="s">
        <v>2921</v>
      </c>
      <c r="P1650"/>
      <c r="Q1650" s="28">
        <v>1650</v>
      </c>
      <c r="R1650" s="7" t="str">
        <v/>
      </c>
      <c r="S1650" s="3" t="str">
        <v>NA</v>
      </c>
      <c r="T1650" s="3" t="str">
        <v>6877181</v>
      </c>
      <c r="U1650" t="str">
        <v>GEARBOX HOUSING</v>
      </c>
      <c r="V1650" s="3" t="str">
        <v>HL2719</v>
      </c>
      <c r="W1650" s="3" t="str">
        <v>MZ</v>
      </c>
      <c r="X1650" t="str">
        <v>SI104 | CAE-830055 | CAG-33055</v>
      </c>
    </row>
    <row r="1651" spans="1:24">
      <c r="A1651" s="1">
        <f t="shared" si="25"/>
        <v>1651</v>
      </c>
      <c r="B1651" s="13"/>
      <c r="C1651" s="1" t="s">
        <v>187</v>
      </c>
      <c r="D1651" s="1" t="s">
        <v>2939</v>
      </c>
      <c r="E1651" s="1" t="s">
        <v>1600</v>
      </c>
      <c r="F1651" s="1" t="s">
        <v>2940</v>
      </c>
      <c r="G1651" s="1" t="s">
        <v>2661</v>
      </c>
      <c r="H1651" s="1" t="s">
        <v>2921</v>
      </c>
      <c r="P1651"/>
      <c r="Q1651" s="28">
        <v>1651</v>
      </c>
      <c r="R1651" s="7" t="str">
        <v/>
      </c>
      <c r="S1651" s="3" t="str">
        <v>NA</v>
      </c>
      <c r="T1651" s="3" t="str">
        <v>6898569</v>
      </c>
      <c r="U1651" t="str">
        <v>GEARBOX COVER</v>
      </c>
      <c r="V1651" s="3" t="str">
        <v>HL3336</v>
      </c>
      <c r="W1651" s="3" t="str">
        <v>MZ</v>
      </c>
      <c r="X1651" t="str">
        <v>SI104 | CAE-830055 | CAG-33055</v>
      </c>
    </row>
    <row r="1652" spans="1:24">
      <c r="A1652" s="1">
        <f t="shared" si="25"/>
        <v>1652</v>
      </c>
      <c r="B1652" s="13"/>
      <c r="C1652" s="1">
        <v>121328</v>
      </c>
      <c r="D1652" s="1">
        <v>23037403</v>
      </c>
      <c r="E1652" s="1" t="s">
        <v>276</v>
      </c>
      <c r="F1652" s="1">
        <v>58453</v>
      </c>
      <c r="G1652" s="1" t="s">
        <v>934</v>
      </c>
      <c r="H1652" s="1" t="s">
        <v>2941</v>
      </c>
      <c r="P1652"/>
      <c r="Q1652" s="28">
        <v>1652</v>
      </c>
      <c r="R1652" s="7" t="str">
        <v/>
      </c>
      <c r="S1652" s="3">
        <v>121328</v>
      </c>
      <c r="T1652" s="3">
        <v>23037403</v>
      </c>
      <c r="U1652" t="str">
        <v>PT INNER SHAFT</v>
      </c>
      <c r="V1652" s="3">
        <v>58453</v>
      </c>
      <c r="W1652" s="3" t="str">
        <v>TK</v>
      </c>
      <c r="X1652" t="str">
        <v>NCR#10002</v>
      </c>
    </row>
    <row r="1653" spans="1:24">
      <c r="A1653" s="1">
        <f t="shared" si="25"/>
        <v>1653</v>
      </c>
      <c r="B1653" s="13"/>
      <c r="C1653" s="1">
        <v>121329</v>
      </c>
      <c r="D1653" s="1">
        <v>6896437</v>
      </c>
      <c r="E1653" s="1" t="s">
        <v>528</v>
      </c>
      <c r="F1653" s="1">
        <v>60486</v>
      </c>
      <c r="G1653" s="1" t="s">
        <v>934</v>
      </c>
      <c r="H1653" s="1" t="s">
        <v>2942</v>
      </c>
      <c r="P1653"/>
      <c r="Q1653" s="28">
        <v>1653</v>
      </c>
      <c r="R1653" s="7" t="str">
        <v/>
      </c>
      <c r="S1653" s="3">
        <v>121329</v>
      </c>
      <c r="T1653" s="3">
        <v>6896437</v>
      </c>
      <c r="U1653" t="str">
        <v>GEARSHAFT</v>
      </c>
      <c r="V1653" s="3">
        <v>60486</v>
      </c>
      <c r="W1653" s="3" t="str">
        <v>TK</v>
      </c>
      <c r="X1653" t="str">
        <v>NCR#10001</v>
      </c>
    </row>
    <row r="1654" spans="1:24">
      <c r="A1654" s="1">
        <f t="shared" si="25"/>
        <v>1654</v>
      </c>
      <c r="B1654" s="13"/>
      <c r="C1654" s="1">
        <v>120319</v>
      </c>
      <c r="D1654" s="1">
        <v>23087076</v>
      </c>
      <c r="E1654" s="1" t="s">
        <v>2943</v>
      </c>
      <c r="F1654" s="1" t="s">
        <v>2944</v>
      </c>
      <c r="G1654" s="1" t="s">
        <v>1930</v>
      </c>
      <c r="H1654" s="1" t="s">
        <v>2945</v>
      </c>
      <c r="P1654"/>
      <c r="Q1654" s="28">
        <v>1654</v>
      </c>
      <c r="R1654" s="7" t="str">
        <v/>
      </c>
      <c r="S1654" s="3">
        <v>120319</v>
      </c>
      <c r="T1654" s="3">
        <v>23087076</v>
      </c>
      <c r="U1654" t="str">
        <v>PROP SHAFT (ONLY)</v>
      </c>
      <c r="V1654" s="3" t="str">
        <v>CU40610</v>
      </c>
      <c r="W1654" s="3" t="str">
        <v>WP</v>
      </c>
      <c r="X1654" t="str">
        <v>SCRAP PROP SHAFT LOCALLY - NCR 9899</v>
      </c>
    </row>
    <row r="1655" spans="1:24">
      <c r="A1655" s="1">
        <f t="shared" si="25"/>
        <v>1655</v>
      </c>
      <c r="B1655" s="13"/>
      <c r="C1655" s="1">
        <v>120355</v>
      </c>
      <c r="D1655" s="1">
        <v>23087076</v>
      </c>
      <c r="E1655" s="1" t="s">
        <v>2327</v>
      </c>
      <c r="F1655" s="1" t="s">
        <v>2946</v>
      </c>
      <c r="G1655" s="1" t="s">
        <v>1930</v>
      </c>
      <c r="H1655" s="1" t="s">
        <v>2947</v>
      </c>
      <c r="P1655"/>
      <c r="Q1655" s="28">
        <v>1655</v>
      </c>
      <c r="R1655" s="7" t="str">
        <v/>
      </c>
      <c r="S1655" s="3">
        <v>120355</v>
      </c>
      <c r="T1655" s="3">
        <v>23087076</v>
      </c>
      <c r="U1655" t="str">
        <v>REAR CARRIER (ONLY)</v>
      </c>
      <c r="V1655" s="3" t="str">
        <v>CU32063</v>
      </c>
      <c r="W1655" s="3" t="str">
        <v>WP</v>
      </c>
      <c r="X1655" t="str">
        <v>SCRAP REAR CARRIER LOCALLY - NCR 9900</v>
      </c>
    </row>
    <row r="1656" spans="1:24">
      <c r="A1656" s="1">
        <f t="shared" si="25"/>
        <v>1656</v>
      </c>
      <c r="B1656" s="13"/>
      <c r="C1656" s="1">
        <v>120497</v>
      </c>
      <c r="D1656" s="1">
        <v>23088595</v>
      </c>
      <c r="E1656" s="1" t="s">
        <v>2667</v>
      </c>
      <c r="F1656" s="1">
        <v>389157</v>
      </c>
      <c r="G1656" s="1" t="s">
        <v>1930</v>
      </c>
      <c r="H1656" s="1" t="s">
        <v>2948</v>
      </c>
      <c r="P1656"/>
      <c r="Q1656" s="28">
        <v>1656</v>
      </c>
      <c r="R1656" s="7" t="str">
        <v/>
      </c>
      <c r="S1656" s="3">
        <v>120497</v>
      </c>
      <c r="T1656" s="3">
        <v>23088595</v>
      </c>
      <c r="U1656" t="str">
        <v>PROP &amp; CARRIER SET</v>
      </c>
      <c r="V1656" s="3">
        <v>389157</v>
      </c>
      <c r="W1656" s="3" t="str">
        <v>WP</v>
      </c>
      <c r="X1656" t="str">
        <v>SCRAP PROP SHAFT &amp; CARRIER LOCALLY - NCR 9902</v>
      </c>
    </row>
    <row r="1657" spans="1:24">
      <c r="A1657" s="1">
        <f t="shared" si="25"/>
        <v>1657</v>
      </c>
      <c r="B1657" s="13"/>
      <c r="C1657" s="1">
        <v>120517</v>
      </c>
      <c r="D1657" s="1">
        <v>23088595</v>
      </c>
      <c r="E1657" s="1" t="s">
        <v>2327</v>
      </c>
      <c r="F1657" s="1">
        <v>382490</v>
      </c>
      <c r="G1657" s="1" t="s">
        <v>1930</v>
      </c>
      <c r="H1657" s="1" t="s">
        <v>2949</v>
      </c>
      <c r="P1657"/>
      <c r="Q1657" s="28">
        <v>1657</v>
      </c>
      <c r="R1657" s="7" t="str">
        <v/>
      </c>
      <c r="S1657" s="3">
        <v>120517</v>
      </c>
      <c r="T1657" s="3">
        <v>23088595</v>
      </c>
      <c r="U1657" t="str">
        <v>REAR CARRIER (ONLY)</v>
      </c>
      <c r="V1657" s="3">
        <v>382490</v>
      </c>
      <c r="W1657" s="3" t="str">
        <v>WP</v>
      </c>
      <c r="X1657" t="str">
        <v>SCRAP REAR CARRIER LOCALLY - NCR 9908</v>
      </c>
    </row>
    <row r="1658" spans="1:24">
      <c r="A1658" s="1">
        <f t="shared" si="25"/>
        <v>1658</v>
      </c>
      <c r="B1658" s="13"/>
      <c r="C1658" s="1">
        <v>120515</v>
      </c>
      <c r="D1658" s="1">
        <v>23089419</v>
      </c>
      <c r="E1658" s="1" t="s">
        <v>2327</v>
      </c>
      <c r="F1658" s="1" t="s">
        <v>2950</v>
      </c>
      <c r="G1658" s="1" t="s">
        <v>1930</v>
      </c>
      <c r="H1658" s="1" t="s">
        <v>2951</v>
      </c>
      <c r="P1658"/>
      <c r="Q1658" s="28">
        <v>1658</v>
      </c>
      <c r="R1658" s="7" t="str">
        <v/>
      </c>
      <c r="S1658" s="3">
        <v>120515</v>
      </c>
      <c r="T1658" s="3">
        <v>23089419</v>
      </c>
      <c r="U1658" t="str">
        <v>REAR CARRIER (ONLY)</v>
      </c>
      <c r="V1658" s="3" t="str">
        <v>CU504370</v>
      </c>
      <c r="W1658" s="3" t="str">
        <v>WP</v>
      </c>
      <c r="X1658" t="str">
        <v>SCRAP REAR CARRIER LOCALLY - NCR 9929</v>
      </c>
    </row>
    <row r="1659" spans="1:24">
      <c r="A1659" s="1">
        <f t="shared" si="25"/>
        <v>1659</v>
      </c>
      <c r="B1659" s="13"/>
      <c r="C1659" s="1">
        <v>120496</v>
      </c>
      <c r="D1659" s="1">
        <v>23088595</v>
      </c>
      <c r="E1659" s="1" t="s">
        <v>2943</v>
      </c>
      <c r="F1659" s="1">
        <v>401884</v>
      </c>
      <c r="G1659" s="1" t="s">
        <v>1930</v>
      </c>
      <c r="H1659" s="1" t="s">
        <v>2952</v>
      </c>
      <c r="P1659"/>
      <c r="Q1659" s="28">
        <v>1659</v>
      </c>
      <c r="R1659" s="7" t="str">
        <v/>
      </c>
      <c r="S1659" s="3">
        <v>120496</v>
      </c>
      <c r="T1659" s="3">
        <v>23088595</v>
      </c>
      <c r="U1659" t="str">
        <v>PROP SHAFT (ONLY)</v>
      </c>
      <c r="V1659" s="3">
        <v>401884</v>
      </c>
      <c r="W1659" s="3" t="str">
        <v>WP</v>
      </c>
      <c r="X1659" t="str">
        <v>SCRAP PROP SHAFT LOCALLY - NCR 9909</v>
      </c>
    </row>
    <row r="1660" spans="1:24">
      <c r="A1660" s="1">
        <f t="shared" si="25"/>
        <v>1660</v>
      </c>
      <c r="B1660" s="13"/>
      <c r="C1660" s="1">
        <v>119784</v>
      </c>
      <c r="D1660" s="1">
        <v>23076082</v>
      </c>
      <c r="E1660" s="1" t="s">
        <v>1067</v>
      </c>
      <c r="F1660" s="1" t="s">
        <v>2688</v>
      </c>
      <c r="G1660" s="1" t="s">
        <v>1930</v>
      </c>
      <c r="H1660" s="1" t="s">
        <v>2953</v>
      </c>
      <c r="P1660"/>
      <c r="Q1660" s="28">
        <v>1660</v>
      </c>
      <c r="R1660" s="7" t="str">
        <v/>
      </c>
      <c r="S1660" s="3">
        <v>119784</v>
      </c>
      <c r="T1660" s="3">
        <v>23076082</v>
      </c>
      <c r="U1660" t="str">
        <v>GEARBOX HOUSING</v>
      </c>
      <c r="V1660" s="3" t="str">
        <v>HL16474</v>
      </c>
      <c r="W1660" s="3" t="str">
        <v>WP</v>
      </c>
      <c r="X1660" t="str">
        <v>SCRAP LOCALLY - NCR 9932</v>
      </c>
    </row>
    <row r="1661" spans="1:24">
      <c r="A1661" s="1">
        <f t="shared" si="25"/>
        <v>1661</v>
      </c>
      <c r="B1661" s="13"/>
      <c r="C1661" s="1">
        <v>120531</v>
      </c>
      <c r="D1661" s="1">
        <v>23088757</v>
      </c>
      <c r="E1661" s="1" t="s">
        <v>2667</v>
      </c>
      <c r="F1661" s="1" t="s">
        <v>2737</v>
      </c>
      <c r="G1661" s="1" t="s">
        <v>1930</v>
      </c>
      <c r="H1661" s="1" t="s">
        <v>2954</v>
      </c>
      <c r="P1661"/>
      <c r="Q1661" s="28">
        <v>1661</v>
      </c>
      <c r="R1661" s="7" t="str">
        <v/>
      </c>
      <c r="S1661" s="3">
        <v>120531</v>
      </c>
      <c r="T1661" s="3">
        <v>23088757</v>
      </c>
      <c r="U1661" t="str">
        <v>PROP &amp; CARRIER SET</v>
      </c>
      <c r="V1661" s="3" t="str">
        <v>A00011</v>
      </c>
      <c r="W1661" s="3" t="str">
        <v>WP</v>
      </c>
      <c r="X1661" t="str">
        <v>SCRAP LOCALLY - NCR 9930</v>
      </c>
    </row>
    <row r="1662" spans="1:24">
      <c r="A1662" s="1">
        <f t="shared" si="25"/>
        <v>1662</v>
      </c>
      <c r="B1662" s="13"/>
      <c r="C1662" s="1">
        <v>102078</v>
      </c>
      <c r="D1662" s="1" t="s">
        <v>195</v>
      </c>
      <c r="E1662" s="1" t="s">
        <v>2955</v>
      </c>
      <c r="F1662" s="1" t="s">
        <v>2956</v>
      </c>
      <c r="G1662" s="1" t="s">
        <v>1930</v>
      </c>
      <c r="H1662" s="1" t="s">
        <v>2957</v>
      </c>
      <c r="P1662"/>
      <c r="Q1662" s="28">
        <v>1662</v>
      </c>
      <c r="R1662" s="7" t="str">
        <v/>
      </c>
      <c r="S1662" s="3">
        <v>102078</v>
      </c>
      <c r="T1662" s="3" t="str">
        <v>206-040-150-029</v>
      </c>
      <c r="U1662" t="str">
        <v>TRANSMISSION CASE</v>
      </c>
      <c r="V1662" s="3" t="str">
        <v>B12-5898</v>
      </c>
      <c r="W1662" s="3" t="str">
        <v>WP</v>
      </c>
      <c r="X1662" t="str">
        <v>SCRAP LOCALLY AS PER CUSTOMER</v>
      </c>
    </row>
    <row r="1663" spans="1:24">
      <c r="A1663" s="1">
        <f t="shared" si="25"/>
        <v>1663</v>
      </c>
      <c r="B1663" s="13"/>
      <c r="C1663" s="1">
        <v>94057</v>
      </c>
      <c r="D1663" s="1" t="s">
        <v>195</v>
      </c>
      <c r="E1663" s="1" t="s">
        <v>2955</v>
      </c>
      <c r="F1663" s="1" t="s">
        <v>2958</v>
      </c>
      <c r="G1663" s="1" t="s">
        <v>1930</v>
      </c>
      <c r="H1663" s="1" t="s">
        <v>2957</v>
      </c>
      <c r="P1663"/>
      <c r="Q1663" s="28">
        <v>1663</v>
      </c>
      <c r="R1663" s="7" t="str">
        <v/>
      </c>
      <c r="S1663" s="3">
        <v>94057</v>
      </c>
      <c r="T1663" s="3" t="str">
        <v>206-040-150-029</v>
      </c>
      <c r="U1663" t="str">
        <v>TRANSMISSION CASE</v>
      </c>
      <c r="V1663" s="3" t="str">
        <v>B-11290</v>
      </c>
      <c r="W1663" s="3" t="str">
        <v>WP</v>
      </c>
      <c r="X1663" t="str">
        <v>SCRAP LOCALLY AS PER CUSTOMER</v>
      </c>
    </row>
    <row r="1664" spans="1:24">
      <c r="A1664" s="1">
        <f t="shared" si="25"/>
        <v>1664</v>
      </c>
      <c r="B1664" s="13"/>
      <c r="C1664" s="1">
        <v>120066</v>
      </c>
      <c r="D1664" s="1">
        <v>23088766</v>
      </c>
      <c r="E1664" s="1" t="s">
        <v>2959</v>
      </c>
      <c r="F1664" s="1" t="s">
        <v>2960</v>
      </c>
      <c r="G1664" s="1" t="s">
        <v>1930</v>
      </c>
      <c r="H1664" s="1" t="s">
        <v>2961</v>
      </c>
      <c r="P1664"/>
      <c r="Q1664" s="28">
        <v>1664</v>
      </c>
      <c r="R1664" s="7" t="str">
        <v/>
      </c>
      <c r="S1664" s="3">
        <v>120066</v>
      </c>
      <c r="T1664" s="3">
        <v>23088766</v>
      </c>
      <c r="U1664" t="str">
        <v>PROP SHAFT FLANGE</v>
      </c>
      <c r="V1664" s="3" t="str">
        <v>UT270162</v>
      </c>
      <c r="W1664" s="3" t="str">
        <v>WP</v>
      </c>
      <c r="X1664" t="str">
        <v>SCRAP LOCALLY - NCR 9937</v>
      </c>
    </row>
    <row r="1665" spans="1:24">
      <c r="A1665" s="1">
        <f t="shared" si="25"/>
        <v>1665</v>
      </c>
      <c r="B1665" s="13"/>
      <c r="C1665" s="1">
        <v>120067</v>
      </c>
      <c r="D1665" s="1">
        <v>23088766</v>
      </c>
      <c r="E1665" s="1" t="s">
        <v>2959</v>
      </c>
      <c r="F1665" s="1" t="s">
        <v>2962</v>
      </c>
      <c r="G1665" s="1" t="s">
        <v>1930</v>
      </c>
      <c r="H1665" s="1" t="s">
        <v>2963</v>
      </c>
      <c r="P1665"/>
      <c r="Q1665" s="28">
        <v>1665</v>
      </c>
      <c r="R1665" s="7" t="str">
        <v/>
      </c>
      <c r="S1665" s="3">
        <v>120067</v>
      </c>
      <c r="T1665" s="3">
        <v>23088766</v>
      </c>
      <c r="U1665" t="str">
        <v>PROP SHAFT FLANGE</v>
      </c>
      <c r="V1665" s="3" t="str">
        <v>UT269986</v>
      </c>
      <c r="W1665" s="3" t="str">
        <v>WP</v>
      </c>
      <c r="X1665" t="str">
        <v>SCRAP LOCALLY - NCR 9936</v>
      </c>
    </row>
    <row r="1666" spans="1:24">
      <c r="A1666" s="1">
        <f t="shared" si="25"/>
        <v>1666</v>
      </c>
      <c r="B1666" s="13"/>
      <c r="C1666" s="1">
        <v>121452</v>
      </c>
      <c r="D1666" s="1">
        <v>23037413</v>
      </c>
      <c r="E1666" s="1" t="s">
        <v>441</v>
      </c>
      <c r="F1666" s="1">
        <v>54442</v>
      </c>
      <c r="G1666" s="1" t="s">
        <v>1415</v>
      </c>
      <c r="H1666" s="1" t="s">
        <v>2964</v>
      </c>
      <c r="P1666"/>
      <c r="Q1666" s="28">
        <v>1666</v>
      </c>
      <c r="R1666" s="7" t="str">
        <v/>
      </c>
      <c r="S1666" s="3">
        <v>121452</v>
      </c>
      <c r="T1666" s="3">
        <v>23037413</v>
      </c>
      <c r="U1666" t="str">
        <v>PT OUTER SHAFT</v>
      </c>
      <c r="V1666" s="3">
        <v>54442</v>
      </c>
      <c r="W1666" s="3" t="str">
        <v>JD</v>
      </c>
      <c r="X1666" t="str">
        <v>SCRAP LOCALLY - NCR 10020</v>
      </c>
    </row>
    <row r="1667" spans="1:24">
      <c r="A1667" s="1">
        <f t="shared" si="25"/>
        <v>1667</v>
      </c>
      <c r="B1667" s="13"/>
      <c r="C1667" s="1">
        <v>121140</v>
      </c>
      <c r="D1667" s="1">
        <v>6844778</v>
      </c>
      <c r="E1667" s="1" t="s">
        <v>804</v>
      </c>
      <c r="F1667" s="1">
        <v>16021</v>
      </c>
      <c r="G1667" s="1" t="s">
        <v>1415</v>
      </c>
      <c r="H1667" s="1" t="s">
        <v>2965</v>
      </c>
      <c r="P1667"/>
      <c r="Q1667" s="28">
        <v>1667</v>
      </c>
      <c r="R1667" s="7" t="str">
        <v/>
      </c>
      <c r="S1667" s="3">
        <v>121140</v>
      </c>
      <c r="T1667" s="3">
        <v>6844778</v>
      </c>
      <c r="U1667" t="str">
        <v>TURBINE TIE BOLT</v>
      </c>
      <c r="V1667" s="3">
        <v>16021</v>
      </c>
      <c r="W1667" s="3" t="str">
        <v>JD</v>
      </c>
      <c r="X1667" t="str">
        <v>SCRAP LOCALLY - NCR 10014</v>
      </c>
    </row>
    <row r="1668" spans="1:24">
      <c r="A1668" s="1">
        <f t="shared" si="25"/>
        <v>1668</v>
      </c>
      <c r="B1668" s="13"/>
      <c r="C1668" s="1">
        <v>121141</v>
      </c>
      <c r="D1668" s="1">
        <v>6844778</v>
      </c>
      <c r="E1668" s="1" t="s">
        <v>804</v>
      </c>
      <c r="F1668" s="1" t="s">
        <v>2966</v>
      </c>
      <c r="G1668" s="1" t="s">
        <v>1415</v>
      </c>
      <c r="H1668" s="1" t="s">
        <v>2967</v>
      </c>
      <c r="P1668"/>
      <c r="Q1668" s="28">
        <v>1668</v>
      </c>
      <c r="R1668" s="7" t="str">
        <v/>
      </c>
      <c r="S1668" s="3">
        <v>121141</v>
      </c>
      <c r="T1668" s="3">
        <v>6844778</v>
      </c>
      <c r="U1668" t="str">
        <v>TURBINE TIE BOLT</v>
      </c>
      <c r="V1668" s="3" t="str">
        <v>BL1395</v>
      </c>
      <c r="W1668" s="3" t="str">
        <v>JD</v>
      </c>
      <c r="X1668" t="str">
        <v>SCRAP LOCALLY - NCR 10015</v>
      </c>
    </row>
    <row r="1669" spans="1:24">
      <c r="A1669" s="1">
        <f t="shared" si="25"/>
        <v>1669</v>
      </c>
      <c r="B1669" s="13"/>
      <c r="C1669" s="1">
        <v>70898</v>
      </c>
      <c r="D1669" s="1">
        <v>6870813</v>
      </c>
      <c r="E1669" s="1" t="s">
        <v>1306</v>
      </c>
      <c r="F1669" s="1">
        <v>13615</v>
      </c>
      <c r="G1669" s="1" t="s">
        <v>190</v>
      </c>
      <c r="H1669" s="1" t="s">
        <v>2968</v>
      </c>
      <c r="P1669"/>
      <c r="Q1669" s="28">
        <v>1669</v>
      </c>
      <c r="R1669" s="7" t="str">
        <v/>
      </c>
      <c r="S1669" s="3">
        <v>70898</v>
      </c>
      <c r="T1669" s="3">
        <v>6870813</v>
      </c>
      <c r="U1669" t="str">
        <v>VANE DIFFUSER</v>
      </c>
      <c r="V1669" s="3">
        <v>13615</v>
      </c>
      <c r="W1669" s="3" t="str">
        <v>DD</v>
      </c>
      <c r="X1669" t="str">
        <v>SCRAP, NCR#11686</v>
      </c>
    </row>
    <row r="1670" spans="1:24">
      <c r="A1670" s="1">
        <f t="shared" ref="A1670:A1733" si="26">ROW(A1670)</f>
        <v>1670</v>
      </c>
      <c r="B1670" s="13"/>
      <c r="C1670" s="1">
        <v>121438</v>
      </c>
      <c r="D1670" s="1">
        <v>6879879</v>
      </c>
      <c r="E1670" s="1" t="s">
        <v>539</v>
      </c>
      <c r="F1670" s="1">
        <v>38599</v>
      </c>
      <c r="G1670" s="1" t="s">
        <v>190</v>
      </c>
      <c r="H1670" s="1" t="s">
        <v>2969</v>
      </c>
      <c r="P1670"/>
      <c r="Q1670" s="28">
        <v>1670</v>
      </c>
      <c r="R1670" s="7" t="str">
        <v/>
      </c>
      <c r="S1670" s="3">
        <v>121438</v>
      </c>
      <c r="T1670" s="3">
        <v>6879879</v>
      </c>
      <c r="U1670" t="str">
        <v>EXHAUST COLLECTOR</v>
      </c>
      <c r="V1670" s="3">
        <v>38599</v>
      </c>
      <c r="W1670" s="3" t="str">
        <v>DD</v>
      </c>
      <c r="X1670" t="str">
        <v>SCRAP, NCR#10019</v>
      </c>
    </row>
    <row r="1671" spans="1:24">
      <c r="A1671" s="1">
        <f t="shared" si="26"/>
        <v>1671</v>
      </c>
      <c r="B1671" s="13"/>
      <c r="C1671" s="1">
        <v>121433</v>
      </c>
      <c r="D1671" s="1">
        <v>23073520</v>
      </c>
      <c r="E1671" s="1" t="s">
        <v>369</v>
      </c>
      <c r="F1671" s="1" t="s">
        <v>2970</v>
      </c>
      <c r="G1671" s="1" t="s">
        <v>190</v>
      </c>
      <c r="H1671" s="1" t="s">
        <v>2971</v>
      </c>
      <c r="P1671"/>
      <c r="Q1671" s="28">
        <v>1671</v>
      </c>
      <c r="R1671" s="7" t="str">
        <v/>
      </c>
      <c r="S1671" s="3">
        <v>121433</v>
      </c>
      <c r="T1671" s="3">
        <v>23073520</v>
      </c>
      <c r="U1671" t="str">
        <v>SPUR GEARSHAFT</v>
      </c>
      <c r="V1671" s="3" t="str">
        <v>YH11739</v>
      </c>
      <c r="W1671" s="3" t="str">
        <v>DD</v>
      </c>
      <c r="X1671" t="str">
        <v>SCRAP, NCR#10017</v>
      </c>
    </row>
    <row r="1672" spans="1:24">
      <c r="A1672" s="1">
        <f t="shared" si="26"/>
        <v>1672</v>
      </c>
      <c r="B1672" s="13"/>
      <c r="C1672" s="1">
        <v>121442</v>
      </c>
      <c r="D1672" s="1" t="s">
        <v>2972</v>
      </c>
      <c r="E1672" s="1" t="s">
        <v>2973</v>
      </c>
      <c r="F1672" s="1" t="s">
        <v>2974</v>
      </c>
      <c r="G1672" s="1" t="s">
        <v>190</v>
      </c>
      <c r="H1672" s="1" t="s">
        <v>2975</v>
      </c>
      <c r="P1672"/>
      <c r="Q1672" s="28">
        <v>1672</v>
      </c>
      <c r="R1672" s="7" t="str">
        <v/>
      </c>
      <c r="S1672" s="3">
        <v>121442</v>
      </c>
      <c r="T1672" s="3" t="str">
        <v>M250-10075</v>
      </c>
      <c r="U1672" t="str">
        <v>TM HELICAL GEARSHAAFT</v>
      </c>
      <c r="V1672" s="3" t="str">
        <v>UT19103</v>
      </c>
      <c r="W1672" s="3" t="str">
        <v>DD</v>
      </c>
      <c r="X1672" t="str">
        <v>SCRAP, NCR#10016</v>
      </c>
    </row>
    <row r="1673" spans="1:24">
      <c r="A1673" s="1">
        <f t="shared" si="26"/>
        <v>1673</v>
      </c>
      <c r="B1673" s="13"/>
      <c r="C1673" s="1">
        <v>70355</v>
      </c>
      <c r="D1673" s="1">
        <v>6895800</v>
      </c>
      <c r="E1673" s="1" t="s">
        <v>481</v>
      </c>
      <c r="F1673" s="1" t="s">
        <v>2976</v>
      </c>
      <c r="G1673" s="1" t="s">
        <v>190</v>
      </c>
      <c r="H1673" s="1" t="s">
        <v>2977</v>
      </c>
      <c r="P1673"/>
      <c r="Q1673" s="28">
        <v>1673</v>
      </c>
      <c r="R1673" s="7" t="str">
        <v/>
      </c>
      <c r="S1673" s="3">
        <v>70355</v>
      </c>
      <c r="T1673" s="3">
        <v>6895800</v>
      </c>
      <c r="U1673" t="str">
        <v>AIR TUBE</v>
      </c>
      <c r="V1673" s="3" t="str">
        <v>CAL8284</v>
      </c>
      <c r="W1673" s="3" t="str">
        <v>DD</v>
      </c>
      <c r="X1673" t="str">
        <v>SCRAP, NCR#11696</v>
      </c>
    </row>
    <row r="1674" spans="1:24">
      <c r="A1674" s="1">
        <f t="shared" si="26"/>
        <v>1674</v>
      </c>
      <c r="B1674" s="13"/>
      <c r="C1674" s="1">
        <v>70898</v>
      </c>
      <c r="D1674" s="1">
        <v>6870813</v>
      </c>
      <c r="E1674" s="1" t="s">
        <v>1306</v>
      </c>
      <c r="F1674" s="1">
        <v>13615</v>
      </c>
      <c r="G1674" s="1" t="s">
        <v>190</v>
      </c>
      <c r="H1674" s="1" t="s">
        <v>2968</v>
      </c>
      <c r="P1674"/>
      <c r="Q1674" s="28">
        <v>1674</v>
      </c>
      <c r="R1674" s="7" t="str">
        <v/>
      </c>
      <c r="S1674" s="3">
        <v>70898</v>
      </c>
      <c r="T1674" s="3">
        <v>6870813</v>
      </c>
      <c r="U1674" t="str">
        <v>VANE DIFFUSER</v>
      </c>
      <c r="V1674" s="3">
        <v>13615</v>
      </c>
      <c r="W1674" s="3" t="str">
        <v>DD</v>
      </c>
      <c r="X1674" t="str">
        <v>SCRAP, NCR#11686</v>
      </c>
    </row>
    <row r="1675" spans="1:24">
      <c r="A1675" s="1">
        <f t="shared" si="26"/>
        <v>1675</v>
      </c>
      <c r="B1675" s="13"/>
      <c r="C1675" s="1">
        <v>121328</v>
      </c>
      <c r="D1675" s="1">
        <v>23037403</v>
      </c>
      <c r="E1675" s="1" t="s">
        <v>276</v>
      </c>
      <c r="F1675" s="1">
        <v>58453</v>
      </c>
      <c r="G1675" s="1" t="s">
        <v>190</v>
      </c>
      <c r="H1675" s="1" t="s">
        <v>2978</v>
      </c>
      <c r="P1675"/>
      <c r="Q1675" s="28">
        <v>1675</v>
      </c>
      <c r="R1675" s="7" t="str">
        <v/>
      </c>
      <c r="S1675" s="3">
        <v>121328</v>
      </c>
      <c r="T1675" s="3">
        <v>23037403</v>
      </c>
      <c r="U1675" t="str">
        <v>PT INNER SHAFT</v>
      </c>
      <c r="V1675" s="3">
        <v>58453</v>
      </c>
      <c r="W1675" s="3" t="str">
        <v>DD</v>
      </c>
      <c r="X1675" t="str">
        <v>SCRAP, NCR#10002</v>
      </c>
    </row>
    <row r="1676" spans="1:24">
      <c r="A1676" s="1">
        <f t="shared" si="26"/>
        <v>1676</v>
      </c>
      <c r="B1676" s="13"/>
      <c r="C1676" s="1">
        <v>121329</v>
      </c>
      <c r="D1676" s="1">
        <v>6896437</v>
      </c>
      <c r="E1676" s="1" t="s">
        <v>656</v>
      </c>
      <c r="F1676" s="1">
        <v>60486</v>
      </c>
      <c r="G1676" s="1" t="s">
        <v>190</v>
      </c>
      <c r="H1676" s="1" t="s">
        <v>2979</v>
      </c>
      <c r="P1676"/>
      <c r="Q1676" s="28">
        <v>1676</v>
      </c>
      <c r="R1676" s="7" t="str">
        <v/>
      </c>
      <c r="S1676" s="3">
        <v>121329</v>
      </c>
      <c r="T1676" s="3">
        <v>6896437</v>
      </c>
      <c r="U1676" t="str">
        <v>OIL PUMP GEARSHAFT</v>
      </c>
      <c r="V1676" s="3">
        <v>60486</v>
      </c>
      <c r="W1676" s="3" t="str">
        <v>DD</v>
      </c>
      <c r="X1676" t="str">
        <v>SCRAP, NCR#10001</v>
      </c>
    </row>
    <row r="1677" spans="1:24">
      <c r="A1677" s="1">
        <f t="shared" si="26"/>
        <v>1677</v>
      </c>
      <c r="B1677" s="13"/>
      <c r="C1677" s="1">
        <v>70916</v>
      </c>
      <c r="D1677" s="1" t="s">
        <v>2980</v>
      </c>
      <c r="E1677" s="1" t="s">
        <v>1111</v>
      </c>
      <c r="F1677" s="1" t="s">
        <v>2981</v>
      </c>
      <c r="G1677" s="1" t="s">
        <v>190</v>
      </c>
      <c r="H1677" s="1" t="s">
        <v>2982</v>
      </c>
      <c r="P1677"/>
      <c r="Q1677" s="28">
        <v>1677</v>
      </c>
      <c r="R1677" s="7" t="str">
        <v/>
      </c>
      <c r="S1677" s="3">
        <v>70916</v>
      </c>
      <c r="T1677" s="3" t="str">
        <v>RR30000453</v>
      </c>
      <c r="U1677" t="str">
        <v>COMBUSTION LINER</v>
      </c>
      <c r="V1677" s="3" t="str">
        <v>CAL8348</v>
      </c>
      <c r="W1677" s="3" t="str">
        <v>DD</v>
      </c>
      <c r="X1677" t="str">
        <v>SCRAP, NCR#11695</v>
      </c>
    </row>
    <row r="1678" spans="1:24">
      <c r="A1678" s="1">
        <f t="shared" si="26"/>
        <v>1678</v>
      </c>
      <c r="B1678" s="13"/>
      <c r="C1678" s="1">
        <v>121349</v>
      </c>
      <c r="D1678" s="1">
        <v>23064603</v>
      </c>
      <c r="E1678" s="1" t="s">
        <v>1067</v>
      </c>
      <c r="F1678" s="1" t="s">
        <v>2983</v>
      </c>
      <c r="G1678" s="1" t="s">
        <v>190</v>
      </c>
      <c r="H1678" s="1" t="s">
        <v>2984</v>
      </c>
      <c r="P1678"/>
      <c r="Q1678" s="28">
        <v>1678</v>
      </c>
      <c r="R1678" s="7" t="str">
        <v/>
      </c>
      <c r="S1678" s="3">
        <v>121349</v>
      </c>
      <c r="T1678" s="3">
        <v>23064603</v>
      </c>
      <c r="U1678" t="str">
        <v>GEARBOX HOUSING</v>
      </c>
      <c r="V1678" s="3" t="str">
        <v>HL35929</v>
      </c>
      <c r="W1678" s="3" t="str">
        <v>DD</v>
      </c>
      <c r="X1678" t="str">
        <v>SCRAP, NCR#10010</v>
      </c>
    </row>
    <row r="1679" spans="1:24">
      <c r="A1679" s="1">
        <f t="shared" si="26"/>
        <v>1679</v>
      </c>
      <c r="B1679" s="13"/>
      <c r="C1679" s="1">
        <v>121450</v>
      </c>
      <c r="D1679" s="1" t="s">
        <v>2985</v>
      </c>
      <c r="E1679" s="1" t="s">
        <v>441</v>
      </c>
      <c r="F1679" s="1" t="s">
        <v>2986</v>
      </c>
      <c r="G1679" s="1" t="s">
        <v>1415</v>
      </c>
      <c r="H1679" s="1" t="s">
        <v>2987</v>
      </c>
      <c r="P1679"/>
      <c r="Q1679" s="28">
        <v>1679</v>
      </c>
      <c r="R1679" s="7" t="str">
        <v/>
      </c>
      <c r="S1679" s="3">
        <v>121450</v>
      </c>
      <c r="T1679" s="3" t="str">
        <v>M250-10416</v>
      </c>
      <c r="U1679" t="str">
        <v>PT OUTER SHAFT</v>
      </c>
      <c r="V1679" s="3" t="str">
        <v>WN55488</v>
      </c>
      <c r="W1679" s="3" t="str">
        <v>JD</v>
      </c>
      <c r="X1679" t="str">
        <v>SCRAP LOCALLY - NCR 10022</v>
      </c>
    </row>
    <row r="1680" spans="1:24">
      <c r="A1680" s="1">
        <f t="shared" si="26"/>
        <v>1680</v>
      </c>
      <c r="B1680" s="13"/>
      <c r="C1680" s="1">
        <v>121451</v>
      </c>
      <c r="D1680" s="1">
        <v>23037413</v>
      </c>
      <c r="E1680" s="1" t="s">
        <v>441</v>
      </c>
      <c r="F1680" s="1" t="s">
        <v>2988</v>
      </c>
      <c r="G1680" s="1" t="s">
        <v>1415</v>
      </c>
      <c r="H1680" s="1" t="s">
        <v>2989</v>
      </c>
      <c r="P1680"/>
      <c r="Q1680" s="28">
        <v>1680</v>
      </c>
      <c r="R1680" s="7" t="str">
        <v/>
      </c>
      <c r="S1680" s="3">
        <v>121451</v>
      </c>
      <c r="T1680" s="3">
        <v>23037413</v>
      </c>
      <c r="U1680" t="str">
        <v>PT OUTER SHAFT</v>
      </c>
      <c r="V1680" s="3" t="str">
        <v>UF26878</v>
      </c>
      <c r="W1680" s="3" t="str">
        <v>JD</v>
      </c>
      <c r="X1680" t="str">
        <v>SCRAP LOCALLY - NCR 10021</v>
      </c>
    </row>
    <row r="1681" spans="1:24">
      <c r="A1681" s="1">
        <f t="shared" si="26"/>
        <v>1681</v>
      </c>
      <c r="B1681" s="13"/>
      <c r="C1681" s="1">
        <v>121488</v>
      </c>
      <c r="D1681" s="1">
        <v>23035102</v>
      </c>
      <c r="E1681" s="1" t="s">
        <v>2751</v>
      </c>
      <c r="F1681" s="1">
        <v>33292</v>
      </c>
      <c r="G1681" s="1" t="s">
        <v>190</v>
      </c>
      <c r="H1681" s="1" t="s">
        <v>2990</v>
      </c>
      <c r="P1681"/>
      <c r="Q1681" s="28">
        <v>1681</v>
      </c>
      <c r="R1681" s="7" t="str">
        <v/>
      </c>
      <c r="S1681" s="3">
        <v>121488</v>
      </c>
      <c r="T1681" s="3">
        <v>23035102</v>
      </c>
      <c r="U1681" t="str">
        <v>OIL FILTER HOUSING</v>
      </c>
      <c r="V1681" s="3">
        <v>33292</v>
      </c>
      <c r="W1681" s="3" t="str">
        <v>DD</v>
      </c>
      <c r="X1681" t="str">
        <v>SCRAP, NCR#10024</v>
      </c>
    </row>
    <row r="1682" spans="1:24">
      <c r="A1682" s="1">
        <f t="shared" si="26"/>
        <v>1682</v>
      </c>
      <c r="B1682" s="13"/>
      <c r="C1682" s="1">
        <v>121489</v>
      </c>
      <c r="D1682" s="1">
        <v>23035102</v>
      </c>
      <c r="E1682" s="1" t="s">
        <v>2751</v>
      </c>
      <c r="F1682" s="1">
        <v>92475</v>
      </c>
      <c r="G1682" s="1" t="s">
        <v>190</v>
      </c>
      <c r="H1682" s="1" t="s">
        <v>2991</v>
      </c>
      <c r="P1682"/>
      <c r="Q1682" s="28">
        <v>1682</v>
      </c>
      <c r="R1682" s="7" t="str">
        <v/>
      </c>
      <c r="S1682" s="3">
        <v>121489</v>
      </c>
      <c r="T1682" s="3">
        <v>23035102</v>
      </c>
      <c r="U1682" t="str">
        <v>OIL FILTER HOUSING</v>
      </c>
      <c r="V1682" s="3">
        <v>92475</v>
      </c>
      <c r="W1682" s="3" t="str">
        <v>DD</v>
      </c>
      <c r="X1682" t="str">
        <v>SCRAP, NCR# 10023</v>
      </c>
    </row>
    <row r="1683" spans="1:24">
      <c r="A1683" s="1">
        <f t="shared" si="26"/>
        <v>1683</v>
      </c>
      <c r="B1683" s="13"/>
      <c r="C1683" s="1" t="s">
        <v>187</v>
      </c>
      <c r="D1683" s="1">
        <v>6876872</v>
      </c>
      <c r="E1683" s="1" t="s">
        <v>2992</v>
      </c>
      <c r="F1683" s="1" t="s">
        <v>253</v>
      </c>
      <c r="G1683" s="1" t="s">
        <v>2661</v>
      </c>
      <c r="H1683" s="1" t="s">
        <v>2993</v>
      </c>
      <c r="P1683"/>
      <c r="Q1683" s="28">
        <v>1683</v>
      </c>
      <c r="R1683" s="7" t="str">
        <v/>
      </c>
      <c r="S1683" s="3" t="str">
        <v>NA</v>
      </c>
      <c r="T1683" s="3">
        <v>6876872</v>
      </c>
      <c r="U1683" t="str">
        <v>ROTATING LABYRINTH SEAL, REAR COMP</v>
      </c>
      <c r="V1683" s="3" t="str">
        <v>NSN</v>
      </c>
      <c r="W1683" s="3" t="str">
        <v>MZ</v>
      </c>
      <c r="X1683" t="str">
        <v>SI105 | NO DATA PLATES OR LOGS</v>
      </c>
    </row>
    <row r="1684" spans="1:24">
      <c r="A1684" s="1">
        <f t="shared" si="26"/>
        <v>1684</v>
      </c>
      <c r="B1684" s="13"/>
      <c r="C1684" s="1" t="s">
        <v>187</v>
      </c>
      <c r="D1684" s="1">
        <v>6876873</v>
      </c>
      <c r="E1684" s="1" t="s">
        <v>385</v>
      </c>
      <c r="F1684" s="1">
        <v>23467</v>
      </c>
      <c r="G1684" s="1" t="s">
        <v>2661</v>
      </c>
      <c r="H1684" s="1" t="s">
        <v>2993</v>
      </c>
      <c r="P1684"/>
      <c r="Q1684" s="28">
        <v>1684</v>
      </c>
      <c r="R1684" s="7" t="str">
        <v/>
      </c>
      <c r="S1684" s="3" t="str">
        <v>NA</v>
      </c>
      <c r="T1684" s="3">
        <v>6876873</v>
      </c>
      <c r="U1684" t="str">
        <v>IMPELLER</v>
      </c>
      <c r="V1684" s="3">
        <v>23467</v>
      </c>
      <c r="W1684" s="3" t="str">
        <v>MZ</v>
      </c>
      <c r="X1684" t="str">
        <v>SI105 | NO DATA PLATES OR LOGS</v>
      </c>
    </row>
    <row r="1685" spans="1:24">
      <c r="A1685" s="1">
        <f t="shared" si="26"/>
        <v>1685</v>
      </c>
      <c r="B1685" s="13"/>
      <c r="C1685" s="1" t="s">
        <v>187</v>
      </c>
      <c r="D1685" s="1">
        <v>6859431</v>
      </c>
      <c r="E1685" s="1" t="s">
        <v>2839</v>
      </c>
      <c r="F1685" s="1" t="s">
        <v>2878</v>
      </c>
      <c r="G1685" s="1" t="s">
        <v>2661</v>
      </c>
      <c r="H1685" s="1" t="s">
        <v>2993</v>
      </c>
      <c r="P1685"/>
      <c r="Q1685" s="28">
        <v>1685</v>
      </c>
      <c r="R1685" s="7" t="str">
        <v/>
      </c>
      <c r="S1685" s="3" t="str">
        <v>NA</v>
      </c>
      <c r="T1685" s="3">
        <v>6859431</v>
      </c>
      <c r="U1685" t="str">
        <v>BEARING, BALL, (12 X 28 X 8 MM</v>
      </c>
      <c r="V1685" s="3" t="str">
        <v>QTY 4</v>
      </c>
      <c r="W1685" s="3" t="str">
        <v>MZ</v>
      </c>
      <c r="X1685" t="str">
        <v>SI105 | NO DATA PLATES OR LOGS</v>
      </c>
    </row>
    <row r="1686" spans="1:24">
      <c r="A1686" s="1">
        <f t="shared" si="26"/>
        <v>1686</v>
      </c>
      <c r="B1686" s="13"/>
      <c r="C1686" s="1" t="s">
        <v>187</v>
      </c>
      <c r="D1686" s="1">
        <v>6876667</v>
      </c>
      <c r="E1686" s="1" t="s">
        <v>2822</v>
      </c>
      <c r="F1686" s="1" t="s">
        <v>2994</v>
      </c>
      <c r="G1686" s="1" t="s">
        <v>2661</v>
      </c>
      <c r="H1686" s="1" t="s">
        <v>2993</v>
      </c>
      <c r="P1686"/>
      <c r="Q1686" s="28">
        <v>1686</v>
      </c>
      <c r="R1686" s="7" t="str">
        <v/>
      </c>
      <c r="S1686" s="3" t="str">
        <v>NA</v>
      </c>
      <c r="T1686" s="3">
        <v>6876667</v>
      </c>
      <c r="U1686" t="str">
        <v>TUBE ASSY, COMPRESSOR DISCHARGE AIR</v>
      </c>
      <c r="V1686" s="3" t="str">
        <v>2-80-209-2</v>
      </c>
      <c r="W1686" s="3" t="str">
        <v>MZ</v>
      </c>
      <c r="X1686" t="str">
        <v>SI105 | NO DATA PLATES OR LOGS</v>
      </c>
    </row>
    <row r="1687" spans="1:24">
      <c r="A1687" s="1">
        <f t="shared" si="26"/>
        <v>1687</v>
      </c>
      <c r="B1687" s="13"/>
      <c r="C1687" s="1" t="s">
        <v>187</v>
      </c>
      <c r="D1687" s="1">
        <v>6899373</v>
      </c>
      <c r="E1687" s="1" t="s">
        <v>2995</v>
      </c>
      <c r="F1687" s="1" t="s">
        <v>2996</v>
      </c>
      <c r="G1687" s="1" t="s">
        <v>2661</v>
      </c>
      <c r="H1687" s="1" t="s">
        <v>2993</v>
      </c>
      <c r="P1687"/>
      <c r="Q1687" s="28">
        <v>1687</v>
      </c>
      <c r="R1687" s="7" t="str">
        <v/>
      </c>
      <c r="S1687" s="3" t="str">
        <v>NA</v>
      </c>
      <c r="T1687" s="3">
        <v>6899373</v>
      </c>
      <c r="U1687" t="str">
        <v>#3 TURBINE WHEEL</v>
      </c>
      <c r="V1687" s="3" t="str">
        <v>HX48465</v>
      </c>
      <c r="W1687" s="3" t="str">
        <v>MZ</v>
      </c>
      <c r="X1687" t="str">
        <v>SI105 | NO DATA PLATES OR LOGS</v>
      </c>
    </row>
    <row r="1688" spans="1:24">
      <c r="A1688" s="1">
        <f t="shared" si="26"/>
        <v>1688</v>
      </c>
      <c r="B1688" s="13"/>
      <c r="C1688" s="1" t="s">
        <v>187</v>
      </c>
      <c r="D1688" s="1">
        <v>6853279</v>
      </c>
      <c r="E1688" s="1" t="s">
        <v>790</v>
      </c>
      <c r="F1688" s="1" t="s">
        <v>2997</v>
      </c>
      <c r="G1688" s="1" t="s">
        <v>2661</v>
      </c>
      <c r="H1688" s="1" t="s">
        <v>2993</v>
      </c>
      <c r="P1688"/>
      <c r="Q1688" s="28">
        <v>1688</v>
      </c>
      <c r="R1688" s="7" t="str">
        <v/>
      </c>
      <c r="S1688" s="3" t="str">
        <v>NA</v>
      </c>
      <c r="T1688" s="3">
        <v>6853279</v>
      </c>
      <c r="U1688" t="str">
        <v>#4 TURBINE WHEEL</v>
      </c>
      <c r="V1688" s="3" t="str">
        <v>HX43261</v>
      </c>
      <c r="W1688" s="3" t="str">
        <v>MZ</v>
      </c>
      <c r="X1688" t="str">
        <v>SI105 | NO DATA PLATES OR LOGS</v>
      </c>
    </row>
    <row r="1689" spans="1:24">
      <c r="A1689" s="1">
        <f t="shared" si="26"/>
        <v>1689</v>
      </c>
      <c r="B1689" s="13"/>
      <c r="C1689" s="1" t="s">
        <v>187</v>
      </c>
      <c r="D1689" s="1">
        <v>6876873</v>
      </c>
      <c r="E1689" s="1" t="s">
        <v>385</v>
      </c>
      <c r="F1689" s="1" t="s">
        <v>2998</v>
      </c>
      <c r="G1689" s="1" t="s">
        <v>2661</v>
      </c>
      <c r="H1689" s="1" t="s">
        <v>2999</v>
      </c>
      <c r="P1689"/>
      <c r="Q1689" s="28">
        <v>1689</v>
      </c>
      <c r="R1689" s="7" t="str">
        <v/>
      </c>
      <c r="S1689" s="3" t="str">
        <v>NA</v>
      </c>
      <c r="T1689" s="3">
        <v>6876873</v>
      </c>
      <c r="U1689" t="str">
        <v>IMPELLER</v>
      </c>
      <c r="V1689" s="3" t="str">
        <v>E36312</v>
      </c>
      <c r="W1689" s="3" t="str">
        <v>MZ</v>
      </c>
      <c r="X1689" t="str">
        <v>SI105 | CAE- | CAC-80190 NO LOGS</v>
      </c>
    </row>
    <row r="1690" spans="1:24">
      <c r="A1690" s="1">
        <f t="shared" si="26"/>
        <v>1690</v>
      </c>
      <c r="B1690" s="13"/>
      <c r="C1690" s="1">
        <v>121484</v>
      </c>
      <c r="D1690" s="1">
        <v>6879879</v>
      </c>
      <c r="E1690" s="1" t="s">
        <v>539</v>
      </c>
      <c r="F1690" s="1">
        <v>37899</v>
      </c>
      <c r="G1690" s="1" t="s">
        <v>190</v>
      </c>
      <c r="H1690" s="1" t="s">
        <v>3000</v>
      </c>
      <c r="P1690"/>
      <c r="Q1690" s="28">
        <v>1690</v>
      </c>
      <c r="R1690" s="7" t="str">
        <v/>
      </c>
      <c r="S1690" s="3">
        <v>121484</v>
      </c>
      <c r="T1690" s="3">
        <v>6879879</v>
      </c>
      <c r="U1690" t="str">
        <v>EXHAUST COLLECTOR</v>
      </c>
      <c r="V1690" s="3">
        <v>37899</v>
      </c>
      <c r="W1690" s="3" t="str">
        <v>DD</v>
      </c>
      <c r="X1690" t="str">
        <v>SCRAP, NCR#10027</v>
      </c>
    </row>
    <row r="1691" spans="1:24">
      <c r="A1691" s="1">
        <f t="shared" si="26"/>
        <v>1691</v>
      </c>
      <c r="B1691" s="13"/>
      <c r="C1691" s="1" t="s">
        <v>187</v>
      </c>
      <c r="D1691" s="1">
        <v>6888547</v>
      </c>
      <c r="E1691" s="1" t="s">
        <v>3001</v>
      </c>
      <c r="F1691" s="1" t="s">
        <v>3002</v>
      </c>
      <c r="G1691" s="1" t="s">
        <v>2661</v>
      </c>
      <c r="H1691" s="1" t="s">
        <v>3003</v>
      </c>
      <c r="P1691"/>
      <c r="Q1691" s="28">
        <v>1691</v>
      </c>
      <c r="R1691" s="7" t="str">
        <v/>
      </c>
      <c r="S1691" s="3" t="str">
        <v>NA</v>
      </c>
      <c r="T1691" s="3">
        <v>6888547</v>
      </c>
      <c r="U1691" t="str">
        <v>SUMP COVER, PT</v>
      </c>
      <c r="V1691" s="3" t="str">
        <v>HDH538</v>
      </c>
      <c r="W1691" s="3" t="str">
        <v>MZ</v>
      </c>
      <c r="X1691" t="str">
        <v>SI105 | CAE- | CAT- NO LOGS OR DATA PLATES</v>
      </c>
    </row>
    <row r="1692" spans="1:24">
      <c r="A1692" s="1">
        <f t="shared" si="26"/>
        <v>1692</v>
      </c>
      <c r="B1692" s="13"/>
      <c r="C1692" s="1" t="s">
        <v>187</v>
      </c>
      <c r="D1692" s="1">
        <v>6876814</v>
      </c>
      <c r="E1692" s="1" t="s">
        <v>3004</v>
      </c>
      <c r="F1692" s="1" t="s">
        <v>3005</v>
      </c>
      <c r="G1692" s="1" t="s">
        <v>2661</v>
      </c>
      <c r="H1692" s="1" t="s">
        <v>3003</v>
      </c>
      <c r="P1692"/>
      <c r="Q1692" s="28">
        <v>1692</v>
      </c>
      <c r="R1692" s="7" t="str">
        <v/>
      </c>
      <c r="S1692" s="3" t="str">
        <v>NA</v>
      </c>
      <c r="T1692" s="3">
        <v>6876814</v>
      </c>
      <c r="U1692" t="str">
        <v xml:space="preserve">THERMOCOUPLE ASSY, TURBINE </v>
      </c>
      <c r="V1692" s="3" t="str">
        <v>FF704X</v>
      </c>
      <c r="W1692" s="3" t="str">
        <v>MZ</v>
      </c>
      <c r="X1692" t="str">
        <v>SI105 | CAE- | CAT- NO LOGS OR DATA PLATES</v>
      </c>
    </row>
    <row r="1693" spans="1:24">
      <c r="A1693" s="1">
        <f t="shared" si="26"/>
        <v>1693</v>
      </c>
      <c r="B1693" s="13"/>
      <c r="C1693" s="1" t="s">
        <v>187</v>
      </c>
      <c r="D1693" s="1">
        <v>6853279</v>
      </c>
      <c r="E1693" s="1" t="s">
        <v>3006</v>
      </c>
      <c r="F1693" s="1" t="s">
        <v>3007</v>
      </c>
      <c r="G1693" s="1" t="s">
        <v>2661</v>
      </c>
      <c r="H1693" s="1" t="s">
        <v>3003</v>
      </c>
      <c r="P1693"/>
      <c r="Q1693" s="28">
        <v>1693</v>
      </c>
      <c r="R1693" s="7" t="str">
        <v/>
      </c>
      <c r="S1693" s="3" t="str">
        <v>NA</v>
      </c>
      <c r="T1693" s="3">
        <v>6853279</v>
      </c>
      <c r="U1693" t="str">
        <v>WHEEL, TURBINE, 4TH STAGE DISC.</v>
      </c>
      <c r="V1693" s="3" t="str">
        <v>X29507</v>
      </c>
      <c r="W1693" s="3" t="str">
        <v>MZ</v>
      </c>
      <c r="X1693" t="str">
        <v>SI105 | CAE- | CAT- NO LOGS OR DATA PLATES</v>
      </c>
    </row>
    <row r="1694" spans="1:24">
      <c r="A1694" s="1">
        <f t="shared" si="26"/>
        <v>1694</v>
      </c>
      <c r="B1694" s="13"/>
      <c r="C1694" s="1" t="s">
        <v>187</v>
      </c>
      <c r="D1694" s="1">
        <v>6898967</v>
      </c>
      <c r="E1694" s="1" t="s">
        <v>2995</v>
      </c>
      <c r="F1694" s="1" t="s">
        <v>3008</v>
      </c>
      <c r="G1694" s="1" t="s">
        <v>2661</v>
      </c>
      <c r="H1694" s="1" t="s">
        <v>3003</v>
      </c>
      <c r="P1694"/>
      <c r="Q1694" s="28">
        <v>1694</v>
      </c>
      <c r="R1694" s="7" t="str">
        <v/>
      </c>
      <c r="S1694" s="3" t="str">
        <v>NA</v>
      </c>
      <c r="T1694" s="3">
        <v>6898967</v>
      </c>
      <c r="U1694" t="str">
        <v>#3 TURBINE WHEEL</v>
      </c>
      <c r="V1694" s="3" t="str">
        <v>HX83171</v>
      </c>
      <c r="W1694" s="3" t="str">
        <v>MZ</v>
      </c>
      <c r="X1694" t="str">
        <v>SI105 | CAE- | CAT- NO LOGS OR DATA PLATES</v>
      </c>
    </row>
    <row r="1695" spans="1:24">
      <c r="A1695" s="1">
        <f t="shared" si="26"/>
        <v>1695</v>
      </c>
      <c r="B1695" s="13"/>
      <c r="C1695" s="1">
        <v>121483</v>
      </c>
      <c r="D1695" s="1">
        <v>6879879</v>
      </c>
      <c r="E1695" s="1" t="s">
        <v>3009</v>
      </c>
      <c r="F1695" s="1">
        <v>37848</v>
      </c>
      <c r="G1695" s="1" t="s">
        <v>190</v>
      </c>
      <c r="H1695" s="1" t="s">
        <v>3010</v>
      </c>
      <c r="P1695"/>
      <c r="Q1695" s="28">
        <v>1695</v>
      </c>
      <c r="R1695" s="7" t="str">
        <v/>
      </c>
      <c r="S1695" s="3">
        <v>121483</v>
      </c>
      <c r="T1695" s="3">
        <v>6879879</v>
      </c>
      <c r="U1695" t="str">
        <v>EXHAUST COLECTOR</v>
      </c>
      <c r="V1695" s="3">
        <v>37848</v>
      </c>
      <c r="W1695" s="3" t="str">
        <v>DD</v>
      </c>
      <c r="X1695" t="str">
        <v>SCRAP, NCR#10029</v>
      </c>
    </row>
    <row r="1696" spans="1:24">
      <c r="A1696" s="1">
        <f t="shared" si="26"/>
        <v>1696</v>
      </c>
      <c r="B1696" s="13"/>
      <c r="C1696" s="1" t="s">
        <v>187</v>
      </c>
      <c r="D1696" s="1" t="s">
        <v>2571</v>
      </c>
      <c r="E1696" s="1" t="s">
        <v>2572</v>
      </c>
      <c r="F1696" s="1" t="s">
        <v>187</v>
      </c>
      <c r="G1696" s="1" t="s">
        <v>315</v>
      </c>
      <c r="H1696" s="1" t="s">
        <v>3011</v>
      </c>
      <c r="P1696"/>
      <c r="Q1696" s="28">
        <v>1696</v>
      </c>
      <c r="R1696" s="7" t="str">
        <v/>
      </c>
      <c r="S1696" s="3" t="str">
        <v>NA</v>
      </c>
      <c r="T1696" s="3" t="str">
        <v>6843360-1</v>
      </c>
      <c r="U1696" t="str">
        <v>CAGE BEARING</v>
      </c>
      <c r="V1696" s="3" t="str">
        <v>NA</v>
      </c>
      <c r="W1696" s="3" t="str">
        <v>MM</v>
      </c>
      <c r="X1696" t="str">
        <v xml:space="preserve">QTY21- OVER SIZED </v>
      </c>
    </row>
    <row r="1697" spans="1:24">
      <c r="A1697" s="1">
        <f t="shared" si="26"/>
        <v>1697</v>
      </c>
      <c r="B1697" s="13"/>
      <c r="C1697" s="1" t="s">
        <v>187</v>
      </c>
      <c r="D1697" s="1">
        <v>6876873</v>
      </c>
      <c r="E1697" s="1" t="s">
        <v>385</v>
      </c>
      <c r="F1697" s="1" t="s">
        <v>3012</v>
      </c>
      <c r="G1697" s="1" t="s">
        <v>2661</v>
      </c>
      <c r="H1697" s="1" t="s">
        <v>3013</v>
      </c>
      <c r="P1697"/>
      <c r="Q1697" s="28">
        <v>1697</v>
      </c>
      <c r="R1697" s="7" t="str">
        <v/>
      </c>
      <c r="S1697" s="3" t="str">
        <v>NA</v>
      </c>
      <c r="T1697" s="3">
        <v>6876873</v>
      </c>
      <c r="U1697" t="str">
        <v>IMPELLER</v>
      </c>
      <c r="V1697" s="3" t="str">
        <v>KR79950</v>
      </c>
      <c r="W1697" s="3" t="str">
        <v>MZ</v>
      </c>
      <c r="X1697" t="str">
        <v xml:space="preserve">SI105 | CAE- | CAC-80345 NO LOGS </v>
      </c>
    </row>
    <row r="1698" spans="1:24">
      <c r="A1698" s="1">
        <f t="shared" si="26"/>
        <v>1698</v>
      </c>
      <c r="B1698" s="13"/>
      <c r="C1698" s="1" t="s">
        <v>187</v>
      </c>
      <c r="D1698" s="1">
        <v>23037403</v>
      </c>
      <c r="E1698" s="1" t="s">
        <v>276</v>
      </c>
      <c r="F1698" s="1">
        <v>71204</v>
      </c>
      <c r="G1698" s="1" t="s">
        <v>2661</v>
      </c>
      <c r="H1698" s="1" t="s">
        <v>3014</v>
      </c>
      <c r="P1698"/>
      <c r="Q1698" s="28">
        <v>1698</v>
      </c>
      <c r="R1698" s="7" t="str">
        <v/>
      </c>
      <c r="S1698" s="3" t="str">
        <v>NA</v>
      </c>
      <c r="T1698" s="3">
        <v>23037403</v>
      </c>
      <c r="U1698" t="str">
        <v>PT INNER SHAFT</v>
      </c>
      <c r="V1698" s="3">
        <v>71204</v>
      </c>
      <c r="W1698" s="3" t="str">
        <v>MZ</v>
      </c>
      <c r="X1698" t="str">
        <v>SI105 | CAE- | CAT</v>
      </c>
    </row>
    <row r="1699" spans="1:24">
      <c r="A1699" s="1">
        <f t="shared" si="26"/>
        <v>1699</v>
      </c>
      <c r="B1699" s="13"/>
      <c r="C1699" s="1">
        <v>121446</v>
      </c>
      <c r="D1699" s="1">
        <v>23071309</v>
      </c>
      <c r="E1699" s="1" t="s">
        <v>276</v>
      </c>
      <c r="F1699" s="1">
        <v>85675</v>
      </c>
      <c r="G1699" s="1" t="s">
        <v>1415</v>
      </c>
      <c r="H1699" s="1" t="s">
        <v>3015</v>
      </c>
      <c r="P1699"/>
      <c r="Q1699" s="28">
        <v>1699</v>
      </c>
      <c r="R1699" s="7" t="str">
        <v/>
      </c>
      <c r="S1699" s="3">
        <v>121446</v>
      </c>
      <c r="T1699" s="3">
        <v>23071309</v>
      </c>
      <c r="U1699" t="str">
        <v>PT INNER SHAFT</v>
      </c>
      <c r="V1699" s="3">
        <v>85675</v>
      </c>
      <c r="W1699" s="3" t="str">
        <v>JD</v>
      </c>
      <c r="X1699" t="str">
        <v>SCRAP LOCALLY - NCR 10032</v>
      </c>
    </row>
    <row r="1700" spans="1:24">
      <c r="A1700" s="1">
        <f t="shared" si="26"/>
        <v>1700</v>
      </c>
      <c r="B1700" s="13"/>
      <c r="C1700" s="1">
        <v>121445</v>
      </c>
      <c r="D1700" s="1">
        <v>23071309</v>
      </c>
      <c r="E1700" s="1" t="s">
        <v>276</v>
      </c>
      <c r="F1700" s="1" t="s">
        <v>3016</v>
      </c>
      <c r="G1700" s="1" t="s">
        <v>1415</v>
      </c>
      <c r="H1700" s="1" t="s">
        <v>3017</v>
      </c>
      <c r="P1700"/>
      <c r="Q1700" s="28">
        <v>1700</v>
      </c>
      <c r="R1700" s="7" t="str">
        <v/>
      </c>
      <c r="S1700" s="3">
        <v>121445</v>
      </c>
      <c r="T1700" s="3">
        <v>23071309</v>
      </c>
      <c r="U1700" t="str">
        <v>PT INNER SHAFT</v>
      </c>
      <c r="V1700" s="3" t="str">
        <v>GK553750</v>
      </c>
      <c r="W1700" s="3" t="str">
        <v>JD</v>
      </c>
      <c r="X1700" t="str">
        <v>SCRAP LOCALLY - NCR 10031</v>
      </c>
    </row>
    <row r="1701" spans="1:24">
      <c r="A1701" s="1">
        <f t="shared" si="26"/>
        <v>1701</v>
      </c>
      <c r="B1701" s="13"/>
      <c r="C1701" s="1">
        <v>121449</v>
      </c>
      <c r="D1701" s="1" t="s">
        <v>2985</v>
      </c>
      <c r="E1701" s="1" t="s">
        <v>441</v>
      </c>
      <c r="F1701" s="1" t="s">
        <v>3018</v>
      </c>
      <c r="G1701" s="1" t="s">
        <v>1415</v>
      </c>
      <c r="H1701" s="1" t="s">
        <v>3019</v>
      </c>
      <c r="P1701"/>
      <c r="Q1701" s="28">
        <v>1701</v>
      </c>
      <c r="R1701" s="7" t="str">
        <v/>
      </c>
      <c r="S1701" s="3">
        <v>121449</v>
      </c>
      <c r="T1701" s="3" t="str">
        <v>M250-10416</v>
      </c>
      <c r="U1701" t="str">
        <v>PT OUTER SHAFT</v>
      </c>
      <c r="V1701" s="3" t="str">
        <v>WN55519</v>
      </c>
      <c r="W1701" s="3" t="str">
        <v>JD</v>
      </c>
      <c r="X1701" t="str">
        <v>SCRAP LOCALLY - NCR 10030</v>
      </c>
    </row>
    <row r="1702" spans="1:24">
      <c r="A1702" s="1">
        <f t="shared" si="26"/>
        <v>1702</v>
      </c>
      <c r="B1702" s="13"/>
      <c r="C1702" s="1" t="s">
        <v>187</v>
      </c>
      <c r="D1702" s="1">
        <v>23060450</v>
      </c>
      <c r="E1702" s="1" t="s">
        <v>3020</v>
      </c>
      <c r="F1702" s="1" t="s">
        <v>3021</v>
      </c>
      <c r="G1702" s="1" t="s">
        <v>2661</v>
      </c>
      <c r="H1702" s="1" t="s">
        <v>3022</v>
      </c>
      <c r="P1702"/>
      <c r="Q1702" s="28">
        <v>1702</v>
      </c>
      <c r="R1702" s="7" t="str">
        <v/>
      </c>
      <c r="S1702" s="3" t="str">
        <v>NA</v>
      </c>
      <c r="T1702" s="3">
        <v>23060450</v>
      </c>
      <c r="U1702" t="str">
        <v>#1 NOZZLE</v>
      </c>
      <c r="V1702" s="3" t="str">
        <v>KD234858</v>
      </c>
      <c r="W1702" s="3" t="str">
        <v>MZ</v>
      </c>
      <c r="X1702" t="str">
        <v>SI105 | CAE- | CAT-80335</v>
      </c>
    </row>
    <row r="1703" spans="1:24">
      <c r="A1703" s="1">
        <f t="shared" si="26"/>
        <v>1703</v>
      </c>
      <c r="B1703" s="13"/>
      <c r="C1703" s="1">
        <v>71019</v>
      </c>
      <c r="D1703" s="1">
        <v>6870813</v>
      </c>
      <c r="E1703" s="1" t="s">
        <v>1306</v>
      </c>
      <c r="F1703" s="1" t="s">
        <v>3023</v>
      </c>
      <c r="G1703" s="1" t="s">
        <v>190</v>
      </c>
      <c r="H1703" s="1" t="s">
        <v>3024</v>
      </c>
      <c r="P1703"/>
      <c r="Q1703" s="28">
        <v>1703</v>
      </c>
      <c r="R1703" s="7" t="str">
        <v/>
      </c>
      <c r="S1703" s="3">
        <v>71019</v>
      </c>
      <c r="T1703" s="3">
        <v>6870813</v>
      </c>
      <c r="U1703" t="str">
        <v>VANE DIFFUSER</v>
      </c>
      <c r="V1703" s="3" t="str">
        <v>GA2152</v>
      </c>
      <c r="W1703" s="3" t="str">
        <v>DD</v>
      </c>
      <c r="X1703" t="str">
        <v>SCRAP, NCR#11703</v>
      </c>
    </row>
    <row r="1704" spans="1:24">
      <c r="A1704" s="1">
        <f t="shared" si="26"/>
        <v>1704</v>
      </c>
      <c r="B1704" s="13"/>
      <c r="C1704" s="1">
        <v>121583</v>
      </c>
      <c r="D1704" s="1">
        <v>23055464</v>
      </c>
      <c r="E1704" s="1" t="s">
        <v>1600</v>
      </c>
      <c r="F1704" s="1" t="s">
        <v>3025</v>
      </c>
      <c r="G1704" s="1" t="s">
        <v>1415</v>
      </c>
      <c r="H1704" s="1" t="s">
        <v>3026</v>
      </c>
      <c r="P1704"/>
      <c r="Q1704" s="28">
        <v>1704</v>
      </c>
      <c r="R1704" s="7" t="str">
        <v/>
      </c>
      <c r="S1704" s="3">
        <v>121583</v>
      </c>
      <c r="T1704" s="3">
        <v>23055464</v>
      </c>
      <c r="U1704" t="str">
        <v>GEARBOX COVER</v>
      </c>
      <c r="V1704" s="3" t="str">
        <v>XX1156</v>
      </c>
      <c r="W1704" s="3" t="str">
        <v>JD</v>
      </c>
      <c r="X1704" t="str">
        <v>SCRAP LOCALLY - BER</v>
      </c>
    </row>
    <row r="1705" spans="1:24">
      <c r="A1705" s="1">
        <f t="shared" si="26"/>
        <v>1705</v>
      </c>
      <c r="B1705" s="13"/>
      <c r="C1705" s="1">
        <v>121605</v>
      </c>
      <c r="D1705" s="1">
        <v>6896437</v>
      </c>
      <c r="E1705" s="1" t="s">
        <v>528</v>
      </c>
      <c r="F1705" s="1">
        <v>30941</v>
      </c>
      <c r="H1705" s="1" t="s">
        <v>3027</v>
      </c>
      <c r="P1705"/>
      <c r="Q1705" s="28">
        <v>1705</v>
      </c>
      <c r="R1705" s="7" t="str">
        <v/>
      </c>
      <c r="S1705" s="3">
        <v>121605</v>
      </c>
      <c r="T1705" s="3">
        <v>6896437</v>
      </c>
      <c r="U1705" t="str">
        <v>GEARSHAFT</v>
      </c>
      <c r="V1705" s="3">
        <v>30941</v>
      </c>
      <c r="W1705" s="3" t="str">
        <v/>
      </c>
      <c r="X1705" t="str">
        <v>SCRAP LOCALLY - NCR 10034</v>
      </c>
    </row>
    <row r="1706" spans="1:24">
      <c r="A1706" s="1">
        <f t="shared" si="26"/>
        <v>1706</v>
      </c>
      <c r="B1706" s="13"/>
      <c r="C1706" s="1">
        <v>121444</v>
      </c>
      <c r="D1706" s="1">
        <v>23071309</v>
      </c>
      <c r="E1706" s="1" t="s">
        <v>276</v>
      </c>
      <c r="F1706" s="1" t="s">
        <v>3028</v>
      </c>
      <c r="G1706" s="1" t="s">
        <v>1415</v>
      </c>
      <c r="H1706" s="1" t="s">
        <v>3029</v>
      </c>
      <c r="P1706"/>
      <c r="Q1706" s="28">
        <v>1706</v>
      </c>
      <c r="R1706" s="7" t="str">
        <v/>
      </c>
      <c r="S1706" s="3">
        <v>121444</v>
      </c>
      <c r="T1706" s="3">
        <v>23071309</v>
      </c>
      <c r="U1706" t="str">
        <v>PT INNER SHAFT</v>
      </c>
      <c r="V1706" s="3" t="str">
        <v>GK536111</v>
      </c>
      <c r="W1706" s="3" t="str">
        <v>JD</v>
      </c>
      <c r="X1706" t="str">
        <v>SCRAP LOCALLY - NCR 10033</v>
      </c>
    </row>
    <row r="1707" spans="1:24">
      <c r="A1707" s="1">
        <f t="shared" si="26"/>
        <v>1707</v>
      </c>
      <c r="B1707" s="13"/>
      <c r="C1707" s="1" t="s">
        <v>187</v>
      </c>
      <c r="D1707" s="1">
        <v>6876667</v>
      </c>
      <c r="E1707" s="1" t="s">
        <v>2539</v>
      </c>
      <c r="F1707" s="1" t="s">
        <v>3030</v>
      </c>
      <c r="G1707" s="1" t="s">
        <v>2661</v>
      </c>
      <c r="H1707" s="1" t="s">
        <v>3031</v>
      </c>
      <c r="P1707"/>
      <c r="Q1707" s="28">
        <v>1707</v>
      </c>
      <c r="R1707" s="7" t="str">
        <v/>
      </c>
      <c r="S1707" s="3" t="str">
        <v>NA</v>
      </c>
      <c r="T1707" s="3">
        <v>6876667</v>
      </c>
      <c r="U1707" t="str">
        <v>DISCHARGE TUBE</v>
      </c>
      <c r="V1707" s="3" t="str">
        <v>10-366-82</v>
      </c>
      <c r="W1707" s="3" t="str">
        <v>MZ</v>
      </c>
      <c r="X1707" t="str">
        <v>SI105 | CAE- | CAT-</v>
      </c>
    </row>
    <row r="1708" spans="1:24">
      <c r="A1708" s="1">
        <f t="shared" si="26"/>
        <v>1708</v>
      </c>
      <c r="B1708" s="13"/>
      <c r="C1708" s="1" t="s">
        <v>187</v>
      </c>
      <c r="D1708" s="1">
        <v>6876667</v>
      </c>
      <c r="E1708" s="1" t="s">
        <v>2539</v>
      </c>
      <c r="F1708" s="1" t="s">
        <v>3032</v>
      </c>
      <c r="G1708" s="1" t="s">
        <v>2661</v>
      </c>
      <c r="H1708" s="1" t="s">
        <v>3031</v>
      </c>
      <c r="P1708"/>
      <c r="Q1708" s="28">
        <v>1708</v>
      </c>
      <c r="R1708" s="7" t="str">
        <v/>
      </c>
      <c r="S1708" s="3" t="str">
        <v>NA</v>
      </c>
      <c r="T1708" s="3">
        <v>6876667</v>
      </c>
      <c r="U1708" t="str">
        <v>DISCHARGE TUBE</v>
      </c>
      <c r="V1708" s="3" t="str">
        <v>10-366-81</v>
      </c>
      <c r="W1708" s="3" t="str">
        <v>MZ</v>
      </c>
      <c r="X1708" t="str">
        <v>SI105 | CAE- | CAT-</v>
      </c>
    </row>
    <row r="1709" spans="1:24">
      <c r="A1709" s="1">
        <f t="shared" si="26"/>
        <v>1709</v>
      </c>
      <c r="B1709" s="13"/>
      <c r="C1709" s="1" t="s">
        <v>187</v>
      </c>
      <c r="D1709" s="1">
        <v>6898607</v>
      </c>
      <c r="E1709" s="1" t="s">
        <v>2897</v>
      </c>
      <c r="F1709" s="1">
        <v>7461</v>
      </c>
      <c r="G1709" s="1" t="s">
        <v>2661</v>
      </c>
      <c r="H1709" s="1" t="s">
        <v>3033</v>
      </c>
      <c r="P1709"/>
      <c r="Q1709" s="28">
        <v>1709</v>
      </c>
      <c r="R1709" s="7" t="str">
        <v/>
      </c>
      <c r="S1709" s="3" t="str">
        <v>NA</v>
      </c>
      <c r="T1709" s="3">
        <v>6898607</v>
      </c>
      <c r="U1709" t="str">
        <v>BEARING, BALL, (10 X 26 X 8 MM) NO. 1 MAIN</v>
      </c>
      <c r="V1709" s="3">
        <v>7461</v>
      </c>
      <c r="W1709" s="3" t="str">
        <v>MZ</v>
      </c>
      <c r="X1709" t="str">
        <v>SI105 | CAE- | CAC-</v>
      </c>
    </row>
    <row r="1710" spans="1:24">
      <c r="A1710" s="1">
        <f t="shared" si="26"/>
        <v>1710</v>
      </c>
      <c r="B1710" s="13"/>
      <c r="C1710" s="1" t="s">
        <v>187</v>
      </c>
      <c r="D1710" s="1">
        <v>6890530</v>
      </c>
      <c r="E1710" s="1" t="s">
        <v>279</v>
      </c>
      <c r="F1710" s="1">
        <v>18539</v>
      </c>
      <c r="G1710" s="1" t="s">
        <v>2661</v>
      </c>
      <c r="H1710" s="1" t="s">
        <v>3033</v>
      </c>
      <c r="P1710"/>
      <c r="Q1710" s="28">
        <v>1710</v>
      </c>
      <c r="R1710" s="7" t="str">
        <v/>
      </c>
      <c r="S1710" s="3" t="str">
        <v>NA</v>
      </c>
      <c r="T1710" s="3">
        <v>6890530</v>
      </c>
      <c r="U1710" t="str">
        <v>FRONT SUPPORT</v>
      </c>
      <c r="V1710" s="3">
        <v>18539</v>
      </c>
      <c r="W1710" s="3" t="str">
        <v>MZ</v>
      </c>
      <c r="X1710" t="str">
        <v>SI105 | CAE- | CAC-</v>
      </c>
    </row>
    <row r="1711" spans="1:24">
      <c r="A1711" s="1">
        <f t="shared" si="26"/>
        <v>1711</v>
      </c>
      <c r="B1711" s="13"/>
      <c r="C1711" s="1" t="s">
        <v>187</v>
      </c>
      <c r="D1711" s="1">
        <v>6876873</v>
      </c>
      <c r="E1711" s="1" t="s">
        <v>385</v>
      </c>
      <c r="F1711" s="1" t="s">
        <v>3034</v>
      </c>
      <c r="G1711" s="1" t="s">
        <v>2661</v>
      </c>
      <c r="H1711" s="1" t="s">
        <v>3035</v>
      </c>
      <c r="P1711"/>
      <c r="Q1711" s="28">
        <v>1711</v>
      </c>
      <c r="R1711" s="7" t="str">
        <v/>
      </c>
      <c r="S1711" s="3" t="str">
        <v>NA</v>
      </c>
      <c r="T1711" s="3">
        <v>6876873</v>
      </c>
      <c r="U1711" t="str">
        <v>IMPELLER</v>
      </c>
      <c r="V1711" s="3" t="str">
        <v>KR58934</v>
      </c>
      <c r="W1711" s="3" t="str">
        <v>MZ</v>
      </c>
      <c r="X1711" t="str">
        <v>SI105 | CAE- | CAC- NO LOGS</v>
      </c>
    </row>
    <row r="1712" spans="1:24">
      <c r="A1712" s="1">
        <f t="shared" si="26"/>
        <v>1712</v>
      </c>
      <c r="B1712" s="13"/>
      <c r="C1712" s="1" t="s">
        <v>187</v>
      </c>
      <c r="D1712" s="1">
        <v>6899226</v>
      </c>
      <c r="E1712" s="1" t="s">
        <v>3036</v>
      </c>
      <c r="F1712" s="1" t="s">
        <v>253</v>
      </c>
      <c r="G1712" s="1" t="s">
        <v>2661</v>
      </c>
      <c r="H1712" s="1" t="s">
        <v>3037</v>
      </c>
      <c r="P1712"/>
      <c r="Q1712" s="28">
        <v>1712</v>
      </c>
      <c r="R1712" s="7" t="str">
        <v/>
      </c>
      <c r="S1712" s="3" t="str">
        <v>NA</v>
      </c>
      <c r="T1712" s="3">
        <v>6899226</v>
      </c>
      <c r="U1712" t="str">
        <v>OIL HOUSING ASSY</v>
      </c>
      <c r="V1712" s="3" t="str">
        <v>NSN</v>
      </c>
      <c r="W1712" s="3" t="str">
        <v>MZ</v>
      </c>
      <c r="X1712" t="str">
        <v>SI105 | CAE- | CAG</v>
      </c>
    </row>
    <row r="1713" spans="1:24">
      <c r="A1713" s="1">
        <f t="shared" si="26"/>
        <v>1713</v>
      </c>
      <c r="B1713" s="13"/>
      <c r="C1713" s="1" t="s">
        <v>187</v>
      </c>
      <c r="D1713" s="1">
        <v>6853265</v>
      </c>
      <c r="E1713" s="1" t="s">
        <v>3038</v>
      </c>
      <c r="F1713" s="1" t="s">
        <v>3039</v>
      </c>
      <c r="G1713" s="1" t="s">
        <v>2661</v>
      </c>
      <c r="H1713" s="1" t="s">
        <v>3037</v>
      </c>
      <c r="P1713"/>
      <c r="Q1713" s="28">
        <v>1713</v>
      </c>
      <c r="R1713" s="7" t="str">
        <v/>
      </c>
      <c r="S1713" s="3" t="str">
        <v>NA</v>
      </c>
      <c r="T1713" s="3">
        <v>6853265</v>
      </c>
      <c r="U1713" t="str">
        <v>GEARSHAFT PT TACH &amp; GOV</v>
      </c>
      <c r="V1713" s="3" t="str">
        <v>180-251</v>
      </c>
      <c r="W1713" s="3" t="str">
        <v>MZ</v>
      </c>
      <c r="X1713" t="str">
        <v>SI105 | CAE- | CAG</v>
      </c>
    </row>
    <row r="1714" spans="1:24">
      <c r="A1714" s="1">
        <f t="shared" si="26"/>
        <v>1714</v>
      </c>
      <c r="B1714" s="13"/>
      <c r="C1714" s="1">
        <v>121637</v>
      </c>
      <c r="D1714" s="1">
        <v>23092769</v>
      </c>
      <c r="E1714" s="1" t="s">
        <v>2667</v>
      </c>
      <c r="F1714" s="1">
        <v>460401</v>
      </c>
      <c r="G1714" s="1" t="s">
        <v>1930</v>
      </c>
      <c r="H1714" s="1" t="s">
        <v>3040</v>
      </c>
      <c r="P1714"/>
      <c r="Q1714" s="28">
        <v>1714</v>
      </c>
      <c r="R1714" s="7" t="str">
        <v/>
      </c>
      <c r="S1714" s="3">
        <v>121637</v>
      </c>
      <c r="T1714" s="3">
        <v>23092769</v>
      </c>
      <c r="U1714" t="str">
        <v>PROP &amp; CARRIER SET</v>
      </c>
      <c r="V1714" s="3">
        <v>460401</v>
      </c>
      <c r="W1714" s="3" t="str">
        <v>WP</v>
      </c>
      <c r="X1714" t="str">
        <v>SCRAP LOCALLY - NCR 10048</v>
      </c>
    </row>
    <row r="1715" spans="1:24">
      <c r="A1715" s="1">
        <f t="shared" si="26"/>
        <v>1715</v>
      </c>
      <c r="B1715" s="13"/>
      <c r="C1715" s="1">
        <v>121638</v>
      </c>
      <c r="D1715" s="1">
        <v>23092769</v>
      </c>
      <c r="E1715" s="1" t="s">
        <v>1856</v>
      </c>
      <c r="F1715" s="1">
        <v>460258</v>
      </c>
      <c r="G1715" s="1" t="s">
        <v>1930</v>
      </c>
      <c r="H1715" s="1" t="s">
        <v>3041</v>
      </c>
      <c r="P1715"/>
      <c r="Q1715" s="28">
        <v>1715</v>
      </c>
      <c r="R1715" s="7" t="str">
        <v/>
      </c>
      <c r="S1715" s="3">
        <v>121638</v>
      </c>
      <c r="T1715" s="3">
        <v>23092769</v>
      </c>
      <c r="U1715" t="str">
        <v>PROP SHAFT</v>
      </c>
      <c r="V1715" s="3">
        <v>460258</v>
      </c>
      <c r="W1715" s="3" t="str">
        <v>WP</v>
      </c>
      <c r="X1715" t="str">
        <v>SCRAP PROP SHAFT LOCALLY - NCR 10052</v>
      </c>
    </row>
    <row r="1716" spans="1:24">
      <c r="A1716" s="1">
        <f t="shared" si="26"/>
        <v>1716</v>
      </c>
      <c r="B1716" s="13"/>
      <c r="C1716" s="1">
        <v>121483</v>
      </c>
      <c r="D1716" s="1">
        <v>6879879</v>
      </c>
      <c r="E1716" s="1" t="s">
        <v>539</v>
      </c>
      <c r="F1716" s="1">
        <v>37848</v>
      </c>
      <c r="G1716" s="1" t="s">
        <v>190</v>
      </c>
      <c r="H1716" s="1" t="s">
        <v>3010</v>
      </c>
      <c r="P1716"/>
      <c r="Q1716" s="28">
        <v>1716</v>
      </c>
      <c r="R1716" s="7" t="str">
        <v/>
      </c>
      <c r="S1716" s="3">
        <v>121483</v>
      </c>
      <c r="T1716" s="3">
        <v>6879879</v>
      </c>
      <c r="U1716" t="str">
        <v>EXHAUST COLLECTOR</v>
      </c>
      <c r="V1716" s="3">
        <v>37848</v>
      </c>
      <c r="W1716" s="3" t="str">
        <v>DD</v>
      </c>
      <c r="X1716" t="str">
        <v>SCRAP, NCR#10029</v>
      </c>
    </row>
    <row r="1717" spans="1:24">
      <c r="A1717" s="1">
        <f t="shared" si="26"/>
        <v>1717</v>
      </c>
      <c r="B1717" s="13"/>
      <c r="C1717" s="1">
        <v>121605</v>
      </c>
      <c r="D1717" s="1">
        <v>6896437</v>
      </c>
      <c r="E1717" s="1" t="s">
        <v>656</v>
      </c>
      <c r="F1717" s="1">
        <v>30941</v>
      </c>
      <c r="G1717" s="1" t="s">
        <v>190</v>
      </c>
      <c r="H1717" s="1" t="s">
        <v>3042</v>
      </c>
      <c r="P1717"/>
      <c r="Q1717" s="28">
        <v>1717</v>
      </c>
      <c r="R1717" s="7" t="str">
        <v/>
      </c>
      <c r="S1717" s="3">
        <v>121605</v>
      </c>
      <c r="T1717" s="3">
        <v>6896437</v>
      </c>
      <c r="U1717" t="str">
        <v>OIL PUMP GEARSHAFT</v>
      </c>
      <c r="V1717" s="3">
        <v>30941</v>
      </c>
      <c r="W1717" s="3" t="str">
        <v>DD</v>
      </c>
      <c r="X1717" t="str">
        <v>SCRAP, NCR#10034</v>
      </c>
    </row>
    <row r="1718" spans="1:24">
      <c r="A1718" s="1">
        <f t="shared" si="26"/>
        <v>1718</v>
      </c>
      <c r="B1718" s="13"/>
      <c r="C1718" s="1">
        <v>70916</v>
      </c>
      <c r="D1718" s="1" t="s">
        <v>2980</v>
      </c>
      <c r="E1718" s="1" t="s">
        <v>1111</v>
      </c>
      <c r="F1718" s="1" t="s">
        <v>2981</v>
      </c>
      <c r="G1718" s="1" t="s">
        <v>190</v>
      </c>
      <c r="H1718" s="1" t="s">
        <v>2982</v>
      </c>
      <c r="P1718"/>
      <c r="Q1718" s="28">
        <v>1718</v>
      </c>
      <c r="R1718" s="7" t="str">
        <v/>
      </c>
      <c r="S1718" s="3">
        <v>70916</v>
      </c>
      <c r="T1718" s="3" t="str">
        <v>RR30000453</v>
      </c>
      <c r="U1718" t="str">
        <v>COMBUSTION LINER</v>
      </c>
      <c r="V1718" s="3" t="str">
        <v>CAL8348</v>
      </c>
      <c r="W1718" s="3" t="str">
        <v>DD</v>
      </c>
      <c r="X1718" t="str">
        <v>SCRAP, NCR#11695</v>
      </c>
    </row>
    <row r="1719" spans="1:24">
      <c r="A1719" s="1">
        <f t="shared" si="26"/>
        <v>1719</v>
      </c>
      <c r="B1719" s="13"/>
      <c r="C1719" s="1">
        <v>121604</v>
      </c>
      <c r="D1719" s="1">
        <v>23071309</v>
      </c>
      <c r="E1719" s="1" t="s">
        <v>276</v>
      </c>
      <c r="F1719" s="1" t="s">
        <v>3043</v>
      </c>
      <c r="G1719" s="1" t="s">
        <v>190</v>
      </c>
      <c r="H1719" s="1" t="s">
        <v>3044</v>
      </c>
      <c r="P1719"/>
      <c r="Q1719" s="28">
        <v>1719</v>
      </c>
      <c r="R1719" s="7" t="str">
        <v/>
      </c>
      <c r="S1719" s="3">
        <v>121604</v>
      </c>
      <c r="T1719" s="3">
        <v>23071309</v>
      </c>
      <c r="U1719" t="str">
        <v>PT INNER SHAFT</v>
      </c>
      <c r="V1719" s="3" t="str">
        <v>KU93016</v>
      </c>
      <c r="W1719" s="3" t="str">
        <v>DD</v>
      </c>
      <c r="X1719" t="str">
        <v>SCRAP, NCR#10036</v>
      </c>
    </row>
    <row r="1720" spans="1:24">
      <c r="A1720" s="1">
        <f t="shared" si="26"/>
        <v>1720</v>
      </c>
      <c r="B1720" s="13"/>
      <c r="C1720" s="1">
        <v>121697</v>
      </c>
      <c r="D1720" s="1">
        <v>6870832</v>
      </c>
      <c r="E1720" s="1" t="s">
        <v>229</v>
      </c>
      <c r="F1720" s="1">
        <v>60085</v>
      </c>
      <c r="G1720" s="1" t="s">
        <v>190</v>
      </c>
      <c r="H1720" s="1" t="s">
        <v>3045</v>
      </c>
      <c r="P1720"/>
      <c r="Q1720" s="28">
        <v>1720</v>
      </c>
      <c r="R1720" s="7" t="str">
        <v/>
      </c>
      <c r="S1720" s="3">
        <v>121697</v>
      </c>
      <c r="T1720" s="3">
        <v>6870832</v>
      </c>
      <c r="U1720" t="str">
        <v>PINION GEAR</v>
      </c>
      <c r="V1720" s="3">
        <v>60085</v>
      </c>
      <c r="W1720" s="3" t="str">
        <v>DD</v>
      </c>
      <c r="X1720" t="str">
        <v>SCRAP, NCR#10054</v>
      </c>
    </row>
    <row r="1721" spans="1:24">
      <c r="A1721" s="1">
        <f t="shared" si="26"/>
        <v>1721</v>
      </c>
      <c r="B1721" s="13"/>
      <c r="C1721" s="1">
        <v>121624</v>
      </c>
      <c r="D1721" s="1">
        <v>23030986</v>
      </c>
      <c r="E1721" s="1" t="s">
        <v>3046</v>
      </c>
      <c r="F1721" s="1">
        <v>2389</v>
      </c>
      <c r="G1721" s="1" t="s">
        <v>190</v>
      </c>
      <c r="H1721" s="1" t="s">
        <v>3047</v>
      </c>
      <c r="P1721"/>
      <c r="Q1721" s="28">
        <v>1721</v>
      </c>
      <c r="R1721" s="7" t="str">
        <v/>
      </c>
      <c r="S1721" s="3">
        <v>121624</v>
      </c>
      <c r="T1721" s="3">
        <v>23030986</v>
      </c>
      <c r="U1721" t="str">
        <v>OIL PUMP SEPERATOR</v>
      </c>
      <c r="V1721" s="3">
        <v>2389</v>
      </c>
      <c r="W1721" s="3" t="str">
        <v>DD</v>
      </c>
      <c r="X1721" t="str">
        <v>SCRAP, NCR#10038</v>
      </c>
    </row>
    <row r="1722" spans="1:24">
      <c r="A1722" s="1">
        <f t="shared" si="26"/>
        <v>1722</v>
      </c>
      <c r="B1722" s="13"/>
      <c r="C1722" s="1">
        <v>121617</v>
      </c>
      <c r="D1722" s="1">
        <v>23052360</v>
      </c>
      <c r="E1722" s="1" t="s">
        <v>351</v>
      </c>
      <c r="F1722" s="1">
        <v>34432</v>
      </c>
      <c r="G1722" s="1" t="s">
        <v>190</v>
      </c>
      <c r="H1722" s="1" t="s">
        <v>3048</v>
      </c>
      <c r="P1722"/>
      <c r="Q1722" s="28">
        <v>1722</v>
      </c>
      <c r="R1722" s="7" t="str">
        <v/>
      </c>
      <c r="S1722" s="3">
        <v>121617</v>
      </c>
      <c r="T1722" s="3">
        <v>23052360</v>
      </c>
      <c r="U1722" t="str">
        <v>OIL PUMP BODY</v>
      </c>
      <c r="V1722" s="3">
        <v>34432</v>
      </c>
      <c r="W1722" s="3" t="str">
        <v>DD</v>
      </c>
      <c r="X1722" t="str">
        <v>SCRAP, NCR#10040</v>
      </c>
    </row>
    <row r="1723" spans="1:24">
      <c r="A1723" s="1">
        <f t="shared" si="26"/>
        <v>1723</v>
      </c>
      <c r="B1723" s="13"/>
      <c r="C1723" s="1">
        <v>121615</v>
      </c>
      <c r="D1723" s="1">
        <v>23039793</v>
      </c>
      <c r="E1723" s="1" t="s">
        <v>3049</v>
      </c>
      <c r="F1723" s="1" t="s">
        <v>253</v>
      </c>
      <c r="G1723" s="1" t="s">
        <v>190</v>
      </c>
      <c r="H1723" s="1" t="s">
        <v>3050</v>
      </c>
      <c r="P1723"/>
      <c r="Q1723" s="28">
        <v>1723</v>
      </c>
      <c r="R1723" s="7" t="str">
        <v/>
      </c>
      <c r="S1723" s="3">
        <v>121615</v>
      </c>
      <c r="T1723" s="3">
        <v>23039793</v>
      </c>
      <c r="U1723" t="str">
        <v>SCAV BODY ASSY</v>
      </c>
      <c r="V1723" s="3" t="str">
        <v>NSN</v>
      </c>
      <c r="W1723" s="3" t="str">
        <v>DD</v>
      </c>
      <c r="X1723" t="str">
        <v>SCRAP, NCR#10039</v>
      </c>
    </row>
    <row r="1724" spans="1:24">
      <c r="A1724" s="1">
        <f t="shared" si="26"/>
        <v>1724</v>
      </c>
      <c r="B1724" s="13"/>
      <c r="C1724" s="1">
        <v>70777</v>
      </c>
      <c r="D1724" s="1">
        <v>6888547</v>
      </c>
      <c r="E1724" s="1" t="s">
        <v>311</v>
      </c>
      <c r="F1724" s="1" t="s">
        <v>3051</v>
      </c>
      <c r="G1724" s="1" t="s">
        <v>190</v>
      </c>
      <c r="H1724" s="1" t="s">
        <v>3052</v>
      </c>
      <c r="P1724"/>
      <c r="Q1724" s="28">
        <v>1724</v>
      </c>
      <c r="R1724" s="7" t="str">
        <v/>
      </c>
      <c r="S1724" s="3">
        <v>70777</v>
      </c>
      <c r="T1724" s="3">
        <v>6888547</v>
      </c>
      <c r="U1724" t="str">
        <v>SUMP COVER</v>
      </c>
      <c r="V1724" s="3" t="str">
        <v>AV03442</v>
      </c>
      <c r="W1724" s="3" t="str">
        <v>DD</v>
      </c>
      <c r="X1724" t="str">
        <v>SCRAP, NCR#11710</v>
      </c>
    </row>
    <row r="1725" spans="1:24">
      <c r="A1725" s="1">
        <f t="shared" si="26"/>
        <v>1725</v>
      </c>
      <c r="B1725" s="13"/>
      <c r="C1725" s="1">
        <v>121618</v>
      </c>
      <c r="D1725" s="1">
        <v>23030986</v>
      </c>
      <c r="E1725" s="1" t="s">
        <v>3046</v>
      </c>
      <c r="F1725" s="1" t="s">
        <v>295</v>
      </c>
      <c r="G1725" s="1" t="s">
        <v>190</v>
      </c>
      <c r="H1725" s="1" t="s">
        <v>3053</v>
      </c>
      <c r="P1725"/>
      <c r="Q1725" s="28">
        <v>1725</v>
      </c>
      <c r="R1725" s="7" t="str">
        <v/>
      </c>
      <c r="S1725" s="3">
        <v>121618</v>
      </c>
      <c r="T1725" s="3">
        <v>23030986</v>
      </c>
      <c r="U1725" t="str">
        <v>OIL PUMP SEPERATOR</v>
      </c>
      <c r="V1725" s="3" t="str">
        <v>L-6</v>
      </c>
      <c r="W1725" s="3" t="str">
        <v>DD</v>
      </c>
      <c r="X1725" t="str">
        <v>SCRAP, NCR#10037</v>
      </c>
    </row>
    <row r="1726" spans="1:24">
      <c r="A1726" s="1">
        <f t="shared" si="26"/>
        <v>1726</v>
      </c>
      <c r="B1726" s="13"/>
      <c r="C1726" s="1">
        <v>121603</v>
      </c>
      <c r="D1726" s="1">
        <v>23071309</v>
      </c>
      <c r="E1726" s="1" t="s">
        <v>276</v>
      </c>
      <c r="F1726" s="1">
        <v>73456</v>
      </c>
      <c r="G1726" s="1" t="s">
        <v>190</v>
      </c>
      <c r="H1726" s="1" t="s">
        <v>3054</v>
      </c>
      <c r="P1726"/>
      <c r="Q1726" s="28">
        <v>1726</v>
      </c>
      <c r="R1726" s="7" t="str">
        <v/>
      </c>
      <c r="S1726" s="3">
        <v>121603</v>
      </c>
      <c r="T1726" s="3">
        <v>23071309</v>
      </c>
      <c r="U1726" t="str">
        <v>PT INNER SHAFT</v>
      </c>
      <c r="V1726" s="3">
        <v>73456</v>
      </c>
      <c r="W1726" s="3" t="str">
        <v>DD</v>
      </c>
      <c r="X1726" t="str">
        <v>SCRAP, NCR#10035</v>
      </c>
    </row>
    <row r="1727" spans="1:24">
      <c r="A1727" s="1">
        <f t="shared" si="26"/>
        <v>1727</v>
      </c>
      <c r="B1727" s="13"/>
      <c r="C1727" s="1">
        <v>121622</v>
      </c>
      <c r="D1727" s="1">
        <v>23039793</v>
      </c>
      <c r="E1727" s="1" t="s">
        <v>3049</v>
      </c>
      <c r="F1727" s="1">
        <v>11691</v>
      </c>
      <c r="G1727" s="1" t="s">
        <v>190</v>
      </c>
      <c r="H1727" s="1" t="s">
        <v>3055</v>
      </c>
      <c r="P1727"/>
      <c r="Q1727" s="28">
        <v>1727</v>
      </c>
      <c r="R1727" s="7" t="str">
        <v/>
      </c>
      <c r="S1727" s="3">
        <v>121622</v>
      </c>
      <c r="T1727" s="3">
        <v>23039793</v>
      </c>
      <c r="U1727" t="str">
        <v>SCAV BODY ASSY</v>
      </c>
      <c r="V1727" s="3">
        <v>11691</v>
      </c>
      <c r="W1727" s="3" t="str">
        <v>DD</v>
      </c>
      <c r="X1727" t="str">
        <v>SCRAP, NCR#10042</v>
      </c>
    </row>
    <row r="1728" spans="1:24">
      <c r="A1728" s="1">
        <f t="shared" si="26"/>
        <v>1728</v>
      </c>
      <c r="B1728" s="13"/>
      <c r="C1728" s="1">
        <v>121623</v>
      </c>
      <c r="D1728" s="1">
        <v>23052272</v>
      </c>
      <c r="E1728" s="1" t="s">
        <v>351</v>
      </c>
      <c r="F1728" s="1">
        <v>33325</v>
      </c>
      <c r="G1728" s="1" t="s">
        <v>190</v>
      </c>
      <c r="H1728" s="1" t="s">
        <v>3056</v>
      </c>
      <c r="P1728"/>
      <c r="Q1728" s="28">
        <v>1728</v>
      </c>
      <c r="R1728" s="7" t="str">
        <v/>
      </c>
      <c r="S1728" s="3">
        <v>121623</v>
      </c>
      <c r="T1728" s="3">
        <v>23052272</v>
      </c>
      <c r="U1728" t="str">
        <v>OIL PUMP BODY</v>
      </c>
      <c r="V1728" s="3">
        <v>33325</v>
      </c>
      <c r="W1728" s="3" t="str">
        <v>DD</v>
      </c>
      <c r="X1728" t="str">
        <v>SCRAP, NCR#10061</v>
      </c>
    </row>
    <row r="1729" spans="1:24">
      <c r="A1729" s="1">
        <f t="shared" si="26"/>
        <v>1729</v>
      </c>
      <c r="B1729" s="13"/>
      <c r="C1729" s="1">
        <v>71123</v>
      </c>
      <c r="D1729" s="1">
        <v>6870813</v>
      </c>
      <c r="E1729" s="1" t="s">
        <v>1306</v>
      </c>
      <c r="F1729" s="1">
        <v>1438</v>
      </c>
      <c r="G1729" s="1" t="s">
        <v>190</v>
      </c>
      <c r="H1729" s="1" t="s">
        <v>3057</v>
      </c>
      <c r="P1729"/>
      <c r="Q1729" s="28">
        <v>1729</v>
      </c>
      <c r="R1729" s="7" t="str">
        <v/>
      </c>
      <c r="S1729" s="3">
        <v>71123</v>
      </c>
      <c r="T1729" s="3">
        <v>6870813</v>
      </c>
      <c r="U1729" t="str">
        <v>VANE DIFFUSER</v>
      </c>
      <c r="V1729" s="3">
        <v>1438</v>
      </c>
      <c r="W1729" s="3" t="str">
        <v>DD</v>
      </c>
      <c r="X1729" t="str">
        <v>SCRAP, NCR#11723</v>
      </c>
    </row>
    <row r="1730" spans="1:24">
      <c r="A1730" s="1">
        <f t="shared" si="26"/>
        <v>1730</v>
      </c>
      <c r="B1730" s="13"/>
      <c r="C1730" s="1">
        <v>71141</v>
      </c>
      <c r="D1730" s="1">
        <v>6870813</v>
      </c>
      <c r="E1730" s="1" t="s">
        <v>1306</v>
      </c>
      <c r="F1730" s="1">
        <v>9174</v>
      </c>
      <c r="G1730" s="1" t="s">
        <v>190</v>
      </c>
      <c r="H1730" s="1" t="s">
        <v>3058</v>
      </c>
      <c r="P1730"/>
      <c r="Q1730" s="28">
        <v>1730</v>
      </c>
      <c r="R1730" s="7" t="str">
        <v/>
      </c>
      <c r="S1730" s="3">
        <v>71141</v>
      </c>
      <c r="T1730" s="3">
        <v>6870813</v>
      </c>
      <c r="U1730" t="str">
        <v>VANE DIFFUSER</v>
      </c>
      <c r="V1730" s="3">
        <v>9174</v>
      </c>
      <c r="W1730" s="3" t="str">
        <v>DD</v>
      </c>
      <c r="X1730" t="str">
        <v>SCRAP, NCR#11722</v>
      </c>
    </row>
    <row r="1731" spans="1:24">
      <c r="A1731" s="1">
        <f t="shared" si="26"/>
        <v>1731</v>
      </c>
      <c r="B1731" s="13"/>
      <c r="C1731" s="1">
        <v>120903</v>
      </c>
      <c r="D1731" s="1" t="s">
        <v>3059</v>
      </c>
      <c r="E1731" s="1" t="s">
        <v>1084</v>
      </c>
      <c r="F1731" s="1" t="s">
        <v>3060</v>
      </c>
      <c r="G1731" s="1" t="s">
        <v>1930</v>
      </c>
      <c r="H1731" s="1" t="s">
        <v>3061</v>
      </c>
      <c r="P1731"/>
      <c r="Q1731" s="28">
        <v>1731</v>
      </c>
      <c r="R1731" s="7" t="str">
        <v/>
      </c>
      <c r="S1731" s="3">
        <v>120903</v>
      </c>
      <c r="T1731" s="3" t="str">
        <v>206-040-531-1</v>
      </c>
      <c r="U1731" t="str">
        <v>GEARSHAFT CASE</v>
      </c>
      <c r="V1731" s="3" t="str">
        <v>A-355</v>
      </c>
      <c r="W1731" s="3" t="str">
        <v>WP</v>
      </c>
      <c r="X1731" t="str">
        <v>SCRAP LOCALLY - NCR 10067</v>
      </c>
    </row>
    <row r="1732" spans="1:24">
      <c r="A1732" s="1">
        <f t="shared" si="26"/>
        <v>1732</v>
      </c>
      <c r="B1732" s="13"/>
      <c r="C1732" s="1" t="s">
        <v>187</v>
      </c>
      <c r="D1732" s="1" t="s">
        <v>1940</v>
      </c>
      <c r="E1732" s="1" t="s">
        <v>3062</v>
      </c>
      <c r="F1732" s="1">
        <v>331548</v>
      </c>
      <c r="G1732" s="1" t="s">
        <v>2661</v>
      </c>
      <c r="H1732" s="1" t="s">
        <v>3033</v>
      </c>
      <c r="P1732"/>
      <c r="Q1732" s="28">
        <v>1732</v>
      </c>
      <c r="R1732" s="7" t="str">
        <v/>
      </c>
      <c r="S1732" s="3" t="str">
        <v>NA</v>
      </c>
      <c r="T1732" s="3" t="str">
        <v>23079637-1</v>
      </c>
      <c r="U1732" t="str">
        <v>COUPLING ADAPTER, COMP</v>
      </c>
      <c r="V1732" s="3">
        <v>331548</v>
      </c>
      <c r="W1732" s="3" t="str">
        <v>MZ</v>
      </c>
      <c r="X1732" t="str">
        <v>SI105 | CAE- | CAC-</v>
      </c>
    </row>
    <row r="1733" spans="1:24">
      <c r="A1733" s="1">
        <f t="shared" si="26"/>
        <v>1733</v>
      </c>
      <c r="B1733" s="13"/>
      <c r="C1733" s="1" t="s">
        <v>187</v>
      </c>
      <c r="D1733" s="1">
        <v>23079638</v>
      </c>
      <c r="E1733" s="1" t="s">
        <v>385</v>
      </c>
      <c r="F1733" s="1" t="s">
        <v>3063</v>
      </c>
      <c r="G1733" s="1" t="s">
        <v>2661</v>
      </c>
      <c r="H1733" s="1" t="s">
        <v>3035</v>
      </c>
      <c r="P1733"/>
      <c r="Q1733" s="28">
        <v>1733</v>
      </c>
      <c r="R1733" s="7" t="str">
        <v/>
      </c>
      <c r="S1733" s="3" t="str">
        <v>NA</v>
      </c>
      <c r="T1733" s="3">
        <v>23079638</v>
      </c>
      <c r="U1733" t="str">
        <v>IMPELLER</v>
      </c>
      <c r="V1733" s="3" t="str">
        <v>KR116728</v>
      </c>
      <c r="W1733" s="3" t="str">
        <v>MZ</v>
      </c>
      <c r="X1733" t="str">
        <v>SI105 | CAE- | CAC- NO LOGS</v>
      </c>
    </row>
    <row r="1734" spans="1:24">
      <c r="A1734" s="1">
        <f t="shared" ref="A1734:A1797" si="27">ROW(A1734)</f>
        <v>1734</v>
      </c>
      <c r="B1734" s="13"/>
      <c r="C1734" s="1" t="s">
        <v>187</v>
      </c>
      <c r="D1734" s="1">
        <v>6824728</v>
      </c>
      <c r="E1734" s="1" t="s">
        <v>3064</v>
      </c>
      <c r="F1734" s="1" t="s">
        <v>3065</v>
      </c>
      <c r="G1734" s="1" t="s">
        <v>2661</v>
      </c>
      <c r="H1734" s="1" t="s">
        <v>3066</v>
      </c>
      <c r="P1734"/>
      <c r="Q1734" s="28">
        <v>1734</v>
      </c>
      <c r="R1734" s="7" t="str">
        <v/>
      </c>
      <c r="S1734" s="3" t="str">
        <v>NA</v>
      </c>
      <c r="T1734" s="3">
        <v>6824728</v>
      </c>
      <c r="U1734" t="str">
        <v>PTO BEARING</v>
      </c>
      <c r="V1734" s="3" t="str">
        <v>JJ18181</v>
      </c>
      <c r="W1734" s="3" t="str">
        <v>MZ</v>
      </c>
      <c r="X1734" t="str">
        <v>SI81 | CAE-836590 | CAG-23304 POOR CONDITION, USING FOR TESTING</v>
      </c>
    </row>
    <row r="1735" spans="1:24">
      <c r="A1735" s="1">
        <f t="shared" si="27"/>
        <v>1735</v>
      </c>
      <c r="B1735" s="13"/>
      <c r="C1735" s="1" t="s">
        <v>187</v>
      </c>
      <c r="D1735" s="1">
        <v>23001967</v>
      </c>
      <c r="E1735" s="1" t="s">
        <v>3067</v>
      </c>
      <c r="F1735" s="1" t="s">
        <v>3068</v>
      </c>
      <c r="G1735" s="1" t="s">
        <v>2661</v>
      </c>
      <c r="H1735" s="1" t="s">
        <v>3069</v>
      </c>
      <c r="P1735"/>
      <c r="Q1735" s="28">
        <v>1735</v>
      </c>
      <c r="R1735" s="7" t="str">
        <v/>
      </c>
      <c r="S1735" s="3" t="str">
        <v>NA</v>
      </c>
      <c r="T1735" s="3">
        <v>23001967</v>
      </c>
      <c r="U1735" t="str">
        <v xml:space="preserve">TURBINE WHEEL #3 </v>
      </c>
      <c r="V1735" s="3" t="str">
        <v>X560239</v>
      </c>
      <c r="W1735" s="3" t="str">
        <v>MZ</v>
      </c>
      <c r="X1735" t="str">
        <v>SI105 | CAE- | CAT- NO LOGS</v>
      </c>
    </row>
    <row r="1736" spans="1:24">
      <c r="A1736" s="1">
        <f t="shared" si="27"/>
        <v>1736</v>
      </c>
      <c r="B1736" s="13"/>
      <c r="C1736" s="1" t="s">
        <v>187</v>
      </c>
      <c r="D1736" s="1">
        <v>6853279</v>
      </c>
      <c r="E1736" s="1" t="s">
        <v>3070</v>
      </c>
      <c r="F1736" s="1" t="s">
        <v>3071</v>
      </c>
      <c r="G1736" s="1" t="s">
        <v>2661</v>
      </c>
      <c r="H1736" s="1" t="s">
        <v>3069</v>
      </c>
      <c r="P1736"/>
      <c r="Q1736" s="28">
        <v>1736</v>
      </c>
      <c r="R1736" s="7" t="str">
        <v/>
      </c>
      <c r="S1736" s="3" t="str">
        <v>NA</v>
      </c>
      <c r="T1736" s="3">
        <v>6853279</v>
      </c>
      <c r="U1736" t="str">
        <v>TURBINE WHEEL #4</v>
      </c>
      <c r="V1736" s="3" t="str">
        <v>X573222</v>
      </c>
      <c r="W1736" s="3" t="str">
        <v>MZ</v>
      </c>
      <c r="X1736" t="str">
        <v>SI105 | CAE- | CAT- NO LOGS</v>
      </c>
    </row>
    <row r="1737" spans="1:24">
      <c r="A1737" s="1">
        <f t="shared" si="27"/>
        <v>1737</v>
      </c>
      <c r="B1737" s="13"/>
      <c r="C1737" s="1" t="s">
        <v>187</v>
      </c>
      <c r="D1737" s="1">
        <v>23060813</v>
      </c>
      <c r="E1737" s="1" t="s">
        <v>3072</v>
      </c>
      <c r="F1737" s="1" t="s">
        <v>3073</v>
      </c>
      <c r="G1737" s="1" t="s">
        <v>2661</v>
      </c>
      <c r="H1737" s="1" t="s">
        <v>3074</v>
      </c>
      <c r="P1737"/>
      <c r="Q1737" s="28">
        <v>1737</v>
      </c>
      <c r="R1737" s="7" t="str">
        <v/>
      </c>
      <c r="S1737" s="3" t="str">
        <v>NA</v>
      </c>
      <c r="T1737" s="3">
        <v>23060813</v>
      </c>
      <c r="U1737" t="str">
        <v>SPARK IGNITER ASSY</v>
      </c>
      <c r="V1737" s="3" t="str">
        <v>JH0503400</v>
      </c>
      <c r="W1737" s="3" t="str">
        <v>MZ</v>
      </c>
      <c r="X1737" t="str">
        <v>SI105 | CAE- | ACCESSORIES</v>
      </c>
    </row>
    <row r="1738" spans="1:24">
      <c r="A1738" s="1">
        <f t="shared" si="27"/>
        <v>1738</v>
      </c>
      <c r="B1738" s="13"/>
      <c r="C1738" s="1" t="s">
        <v>187</v>
      </c>
      <c r="D1738" s="1" t="s">
        <v>3075</v>
      </c>
      <c r="E1738" s="1" t="s">
        <v>204</v>
      </c>
      <c r="F1738" s="1" t="s">
        <v>3076</v>
      </c>
      <c r="G1738" s="1" t="s">
        <v>190</v>
      </c>
      <c r="H1738" s="1" t="s">
        <v>3077</v>
      </c>
      <c r="P1738"/>
      <c r="Q1738" s="28">
        <v>1738</v>
      </c>
      <c r="R1738" s="7" t="str">
        <v/>
      </c>
      <c r="S1738" s="3" t="str">
        <v>NA</v>
      </c>
      <c r="T1738" s="3" t="str">
        <v>E23030974</v>
      </c>
      <c r="U1738" t="str">
        <v>SPLINED ADAPTER</v>
      </c>
      <c r="V1738" s="3" t="str">
        <v>SG21-442</v>
      </c>
      <c r="W1738" s="3" t="str">
        <v>DD</v>
      </c>
      <c r="X1738" t="str">
        <v>SCRAP, NOT ABLE TO USE</v>
      </c>
    </row>
    <row r="1739" spans="1:24">
      <c r="A1739" s="1">
        <f t="shared" si="27"/>
        <v>1739</v>
      </c>
      <c r="B1739" s="13"/>
      <c r="C1739" s="1" t="s">
        <v>187</v>
      </c>
      <c r="D1739" s="1" t="s">
        <v>3075</v>
      </c>
      <c r="E1739" s="1" t="s">
        <v>204</v>
      </c>
      <c r="F1739" s="1" t="s">
        <v>3078</v>
      </c>
      <c r="G1739" s="1" t="s">
        <v>190</v>
      </c>
      <c r="H1739" s="1" t="s">
        <v>3077</v>
      </c>
      <c r="P1739"/>
      <c r="Q1739" s="28">
        <v>1739</v>
      </c>
      <c r="R1739" s="7" t="str">
        <v/>
      </c>
      <c r="S1739" s="3" t="str">
        <v>NA</v>
      </c>
      <c r="T1739" s="3" t="str">
        <v>E23030974</v>
      </c>
      <c r="U1739" t="str">
        <v>SPLINED ADAPTER</v>
      </c>
      <c r="V1739" s="3" t="str">
        <v>SG4556</v>
      </c>
      <c r="W1739" s="3" t="str">
        <v>DD</v>
      </c>
      <c r="X1739" t="str">
        <v>SCRAP, NOT ABLE TO USE</v>
      </c>
    </row>
    <row r="1740" spans="1:24">
      <c r="A1740" s="1">
        <f t="shared" si="27"/>
        <v>1740</v>
      </c>
      <c r="B1740" s="13"/>
      <c r="C1740" s="1" t="s">
        <v>187</v>
      </c>
      <c r="D1740" s="1" t="s">
        <v>3075</v>
      </c>
      <c r="E1740" s="1" t="s">
        <v>204</v>
      </c>
      <c r="F1740" s="1" t="s">
        <v>3079</v>
      </c>
      <c r="G1740" s="1" t="s">
        <v>190</v>
      </c>
      <c r="H1740" s="1" t="s">
        <v>3077</v>
      </c>
      <c r="P1740"/>
      <c r="Q1740" s="28">
        <v>1740</v>
      </c>
      <c r="R1740" s="7" t="str">
        <v/>
      </c>
      <c r="S1740" s="3" t="str">
        <v>NA</v>
      </c>
      <c r="T1740" s="3" t="str">
        <v>E23030974</v>
      </c>
      <c r="U1740" t="str">
        <v>SPLINED ADAPTER</v>
      </c>
      <c r="V1740" s="3" t="str">
        <v>ACP5-079</v>
      </c>
      <c r="W1740" s="3" t="str">
        <v>DD</v>
      </c>
      <c r="X1740" t="str">
        <v>SCRAP, NOT ABLE TO USE</v>
      </c>
    </row>
    <row r="1741" spans="1:24">
      <c r="A1741" s="1">
        <f t="shared" si="27"/>
        <v>1741</v>
      </c>
      <c r="B1741" s="13"/>
      <c r="C1741" s="1">
        <v>121838</v>
      </c>
      <c r="D1741" s="1" t="s">
        <v>2650</v>
      </c>
      <c r="E1741" s="1" t="s">
        <v>441</v>
      </c>
      <c r="F1741" s="1" t="s">
        <v>3080</v>
      </c>
      <c r="G1741" s="1" t="s">
        <v>1415</v>
      </c>
      <c r="H1741" s="1" t="s">
        <v>3081</v>
      </c>
      <c r="P1741"/>
      <c r="Q1741" s="28">
        <v>1741</v>
      </c>
      <c r="R1741" s="7" t="str">
        <v/>
      </c>
      <c r="S1741" s="3">
        <v>121838</v>
      </c>
      <c r="T1741" s="3" t="str">
        <v>E23038136</v>
      </c>
      <c r="U1741" t="str">
        <v>PT OUTER SHAFT</v>
      </c>
      <c r="V1741" s="3" t="str">
        <v>SG24-235</v>
      </c>
      <c r="W1741" s="3" t="str">
        <v>JD</v>
      </c>
      <c r="X1741" t="str">
        <v>SCRAP LOCALLY NCR 10073</v>
      </c>
    </row>
    <row r="1742" spans="1:24">
      <c r="A1742" s="1">
        <f t="shared" si="27"/>
        <v>1742</v>
      </c>
      <c r="B1742" s="13"/>
      <c r="C1742" s="1" t="s">
        <v>187</v>
      </c>
      <c r="D1742" s="1">
        <v>6876617</v>
      </c>
      <c r="E1742" s="1" t="s">
        <v>3082</v>
      </c>
      <c r="F1742" s="1">
        <v>912</v>
      </c>
      <c r="G1742" s="1" t="s">
        <v>2661</v>
      </c>
      <c r="H1742" s="1" t="s">
        <v>3083</v>
      </c>
      <c r="P1742"/>
      <c r="Q1742" s="28">
        <v>1742</v>
      </c>
      <c r="R1742" s="7" t="str">
        <v/>
      </c>
      <c r="S1742" s="3" t="str">
        <v>NA</v>
      </c>
      <c r="T1742" s="3">
        <v>6876617</v>
      </c>
      <c r="U1742" t="str">
        <v>CHECK VALVE</v>
      </c>
      <c r="V1742" s="3">
        <v>912</v>
      </c>
      <c r="W1742" s="3" t="str">
        <v>MZ</v>
      </c>
      <c r="X1742" t="str">
        <v>SI105 | CAE- | CAG-</v>
      </c>
    </row>
    <row r="1743" spans="1:24">
      <c r="A1743" s="1">
        <f t="shared" si="27"/>
        <v>1743</v>
      </c>
      <c r="B1743" s="13"/>
      <c r="C1743" s="1" t="s">
        <v>187</v>
      </c>
      <c r="D1743" s="1">
        <v>23060761</v>
      </c>
      <c r="E1743" s="1" t="s">
        <v>3084</v>
      </c>
      <c r="F1743" s="1" t="s">
        <v>187</v>
      </c>
      <c r="G1743" s="1" t="s">
        <v>190</v>
      </c>
      <c r="H1743" s="1" t="s">
        <v>3085</v>
      </c>
      <c r="P1743"/>
      <c r="Q1743" s="28">
        <v>1743</v>
      </c>
      <c r="R1743" s="7" t="str">
        <v/>
      </c>
      <c r="S1743" s="3" t="str">
        <v>NA</v>
      </c>
      <c r="T1743" s="3">
        <v>23060761</v>
      </c>
      <c r="U1743" t="str">
        <v>CAGE RING</v>
      </c>
      <c r="V1743" s="3" t="str">
        <v>NA</v>
      </c>
      <c r="W1743" s="3" t="str">
        <v>DD</v>
      </c>
      <c r="X1743" t="str">
        <v>NON SERVICABLE, S/B</v>
      </c>
    </row>
    <row r="1744" spans="1:24">
      <c r="A1744" s="1">
        <f t="shared" si="27"/>
        <v>1744</v>
      </c>
      <c r="B1744" s="13"/>
      <c r="C1744" s="1" t="s">
        <v>187</v>
      </c>
      <c r="D1744" s="1">
        <v>23004554</v>
      </c>
      <c r="E1744" s="1" t="s">
        <v>2885</v>
      </c>
      <c r="F1744" s="1" t="s">
        <v>3086</v>
      </c>
      <c r="G1744" s="1" t="s">
        <v>2661</v>
      </c>
      <c r="H1744" s="1" t="s">
        <v>3083</v>
      </c>
      <c r="P1744"/>
      <c r="Q1744" s="28">
        <v>1744</v>
      </c>
      <c r="R1744" s="7" t="str">
        <v/>
      </c>
      <c r="S1744" s="3" t="str">
        <v>NA</v>
      </c>
      <c r="T1744" s="3">
        <v>23004554</v>
      </c>
      <c r="U1744" t="str">
        <v>BEARING, ROLLER, (30 X 62 X 16 MM)</v>
      </c>
      <c r="V1744" s="3" t="str">
        <v>MP008973</v>
      </c>
      <c r="W1744" s="3" t="str">
        <v>MZ</v>
      </c>
      <c r="X1744" t="str">
        <v>SI105 | CAE- | CAG-</v>
      </c>
    </row>
    <row r="1745" spans="1:24">
      <c r="A1745" s="1">
        <f t="shared" si="27"/>
        <v>1745</v>
      </c>
      <c r="B1745" s="13"/>
      <c r="C1745" s="1" t="s">
        <v>187</v>
      </c>
      <c r="D1745" s="1">
        <v>23079638</v>
      </c>
      <c r="E1745" s="1" t="s">
        <v>385</v>
      </c>
      <c r="F1745" s="1" t="s">
        <v>3087</v>
      </c>
      <c r="G1745" s="1" t="s">
        <v>2661</v>
      </c>
      <c r="H1745" s="1" t="s">
        <v>3035</v>
      </c>
      <c r="P1745"/>
      <c r="Q1745" s="28">
        <v>1745</v>
      </c>
      <c r="R1745" s="7" t="str">
        <v/>
      </c>
      <c r="S1745" s="3" t="str">
        <v>NA</v>
      </c>
      <c r="T1745" s="3">
        <v>23079638</v>
      </c>
      <c r="U1745" t="str">
        <v>IMPELLER</v>
      </c>
      <c r="V1745" s="3" t="str">
        <v>KR118776</v>
      </c>
      <c r="W1745" s="3" t="str">
        <v>MZ</v>
      </c>
      <c r="X1745" t="str">
        <v>SI105 | CAE- | CAC- NO LOGS</v>
      </c>
    </row>
    <row r="1746" spans="1:24">
      <c r="A1746" s="1">
        <f t="shared" si="27"/>
        <v>1746</v>
      </c>
      <c r="B1746" s="13"/>
      <c r="C1746" s="1" t="s">
        <v>187</v>
      </c>
      <c r="D1746" s="1" t="s">
        <v>1940</v>
      </c>
      <c r="E1746" s="1" t="s">
        <v>3088</v>
      </c>
      <c r="F1746" s="1" t="s">
        <v>3089</v>
      </c>
      <c r="G1746" s="1" t="s">
        <v>2661</v>
      </c>
      <c r="H1746" s="1" t="s">
        <v>3033</v>
      </c>
      <c r="P1746"/>
      <c r="Q1746" s="28">
        <v>1746</v>
      </c>
      <c r="R1746" s="7" t="str">
        <v/>
      </c>
      <c r="S1746" s="3" t="str">
        <v>NA</v>
      </c>
      <c r="T1746" s="3" t="str">
        <v>23079637-1</v>
      </c>
      <c r="U1746" t="str">
        <v>SPUR ADAPTER, GEARSHAFT</v>
      </c>
      <c r="V1746" s="3" t="str">
        <v>GK527823</v>
      </c>
      <c r="W1746" s="3" t="str">
        <v>MZ</v>
      </c>
      <c r="X1746" t="str">
        <v>SI105 | CAE- | CAC-</v>
      </c>
    </row>
    <row r="1747" spans="1:24">
      <c r="A1747" s="1">
        <f t="shared" si="27"/>
        <v>1747</v>
      </c>
      <c r="B1747" s="13"/>
      <c r="C1747" s="1">
        <v>121794</v>
      </c>
      <c r="D1747" s="1">
        <v>6892285</v>
      </c>
      <c r="E1747" s="1" t="s">
        <v>1075</v>
      </c>
      <c r="F1747" s="1" t="s">
        <v>3090</v>
      </c>
      <c r="G1747" s="1" t="s">
        <v>1415</v>
      </c>
      <c r="H1747" s="1" t="s">
        <v>3091</v>
      </c>
      <c r="P1747"/>
      <c r="Q1747" s="28">
        <v>1747</v>
      </c>
      <c r="R1747" s="7" t="str">
        <v/>
      </c>
      <c r="S1747" s="3">
        <v>121794</v>
      </c>
      <c r="T1747" s="3">
        <v>6892285</v>
      </c>
      <c r="U1747" t="str">
        <v>STARTER GENERATOR</v>
      </c>
      <c r="V1747" s="3" t="str">
        <v>CAI12483</v>
      </c>
      <c r="W1747" s="3" t="str">
        <v>JD</v>
      </c>
      <c r="X1747" t="str">
        <v>SCRAP LOCALLY NCR 10063</v>
      </c>
    </row>
    <row r="1748" spans="1:24">
      <c r="A1748" s="1">
        <f t="shared" si="27"/>
        <v>1748</v>
      </c>
      <c r="B1748" s="13"/>
      <c r="C1748" s="1">
        <v>121571</v>
      </c>
      <c r="D1748" s="1" t="s">
        <v>3092</v>
      </c>
      <c r="E1748" s="1" t="s">
        <v>3093</v>
      </c>
      <c r="F1748" s="1" t="s">
        <v>3094</v>
      </c>
      <c r="G1748" s="1" t="s">
        <v>1201</v>
      </c>
      <c r="H1748" s="1" t="s">
        <v>3095</v>
      </c>
      <c r="P1748"/>
      <c r="Q1748" s="28">
        <v>1748</v>
      </c>
      <c r="R1748" s="7" t="str">
        <v/>
      </c>
      <c r="S1748" s="3">
        <v>121571</v>
      </c>
      <c r="T1748" s="3" t="str">
        <v>350A32-3121-06</v>
      </c>
      <c r="U1748" t="str">
        <v xml:space="preserve">MAIN HOUSING </v>
      </c>
      <c r="V1748" s="3" t="str">
        <v>MAP8546</v>
      </c>
      <c r="W1748" s="3" t="str">
        <v>LH</v>
      </c>
      <c r="X1748" t="str">
        <v>SCRAP LOCALLY PER NCR 10081</v>
      </c>
    </row>
    <row r="1749" spans="1:24">
      <c r="A1749" s="1">
        <f t="shared" si="27"/>
        <v>1749</v>
      </c>
      <c r="B1749" s="13"/>
      <c r="C1749" s="1">
        <v>121538</v>
      </c>
      <c r="D1749" s="1" t="s">
        <v>3096</v>
      </c>
      <c r="E1749" s="1" t="s">
        <v>3093</v>
      </c>
      <c r="F1749" s="1">
        <v>788</v>
      </c>
      <c r="G1749" s="1" t="s">
        <v>1201</v>
      </c>
      <c r="H1749" s="1" t="s">
        <v>3097</v>
      </c>
      <c r="P1749"/>
      <c r="Q1749" s="28">
        <v>1749</v>
      </c>
      <c r="R1749" s="7" t="str">
        <v/>
      </c>
      <c r="S1749" s="3">
        <v>121538</v>
      </c>
      <c r="T1749" s="3" t="str">
        <v>350A32-3121-01</v>
      </c>
      <c r="U1749" t="str">
        <v xml:space="preserve">MAIN HOUSING </v>
      </c>
      <c r="V1749" s="3">
        <v>788</v>
      </c>
      <c r="W1749" s="3" t="str">
        <v>LH</v>
      </c>
      <c r="X1749" t="str">
        <v>SCARP LOCALLY PER NCR 10083</v>
      </c>
    </row>
    <row r="1750" spans="1:24">
      <c r="A1750" s="1">
        <f t="shared" si="27"/>
        <v>1750</v>
      </c>
      <c r="B1750" s="13"/>
      <c r="C1750" s="1">
        <v>121700</v>
      </c>
      <c r="D1750" s="1">
        <v>23092770</v>
      </c>
      <c r="E1750" s="1" t="s">
        <v>1856</v>
      </c>
      <c r="F1750" s="1" t="s">
        <v>3098</v>
      </c>
      <c r="G1750" s="1" t="s">
        <v>1930</v>
      </c>
      <c r="H1750" s="1" t="s">
        <v>3099</v>
      </c>
      <c r="P1750"/>
      <c r="Q1750" s="28">
        <v>1750</v>
      </c>
      <c r="R1750" s="7" t="str">
        <v/>
      </c>
      <c r="S1750" s="3">
        <v>121700</v>
      </c>
      <c r="T1750" s="3">
        <v>23092770</v>
      </c>
      <c r="U1750" t="str">
        <v>PROP SHAFT</v>
      </c>
      <c r="V1750" s="3" t="str">
        <v>CU504104</v>
      </c>
      <c r="W1750" s="3" t="str">
        <v>WP</v>
      </c>
      <c r="X1750" t="str">
        <v>SCRAP LOCALLY PER NCR 10085</v>
      </c>
    </row>
    <row r="1751" spans="1:24">
      <c r="A1751" s="1">
        <f t="shared" si="27"/>
        <v>1751</v>
      </c>
      <c r="B1751" s="13"/>
      <c r="C1751" s="1">
        <v>121142</v>
      </c>
      <c r="D1751" s="1">
        <v>6858182</v>
      </c>
      <c r="E1751" s="1" t="s">
        <v>1267</v>
      </c>
      <c r="F1751" s="1">
        <v>6848</v>
      </c>
      <c r="G1751" s="1" t="s">
        <v>1930</v>
      </c>
      <c r="H1751" s="1" t="s">
        <v>3100</v>
      </c>
      <c r="P1751"/>
      <c r="Q1751" s="28">
        <v>1751</v>
      </c>
      <c r="R1751" s="7" t="str">
        <v/>
      </c>
      <c r="S1751" s="3">
        <v>121142</v>
      </c>
      <c r="T1751" s="3">
        <v>6858182</v>
      </c>
      <c r="U1751" t="str">
        <v>REAR CARRIER</v>
      </c>
      <c r="V1751" s="3">
        <v>6848</v>
      </c>
      <c r="W1751" s="3" t="str">
        <v>WP</v>
      </c>
      <c r="X1751" t="str">
        <v>SCRAP LOCALLY PER NCR 10092</v>
      </c>
    </row>
    <row r="1752" spans="1:24">
      <c r="A1752" s="1">
        <f t="shared" si="27"/>
        <v>1752</v>
      </c>
      <c r="B1752" s="13"/>
      <c r="C1752" s="1" t="s">
        <v>187</v>
      </c>
      <c r="D1752" s="1">
        <v>6895007</v>
      </c>
      <c r="E1752" s="1" t="s">
        <v>82</v>
      </c>
      <c r="F1752" s="1" t="s">
        <v>3101</v>
      </c>
      <c r="G1752" s="1" t="s">
        <v>934</v>
      </c>
      <c r="H1752" s="1" t="s">
        <v>3102</v>
      </c>
      <c r="P1752"/>
      <c r="Q1752" s="28">
        <v>1752</v>
      </c>
      <c r="R1752" s="7" t="str">
        <v/>
      </c>
      <c r="S1752" s="3" t="str">
        <v>NA</v>
      </c>
      <c r="T1752" s="3">
        <v>6895007</v>
      </c>
      <c r="U1752" t="str">
        <v>BEARING</v>
      </c>
      <c r="V1752" s="3" t="str">
        <v>JJ10515</v>
      </c>
      <c r="W1752" s="3" t="str">
        <v>TK</v>
      </c>
      <c r="X1752" t="str">
        <v>SCRAP FROM CHEROKEE INVENTORY</v>
      </c>
    </row>
    <row r="1753" spans="1:24">
      <c r="A1753" s="1">
        <f t="shared" si="27"/>
        <v>1753</v>
      </c>
      <c r="B1753" s="13"/>
      <c r="C1753" s="1" t="s">
        <v>187</v>
      </c>
      <c r="D1753" s="1">
        <v>6898826</v>
      </c>
      <c r="E1753" s="1" t="s">
        <v>2428</v>
      </c>
      <c r="F1753" s="1" t="s">
        <v>3103</v>
      </c>
      <c r="G1753" s="1" t="s">
        <v>934</v>
      </c>
      <c r="H1753" s="1" t="s">
        <v>3102</v>
      </c>
      <c r="P1753"/>
      <c r="Q1753" s="28">
        <v>1753</v>
      </c>
      <c r="R1753" s="7" t="str">
        <v/>
      </c>
      <c r="S1753" s="3" t="str">
        <v>NA</v>
      </c>
      <c r="T1753" s="3">
        <v>6898826</v>
      </c>
      <c r="U1753" t="str">
        <v>T/M GEAR</v>
      </c>
      <c r="V1753" s="3" t="str">
        <v>NN56631</v>
      </c>
      <c r="W1753" s="3" t="str">
        <v>TK</v>
      </c>
      <c r="X1753" t="str">
        <v>SCRAP FROM CHEROKEE INVENTORY</v>
      </c>
    </row>
    <row r="1754" spans="1:24">
      <c r="A1754" s="1">
        <f t="shared" si="27"/>
        <v>1754</v>
      </c>
      <c r="B1754" s="13"/>
      <c r="C1754" s="1" t="s">
        <v>187</v>
      </c>
      <c r="D1754" s="1">
        <v>6870941</v>
      </c>
      <c r="E1754" s="1" t="s">
        <v>3104</v>
      </c>
      <c r="F1754" s="1" t="s">
        <v>3105</v>
      </c>
      <c r="G1754" s="1" t="s">
        <v>934</v>
      </c>
      <c r="H1754" s="1" t="s">
        <v>3102</v>
      </c>
      <c r="P1754"/>
      <c r="Q1754" s="28">
        <v>1754</v>
      </c>
      <c r="R1754" s="7" t="str">
        <v/>
      </c>
      <c r="S1754" s="3" t="str">
        <v>NA</v>
      </c>
      <c r="T1754" s="3">
        <v>6870941</v>
      </c>
      <c r="U1754" t="str">
        <v>TM GEARSHAFT</v>
      </c>
      <c r="V1754" s="3" t="str">
        <v>LL32565</v>
      </c>
      <c r="W1754" s="3" t="str">
        <v>TK</v>
      </c>
      <c r="X1754" t="str">
        <v>SCRAP FROM CHEROKEE INVENTORY</v>
      </c>
    </row>
    <row r="1755" spans="1:24">
      <c r="A1755" s="1">
        <f t="shared" si="27"/>
        <v>1755</v>
      </c>
      <c r="B1755" s="13"/>
      <c r="C1755" s="1" t="s">
        <v>187</v>
      </c>
      <c r="D1755" s="1">
        <v>6871218</v>
      </c>
      <c r="E1755" s="1" t="s">
        <v>3104</v>
      </c>
      <c r="F1755" s="1" t="s">
        <v>3106</v>
      </c>
      <c r="G1755" s="1" t="s">
        <v>934</v>
      </c>
      <c r="H1755" s="1" t="s">
        <v>3102</v>
      </c>
      <c r="P1755"/>
      <c r="Q1755" s="28">
        <v>1755</v>
      </c>
      <c r="R1755" s="7" t="str">
        <v/>
      </c>
      <c r="S1755" s="3" t="str">
        <v>NA</v>
      </c>
      <c r="T1755" s="3">
        <v>6871218</v>
      </c>
      <c r="U1755" t="str">
        <v>TM GEARSHAFT</v>
      </c>
      <c r="V1755" s="3" t="str">
        <v>NN108433</v>
      </c>
      <c r="W1755" s="3" t="str">
        <v>TK</v>
      </c>
      <c r="X1755" t="str">
        <v>SCRAP FROM CHEROKEE INVENTORY</v>
      </c>
    </row>
    <row r="1756" spans="1:24">
      <c r="A1756" s="1">
        <f t="shared" si="27"/>
        <v>1756</v>
      </c>
      <c r="B1756" s="13"/>
      <c r="C1756" s="1">
        <v>120672</v>
      </c>
      <c r="D1756" s="1" t="s">
        <v>3107</v>
      </c>
      <c r="E1756" s="1" t="s">
        <v>882</v>
      </c>
      <c r="F1756" s="1" t="s">
        <v>3108</v>
      </c>
      <c r="G1756" s="1" t="s">
        <v>1415</v>
      </c>
      <c r="H1756" s="1" t="s">
        <v>3109</v>
      </c>
      <c r="P1756"/>
      <c r="Q1756" s="28">
        <v>1756</v>
      </c>
      <c r="R1756" s="7" t="str">
        <v/>
      </c>
      <c r="S1756" s="3">
        <v>120672</v>
      </c>
      <c r="T1756" s="3" t="str">
        <v>23072099TA</v>
      </c>
      <c r="U1756" t="str">
        <v>2ND STAGE SPLINED ADAPTER</v>
      </c>
      <c r="V1756" s="3" t="str">
        <v>SG12-621</v>
      </c>
      <c r="W1756" s="3" t="str">
        <v>JD</v>
      </c>
      <c r="X1756" t="str">
        <v>SCRAP PER NCR 9919</v>
      </c>
    </row>
    <row r="1757" spans="1:24">
      <c r="A1757" s="1">
        <f t="shared" si="27"/>
        <v>1757</v>
      </c>
      <c r="B1757" s="13"/>
      <c r="C1757" s="1">
        <v>120673</v>
      </c>
      <c r="D1757" s="1" t="s">
        <v>3110</v>
      </c>
      <c r="E1757" s="1" t="s">
        <v>882</v>
      </c>
      <c r="F1757" s="1" t="s">
        <v>3111</v>
      </c>
      <c r="G1757" s="1" t="s">
        <v>1415</v>
      </c>
      <c r="H1757" s="1" t="s">
        <v>3112</v>
      </c>
      <c r="P1757"/>
      <c r="Q1757" s="28">
        <v>1757</v>
      </c>
      <c r="R1757" s="7" t="str">
        <v/>
      </c>
      <c r="S1757" s="3">
        <v>120673</v>
      </c>
      <c r="T1757" s="3" t="str">
        <v>E6898784</v>
      </c>
      <c r="U1757" t="str">
        <v>2ND STAGE SPLINED ADAPTER</v>
      </c>
      <c r="V1757" s="3" t="str">
        <v>PC2-148</v>
      </c>
      <c r="W1757" s="3" t="str">
        <v>JD</v>
      </c>
      <c r="X1757" t="str">
        <v>SCRAP PER NCR 9918</v>
      </c>
    </row>
    <row r="1758" spans="1:24">
      <c r="A1758" s="1">
        <f t="shared" si="27"/>
        <v>1758</v>
      </c>
      <c r="B1758" s="13"/>
      <c r="C1758" s="1">
        <v>120674</v>
      </c>
      <c r="D1758" s="1">
        <v>23072099</v>
      </c>
      <c r="E1758" s="1" t="s">
        <v>882</v>
      </c>
      <c r="F1758" s="1" t="s">
        <v>3113</v>
      </c>
      <c r="G1758" s="1" t="s">
        <v>1415</v>
      </c>
      <c r="H1758" s="1" t="s">
        <v>3114</v>
      </c>
      <c r="P1758"/>
      <c r="Q1758" s="28">
        <v>1758</v>
      </c>
      <c r="R1758" s="7" t="str">
        <v/>
      </c>
      <c r="S1758" s="3">
        <v>120674</v>
      </c>
      <c r="T1758" s="3">
        <v>23072099</v>
      </c>
      <c r="U1758" t="str">
        <v>2ND STAGE SPLINED ADAPTER</v>
      </c>
      <c r="V1758" s="3" t="str">
        <v>GK533369</v>
      </c>
      <c r="W1758" s="3" t="str">
        <v>JD</v>
      </c>
      <c r="X1758" t="str">
        <v>SCRAP PER NCR 9917</v>
      </c>
    </row>
    <row r="1759" spans="1:24">
      <c r="A1759" s="1">
        <f t="shared" si="27"/>
        <v>1759</v>
      </c>
      <c r="B1759" s="13"/>
      <c r="C1759" s="1">
        <v>121908</v>
      </c>
      <c r="D1759" s="1">
        <v>6889700</v>
      </c>
      <c r="E1759" s="1" t="s">
        <v>658</v>
      </c>
      <c r="F1759" s="1" t="s">
        <v>3115</v>
      </c>
      <c r="G1759" s="1" t="s">
        <v>190</v>
      </c>
      <c r="H1759" s="1" t="s">
        <v>3116</v>
      </c>
      <c r="P1759"/>
      <c r="Q1759" s="28">
        <v>1759</v>
      </c>
      <c r="R1759" s="7" t="str">
        <v/>
      </c>
      <c r="S1759" s="3">
        <v>121908</v>
      </c>
      <c r="T1759" s="3">
        <v>6889700</v>
      </c>
      <c r="U1759" t="str">
        <v>HELICAL GEARSHAFT</v>
      </c>
      <c r="V1759" s="3" t="str">
        <v>UG25648</v>
      </c>
      <c r="W1759" s="3" t="str">
        <v>DD</v>
      </c>
      <c r="X1759" t="str">
        <v>SCRAP,NCR#10075</v>
      </c>
    </row>
    <row r="1760" spans="1:24">
      <c r="A1760" s="1">
        <f t="shared" si="27"/>
        <v>1760</v>
      </c>
      <c r="B1760" s="13"/>
      <c r="C1760" s="1">
        <v>121978</v>
      </c>
      <c r="D1760" s="1">
        <v>23031922</v>
      </c>
      <c r="E1760" s="1" t="s">
        <v>369</v>
      </c>
      <c r="F1760" s="1" t="s">
        <v>3117</v>
      </c>
      <c r="G1760" s="1" t="s">
        <v>190</v>
      </c>
      <c r="H1760" s="1" t="s">
        <v>3118</v>
      </c>
      <c r="P1760"/>
      <c r="Q1760" s="28">
        <v>1760</v>
      </c>
      <c r="R1760" s="7" t="str">
        <v/>
      </c>
      <c r="S1760" s="3">
        <v>121978</v>
      </c>
      <c r="T1760" s="3">
        <v>23031922</v>
      </c>
      <c r="U1760" t="str">
        <v>SPUR GEARSHAFT</v>
      </c>
      <c r="V1760" s="3" t="str">
        <v>CG127432</v>
      </c>
      <c r="W1760" s="3" t="str">
        <v>DD</v>
      </c>
      <c r="X1760" t="str">
        <v>SCRAP,NCR#10087</v>
      </c>
    </row>
    <row r="1761" spans="1:24">
      <c r="A1761" s="1">
        <f t="shared" si="27"/>
        <v>1761</v>
      </c>
      <c r="B1761" s="13"/>
      <c r="C1761" s="1">
        <v>71238</v>
      </c>
      <c r="D1761" s="1">
        <v>23057160</v>
      </c>
      <c r="E1761" s="1" t="s">
        <v>1536</v>
      </c>
      <c r="F1761" s="1" t="s">
        <v>3119</v>
      </c>
      <c r="G1761" s="1" t="s">
        <v>190</v>
      </c>
      <c r="H1761" s="1" t="s">
        <v>3120</v>
      </c>
      <c r="P1761"/>
      <c r="Q1761" s="28">
        <v>1761</v>
      </c>
      <c r="R1761" s="7" t="str">
        <v/>
      </c>
      <c r="S1761" s="3">
        <v>71238</v>
      </c>
      <c r="T1761" s="3">
        <v>23057160</v>
      </c>
      <c r="U1761" t="str">
        <v>#3 NOZZLE</v>
      </c>
      <c r="V1761" s="3" t="str">
        <v>ER41819</v>
      </c>
      <c r="W1761" s="3" t="str">
        <v>DD</v>
      </c>
      <c r="X1761" t="str">
        <v>SCRAP,NCR#11741</v>
      </c>
    </row>
    <row r="1762" spans="1:24">
      <c r="A1762" s="1">
        <f t="shared" si="27"/>
        <v>1762</v>
      </c>
      <c r="B1762" s="13"/>
      <c r="C1762" s="1">
        <v>121979</v>
      </c>
      <c r="D1762" s="1">
        <v>23031922</v>
      </c>
      <c r="E1762" s="1" t="s">
        <v>369</v>
      </c>
      <c r="F1762" s="1" t="s">
        <v>3121</v>
      </c>
      <c r="G1762" s="1" t="s">
        <v>190</v>
      </c>
      <c r="H1762" s="1" t="s">
        <v>3122</v>
      </c>
      <c r="P1762"/>
      <c r="Q1762" s="28">
        <v>1762</v>
      </c>
      <c r="R1762" s="7" t="str">
        <v/>
      </c>
      <c r="S1762" s="3">
        <v>121979</v>
      </c>
      <c r="T1762" s="3">
        <v>23031922</v>
      </c>
      <c r="U1762" t="str">
        <v>SPUR GEARSHAFT</v>
      </c>
      <c r="V1762" s="3" t="str">
        <v>CG117444</v>
      </c>
      <c r="W1762" s="3" t="str">
        <v>DD</v>
      </c>
      <c r="X1762" t="str">
        <v>SCRAP,NCR#10088</v>
      </c>
    </row>
    <row r="1763" spans="1:24">
      <c r="A1763" s="1">
        <f t="shared" si="27"/>
        <v>1763</v>
      </c>
      <c r="B1763" s="13"/>
      <c r="C1763" s="1">
        <v>70884</v>
      </c>
      <c r="D1763" s="1">
        <v>6851574</v>
      </c>
      <c r="E1763" s="1" t="s">
        <v>1169</v>
      </c>
      <c r="F1763" s="1" t="s">
        <v>3123</v>
      </c>
      <c r="G1763" s="1" t="s">
        <v>190</v>
      </c>
      <c r="H1763" s="1" t="s">
        <v>3124</v>
      </c>
      <c r="P1763"/>
      <c r="Q1763" s="28">
        <v>1763</v>
      </c>
      <c r="R1763" s="7" t="str">
        <v/>
      </c>
      <c r="S1763" s="3">
        <v>70884</v>
      </c>
      <c r="T1763" s="3">
        <v>6851574</v>
      </c>
      <c r="U1763" t="str">
        <v>SCROLL</v>
      </c>
      <c r="V1763" s="3" t="str">
        <v>MA-14624</v>
      </c>
      <c r="W1763" s="3" t="str">
        <v>DD</v>
      </c>
      <c r="X1763" t="str">
        <v>SCRAP,NCR#11750</v>
      </c>
    </row>
    <row r="1764" spans="1:24">
      <c r="A1764" s="1">
        <f t="shared" si="27"/>
        <v>1764</v>
      </c>
      <c r="B1764" s="13"/>
      <c r="C1764" s="1" t="s">
        <v>3125</v>
      </c>
      <c r="D1764" s="1">
        <v>23060816</v>
      </c>
      <c r="E1764" s="1" t="s">
        <v>3072</v>
      </c>
      <c r="F1764" s="1" t="s">
        <v>3126</v>
      </c>
      <c r="G1764" s="1" t="s">
        <v>190</v>
      </c>
      <c r="H1764" s="1" t="s">
        <v>3127</v>
      </c>
      <c r="P1764"/>
      <c r="Q1764" s="28">
        <v>1764</v>
      </c>
      <c r="R1764" s="7" t="str">
        <v/>
      </c>
      <c r="S1764" s="3" t="str">
        <v>L286042</v>
      </c>
      <c r="T1764" s="3">
        <v>23060816</v>
      </c>
      <c r="U1764" t="str">
        <v>SPARK IGNITER ASSY</v>
      </c>
      <c r="V1764" s="3" t="str">
        <v>NSNH</v>
      </c>
      <c r="W1764" s="3" t="str">
        <v>DD</v>
      </c>
      <c r="X1764" t="str">
        <v>SCRAP, RO10885</v>
      </c>
    </row>
    <row r="1765" spans="1:24">
      <c r="A1765" s="1">
        <f t="shared" si="27"/>
        <v>1765</v>
      </c>
      <c r="B1765" s="13"/>
      <c r="C1765" s="1">
        <v>121695</v>
      </c>
      <c r="D1765" s="1">
        <v>23092770</v>
      </c>
      <c r="E1765" s="1" t="s">
        <v>3128</v>
      </c>
      <c r="F1765" s="1" t="s">
        <v>3129</v>
      </c>
      <c r="G1765" s="1" t="s">
        <v>1930</v>
      </c>
      <c r="H1765" s="1" t="s">
        <v>3130</v>
      </c>
      <c r="P1765"/>
      <c r="Q1765" s="28">
        <v>1765</v>
      </c>
      <c r="R1765" s="7" t="str">
        <v/>
      </c>
      <c r="S1765" s="3">
        <v>121695</v>
      </c>
      <c r="T1765" s="3">
        <v>23092770</v>
      </c>
      <c r="U1765" t="str">
        <v>PROP AND CARRIER SET</v>
      </c>
      <c r="V1765" s="3" t="str">
        <v>CU501641</v>
      </c>
      <c r="W1765" s="3" t="str">
        <v>WP</v>
      </c>
      <c r="X1765" t="str">
        <v>SCRAP LOCALLY AS PER NCR 10076</v>
      </c>
    </row>
    <row r="1766" spans="1:24">
      <c r="A1766" s="1">
        <f t="shared" si="27"/>
        <v>1766</v>
      </c>
      <c r="B1766" s="13"/>
      <c r="C1766" s="1">
        <v>71238</v>
      </c>
      <c r="D1766" s="1">
        <v>23057160</v>
      </c>
      <c r="E1766" s="1" t="s">
        <v>1536</v>
      </c>
      <c r="F1766" s="1" t="s">
        <v>3119</v>
      </c>
      <c r="G1766" s="1" t="s">
        <v>190</v>
      </c>
      <c r="H1766" s="1" t="s">
        <v>3131</v>
      </c>
      <c r="P1766"/>
      <c r="Q1766" s="28">
        <v>1766</v>
      </c>
      <c r="R1766" s="7" t="str">
        <v/>
      </c>
      <c r="S1766" s="3">
        <v>71238</v>
      </c>
      <c r="T1766" s="3">
        <v>23057160</v>
      </c>
      <c r="U1766" t="str">
        <v>#3 NOZZLE</v>
      </c>
      <c r="V1766" s="3" t="str">
        <v>ER41819</v>
      </c>
      <c r="W1766" s="3" t="str">
        <v>DD</v>
      </c>
      <c r="X1766" t="str">
        <v>SCRAP, NCR# 11741</v>
      </c>
    </row>
    <row r="1767" spans="1:24">
      <c r="A1767" s="1">
        <f t="shared" si="27"/>
        <v>1767</v>
      </c>
      <c r="B1767" s="13"/>
      <c r="C1767" s="1">
        <v>121206</v>
      </c>
      <c r="D1767" s="1">
        <v>6879879</v>
      </c>
      <c r="E1767" s="1" t="s">
        <v>539</v>
      </c>
      <c r="F1767" s="1">
        <v>41062</v>
      </c>
      <c r="G1767" s="1" t="s">
        <v>1415</v>
      </c>
      <c r="H1767" s="1" t="s">
        <v>3132</v>
      </c>
      <c r="P1767"/>
      <c r="Q1767" s="28">
        <v>1767</v>
      </c>
      <c r="R1767" s="7" t="str">
        <v/>
      </c>
      <c r="S1767" s="3">
        <v>121206</v>
      </c>
      <c r="T1767" s="3">
        <v>6879879</v>
      </c>
      <c r="U1767" t="str">
        <v>EXHAUST COLLECTOR</v>
      </c>
      <c r="V1767" s="3">
        <v>41062</v>
      </c>
      <c r="W1767" s="3" t="str">
        <v>JD</v>
      </c>
      <c r="X1767" t="str">
        <v>SCRAP LOCALLY NCR 10097</v>
      </c>
    </row>
    <row r="1768" spans="1:24">
      <c r="A1768" s="1">
        <f t="shared" si="27"/>
        <v>1768</v>
      </c>
      <c r="B1768" s="13"/>
      <c r="C1768" s="1">
        <v>122093</v>
      </c>
      <c r="D1768" s="1">
        <v>6899156</v>
      </c>
      <c r="E1768" s="1" t="s">
        <v>662</v>
      </c>
      <c r="F1768" s="1" t="s">
        <v>3133</v>
      </c>
      <c r="G1768" s="1" t="s">
        <v>934</v>
      </c>
      <c r="H1768" s="1" t="s">
        <v>3134</v>
      </c>
      <c r="P1768"/>
      <c r="Q1768" s="28">
        <v>1768</v>
      </c>
      <c r="R1768" s="7" t="str">
        <v/>
      </c>
      <c r="S1768" s="3">
        <v>122093</v>
      </c>
      <c r="T1768" s="3">
        <v>6899156</v>
      </c>
      <c r="U1768" t="str">
        <v>FUEL CONTROL GEARSHAFT</v>
      </c>
      <c r="V1768" s="3" t="str">
        <v>CAI12522</v>
      </c>
      <c r="W1768" s="3" t="str">
        <v>TK</v>
      </c>
      <c r="X1768" t="str">
        <v>NCR#10103, SPALLING EVIDENT ON CONTACT FACES</v>
      </c>
    </row>
    <row r="1769" spans="1:24">
      <c r="A1769" s="1">
        <f t="shared" si="27"/>
        <v>1769</v>
      </c>
      <c r="B1769" s="13"/>
      <c r="C1769" s="1">
        <v>122176</v>
      </c>
      <c r="D1769" s="1">
        <v>6892071</v>
      </c>
      <c r="E1769" s="1" t="s">
        <v>775</v>
      </c>
      <c r="F1769" s="1">
        <v>20041</v>
      </c>
      <c r="G1769" s="1" t="s">
        <v>934</v>
      </c>
      <c r="H1769" s="1" t="s">
        <v>3135</v>
      </c>
      <c r="P1769"/>
      <c r="Q1769" s="28">
        <v>1769</v>
      </c>
      <c r="R1769" s="7" t="str">
        <v/>
      </c>
      <c r="S1769" s="3">
        <v>122176</v>
      </c>
      <c r="T1769" s="3">
        <v>6892071</v>
      </c>
      <c r="U1769" t="str">
        <v>PRESSURE BODY</v>
      </c>
      <c r="V1769" s="3">
        <v>20041</v>
      </c>
      <c r="W1769" s="3" t="str">
        <v>TK</v>
      </c>
      <c r="X1769" t="str">
        <v>NCR#10105, CORROSION AT PUMP POCKETS</v>
      </c>
    </row>
    <row r="1770" spans="1:24">
      <c r="A1770" s="1">
        <f t="shared" si="27"/>
        <v>1770</v>
      </c>
      <c r="B1770" s="13"/>
      <c r="C1770" s="1">
        <v>122094</v>
      </c>
      <c r="D1770" s="1">
        <v>23037413</v>
      </c>
      <c r="E1770" s="1" t="s">
        <v>441</v>
      </c>
      <c r="F1770" s="1" t="s">
        <v>3136</v>
      </c>
      <c r="G1770" s="1" t="s">
        <v>190</v>
      </c>
      <c r="H1770" s="1" t="s">
        <v>3137</v>
      </c>
      <c r="P1770"/>
      <c r="Q1770" s="28">
        <v>1770</v>
      </c>
      <c r="R1770" s="7" t="str">
        <v/>
      </c>
      <c r="S1770" s="3">
        <v>122094</v>
      </c>
      <c r="T1770" s="3">
        <v>23037413</v>
      </c>
      <c r="U1770" t="str">
        <v>PT OUTER SHAFT</v>
      </c>
      <c r="V1770" s="3" t="str">
        <v>KU88320</v>
      </c>
      <c r="W1770" s="3" t="str">
        <v>DD</v>
      </c>
      <c r="X1770" t="str">
        <v>SCRAP NCR#10107</v>
      </c>
    </row>
    <row r="1771" spans="1:24">
      <c r="A1771" s="1">
        <f t="shared" si="27"/>
        <v>1771</v>
      </c>
      <c r="B1771" s="13"/>
      <c r="C1771" s="1">
        <v>70183</v>
      </c>
      <c r="D1771" s="1">
        <v>23008555</v>
      </c>
      <c r="E1771" s="1" t="s">
        <v>2147</v>
      </c>
      <c r="F1771" s="1" t="s">
        <v>253</v>
      </c>
      <c r="G1771" s="1" t="s">
        <v>934</v>
      </c>
      <c r="H1771" s="1" t="s">
        <v>3138</v>
      </c>
      <c r="P1771"/>
      <c r="Q1771" s="28">
        <v>1771</v>
      </c>
      <c r="R1771" s="7" t="str">
        <v/>
      </c>
      <c r="S1771" s="3">
        <v>70183</v>
      </c>
      <c r="T1771" s="3">
        <v>23008555</v>
      </c>
      <c r="U1771" t="str">
        <v>BLANKET</v>
      </c>
      <c r="V1771" s="3" t="str">
        <v>NSN</v>
      </c>
      <c r="W1771" s="3" t="str">
        <v>TK</v>
      </c>
      <c r="X1771" t="str">
        <v>SCRAP NCR#16612</v>
      </c>
    </row>
    <row r="1772" spans="1:24">
      <c r="A1772" s="1">
        <f t="shared" si="27"/>
        <v>1772</v>
      </c>
      <c r="B1772" s="13"/>
      <c r="C1772" s="1">
        <v>70144</v>
      </c>
      <c r="D1772" s="1">
        <v>23008555</v>
      </c>
      <c r="E1772" s="1" t="s">
        <v>2147</v>
      </c>
      <c r="F1772" s="1" t="s">
        <v>253</v>
      </c>
      <c r="G1772" s="1" t="s">
        <v>934</v>
      </c>
      <c r="H1772" s="1" t="s">
        <v>3139</v>
      </c>
      <c r="P1772"/>
      <c r="Q1772" s="28">
        <v>1772</v>
      </c>
      <c r="R1772" s="7" t="str">
        <v/>
      </c>
      <c r="S1772" s="3">
        <v>70144</v>
      </c>
      <c r="T1772" s="3">
        <v>23008555</v>
      </c>
      <c r="U1772" t="str">
        <v>BLANKET</v>
      </c>
      <c r="V1772" s="3" t="str">
        <v>NSN</v>
      </c>
      <c r="W1772" s="3" t="str">
        <v>TK</v>
      </c>
      <c r="X1772" t="str">
        <v>SCRAP NCR#16611</v>
      </c>
    </row>
    <row r="1773" spans="1:24">
      <c r="A1773" s="1">
        <f t="shared" si="27"/>
        <v>1773</v>
      </c>
      <c r="B1773" s="13"/>
      <c r="C1773" s="1" t="s">
        <v>187</v>
      </c>
      <c r="D1773" s="1">
        <v>23001967</v>
      </c>
      <c r="E1773" s="1" t="s">
        <v>3067</v>
      </c>
      <c r="F1773" s="1" t="s">
        <v>3140</v>
      </c>
      <c r="G1773" s="1" t="s">
        <v>2661</v>
      </c>
      <c r="H1773" s="1" t="s">
        <v>3069</v>
      </c>
      <c r="P1773"/>
      <c r="Q1773" s="28">
        <v>1773</v>
      </c>
      <c r="R1773" s="7" t="str">
        <v/>
      </c>
      <c r="S1773" s="3" t="str">
        <v>NA</v>
      </c>
      <c r="T1773" s="3">
        <v>23001967</v>
      </c>
      <c r="U1773" t="str">
        <v xml:space="preserve">TURBINE WHEEL #3 </v>
      </c>
      <c r="V1773" s="3" t="str">
        <v>X576863</v>
      </c>
      <c r="W1773" s="3" t="str">
        <v>MZ</v>
      </c>
      <c r="X1773" t="str">
        <v>SI105 | CAE- | CAT- NO LOGS</v>
      </c>
    </row>
    <row r="1774" spans="1:24">
      <c r="A1774" s="1">
        <f t="shared" si="27"/>
        <v>1774</v>
      </c>
      <c r="B1774" s="13"/>
      <c r="C1774" s="1" t="s">
        <v>187</v>
      </c>
      <c r="D1774" s="1">
        <v>6853279</v>
      </c>
      <c r="E1774" s="1" t="s">
        <v>3070</v>
      </c>
      <c r="F1774" s="1" t="s">
        <v>3141</v>
      </c>
      <c r="G1774" s="1" t="s">
        <v>2661</v>
      </c>
      <c r="H1774" s="1" t="s">
        <v>3069</v>
      </c>
      <c r="P1774"/>
      <c r="Q1774" s="28">
        <v>1774</v>
      </c>
      <c r="R1774" s="7" t="str">
        <v/>
      </c>
      <c r="S1774" s="3" t="str">
        <v>NA</v>
      </c>
      <c r="T1774" s="3">
        <v>6853279</v>
      </c>
      <c r="U1774" t="str">
        <v>TURBINE WHEEL #4</v>
      </c>
      <c r="V1774" s="3" t="str">
        <v>X573622</v>
      </c>
      <c r="W1774" s="3" t="str">
        <v>MZ</v>
      </c>
      <c r="X1774" t="str">
        <v>SI105 | CAE- | CAT- NO LOGS</v>
      </c>
    </row>
    <row r="1775" spans="1:24">
      <c r="A1775" s="1">
        <f t="shared" si="27"/>
        <v>1775</v>
      </c>
      <c r="B1775" s="13"/>
      <c r="C1775" s="1" t="s">
        <v>187</v>
      </c>
      <c r="D1775" s="1">
        <v>23030990</v>
      </c>
      <c r="E1775" s="1" t="s">
        <v>3142</v>
      </c>
      <c r="F1775" s="1" t="s">
        <v>253</v>
      </c>
      <c r="G1775" s="1" t="s">
        <v>934</v>
      </c>
      <c r="H1775" s="1" t="s">
        <v>3143</v>
      </c>
      <c r="P1775"/>
      <c r="Q1775" s="28">
        <v>1775</v>
      </c>
      <c r="R1775" s="7" t="str">
        <v/>
      </c>
      <c r="S1775" s="3" t="str">
        <v>NA</v>
      </c>
      <c r="T1775" s="3">
        <v>23030990</v>
      </c>
      <c r="U1775" t="str">
        <v>COUPLING SHAFT</v>
      </c>
      <c r="V1775" s="3" t="str">
        <v>NSN</v>
      </c>
      <c r="W1775" s="3" t="str">
        <v>TK</v>
      </c>
      <c r="X1775" t="str">
        <v>SCRAP FROM SI58 / CTRL ID 10282</v>
      </c>
    </row>
    <row r="1776" spans="1:24">
      <c r="A1776" s="1">
        <f t="shared" si="27"/>
        <v>1776</v>
      </c>
      <c r="B1776" s="13"/>
      <c r="C1776" s="1" t="s">
        <v>187</v>
      </c>
      <c r="D1776" s="1">
        <v>6898958</v>
      </c>
      <c r="E1776" s="1" t="s">
        <v>420</v>
      </c>
      <c r="F1776" s="1" t="s">
        <v>253</v>
      </c>
      <c r="G1776" s="1" t="s">
        <v>2661</v>
      </c>
      <c r="H1776" s="1" t="s">
        <v>3144</v>
      </c>
      <c r="P1776"/>
      <c r="Q1776" s="28">
        <v>1776</v>
      </c>
      <c r="R1776" s="7" t="str">
        <v/>
      </c>
      <c r="S1776" s="3" t="str">
        <v>NA</v>
      </c>
      <c r="T1776" s="3">
        <v>6898958</v>
      </c>
      <c r="U1776" t="str">
        <v>OIL NOZZLE</v>
      </c>
      <c r="V1776" s="3" t="str">
        <v>NSN</v>
      </c>
      <c r="W1776" s="3" t="str">
        <v>MZ</v>
      </c>
      <c r="X1776" t="str">
        <v>SCRAPPED DUE TO AGE / OUTDATED COMPANY CERT</v>
      </c>
    </row>
    <row r="1777" spans="1:24">
      <c r="A1777" s="1">
        <f t="shared" si="27"/>
        <v>1777</v>
      </c>
      <c r="B1777" s="13"/>
      <c r="C1777" s="1">
        <v>122100</v>
      </c>
      <c r="D1777" s="1" t="s">
        <v>3145</v>
      </c>
      <c r="E1777" s="1" t="s">
        <v>3146</v>
      </c>
      <c r="F1777" s="1">
        <v>810</v>
      </c>
      <c r="G1777" s="1" t="s">
        <v>1415</v>
      </c>
      <c r="H1777" s="1" t="s">
        <v>3147</v>
      </c>
      <c r="P1777"/>
      <c r="Q1777" s="28">
        <v>1777</v>
      </c>
      <c r="R1777" s="7" t="str">
        <v/>
      </c>
      <c r="S1777" s="3">
        <v>122100</v>
      </c>
      <c r="T1777" s="3" t="str">
        <v>365A32542721</v>
      </c>
      <c r="U1777" t="str">
        <v>REDUCTION BOX DRIVE</v>
      </c>
      <c r="V1777" s="3">
        <v>810</v>
      </c>
      <c r="W1777" s="3" t="str">
        <v>JD</v>
      </c>
      <c r="X1777" t="str">
        <v>SCRAP LOCALLY PER CUSTOMER REQUEST</v>
      </c>
    </row>
    <row r="1778" spans="1:24">
      <c r="A1778" s="1">
        <f t="shared" si="27"/>
        <v>1778</v>
      </c>
      <c r="B1778" s="13"/>
      <c r="C1778" s="1">
        <v>122098</v>
      </c>
      <c r="D1778" s="1" t="s">
        <v>3145</v>
      </c>
      <c r="E1778" s="1" t="s">
        <v>3146</v>
      </c>
      <c r="F1778" s="1">
        <v>798</v>
      </c>
      <c r="G1778" s="1" t="s">
        <v>1415</v>
      </c>
      <c r="H1778" s="1" t="s">
        <v>3147</v>
      </c>
      <c r="P1778"/>
      <c r="Q1778" s="28">
        <v>1778</v>
      </c>
      <c r="R1778" s="7" t="str">
        <v/>
      </c>
      <c r="S1778" s="3">
        <v>122098</v>
      </c>
      <c r="T1778" s="3" t="str">
        <v>365A32542721</v>
      </c>
      <c r="U1778" t="str">
        <v>REDUCTION BOX DRIVE</v>
      </c>
      <c r="V1778" s="3">
        <v>798</v>
      </c>
      <c r="W1778" s="3" t="str">
        <v>JD</v>
      </c>
      <c r="X1778" t="str">
        <v>SCRAP LOCALLY PER CUSTOMER REQUEST</v>
      </c>
    </row>
    <row r="1779" spans="1:24">
      <c r="A1779" s="1">
        <f t="shared" si="27"/>
        <v>1779</v>
      </c>
      <c r="B1779" s="13"/>
      <c r="C1779" s="1">
        <v>122306</v>
      </c>
      <c r="D1779" s="1">
        <v>23008019</v>
      </c>
      <c r="E1779" s="1" t="s">
        <v>1600</v>
      </c>
      <c r="F1779" s="1" t="s">
        <v>3148</v>
      </c>
      <c r="G1779" s="1" t="s">
        <v>1930</v>
      </c>
      <c r="H1779" s="1" t="s">
        <v>3149</v>
      </c>
      <c r="P1779"/>
      <c r="Q1779" s="28">
        <v>1779</v>
      </c>
      <c r="R1779" s="7" t="str">
        <v/>
      </c>
      <c r="S1779" s="3">
        <v>122306</v>
      </c>
      <c r="T1779" s="3">
        <v>23008019</v>
      </c>
      <c r="U1779" t="str">
        <v>GEARBOX COVER</v>
      </c>
      <c r="V1779" s="3" t="str">
        <v>PC36054</v>
      </c>
      <c r="W1779" s="3" t="str">
        <v>WP</v>
      </c>
      <c r="X1779" t="str">
        <v>SCRAP LOCALLY PER NCR 10123</v>
      </c>
    </row>
    <row r="1780" spans="1:24">
      <c r="A1780" s="1">
        <f t="shared" si="27"/>
        <v>1780</v>
      </c>
      <c r="B1780" s="13"/>
      <c r="C1780" s="1">
        <v>122313</v>
      </c>
      <c r="D1780" s="1">
        <v>23051075</v>
      </c>
      <c r="E1780" s="1" t="s">
        <v>1600</v>
      </c>
      <c r="F1780" s="1" t="s">
        <v>3150</v>
      </c>
      <c r="G1780" s="1" t="s">
        <v>1930</v>
      </c>
      <c r="H1780" s="1" t="s">
        <v>3151</v>
      </c>
      <c r="P1780"/>
      <c r="Q1780" s="28">
        <v>1780</v>
      </c>
      <c r="R1780" s="7" t="str">
        <v/>
      </c>
      <c r="S1780" s="3">
        <v>122313</v>
      </c>
      <c r="T1780" s="3">
        <v>23051075</v>
      </c>
      <c r="U1780" t="str">
        <v>GEARBOX COVER</v>
      </c>
      <c r="V1780" s="3" t="str">
        <v>PC36428</v>
      </c>
      <c r="W1780" s="3" t="str">
        <v>WP</v>
      </c>
      <c r="X1780" t="str">
        <v>SCRAP LOCALLY PER NCR 10124</v>
      </c>
    </row>
    <row r="1781" spans="1:24">
      <c r="A1781" s="1">
        <f t="shared" si="27"/>
        <v>1781</v>
      </c>
      <c r="B1781" s="13"/>
      <c r="C1781" s="1">
        <v>122311</v>
      </c>
      <c r="D1781" s="1">
        <v>23054619</v>
      </c>
      <c r="E1781" s="1" t="s">
        <v>1600</v>
      </c>
      <c r="F1781" s="1" t="s">
        <v>3152</v>
      </c>
      <c r="G1781" s="1" t="s">
        <v>1930</v>
      </c>
      <c r="H1781" s="1" t="s">
        <v>3153</v>
      </c>
      <c r="P1781"/>
      <c r="Q1781" s="28">
        <v>1781</v>
      </c>
      <c r="R1781" s="7" t="str">
        <v/>
      </c>
      <c r="S1781" s="3">
        <v>122311</v>
      </c>
      <c r="T1781" s="3">
        <v>23054619</v>
      </c>
      <c r="U1781" t="str">
        <v>GEARBOX COVER</v>
      </c>
      <c r="V1781" s="3" t="str">
        <v>HL41823</v>
      </c>
      <c r="W1781" s="3" t="str">
        <v>WP</v>
      </c>
      <c r="X1781" t="str">
        <v>SCRAP LOCALLY PER NCR 10125</v>
      </c>
    </row>
    <row r="1782" spans="1:24">
      <c r="A1782" s="1">
        <f t="shared" si="27"/>
        <v>1782</v>
      </c>
      <c r="B1782" s="13"/>
      <c r="C1782" s="1">
        <v>122319</v>
      </c>
      <c r="D1782" s="1">
        <v>23055466</v>
      </c>
      <c r="E1782" s="1" t="s">
        <v>1600</v>
      </c>
      <c r="F1782" s="1" t="s">
        <v>3154</v>
      </c>
      <c r="G1782" s="1" t="s">
        <v>1930</v>
      </c>
      <c r="H1782" s="1" t="s">
        <v>3155</v>
      </c>
      <c r="P1782"/>
      <c r="Q1782" s="28">
        <v>1782</v>
      </c>
      <c r="R1782" s="7" t="str">
        <v/>
      </c>
      <c r="S1782" s="3">
        <v>122319</v>
      </c>
      <c r="T1782" s="3">
        <v>23055466</v>
      </c>
      <c r="U1782" t="str">
        <v>GEARBOX COVER</v>
      </c>
      <c r="V1782" s="3" t="str">
        <v>HL18535</v>
      </c>
      <c r="W1782" s="3" t="str">
        <v>WP</v>
      </c>
      <c r="X1782" t="str">
        <v>SCRAP LOCALLY PER NCR 10126</v>
      </c>
    </row>
    <row r="1783" spans="1:24">
      <c r="A1783" s="1">
        <f t="shared" si="27"/>
        <v>1783</v>
      </c>
      <c r="B1783" s="13"/>
      <c r="C1783" s="1">
        <v>122317</v>
      </c>
      <c r="D1783" s="1">
        <v>23055466</v>
      </c>
      <c r="E1783" s="1" t="s">
        <v>1600</v>
      </c>
      <c r="F1783" s="1" t="s">
        <v>3156</v>
      </c>
      <c r="G1783" s="1" t="s">
        <v>1930</v>
      </c>
      <c r="H1783" s="1" t="s">
        <v>3157</v>
      </c>
      <c r="P1783"/>
      <c r="Q1783" s="28">
        <v>1783</v>
      </c>
      <c r="R1783" s="7" t="str">
        <v/>
      </c>
      <c r="S1783" s="3">
        <v>122317</v>
      </c>
      <c r="T1783" s="3">
        <v>23055466</v>
      </c>
      <c r="U1783" t="str">
        <v>GEARBOX COVER</v>
      </c>
      <c r="V1783" s="3" t="str">
        <v>HL22996</v>
      </c>
      <c r="W1783" s="3" t="str">
        <v>WP</v>
      </c>
      <c r="X1783" t="str">
        <v>SCRAP LOCALLY PER NCR 10127</v>
      </c>
    </row>
    <row r="1784" spans="1:24">
      <c r="A1784" s="1">
        <f t="shared" si="27"/>
        <v>1784</v>
      </c>
      <c r="B1784" s="13"/>
      <c r="C1784" s="1">
        <v>122320</v>
      </c>
      <c r="D1784" s="1">
        <v>23055466</v>
      </c>
      <c r="E1784" s="1" t="s">
        <v>1600</v>
      </c>
      <c r="F1784" s="1" t="s">
        <v>3158</v>
      </c>
      <c r="G1784" s="1" t="s">
        <v>1930</v>
      </c>
      <c r="H1784" s="1" t="s">
        <v>3159</v>
      </c>
      <c r="P1784"/>
      <c r="Q1784" s="28">
        <v>1784</v>
      </c>
      <c r="R1784" s="7" t="str">
        <v/>
      </c>
      <c r="S1784" s="3">
        <v>122320</v>
      </c>
      <c r="T1784" s="3">
        <v>23055466</v>
      </c>
      <c r="U1784" t="str">
        <v>GEARBOX COVER</v>
      </c>
      <c r="V1784" s="3" t="str">
        <v>HL25394</v>
      </c>
      <c r="W1784" s="3" t="str">
        <v>WP</v>
      </c>
      <c r="X1784" t="str">
        <v>SCRAP LOCALLY PER NCR 10129</v>
      </c>
    </row>
    <row r="1785" spans="1:24">
      <c r="A1785" s="1">
        <f t="shared" si="27"/>
        <v>1785</v>
      </c>
      <c r="B1785" s="13"/>
      <c r="C1785" s="1">
        <v>122315</v>
      </c>
      <c r="D1785" s="1">
        <v>23055466</v>
      </c>
      <c r="E1785" s="1" t="s">
        <v>1600</v>
      </c>
      <c r="F1785" s="1" t="s">
        <v>3160</v>
      </c>
      <c r="G1785" s="1" t="s">
        <v>1930</v>
      </c>
      <c r="H1785" s="1" t="s">
        <v>3161</v>
      </c>
      <c r="P1785"/>
      <c r="Q1785" s="28">
        <v>1785</v>
      </c>
      <c r="R1785" s="7" t="str">
        <v/>
      </c>
      <c r="S1785" s="3">
        <v>122315</v>
      </c>
      <c r="T1785" s="3">
        <v>23055466</v>
      </c>
      <c r="U1785" t="str">
        <v>GEARBOX COVER</v>
      </c>
      <c r="V1785" s="3" t="str">
        <v>XX15411</v>
      </c>
      <c r="W1785" s="3" t="str">
        <v>WP</v>
      </c>
      <c r="X1785" t="str">
        <v>SCRAP LOCALLY PER NCR 10131</v>
      </c>
    </row>
    <row r="1786" spans="1:24">
      <c r="A1786" s="1">
        <f t="shared" si="27"/>
        <v>1786</v>
      </c>
      <c r="B1786" s="13"/>
      <c r="C1786" s="1">
        <v>122322</v>
      </c>
      <c r="D1786" s="1">
        <v>23055466</v>
      </c>
      <c r="E1786" s="1" t="s">
        <v>1600</v>
      </c>
      <c r="F1786" s="1" t="s">
        <v>3162</v>
      </c>
      <c r="G1786" s="1" t="s">
        <v>1930</v>
      </c>
      <c r="H1786" s="1" t="s">
        <v>3163</v>
      </c>
      <c r="P1786"/>
      <c r="Q1786" s="28">
        <v>1786</v>
      </c>
      <c r="R1786" s="7" t="str">
        <v/>
      </c>
      <c r="S1786" s="3">
        <v>122322</v>
      </c>
      <c r="T1786" s="3">
        <v>23055466</v>
      </c>
      <c r="U1786" t="str">
        <v>GEARBOX COVER</v>
      </c>
      <c r="V1786" s="3" t="str">
        <v>PC14185</v>
      </c>
      <c r="W1786" s="3" t="str">
        <v>WP</v>
      </c>
      <c r="X1786" t="str">
        <v>SCRAP LOCALLY PER NCR 10132</v>
      </c>
    </row>
    <row r="1787" spans="1:24">
      <c r="A1787" s="1">
        <f t="shared" si="27"/>
        <v>1787</v>
      </c>
      <c r="B1787" s="13"/>
      <c r="C1787" s="1">
        <v>122321</v>
      </c>
      <c r="D1787" s="1">
        <v>23055466</v>
      </c>
      <c r="E1787" s="1" t="s">
        <v>1600</v>
      </c>
      <c r="F1787" s="1" t="s">
        <v>3164</v>
      </c>
      <c r="G1787" s="1" t="s">
        <v>1930</v>
      </c>
      <c r="H1787" s="1" t="s">
        <v>3165</v>
      </c>
      <c r="P1787"/>
      <c r="Q1787" s="28">
        <v>1787</v>
      </c>
      <c r="R1787" s="7" t="str">
        <v/>
      </c>
      <c r="S1787" s="3">
        <v>122321</v>
      </c>
      <c r="T1787" s="3">
        <v>23055466</v>
      </c>
      <c r="U1787" t="str">
        <v>GEARBOX COVER</v>
      </c>
      <c r="V1787" s="3" t="str">
        <v>PC27317</v>
      </c>
      <c r="W1787" s="3" t="str">
        <v>WP</v>
      </c>
      <c r="X1787" t="str">
        <v>SCRAP LOCALLY PER NCR 10133</v>
      </c>
    </row>
    <row r="1788" spans="1:24">
      <c r="A1788" s="1">
        <f t="shared" si="27"/>
        <v>1788</v>
      </c>
      <c r="B1788" s="13"/>
      <c r="C1788" s="1">
        <v>122318</v>
      </c>
      <c r="D1788" s="1">
        <v>23055466</v>
      </c>
      <c r="E1788" s="1" t="s">
        <v>1600</v>
      </c>
      <c r="F1788" s="1" t="s">
        <v>3166</v>
      </c>
      <c r="G1788" s="1" t="s">
        <v>1930</v>
      </c>
      <c r="H1788" s="1" t="s">
        <v>3167</v>
      </c>
      <c r="P1788"/>
      <c r="Q1788" s="28">
        <v>1788</v>
      </c>
      <c r="R1788" s="7" t="str">
        <v/>
      </c>
      <c r="S1788" s="3">
        <v>122318</v>
      </c>
      <c r="T1788" s="3">
        <v>23055466</v>
      </c>
      <c r="U1788" t="str">
        <v>GEARBOX COVER</v>
      </c>
      <c r="V1788" s="3" t="str">
        <v>XX19142</v>
      </c>
      <c r="W1788" s="3" t="str">
        <v>WP</v>
      </c>
      <c r="X1788" t="str">
        <v>SCRAP LOCALLY PER NCR 10134</v>
      </c>
    </row>
    <row r="1789" spans="1:24">
      <c r="A1789" s="1">
        <f t="shared" si="27"/>
        <v>1789</v>
      </c>
      <c r="B1789" s="13"/>
      <c r="C1789" s="1">
        <v>122310</v>
      </c>
      <c r="D1789" s="1">
        <v>23032286</v>
      </c>
      <c r="E1789" s="1" t="s">
        <v>1600</v>
      </c>
      <c r="F1789" s="1" t="s">
        <v>3168</v>
      </c>
      <c r="G1789" s="1" t="s">
        <v>1930</v>
      </c>
      <c r="H1789" s="1" t="s">
        <v>3169</v>
      </c>
      <c r="P1789"/>
      <c r="Q1789" s="28">
        <v>1789</v>
      </c>
      <c r="R1789" s="7" t="str">
        <v/>
      </c>
      <c r="S1789" s="3">
        <v>122310</v>
      </c>
      <c r="T1789" s="3">
        <v>23032286</v>
      </c>
      <c r="U1789" t="str">
        <v>GEARBOX COVER</v>
      </c>
      <c r="V1789" s="3" t="str">
        <v>HL25812</v>
      </c>
      <c r="W1789" s="3" t="str">
        <v>WP</v>
      </c>
      <c r="X1789" t="str">
        <v>SCRAP LOCALLY PER NCR 10135</v>
      </c>
    </row>
    <row r="1790" spans="1:24">
      <c r="A1790" s="1">
        <f t="shared" si="27"/>
        <v>1790</v>
      </c>
      <c r="B1790" s="13"/>
      <c r="H1790" s="1" t="s">
        <v>3170</v>
      </c>
      <c r="P1790"/>
      <c r="Q1790" s="28">
        <v>1790</v>
      </c>
      <c r="R1790" s="7" t="str">
        <v/>
      </c>
      <c r="S1790" s="3" t="str">
        <v/>
      </c>
      <c r="T1790" s="3" t="str">
        <v/>
      </c>
      <c r="U1790" t="str">
        <v/>
      </c>
      <c r="V1790" s="3" t="str">
        <v/>
      </c>
      <c r="W1790" s="3" t="str">
        <v/>
      </c>
      <c r="X1790" t="str">
        <v>Scrap Bin Emptied #202321521</v>
      </c>
    </row>
    <row r="1791" spans="1:24">
      <c r="A1791" s="1">
        <f t="shared" si="27"/>
        <v>1791</v>
      </c>
      <c r="B1791" s="13"/>
      <c r="H1791" s="1"/>
      <c r="P1791"/>
      <c r="Q1791" s="28">
        <v>1791</v>
      </c>
      <c r="R1791" s="7" t="str">
        <v/>
      </c>
      <c r="S1791" s="3" t="str">
        <v/>
      </c>
      <c r="T1791" s="3" t="str">
        <v/>
      </c>
      <c r="U1791" t="str">
        <v/>
      </c>
      <c r="V1791" s="3" t="str">
        <v/>
      </c>
      <c r="W1791" s="3" t="str">
        <v/>
      </c>
      <c r="X1791" t="str">
        <v/>
      </c>
    </row>
    <row r="1792" spans="1:24">
      <c r="A1792" s="1">
        <f t="shared" si="27"/>
        <v>1792</v>
      </c>
      <c r="B1792" s="13"/>
      <c r="C1792" s="1" t="s">
        <v>187</v>
      </c>
      <c r="D1792" s="1">
        <v>23073854</v>
      </c>
      <c r="E1792" s="1" t="s">
        <v>1674</v>
      </c>
      <c r="F1792" s="1" t="s">
        <v>516</v>
      </c>
      <c r="G1792" s="1" t="s">
        <v>2661</v>
      </c>
      <c r="H1792" s="1" t="s">
        <v>3069</v>
      </c>
      <c r="P1792"/>
      <c r="Q1792" s="28">
        <v>1792</v>
      </c>
      <c r="R1792" s="7" t="str">
        <v/>
      </c>
      <c r="S1792" s="3" t="str">
        <v>NA</v>
      </c>
      <c r="T1792" s="3">
        <v>23073854</v>
      </c>
      <c r="U1792" t="str">
        <v>TURBINE WHEEL #2</v>
      </c>
      <c r="V1792" s="3" t="str">
        <v>NSN1</v>
      </c>
      <c r="W1792" s="3" t="str">
        <v>MZ</v>
      </c>
      <c r="X1792" t="str">
        <v>SI105 | CAE- | CAT- NO LOGS</v>
      </c>
    </row>
    <row r="1793" spans="1:24">
      <c r="A1793" s="1">
        <f t="shared" si="27"/>
        <v>1793</v>
      </c>
      <c r="B1793" s="13"/>
      <c r="C1793" s="1" t="s">
        <v>187</v>
      </c>
      <c r="D1793" s="1">
        <v>23073854</v>
      </c>
      <c r="E1793" s="1" t="s">
        <v>1674</v>
      </c>
      <c r="F1793" s="1" t="s">
        <v>3171</v>
      </c>
      <c r="G1793" s="1" t="s">
        <v>2661</v>
      </c>
      <c r="H1793" s="1" t="s">
        <v>3069</v>
      </c>
      <c r="P1793"/>
      <c r="Q1793" s="28">
        <v>1793</v>
      </c>
      <c r="R1793" s="7" t="str">
        <v/>
      </c>
      <c r="S1793" s="3" t="str">
        <v>NA</v>
      </c>
      <c r="T1793" s="3">
        <v>23073854</v>
      </c>
      <c r="U1793" t="str">
        <v>TURBINE WHEEL #2</v>
      </c>
      <c r="V1793" s="3" t="str">
        <v>X510515</v>
      </c>
      <c r="W1793" s="3" t="str">
        <v>MZ</v>
      </c>
      <c r="X1793" t="str">
        <v>SI105 | CAE- | CAT- NO LOGS</v>
      </c>
    </row>
    <row r="1794" spans="1:24">
      <c r="A1794" s="1">
        <f t="shared" si="27"/>
        <v>1794</v>
      </c>
      <c r="B1794" s="13"/>
      <c r="C1794" s="1" t="s">
        <v>187</v>
      </c>
      <c r="D1794" s="1">
        <v>23073854</v>
      </c>
      <c r="E1794" s="1" t="s">
        <v>1674</v>
      </c>
      <c r="F1794" s="1" t="s">
        <v>3172</v>
      </c>
      <c r="G1794" s="1" t="s">
        <v>2661</v>
      </c>
      <c r="H1794" s="1" t="s">
        <v>3069</v>
      </c>
      <c r="P1794"/>
      <c r="Q1794" s="28">
        <v>1794</v>
      </c>
      <c r="R1794" s="7" t="str">
        <v/>
      </c>
      <c r="S1794" s="3" t="str">
        <v>NA</v>
      </c>
      <c r="T1794" s="3">
        <v>23073854</v>
      </c>
      <c r="U1794" t="str">
        <v>TURBINE WHEEL #2</v>
      </c>
      <c r="V1794" s="3" t="str">
        <v>X564504</v>
      </c>
      <c r="W1794" s="3" t="str">
        <v>MZ</v>
      </c>
      <c r="X1794" t="str">
        <v>SI105 | CAE- | CAT- NO LOGS</v>
      </c>
    </row>
    <row r="1795" spans="1:24">
      <c r="A1795" s="1">
        <f t="shared" si="27"/>
        <v>1795</v>
      </c>
      <c r="B1795" s="13"/>
      <c r="C1795" s="1" t="s">
        <v>187</v>
      </c>
      <c r="D1795" s="1">
        <v>23073854</v>
      </c>
      <c r="E1795" s="1" t="s">
        <v>1674</v>
      </c>
      <c r="F1795" s="1" t="s">
        <v>3173</v>
      </c>
      <c r="G1795" s="1" t="s">
        <v>2661</v>
      </c>
      <c r="H1795" s="1" t="s">
        <v>3069</v>
      </c>
      <c r="P1795"/>
      <c r="Q1795" s="28">
        <v>1795</v>
      </c>
      <c r="R1795" s="7" t="str">
        <v/>
      </c>
      <c r="S1795" s="3" t="str">
        <v>NA</v>
      </c>
      <c r="T1795" s="3">
        <v>23073854</v>
      </c>
      <c r="U1795" t="str">
        <v>TURBINE WHEEL #2</v>
      </c>
      <c r="V1795" s="3" t="str">
        <v>X563955</v>
      </c>
      <c r="W1795" s="3" t="str">
        <v>MZ</v>
      </c>
      <c r="X1795" t="str">
        <v>SI105 | CAE- | CAT- NO LOGS</v>
      </c>
    </row>
    <row r="1796" spans="1:24">
      <c r="A1796" s="1">
        <f t="shared" si="27"/>
        <v>1796</v>
      </c>
      <c r="B1796" s="13"/>
      <c r="C1796" s="1" t="s">
        <v>187</v>
      </c>
      <c r="D1796" s="1" t="s">
        <v>3174</v>
      </c>
      <c r="E1796" s="1" t="s">
        <v>1674</v>
      </c>
      <c r="F1796" s="1" t="s">
        <v>3175</v>
      </c>
      <c r="G1796" s="1" t="s">
        <v>2661</v>
      </c>
      <c r="H1796" s="1" t="s">
        <v>3069</v>
      </c>
      <c r="P1796"/>
      <c r="Q1796" s="28">
        <v>1796</v>
      </c>
      <c r="R1796" s="7" t="str">
        <v/>
      </c>
      <c r="S1796" s="3" t="str">
        <v>NA</v>
      </c>
      <c r="T1796" s="3" t="str">
        <v>6877092</v>
      </c>
      <c r="U1796" t="str">
        <v>TURBINE WHEEL #2</v>
      </c>
      <c r="V1796" s="3" t="str">
        <v>X33921</v>
      </c>
      <c r="W1796" s="3" t="str">
        <v>MZ</v>
      </c>
      <c r="X1796" t="str">
        <v>SI105 | CAE- | CAT- NO LOGS</v>
      </c>
    </row>
    <row r="1797" spans="1:24">
      <c r="A1797" s="1">
        <f t="shared" si="27"/>
        <v>1797</v>
      </c>
      <c r="B1797" s="13"/>
      <c r="C1797" s="1" t="s">
        <v>187</v>
      </c>
      <c r="D1797" s="1">
        <v>23073853</v>
      </c>
      <c r="E1797" s="1" t="s">
        <v>1677</v>
      </c>
      <c r="F1797" s="1" t="s">
        <v>3176</v>
      </c>
      <c r="G1797" s="1" t="s">
        <v>2661</v>
      </c>
      <c r="H1797" s="1" t="s">
        <v>3069</v>
      </c>
      <c r="P1797"/>
      <c r="Q1797" s="28">
        <v>1797</v>
      </c>
      <c r="R1797" s="7" t="str">
        <v/>
      </c>
      <c r="S1797" s="3" t="str">
        <v>NA</v>
      </c>
      <c r="T1797" s="3">
        <v>23073853</v>
      </c>
      <c r="U1797" t="str">
        <v>TURBINE WHEEL #1</v>
      </c>
      <c r="V1797" s="3" t="str">
        <v>X507292</v>
      </c>
      <c r="W1797" s="3" t="str">
        <v>MZ</v>
      </c>
      <c r="X1797" t="str">
        <v>SI105 | CAE- | CAT- NO LOGS</v>
      </c>
    </row>
    <row r="1798" spans="1:24">
      <c r="A1798" s="1">
        <f t="shared" ref="A1798:A1861" si="28">ROW(A1798)</f>
        <v>1798</v>
      </c>
      <c r="B1798" s="13"/>
      <c r="C1798" s="1" t="s">
        <v>187</v>
      </c>
      <c r="D1798" s="1">
        <v>23073853</v>
      </c>
      <c r="E1798" s="1" t="s">
        <v>1677</v>
      </c>
      <c r="F1798" s="1" t="s">
        <v>3177</v>
      </c>
      <c r="G1798" s="1" t="s">
        <v>2661</v>
      </c>
      <c r="H1798" s="1" t="s">
        <v>3069</v>
      </c>
      <c r="P1798"/>
      <c r="Q1798" s="28">
        <v>1798</v>
      </c>
      <c r="R1798" s="7" t="str">
        <v/>
      </c>
      <c r="S1798" s="3" t="str">
        <v>NA</v>
      </c>
      <c r="T1798" s="3">
        <v>23073853</v>
      </c>
      <c r="U1798" t="str">
        <v>TURBINE WHEEL #1</v>
      </c>
      <c r="V1798" s="3" t="str">
        <v>X545958</v>
      </c>
      <c r="W1798" s="3" t="str">
        <v>MZ</v>
      </c>
      <c r="X1798" t="str">
        <v>SI105 | CAE- | CAT- NO LOGS</v>
      </c>
    </row>
    <row r="1799" spans="1:24">
      <c r="A1799" s="1">
        <f t="shared" si="28"/>
        <v>1799</v>
      </c>
      <c r="B1799" s="13"/>
      <c r="C1799" s="1" t="s">
        <v>187</v>
      </c>
      <c r="D1799" s="1">
        <v>23073853</v>
      </c>
      <c r="E1799" s="1" t="s">
        <v>1677</v>
      </c>
      <c r="F1799" s="1" t="s">
        <v>3178</v>
      </c>
      <c r="G1799" s="1" t="s">
        <v>2661</v>
      </c>
      <c r="H1799" s="1" t="s">
        <v>3069</v>
      </c>
      <c r="P1799"/>
      <c r="Q1799" s="28">
        <v>1799</v>
      </c>
      <c r="R1799" s="7" t="str">
        <v/>
      </c>
      <c r="S1799" s="3" t="str">
        <v>NA</v>
      </c>
      <c r="T1799" s="3">
        <v>23073853</v>
      </c>
      <c r="U1799" t="str">
        <v>TURBINE WHEEL #1</v>
      </c>
      <c r="V1799" s="3" t="str">
        <v>X567987</v>
      </c>
      <c r="W1799" s="3" t="str">
        <v>MZ</v>
      </c>
      <c r="X1799" t="str">
        <v>SI105 | CAE- | CAT- NO LOGS</v>
      </c>
    </row>
    <row r="1800" spans="1:24">
      <c r="A1800" s="1">
        <f t="shared" si="28"/>
        <v>1800</v>
      </c>
      <c r="B1800" s="13"/>
      <c r="C1800" s="1" t="s">
        <v>187</v>
      </c>
      <c r="D1800" s="1">
        <v>23073853</v>
      </c>
      <c r="E1800" s="1" t="s">
        <v>1677</v>
      </c>
      <c r="F1800" s="1" t="s">
        <v>3179</v>
      </c>
      <c r="G1800" s="1" t="s">
        <v>2661</v>
      </c>
      <c r="H1800" s="1" t="s">
        <v>3069</v>
      </c>
      <c r="P1800"/>
      <c r="Q1800" s="28">
        <v>1800</v>
      </c>
      <c r="R1800" s="7" t="str">
        <v/>
      </c>
      <c r="S1800" s="3" t="str">
        <v>NA</v>
      </c>
      <c r="T1800" s="3">
        <v>23073853</v>
      </c>
      <c r="U1800" t="str">
        <v>TURBINE WHEEL #1</v>
      </c>
      <c r="V1800" s="3" t="str">
        <v>X567760</v>
      </c>
      <c r="W1800" s="3" t="str">
        <v>MZ</v>
      </c>
      <c r="X1800" t="str">
        <v>SI105 | CAE- | CAT- NO LOGS</v>
      </c>
    </row>
    <row r="1801" spans="1:24">
      <c r="A1801" s="1">
        <f t="shared" si="28"/>
        <v>1801</v>
      </c>
      <c r="B1801" s="13"/>
      <c r="C1801" s="1" t="s">
        <v>187</v>
      </c>
      <c r="D1801" s="1">
        <v>6886407</v>
      </c>
      <c r="E1801" s="1" t="s">
        <v>1677</v>
      </c>
      <c r="F1801" s="1" t="s">
        <v>3180</v>
      </c>
      <c r="G1801" s="1" t="s">
        <v>2661</v>
      </c>
      <c r="H1801" s="1" t="s">
        <v>3069</v>
      </c>
      <c r="P1801"/>
      <c r="Q1801" s="28">
        <v>1801</v>
      </c>
      <c r="R1801" s="7" t="str">
        <v/>
      </c>
      <c r="S1801" s="3" t="str">
        <v>NA</v>
      </c>
      <c r="T1801" s="3">
        <v>6886407</v>
      </c>
      <c r="U1801" t="str">
        <v>TURBINE WHEEL #1</v>
      </c>
      <c r="V1801" s="3" t="str">
        <v>X46745</v>
      </c>
      <c r="W1801" s="3" t="str">
        <v>MZ</v>
      </c>
      <c r="X1801" t="str">
        <v>SI105 | CAE- | CAT- NO LOGS</v>
      </c>
    </row>
    <row r="1802" spans="1:24">
      <c r="A1802" s="1">
        <f t="shared" si="28"/>
        <v>1802</v>
      </c>
      <c r="B1802" s="13"/>
      <c r="C1802" s="1" t="s">
        <v>187</v>
      </c>
      <c r="D1802" s="1">
        <v>23068265</v>
      </c>
      <c r="E1802" s="1" t="s">
        <v>3181</v>
      </c>
      <c r="F1802" s="1" t="s">
        <v>3182</v>
      </c>
      <c r="G1802" s="1" t="s">
        <v>2661</v>
      </c>
      <c r="H1802" s="1" t="s">
        <v>3069</v>
      </c>
      <c r="P1802"/>
      <c r="Q1802" s="28">
        <v>1802</v>
      </c>
      <c r="R1802" s="7" t="str">
        <v/>
      </c>
      <c r="S1802" s="3" t="str">
        <v>NA</v>
      </c>
      <c r="T1802" s="3">
        <v>23068265</v>
      </c>
      <c r="U1802" t="str">
        <v>TURBINE TIEBOLT</v>
      </c>
      <c r="V1802" s="3" t="str">
        <v>NM93774</v>
      </c>
      <c r="W1802" s="3" t="str">
        <v>MZ</v>
      </c>
      <c r="X1802" t="str">
        <v>SI105 | CAE- | CAT- NO LOGS</v>
      </c>
    </row>
    <row r="1803" spans="1:24">
      <c r="A1803" s="1">
        <f t="shared" si="28"/>
        <v>1803</v>
      </c>
      <c r="B1803" s="13"/>
      <c r="C1803" s="1" t="s">
        <v>187</v>
      </c>
      <c r="D1803" s="1">
        <v>23068265</v>
      </c>
      <c r="E1803" s="1" t="s">
        <v>3181</v>
      </c>
      <c r="F1803" s="1" t="s">
        <v>3183</v>
      </c>
      <c r="G1803" s="1" t="s">
        <v>2661</v>
      </c>
      <c r="H1803" s="1" t="s">
        <v>3069</v>
      </c>
      <c r="P1803"/>
      <c r="Q1803" s="28">
        <v>1803</v>
      </c>
      <c r="R1803" s="7" t="str">
        <v/>
      </c>
      <c r="S1803" s="3" t="str">
        <v>NA</v>
      </c>
      <c r="T1803" s="3">
        <v>23068265</v>
      </c>
      <c r="U1803" t="str">
        <v>TURBINE TIEBOLT</v>
      </c>
      <c r="V1803" s="3" t="str">
        <v>NM84482</v>
      </c>
      <c r="W1803" s="3" t="str">
        <v>MZ</v>
      </c>
      <c r="X1803" t="str">
        <v>SI105 | CAE- | CAT- NO LOGS</v>
      </c>
    </row>
    <row r="1804" spans="1:24">
      <c r="A1804" s="1">
        <f t="shared" si="28"/>
        <v>1804</v>
      </c>
      <c r="B1804" s="13"/>
      <c r="C1804" s="1" t="s">
        <v>187</v>
      </c>
      <c r="D1804" s="1">
        <v>23068265</v>
      </c>
      <c r="E1804" s="1" t="s">
        <v>3181</v>
      </c>
      <c r="F1804" s="1" t="s">
        <v>3184</v>
      </c>
      <c r="G1804" s="1" t="s">
        <v>2661</v>
      </c>
      <c r="H1804" s="1" t="s">
        <v>3069</v>
      </c>
      <c r="P1804"/>
      <c r="Q1804" s="28">
        <v>1804</v>
      </c>
      <c r="R1804" s="7" t="str">
        <v/>
      </c>
      <c r="S1804" s="3" t="str">
        <v>NA</v>
      </c>
      <c r="T1804" s="3">
        <v>23068265</v>
      </c>
      <c r="U1804" t="str">
        <v>TURBINE TIEBOLT</v>
      </c>
      <c r="V1804" s="3" t="str">
        <v>NM90730</v>
      </c>
      <c r="W1804" s="3" t="str">
        <v>MZ</v>
      </c>
      <c r="X1804" t="str">
        <v>SI105 | CAE- | CAT- NO LOGS</v>
      </c>
    </row>
    <row r="1805" spans="1:24">
      <c r="A1805" s="1">
        <f t="shared" si="28"/>
        <v>1805</v>
      </c>
      <c r="B1805" s="13"/>
      <c r="C1805" s="1" t="s">
        <v>187</v>
      </c>
      <c r="D1805" s="1">
        <v>23068265</v>
      </c>
      <c r="E1805" s="1" t="s">
        <v>3181</v>
      </c>
      <c r="F1805" s="1" t="s">
        <v>3185</v>
      </c>
      <c r="G1805" s="1" t="s">
        <v>2661</v>
      </c>
      <c r="H1805" s="1" t="s">
        <v>3069</v>
      </c>
      <c r="P1805"/>
      <c r="Q1805" s="28">
        <v>1805</v>
      </c>
      <c r="R1805" s="7" t="str">
        <v/>
      </c>
      <c r="S1805" s="3" t="str">
        <v>NA</v>
      </c>
      <c r="T1805" s="3">
        <v>23068265</v>
      </c>
      <c r="U1805" t="str">
        <v>TURBINE TIEBOLT</v>
      </c>
      <c r="V1805" s="3" t="str">
        <v>NM88121</v>
      </c>
      <c r="W1805" s="3" t="str">
        <v>MZ</v>
      </c>
      <c r="X1805" t="str">
        <v>SI105 | CAE- | CAT- NO LOGS</v>
      </c>
    </row>
    <row r="1806" spans="1:24">
      <c r="A1806" s="1">
        <f t="shared" si="28"/>
        <v>1806</v>
      </c>
      <c r="B1806" s="13"/>
      <c r="C1806" s="1" t="s">
        <v>187</v>
      </c>
      <c r="D1806" s="1">
        <v>23068265</v>
      </c>
      <c r="E1806" s="1" t="s">
        <v>3181</v>
      </c>
      <c r="F1806" s="1" t="s">
        <v>3186</v>
      </c>
      <c r="G1806" s="1" t="s">
        <v>2661</v>
      </c>
      <c r="H1806" s="1" t="s">
        <v>3069</v>
      </c>
      <c r="P1806"/>
      <c r="Q1806" s="28">
        <v>1806</v>
      </c>
      <c r="R1806" s="7" t="str">
        <v/>
      </c>
      <c r="S1806" s="3" t="str">
        <v>NA</v>
      </c>
      <c r="T1806" s="3">
        <v>23068265</v>
      </c>
      <c r="U1806" t="str">
        <v>TURBINE TIEBOLT</v>
      </c>
      <c r="V1806" s="3" t="str">
        <v>NM911</v>
      </c>
      <c r="W1806" s="3" t="str">
        <v>MZ</v>
      </c>
      <c r="X1806" t="str">
        <v>SI105 | CAE- | CAT- NO LOGS</v>
      </c>
    </row>
    <row r="1807" spans="1:24">
      <c r="A1807" s="1">
        <f t="shared" si="28"/>
        <v>1807</v>
      </c>
      <c r="B1807" s="13"/>
      <c r="C1807" s="1" t="s">
        <v>187</v>
      </c>
      <c r="D1807" s="1">
        <v>23008020</v>
      </c>
      <c r="E1807" s="1" t="s">
        <v>3181</v>
      </c>
      <c r="F1807" s="1" t="s">
        <v>3187</v>
      </c>
      <c r="G1807" s="1" t="s">
        <v>2661</v>
      </c>
      <c r="H1807" s="1" t="s">
        <v>3069</v>
      </c>
      <c r="P1807"/>
      <c r="Q1807" s="28">
        <v>1807</v>
      </c>
      <c r="R1807" s="7" t="str">
        <v/>
      </c>
      <c r="S1807" s="3" t="str">
        <v>NA</v>
      </c>
      <c r="T1807" s="3">
        <v>23008020</v>
      </c>
      <c r="U1807" t="str">
        <v>TURBINE TIEBOLT</v>
      </c>
      <c r="V1807" s="3" t="str">
        <v>DJ56601</v>
      </c>
      <c r="W1807" s="3" t="str">
        <v>MZ</v>
      </c>
      <c r="X1807" t="str">
        <v>SI105 | CAE- | CAT- NO LOGS</v>
      </c>
    </row>
    <row r="1808" spans="1:24">
      <c r="A1808" s="1">
        <f t="shared" si="28"/>
        <v>1808</v>
      </c>
      <c r="B1808" s="13"/>
      <c r="C1808" s="1" t="s">
        <v>187</v>
      </c>
      <c r="D1808" s="1">
        <v>23072099</v>
      </c>
      <c r="E1808" s="1" t="s">
        <v>3188</v>
      </c>
      <c r="F1808" s="1">
        <v>31969</v>
      </c>
      <c r="G1808" s="1" t="s">
        <v>2661</v>
      </c>
      <c r="H1808" s="1" t="s">
        <v>3069</v>
      </c>
      <c r="P1808"/>
      <c r="Q1808" s="28">
        <v>1808</v>
      </c>
      <c r="R1808" s="7" t="str">
        <v/>
      </c>
      <c r="S1808" s="3" t="str">
        <v>NA</v>
      </c>
      <c r="T1808" s="3">
        <v>23072099</v>
      </c>
      <c r="U1808" t="str">
        <v>ADAPTER SPLINE, TURBINE 2ND STAGE ROTOR</v>
      </c>
      <c r="V1808" s="3">
        <v>31969</v>
      </c>
      <c r="W1808" s="3" t="str">
        <v>MZ</v>
      </c>
      <c r="X1808" t="str">
        <v>SI105 | CAE- | CAT- NO LOGS</v>
      </c>
    </row>
    <row r="1809" spans="1:24">
      <c r="A1809" s="1">
        <f t="shared" si="28"/>
        <v>1809</v>
      </c>
      <c r="B1809" s="13"/>
      <c r="C1809" s="1" t="s">
        <v>187</v>
      </c>
      <c r="D1809" s="1">
        <v>6877181</v>
      </c>
      <c r="E1809" s="1" t="s">
        <v>3189</v>
      </c>
      <c r="F1809" s="1" t="s">
        <v>3190</v>
      </c>
      <c r="G1809" s="1" t="s">
        <v>2661</v>
      </c>
      <c r="H1809" s="1" t="s">
        <v>3191</v>
      </c>
      <c r="P1809"/>
      <c r="Q1809" s="28">
        <v>1809</v>
      </c>
      <c r="R1809" s="7" t="str">
        <v/>
      </c>
      <c r="S1809" s="3" t="str">
        <v>NA</v>
      </c>
      <c r="T1809" s="3">
        <v>6877181</v>
      </c>
      <c r="U1809" t="str">
        <v>GEAR BOX HOUSING</v>
      </c>
      <c r="V1809" s="3" t="str">
        <v>HL13816</v>
      </c>
      <c r="W1809" s="3" t="str">
        <v>MZ</v>
      </c>
      <c r="X1809" t="str">
        <v>WAREHOUSE INVENTORY, SCRAPPED DUE TO AGE/DISC</v>
      </c>
    </row>
    <row r="1810" spans="1:24">
      <c r="A1810" s="1">
        <f t="shared" si="28"/>
        <v>1810</v>
      </c>
      <c r="B1810" s="13"/>
      <c r="C1810" s="1" t="s">
        <v>187</v>
      </c>
      <c r="D1810" s="1">
        <v>6877181</v>
      </c>
      <c r="E1810" s="1" t="s">
        <v>3189</v>
      </c>
      <c r="F1810" s="1" t="s">
        <v>3192</v>
      </c>
      <c r="G1810" s="1" t="s">
        <v>2661</v>
      </c>
      <c r="H1810" s="1" t="s">
        <v>3193</v>
      </c>
      <c r="P1810"/>
      <c r="Q1810" s="28">
        <v>1810</v>
      </c>
      <c r="R1810" s="7" t="str">
        <v/>
      </c>
      <c r="S1810" s="3" t="str">
        <v>NA</v>
      </c>
      <c r="T1810" s="3">
        <v>6877181</v>
      </c>
      <c r="U1810" t="str">
        <v>GEAR BOX HOUSING</v>
      </c>
      <c r="V1810" s="3" t="str">
        <v>HL21822</v>
      </c>
      <c r="W1810" s="3" t="str">
        <v>MZ</v>
      </c>
      <c r="X1810" t="str">
        <v>S23 WAREHOUSE INVENTORY, SCRAPPED DUE TO AGE/DISC</v>
      </c>
    </row>
    <row r="1811" spans="1:24">
      <c r="A1811" s="1">
        <f t="shared" si="28"/>
        <v>1811</v>
      </c>
      <c r="B1811" s="13"/>
      <c r="C1811" s="1" t="s">
        <v>187</v>
      </c>
      <c r="D1811" s="1">
        <v>6877181</v>
      </c>
      <c r="E1811" s="1" t="s">
        <v>3189</v>
      </c>
      <c r="F1811" s="1" t="s">
        <v>3194</v>
      </c>
      <c r="G1811" s="1" t="s">
        <v>2661</v>
      </c>
      <c r="H1811" s="1" t="s">
        <v>3191</v>
      </c>
      <c r="P1811"/>
      <c r="Q1811" s="28">
        <v>1811</v>
      </c>
      <c r="R1811" s="7" t="str">
        <v/>
      </c>
      <c r="S1811" s="3" t="str">
        <v>NA</v>
      </c>
      <c r="T1811" s="3">
        <v>6877181</v>
      </c>
      <c r="U1811" t="str">
        <v>GEAR BOX HOUSING</v>
      </c>
      <c r="V1811" s="3" t="str">
        <v>HL2752</v>
      </c>
      <c r="W1811" s="3" t="str">
        <v>MZ</v>
      </c>
      <c r="X1811" t="str">
        <v>WAREHOUSE INVENTORY, SCRAPPED DUE TO AGE/DISC</v>
      </c>
    </row>
    <row r="1812" spans="1:24">
      <c r="A1812" s="1">
        <f t="shared" si="28"/>
        <v>1812</v>
      </c>
      <c r="B1812" s="13"/>
      <c r="C1812" s="1" t="s">
        <v>187</v>
      </c>
      <c r="D1812" s="1">
        <v>6877181</v>
      </c>
      <c r="E1812" s="1" t="s">
        <v>3189</v>
      </c>
      <c r="F1812" s="1" t="s">
        <v>3195</v>
      </c>
      <c r="G1812" s="1" t="s">
        <v>2661</v>
      </c>
      <c r="H1812" s="1" t="s">
        <v>3191</v>
      </c>
      <c r="P1812"/>
      <c r="Q1812" s="28">
        <v>1812</v>
      </c>
      <c r="R1812" s="7" t="str">
        <v/>
      </c>
      <c r="S1812" s="3" t="str">
        <v>NA</v>
      </c>
      <c r="T1812" s="3">
        <v>6877181</v>
      </c>
      <c r="U1812" t="str">
        <v>GEAR BOX HOUSING</v>
      </c>
      <c r="V1812" s="3" t="str">
        <v>HL2874</v>
      </c>
      <c r="W1812" s="3" t="str">
        <v>MZ</v>
      </c>
      <c r="X1812" t="str">
        <v>WAREHOUSE INVENTORY, SCRAPPED DUE TO AGE/DISC</v>
      </c>
    </row>
    <row r="1813" spans="1:24">
      <c r="A1813" s="1">
        <f t="shared" si="28"/>
        <v>1813</v>
      </c>
      <c r="B1813" s="13"/>
      <c r="C1813" s="1" t="s">
        <v>187</v>
      </c>
      <c r="D1813" s="1">
        <v>6877181</v>
      </c>
      <c r="E1813" s="1" t="s">
        <v>3189</v>
      </c>
      <c r="F1813" s="1" t="s">
        <v>3196</v>
      </c>
      <c r="G1813" s="1" t="s">
        <v>2661</v>
      </c>
      <c r="H1813" s="1" t="s">
        <v>3197</v>
      </c>
      <c r="P1813"/>
      <c r="Q1813" s="28">
        <v>1813</v>
      </c>
      <c r="R1813" s="7" t="str">
        <v/>
      </c>
      <c r="S1813" s="3" t="str">
        <v>NA</v>
      </c>
      <c r="T1813" s="3">
        <v>6877181</v>
      </c>
      <c r="U1813" t="str">
        <v>GEAR BOX HOUSING</v>
      </c>
      <c r="V1813" s="3" t="str">
        <v>HL31475</v>
      </c>
      <c r="W1813" s="3" t="str">
        <v>MZ</v>
      </c>
      <c r="X1813" t="str">
        <v>S29 WAREHOUSE INVENTORY, SCRAPPED DUE TO AGE/DISC</v>
      </c>
    </row>
    <row r="1814" spans="1:24">
      <c r="A1814" s="1">
        <f t="shared" si="28"/>
        <v>1814</v>
      </c>
      <c r="B1814" s="13"/>
      <c r="C1814" s="1" t="s">
        <v>187</v>
      </c>
      <c r="D1814" s="1">
        <v>6877181</v>
      </c>
      <c r="E1814" s="1" t="s">
        <v>3189</v>
      </c>
      <c r="F1814" s="1" t="s">
        <v>3198</v>
      </c>
      <c r="G1814" s="1" t="s">
        <v>2661</v>
      </c>
      <c r="H1814" s="1" t="s">
        <v>3191</v>
      </c>
      <c r="P1814"/>
      <c r="Q1814" s="28">
        <v>1814</v>
      </c>
      <c r="R1814" s="7" t="str">
        <v/>
      </c>
      <c r="S1814" s="3" t="str">
        <v>NA</v>
      </c>
      <c r="T1814" s="3">
        <v>6877181</v>
      </c>
      <c r="U1814" t="str">
        <v>GEAR BOX HOUSING</v>
      </c>
      <c r="V1814" s="3" t="str">
        <v>HL3283</v>
      </c>
      <c r="W1814" s="3" t="str">
        <v>MZ</v>
      </c>
      <c r="X1814" t="str">
        <v>WAREHOUSE INVENTORY, SCRAPPED DUE TO AGE/DISC</v>
      </c>
    </row>
    <row r="1815" spans="1:24">
      <c r="A1815" s="1">
        <f t="shared" si="28"/>
        <v>1815</v>
      </c>
      <c r="B1815" s="13"/>
      <c r="C1815" s="1" t="s">
        <v>187</v>
      </c>
      <c r="D1815" s="1">
        <v>6877181</v>
      </c>
      <c r="E1815" s="1" t="s">
        <v>3189</v>
      </c>
      <c r="F1815" s="1" t="s">
        <v>3199</v>
      </c>
      <c r="G1815" s="1" t="s">
        <v>2661</v>
      </c>
      <c r="H1815" s="1" t="s">
        <v>3200</v>
      </c>
      <c r="P1815"/>
      <c r="Q1815" s="28">
        <v>1815</v>
      </c>
      <c r="R1815" s="7" t="str">
        <v/>
      </c>
      <c r="S1815" s="3" t="str">
        <v>NA</v>
      </c>
      <c r="T1815" s="3">
        <v>6877181</v>
      </c>
      <c r="U1815" t="str">
        <v>GEAR BOX HOUSING</v>
      </c>
      <c r="V1815" s="3" t="str">
        <v>X28891</v>
      </c>
      <c r="W1815" s="3" t="str">
        <v>MZ</v>
      </c>
      <c r="X1815" t="str">
        <v>SI1 WAREHOUSE INVENTORY, SCRAPPED DUE TO AGE/DISC</v>
      </c>
    </row>
    <row r="1816" spans="1:24">
      <c r="A1816" s="1">
        <f t="shared" si="28"/>
        <v>1816</v>
      </c>
      <c r="B1816" s="13"/>
      <c r="C1816" s="1" t="s">
        <v>187</v>
      </c>
      <c r="D1816" s="1">
        <v>6877181</v>
      </c>
      <c r="E1816" s="1" t="s">
        <v>3189</v>
      </c>
      <c r="F1816" s="1" t="s">
        <v>3201</v>
      </c>
      <c r="G1816" s="1" t="s">
        <v>2661</v>
      </c>
      <c r="H1816" s="1" t="s">
        <v>3202</v>
      </c>
      <c r="P1816"/>
      <c r="Q1816" s="28">
        <v>1816</v>
      </c>
      <c r="R1816" s="7" t="str">
        <v/>
      </c>
      <c r="S1816" s="3" t="str">
        <v>NA</v>
      </c>
      <c r="T1816" s="3">
        <v>6877181</v>
      </c>
      <c r="U1816" t="str">
        <v>GEAR BOX HOUSING</v>
      </c>
      <c r="V1816" s="3" t="str">
        <v>XL31449</v>
      </c>
      <c r="W1816" s="3" t="str">
        <v>MZ</v>
      </c>
      <c r="X1816" t="str">
        <v>S17 WAREHOUSE INVENTORY, SCRAPPED DUE TO AGE/DISC</v>
      </c>
    </row>
    <row r="1817" spans="1:24">
      <c r="A1817" s="1">
        <f t="shared" si="28"/>
        <v>1817</v>
      </c>
      <c r="B1817" s="13"/>
      <c r="C1817" s="1" t="s">
        <v>187</v>
      </c>
      <c r="D1817" s="1">
        <v>6877181</v>
      </c>
      <c r="E1817" s="1" t="s">
        <v>3189</v>
      </c>
      <c r="F1817" s="1" t="s">
        <v>3203</v>
      </c>
      <c r="G1817" s="1" t="s">
        <v>2661</v>
      </c>
      <c r="H1817" s="1" t="s">
        <v>3204</v>
      </c>
      <c r="P1817"/>
      <c r="Q1817" s="28">
        <v>1817</v>
      </c>
      <c r="R1817" s="7" t="str">
        <v/>
      </c>
      <c r="S1817" s="3" t="str">
        <v>NA</v>
      </c>
      <c r="T1817" s="3">
        <v>6877181</v>
      </c>
      <c r="U1817" t="str">
        <v>GEAR BOX HOUSING</v>
      </c>
      <c r="V1817" s="3" t="str">
        <v>XX22128</v>
      </c>
      <c r="W1817" s="3" t="str">
        <v>MZ</v>
      </c>
      <c r="X1817" t="str">
        <v>S28 WAREHOUSE INVENTORY, SCRAPPED DUE TO AGE/DISC</v>
      </c>
    </row>
    <row r="1818" spans="1:24">
      <c r="A1818" s="1">
        <f t="shared" si="28"/>
        <v>1818</v>
      </c>
      <c r="B1818" s="13"/>
      <c r="C1818" s="1" t="s">
        <v>187</v>
      </c>
      <c r="D1818" s="1">
        <v>6877181</v>
      </c>
      <c r="E1818" s="1" t="s">
        <v>3189</v>
      </c>
      <c r="F1818" s="1" t="s">
        <v>3205</v>
      </c>
      <c r="G1818" s="1" t="s">
        <v>2661</v>
      </c>
      <c r="H1818" s="1" t="s">
        <v>3206</v>
      </c>
      <c r="P1818"/>
      <c r="Q1818" s="28">
        <v>1818</v>
      </c>
      <c r="R1818" s="7" t="str">
        <v/>
      </c>
      <c r="S1818" s="3" t="str">
        <v>NA</v>
      </c>
      <c r="T1818" s="3">
        <v>6877181</v>
      </c>
      <c r="U1818" t="str">
        <v>GEAR BOX HOUSING</v>
      </c>
      <c r="V1818" s="3" t="str">
        <v>XX29175</v>
      </c>
      <c r="W1818" s="3" t="str">
        <v>MZ</v>
      </c>
      <c r="X1818" t="str">
        <v>S51 WAREHOUSE INVENTORY, SCRAPPED DUE TO AGE/DISC</v>
      </c>
    </row>
    <row r="1819" spans="1:24">
      <c r="A1819" s="1">
        <f t="shared" si="28"/>
        <v>1819</v>
      </c>
      <c r="B1819" s="13"/>
      <c r="C1819" s="1" t="s">
        <v>187</v>
      </c>
      <c r="D1819" s="1">
        <v>6877181</v>
      </c>
      <c r="E1819" s="1" t="s">
        <v>3189</v>
      </c>
      <c r="F1819" s="1" t="s">
        <v>3207</v>
      </c>
      <c r="G1819" s="1" t="s">
        <v>2661</v>
      </c>
      <c r="H1819" s="1" t="s">
        <v>3208</v>
      </c>
      <c r="P1819"/>
      <c r="Q1819" s="28">
        <v>1819</v>
      </c>
      <c r="R1819" s="7" t="str">
        <v/>
      </c>
      <c r="S1819" s="3" t="str">
        <v>NA</v>
      </c>
      <c r="T1819" s="3">
        <v>6877181</v>
      </c>
      <c r="U1819" t="str">
        <v>GEAR BOX HOUSING</v>
      </c>
      <c r="V1819" s="3" t="str">
        <v>XX4569</v>
      </c>
      <c r="W1819" s="3" t="str">
        <v>MZ</v>
      </c>
      <c r="X1819" t="str">
        <v>S13 WAREHOUSE INVENTORY, SCRAPPED DUE TO AGE/DISC</v>
      </c>
    </row>
    <row r="1820" spans="1:24">
      <c r="A1820" s="1">
        <f t="shared" si="28"/>
        <v>1820</v>
      </c>
      <c r="B1820" s="13"/>
      <c r="C1820" s="1" t="s">
        <v>187</v>
      </c>
      <c r="D1820" s="1">
        <v>6877171</v>
      </c>
      <c r="E1820" s="1" t="s">
        <v>3189</v>
      </c>
      <c r="F1820" s="1" t="s">
        <v>3209</v>
      </c>
      <c r="G1820" s="1" t="s">
        <v>2661</v>
      </c>
      <c r="H1820" s="1" t="s">
        <v>3191</v>
      </c>
      <c r="P1820"/>
      <c r="Q1820" s="28">
        <v>1820</v>
      </c>
      <c r="R1820" s="7" t="str">
        <v/>
      </c>
      <c r="S1820" s="3" t="str">
        <v>NA</v>
      </c>
      <c r="T1820" s="3">
        <v>6877171</v>
      </c>
      <c r="U1820" t="str">
        <v>GEAR BOX HOUSING</v>
      </c>
      <c r="V1820" s="3" t="str">
        <v>HL26933</v>
      </c>
      <c r="W1820" s="3" t="str">
        <v>MZ</v>
      </c>
      <c r="X1820" t="str">
        <v>WAREHOUSE INVENTORY, SCRAPPED DUE TO AGE/DISC</v>
      </c>
    </row>
    <row r="1821" spans="1:24">
      <c r="A1821" s="1">
        <f t="shared" si="28"/>
        <v>1821</v>
      </c>
      <c r="B1821" s="13"/>
      <c r="C1821" s="1" t="s">
        <v>187</v>
      </c>
      <c r="D1821" s="1">
        <v>6877171</v>
      </c>
      <c r="E1821" s="1" t="s">
        <v>3189</v>
      </c>
      <c r="F1821" s="1" t="s">
        <v>3210</v>
      </c>
      <c r="G1821" s="1" t="s">
        <v>2661</v>
      </c>
      <c r="H1821" s="1" t="s">
        <v>3191</v>
      </c>
      <c r="P1821"/>
      <c r="Q1821" s="28">
        <v>1821</v>
      </c>
      <c r="R1821" s="7" t="str">
        <v/>
      </c>
      <c r="S1821" s="3" t="str">
        <v>NA</v>
      </c>
      <c r="T1821" s="3">
        <v>6877171</v>
      </c>
      <c r="U1821" t="str">
        <v>GEAR BOX HOUSING</v>
      </c>
      <c r="V1821" s="3" t="str">
        <v>HL18528</v>
      </c>
      <c r="W1821" s="3" t="str">
        <v>MZ</v>
      </c>
      <c r="X1821" t="str">
        <v>WAREHOUSE INVENTORY, SCRAPPED DUE TO AGE/DISC</v>
      </c>
    </row>
    <row r="1822" spans="1:24">
      <c r="A1822" s="1">
        <f t="shared" si="28"/>
        <v>1822</v>
      </c>
      <c r="B1822" s="13"/>
      <c r="C1822" s="1" t="s">
        <v>187</v>
      </c>
      <c r="D1822" s="1">
        <v>6877171</v>
      </c>
      <c r="E1822" s="1" t="s">
        <v>3189</v>
      </c>
      <c r="F1822" s="1" t="s">
        <v>3211</v>
      </c>
      <c r="G1822" s="1" t="s">
        <v>2661</v>
      </c>
      <c r="H1822" s="1" t="s">
        <v>3191</v>
      </c>
      <c r="P1822"/>
      <c r="Q1822" s="28">
        <v>1822</v>
      </c>
      <c r="R1822" s="7" t="str">
        <v/>
      </c>
      <c r="S1822" s="3" t="str">
        <v>NA</v>
      </c>
      <c r="T1822" s="3">
        <v>6877171</v>
      </c>
      <c r="U1822" t="str">
        <v>GEAR BOX HOUSING</v>
      </c>
      <c r="V1822" s="3" t="str">
        <v>HL24246</v>
      </c>
      <c r="W1822" s="3" t="str">
        <v>MZ</v>
      </c>
      <c r="X1822" t="str">
        <v>WAREHOUSE INVENTORY, SCRAPPED DUE TO AGE/DISC</v>
      </c>
    </row>
    <row r="1823" spans="1:24">
      <c r="A1823" s="1">
        <f t="shared" si="28"/>
        <v>1823</v>
      </c>
      <c r="B1823" s="13"/>
      <c r="C1823" s="1" t="s">
        <v>187</v>
      </c>
      <c r="D1823" s="1">
        <v>6877171</v>
      </c>
      <c r="E1823" s="1" t="s">
        <v>3189</v>
      </c>
      <c r="F1823" s="1" t="s">
        <v>3212</v>
      </c>
      <c r="G1823" s="1" t="s">
        <v>2661</v>
      </c>
      <c r="H1823" s="1" t="s">
        <v>3191</v>
      </c>
      <c r="P1823"/>
      <c r="Q1823" s="28">
        <v>1823</v>
      </c>
      <c r="R1823" s="7" t="str">
        <v/>
      </c>
      <c r="S1823" s="3" t="str">
        <v>NA</v>
      </c>
      <c r="T1823" s="3">
        <v>6877171</v>
      </c>
      <c r="U1823" t="str">
        <v>GEAR BOX HOUSING</v>
      </c>
      <c r="V1823" s="3" t="str">
        <v>HL31535</v>
      </c>
      <c r="W1823" s="3" t="str">
        <v>MZ</v>
      </c>
      <c r="X1823" t="str">
        <v>WAREHOUSE INVENTORY, SCRAPPED DUE TO AGE/DISC</v>
      </c>
    </row>
    <row r="1824" spans="1:24">
      <c r="A1824" s="1">
        <f t="shared" si="28"/>
        <v>1824</v>
      </c>
      <c r="B1824" s="13"/>
      <c r="C1824" s="1" t="s">
        <v>187</v>
      </c>
      <c r="D1824" s="1">
        <v>6877171</v>
      </c>
      <c r="E1824" s="1" t="s">
        <v>3189</v>
      </c>
      <c r="F1824" s="1" t="s">
        <v>3213</v>
      </c>
      <c r="G1824" s="1" t="s">
        <v>2661</v>
      </c>
      <c r="H1824" s="1" t="s">
        <v>3191</v>
      </c>
      <c r="P1824"/>
      <c r="Q1824" s="28">
        <v>1824</v>
      </c>
      <c r="R1824" s="7" t="str">
        <v/>
      </c>
      <c r="S1824" s="3" t="str">
        <v>NA</v>
      </c>
      <c r="T1824" s="3">
        <v>6877171</v>
      </c>
      <c r="U1824" t="str">
        <v>GEAR BOX HOUSING</v>
      </c>
      <c r="V1824" s="3" t="str">
        <v>HL26833</v>
      </c>
      <c r="W1824" s="3" t="str">
        <v>MZ</v>
      </c>
      <c r="X1824" t="str">
        <v>WAREHOUSE INVENTORY, SCRAPPED DUE TO AGE/DISC</v>
      </c>
    </row>
    <row r="1825" spans="1:24">
      <c r="A1825" s="1">
        <f t="shared" si="28"/>
        <v>1825</v>
      </c>
      <c r="B1825" s="13"/>
      <c r="C1825" s="1" t="s">
        <v>187</v>
      </c>
      <c r="D1825" s="1">
        <v>6877171</v>
      </c>
      <c r="E1825" s="1" t="s">
        <v>3189</v>
      </c>
      <c r="F1825" s="1" t="s">
        <v>3214</v>
      </c>
      <c r="G1825" s="1" t="s">
        <v>2661</v>
      </c>
      <c r="H1825" s="1" t="s">
        <v>3191</v>
      </c>
      <c r="P1825"/>
      <c r="Q1825" s="28">
        <v>1825</v>
      </c>
      <c r="R1825" s="7" t="str">
        <v/>
      </c>
      <c r="S1825" s="3" t="str">
        <v>NA</v>
      </c>
      <c r="T1825" s="3">
        <v>6877171</v>
      </c>
      <c r="U1825" t="str">
        <v>GEAR BOX HOUSING</v>
      </c>
      <c r="V1825" s="3" t="str">
        <v>HL26974</v>
      </c>
      <c r="W1825" s="3" t="str">
        <v>MZ</v>
      </c>
      <c r="X1825" t="str">
        <v>WAREHOUSE INVENTORY, SCRAPPED DUE TO AGE/DISC</v>
      </c>
    </row>
    <row r="1826" spans="1:24">
      <c r="A1826" s="1">
        <f t="shared" si="28"/>
        <v>1826</v>
      </c>
      <c r="B1826" s="13"/>
      <c r="C1826" s="1" t="s">
        <v>187</v>
      </c>
      <c r="D1826" s="1">
        <v>6877171</v>
      </c>
      <c r="E1826" s="1" t="s">
        <v>3189</v>
      </c>
      <c r="F1826" s="1" t="s">
        <v>3215</v>
      </c>
      <c r="G1826" s="1" t="s">
        <v>2661</v>
      </c>
      <c r="H1826" s="1" t="s">
        <v>3191</v>
      </c>
      <c r="P1826"/>
      <c r="Q1826" s="28">
        <v>1826</v>
      </c>
      <c r="R1826" s="7" t="str">
        <v/>
      </c>
      <c r="S1826" s="3" t="str">
        <v>NA</v>
      </c>
      <c r="T1826" s="3">
        <v>6877171</v>
      </c>
      <c r="U1826" t="str">
        <v>GEAR BOX HOUSING</v>
      </c>
      <c r="V1826" s="3" t="str">
        <v>HL271445</v>
      </c>
      <c r="W1826" s="3" t="str">
        <v>MZ</v>
      </c>
      <c r="X1826" t="str">
        <v>WAREHOUSE INVENTORY, SCRAPPED DUE TO AGE/DISC</v>
      </c>
    </row>
    <row r="1827" spans="1:24">
      <c r="A1827" s="1">
        <f t="shared" si="28"/>
        <v>1827</v>
      </c>
      <c r="B1827" s="13"/>
      <c r="C1827" s="1" t="s">
        <v>187</v>
      </c>
      <c r="D1827" s="1">
        <v>6877171</v>
      </c>
      <c r="E1827" s="1" t="s">
        <v>3189</v>
      </c>
      <c r="F1827" s="1" t="s">
        <v>3216</v>
      </c>
      <c r="G1827" s="1" t="s">
        <v>2661</v>
      </c>
      <c r="H1827" s="1" t="s">
        <v>3191</v>
      </c>
      <c r="P1827"/>
      <c r="Q1827" s="28">
        <v>1827</v>
      </c>
      <c r="R1827" s="7" t="str">
        <v/>
      </c>
      <c r="S1827" s="3" t="str">
        <v>NA</v>
      </c>
      <c r="T1827" s="3">
        <v>6877171</v>
      </c>
      <c r="U1827" t="str">
        <v>GEAR BOX HOUSING</v>
      </c>
      <c r="V1827" s="3" t="str">
        <v>HL26772</v>
      </c>
      <c r="W1827" s="3" t="str">
        <v>MZ</v>
      </c>
      <c r="X1827" t="str">
        <v>WAREHOUSE INVENTORY, SCRAPPED DUE TO AGE/DISC</v>
      </c>
    </row>
    <row r="1828" spans="1:24">
      <c r="A1828" s="1">
        <f t="shared" si="28"/>
        <v>1828</v>
      </c>
      <c r="B1828" s="13"/>
      <c r="C1828" s="1" t="s">
        <v>187</v>
      </c>
      <c r="D1828" s="1">
        <v>6877171</v>
      </c>
      <c r="E1828" s="1" t="s">
        <v>3189</v>
      </c>
      <c r="F1828" s="1" t="s">
        <v>3217</v>
      </c>
      <c r="G1828" s="1" t="s">
        <v>2661</v>
      </c>
      <c r="H1828" s="1" t="s">
        <v>3191</v>
      </c>
      <c r="P1828"/>
      <c r="Q1828" s="28">
        <v>1828</v>
      </c>
      <c r="R1828" s="7" t="str">
        <v/>
      </c>
      <c r="S1828" s="3" t="str">
        <v>NA</v>
      </c>
      <c r="T1828" s="3">
        <v>6877171</v>
      </c>
      <c r="U1828" t="str">
        <v>GEAR BOX HOUSING</v>
      </c>
      <c r="V1828" s="3" t="str">
        <v>HL18509</v>
      </c>
      <c r="W1828" s="3" t="str">
        <v>MZ</v>
      </c>
      <c r="X1828" t="str">
        <v>WAREHOUSE INVENTORY, SCRAPPED DUE TO AGE/DISC</v>
      </c>
    </row>
    <row r="1829" spans="1:24">
      <c r="A1829" s="1">
        <f t="shared" si="28"/>
        <v>1829</v>
      </c>
      <c r="B1829" s="13"/>
      <c r="C1829" s="1" t="s">
        <v>187</v>
      </c>
      <c r="D1829" s="1">
        <v>6877171</v>
      </c>
      <c r="E1829" s="1" t="s">
        <v>3189</v>
      </c>
      <c r="F1829" s="1" t="s">
        <v>3218</v>
      </c>
      <c r="G1829" s="1" t="s">
        <v>2661</v>
      </c>
      <c r="H1829" s="1" t="s">
        <v>3191</v>
      </c>
      <c r="P1829"/>
      <c r="Q1829" s="28">
        <v>1829</v>
      </c>
      <c r="R1829" s="7" t="str">
        <v/>
      </c>
      <c r="S1829" s="3" t="str">
        <v>NA</v>
      </c>
      <c r="T1829" s="3">
        <v>6877171</v>
      </c>
      <c r="U1829" t="str">
        <v>GEAR BOX HOUSING</v>
      </c>
      <c r="V1829" s="3" t="str">
        <v>HL0005</v>
      </c>
      <c r="W1829" s="3" t="str">
        <v>MZ</v>
      </c>
      <c r="X1829" t="str">
        <v>WAREHOUSE INVENTORY, SCRAPPED DUE TO AGE/DISC</v>
      </c>
    </row>
    <row r="1830" spans="1:24">
      <c r="A1830" s="1">
        <f t="shared" si="28"/>
        <v>1830</v>
      </c>
      <c r="B1830" s="13"/>
      <c r="C1830" s="1" t="s">
        <v>187</v>
      </c>
      <c r="D1830" s="1">
        <v>6877171</v>
      </c>
      <c r="E1830" s="1" t="s">
        <v>3189</v>
      </c>
      <c r="F1830" s="1" t="s">
        <v>3219</v>
      </c>
      <c r="G1830" s="1" t="s">
        <v>2661</v>
      </c>
      <c r="H1830" s="1" t="s">
        <v>3191</v>
      </c>
      <c r="P1830"/>
      <c r="Q1830" s="28">
        <v>1830</v>
      </c>
      <c r="R1830" s="7" t="str">
        <v/>
      </c>
      <c r="S1830" s="3" t="str">
        <v>NA</v>
      </c>
      <c r="T1830" s="3">
        <v>6877171</v>
      </c>
      <c r="U1830" t="str">
        <v>GEAR BOX HOUSING</v>
      </c>
      <c r="V1830" s="3" t="str">
        <v>HL27001</v>
      </c>
      <c r="W1830" s="3" t="str">
        <v>MZ</v>
      </c>
      <c r="X1830" t="str">
        <v>WAREHOUSE INVENTORY, SCRAPPED DUE TO AGE/DISC</v>
      </c>
    </row>
    <row r="1831" spans="1:24">
      <c r="A1831" s="1">
        <f t="shared" si="28"/>
        <v>1831</v>
      </c>
      <c r="B1831" s="13"/>
      <c r="C1831" s="1" t="s">
        <v>187</v>
      </c>
      <c r="D1831" s="1">
        <v>6896892</v>
      </c>
      <c r="E1831" s="1" t="s">
        <v>1600</v>
      </c>
      <c r="F1831" s="1" t="s">
        <v>3220</v>
      </c>
      <c r="G1831" s="1" t="s">
        <v>2661</v>
      </c>
      <c r="H1831" s="1" t="s">
        <v>3221</v>
      </c>
      <c r="P1831"/>
      <c r="Q1831" s="28">
        <v>1831</v>
      </c>
      <c r="R1831" s="7" t="str">
        <v/>
      </c>
      <c r="S1831" s="3" t="str">
        <v>NA</v>
      </c>
      <c r="T1831" s="3">
        <v>6896892</v>
      </c>
      <c r="U1831" t="str">
        <v>GEARBOX COVER</v>
      </c>
      <c r="V1831" s="3" t="str">
        <v>XX21486</v>
      </c>
      <c r="W1831" s="3" t="str">
        <v>MZ</v>
      </c>
      <c r="X1831" t="str">
        <v>SI23 WAREHOUSE INVENTORY, SCRAPPED DUE TO AGE/DISC</v>
      </c>
    </row>
    <row r="1832" spans="1:24">
      <c r="A1832" s="1">
        <f t="shared" si="28"/>
        <v>1832</v>
      </c>
      <c r="B1832" s="13"/>
      <c r="C1832" s="1" t="s">
        <v>187</v>
      </c>
      <c r="D1832" s="1">
        <v>6896892</v>
      </c>
      <c r="E1832" s="1" t="s">
        <v>1600</v>
      </c>
      <c r="F1832" s="1" t="s">
        <v>3222</v>
      </c>
      <c r="G1832" s="1" t="s">
        <v>2661</v>
      </c>
      <c r="H1832" s="1" t="s">
        <v>3191</v>
      </c>
      <c r="P1832"/>
      <c r="Q1832" s="28">
        <v>1832</v>
      </c>
      <c r="R1832" s="7" t="str">
        <v/>
      </c>
      <c r="S1832" s="3" t="str">
        <v>NA</v>
      </c>
      <c r="T1832" s="3">
        <v>6896892</v>
      </c>
      <c r="U1832" t="str">
        <v>GEARBOX COVER</v>
      </c>
      <c r="V1832" s="3" t="str">
        <v>PC27361</v>
      </c>
      <c r="W1832" s="3" t="str">
        <v>MZ</v>
      </c>
      <c r="X1832" t="str">
        <v>WAREHOUSE INVENTORY, SCRAPPED DUE TO AGE/DISC</v>
      </c>
    </row>
    <row r="1833" spans="1:24">
      <c r="A1833" s="1">
        <f t="shared" si="28"/>
        <v>1833</v>
      </c>
      <c r="B1833" s="13"/>
      <c r="C1833" s="1" t="s">
        <v>187</v>
      </c>
      <c r="D1833" s="1">
        <v>6896892</v>
      </c>
      <c r="E1833" s="1" t="s">
        <v>1600</v>
      </c>
      <c r="F1833" s="1" t="s">
        <v>3223</v>
      </c>
      <c r="G1833" s="1" t="s">
        <v>2661</v>
      </c>
      <c r="H1833" s="1" t="s">
        <v>3191</v>
      </c>
      <c r="P1833"/>
      <c r="Q1833" s="28">
        <v>1833</v>
      </c>
      <c r="R1833" s="7" t="str">
        <v/>
      </c>
      <c r="S1833" s="3" t="str">
        <v>NA</v>
      </c>
      <c r="T1833" s="3">
        <v>6896892</v>
      </c>
      <c r="U1833" t="str">
        <v>GEARBOX COVER</v>
      </c>
      <c r="V1833" s="3" t="str">
        <v>C27375</v>
      </c>
      <c r="W1833" s="3" t="str">
        <v>MZ</v>
      </c>
      <c r="X1833" t="str">
        <v>WAREHOUSE INVENTORY, SCRAPPED DUE TO AGE/DISC</v>
      </c>
    </row>
    <row r="1834" spans="1:24">
      <c r="A1834" s="1">
        <f t="shared" si="28"/>
        <v>1834</v>
      </c>
      <c r="B1834" s="13"/>
      <c r="C1834" s="1" t="s">
        <v>187</v>
      </c>
      <c r="D1834" s="1">
        <v>6896892</v>
      </c>
      <c r="E1834" s="1" t="s">
        <v>1600</v>
      </c>
      <c r="F1834" s="1" t="s">
        <v>3224</v>
      </c>
      <c r="G1834" s="1" t="s">
        <v>2661</v>
      </c>
      <c r="H1834" s="1" t="s">
        <v>3191</v>
      </c>
      <c r="P1834"/>
      <c r="Q1834" s="28">
        <v>1834</v>
      </c>
      <c r="R1834" s="7" t="str">
        <v/>
      </c>
      <c r="S1834" s="3" t="str">
        <v>NA</v>
      </c>
      <c r="T1834" s="3">
        <v>6896892</v>
      </c>
      <c r="U1834" t="str">
        <v>GEARBOX COVER</v>
      </c>
      <c r="V1834" s="3" t="str">
        <v>HL20776</v>
      </c>
      <c r="W1834" s="3" t="str">
        <v>MZ</v>
      </c>
      <c r="X1834" t="str">
        <v>WAREHOUSE INVENTORY, SCRAPPED DUE TO AGE/DISC</v>
      </c>
    </row>
    <row r="1835" spans="1:24">
      <c r="A1835" s="1">
        <f t="shared" si="28"/>
        <v>1835</v>
      </c>
      <c r="B1835" s="13"/>
      <c r="C1835" s="1" t="s">
        <v>187</v>
      </c>
      <c r="D1835" s="1">
        <v>6896892</v>
      </c>
      <c r="E1835" s="1" t="s">
        <v>1600</v>
      </c>
      <c r="F1835" s="1" t="s">
        <v>3225</v>
      </c>
      <c r="G1835" s="1" t="s">
        <v>2661</v>
      </c>
      <c r="H1835" s="1" t="s">
        <v>3191</v>
      </c>
      <c r="P1835"/>
      <c r="Q1835" s="28">
        <v>1835</v>
      </c>
      <c r="R1835" s="7" t="str">
        <v/>
      </c>
      <c r="S1835" s="3" t="str">
        <v>NA</v>
      </c>
      <c r="T1835" s="3">
        <v>6896892</v>
      </c>
      <c r="U1835" t="str">
        <v>GEARBOX COVER</v>
      </c>
      <c r="V1835" s="3" t="str">
        <v>HL25299</v>
      </c>
      <c r="W1835" s="3" t="str">
        <v>MZ</v>
      </c>
      <c r="X1835" t="str">
        <v>WAREHOUSE INVENTORY, SCRAPPED DUE TO AGE/DISC</v>
      </c>
    </row>
    <row r="1836" spans="1:24">
      <c r="A1836" s="1">
        <f t="shared" si="28"/>
        <v>1836</v>
      </c>
      <c r="B1836" s="13"/>
      <c r="C1836" s="1" t="s">
        <v>187</v>
      </c>
      <c r="D1836" s="1">
        <v>6896094</v>
      </c>
      <c r="E1836" s="1" t="s">
        <v>3189</v>
      </c>
      <c r="F1836" s="1" t="s">
        <v>3226</v>
      </c>
      <c r="G1836" s="1" t="s">
        <v>2661</v>
      </c>
      <c r="H1836" s="1" t="s">
        <v>3191</v>
      </c>
      <c r="P1836"/>
      <c r="Q1836" s="28">
        <v>1836</v>
      </c>
      <c r="R1836" s="7" t="str">
        <v/>
      </c>
      <c r="S1836" s="3" t="str">
        <v>NA</v>
      </c>
      <c r="T1836" s="3">
        <v>6896094</v>
      </c>
      <c r="U1836" t="str">
        <v>GEAR BOX HOUSING</v>
      </c>
      <c r="V1836" s="3" t="str">
        <v>PC27394</v>
      </c>
      <c r="W1836" s="3" t="str">
        <v>MZ</v>
      </c>
      <c r="X1836" t="str">
        <v>WAREHOUSE INVENTORY, SCRAPPED DUE TO AGE/DISC</v>
      </c>
    </row>
    <row r="1837" spans="1:24">
      <c r="A1837" s="1">
        <f t="shared" si="28"/>
        <v>1837</v>
      </c>
      <c r="B1837" s="13"/>
      <c r="C1837" s="1" t="s">
        <v>187</v>
      </c>
      <c r="D1837" s="1">
        <v>6896094</v>
      </c>
      <c r="E1837" s="1" t="s">
        <v>3189</v>
      </c>
      <c r="F1837" s="1" t="s">
        <v>3227</v>
      </c>
      <c r="G1837" s="1" t="s">
        <v>2661</v>
      </c>
      <c r="H1837" s="1" t="s">
        <v>3191</v>
      </c>
      <c r="P1837"/>
      <c r="Q1837" s="28">
        <v>1837</v>
      </c>
      <c r="R1837" s="7" t="str">
        <v/>
      </c>
      <c r="S1837" s="3" t="str">
        <v>NA</v>
      </c>
      <c r="T1837" s="3">
        <v>6896094</v>
      </c>
      <c r="U1837" t="str">
        <v>GEAR BOX HOUSING</v>
      </c>
      <c r="V1837" s="3" t="str">
        <v>PC27509</v>
      </c>
      <c r="W1837" s="3" t="str">
        <v>MZ</v>
      </c>
      <c r="X1837" t="str">
        <v>WAREHOUSE INVENTORY, SCRAPPED DUE TO AGE/DISC</v>
      </c>
    </row>
    <row r="1838" spans="1:24">
      <c r="A1838" s="1">
        <f t="shared" si="28"/>
        <v>1838</v>
      </c>
      <c r="B1838" s="13"/>
      <c r="C1838" s="1" t="s">
        <v>187</v>
      </c>
      <c r="D1838" s="1">
        <v>6896094</v>
      </c>
      <c r="E1838" s="1" t="s">
        <v>3189</v>
      </c>
      <c r="F1838" s="1" t="s">
        <v>3228</v>
      </c>
      <c r="G1838" s="1" t="s">
        <v>2661</v>
      </c>
      <c r="H1838" s="1" t="s">
        <v>3191</v>
      </c>
      <c r="P1838"/>
      <c r="Q1838" s="28">
        <v>1838</v>
      </c>
      <c r="R1838" s="7" t="str">
        <v/>
      </c>
      <c r="S1838" s="3" t="str">
        <v>NA</v>
      </c>
      <c r="T1838" s="3">
        <v>6896094</v>
      </c>
      <c r="U1838" t="str">
        <v>GEAR BOX HOUSING</v>
      </c>
      <c r="V1838" s="3" t="str">
        <v>HL27856</v>
      </c>
      <c r="W1838" s="3" t="str">
        <v>MZ</v>
      </c>
      <c r="X1838" t="str">
        <v>WAREHOUSE INVENTORY, SCRAPPED DUE TO AGE/DISC</v>
      </c>
    </row>
    <row r="1839" spans="1:24">
      <c r="A1839" s="1">
        <f t="shared" si="28"/>
        <v>1839</v>
      </c>
      <c r="B1839" s="13"/>
      <c r="C1839" s="1" t="s">
        <v>187</v>
      </c>
      <c r="D1839" s="1">
        <v>6896094</v>
      </c>
      <c r="E1839" s="1" t="s">
        <v>3189</v>
      </c>
      <c r="F1839" s="1" t="s">
        <v>3229</v>
      </c>
      <c r="G1839" s="1" t="s">
        <v>2661</v>
      </c>
      <c r="H1839" s="1" t="s">
        <v>3191</v>
      </c>
      <c r="P1839"/>
      <c r="Q1839" s="28">
        <v>1839</v>
      </c>
      <c r="R1839" s="7" t="str">
        <v/>
      </c>
      <c r="S1839" s="3" t="str">
        <v>NA</v>
      </c>
      <c r="T1839" s="3">
        <v>6896094</v>
      </c>
      <c r="U1839" t="str">
        <v>GEAR BOX HOUSING</v>
      </c>
      <c r="V1839" s="3" t="str">
        <v>PC21112</v>
      </c>
      <c r="W1839" s="3" t="str">
        <v>MZ</v>
      </c>
      <c r="X1839" t="str">
        <v>WAREHOUSE INVENTORY, SCRAPPED DUE TO AGE/DISC</v>
      </c>
    </row>
    <row r="1840" spans="1:24">
      <c r="A1840" s="1">
        <f t="shared" si="28"/>
        <v>1840</v>
      </c>
      <c r="B1840" s="13"/>
      <c r="C1840" s="1" t="s">
        <v>187</v>
      </c>
      <c r="D1840" s="1">
        <v>6895079</v>
      </c>
      <c r="E1840" s="1" t="s">
        <v>1600</v>
      </c>
      <c r="F1840" s="1" t="s">
        <v>3230</v>
      </c>
      <c r="G1840" s="1" t="s">
        <v>2661</v>
      </c>
      <c r="H1840" s="1" t="s">
        <v>3191</v>
      </c>
      <c r="P1840"/>
      <c r="Q1840" s="28">
        <v>1840</v>
      </c>
      <c r="R1840" s="7" t="str">
        <v/>
      </c>
      <c r="S1840" s="3" t="str">
        <v>NA</v>
      </c>
      <c r="T1840" s="3">
        <v>6895079</v>
      </c>
      <c r="U1840" t="str">
        <v>GEARBOX COVER</v>
      </c>
      <c r="V1840" s="3" t="str">
        <v>HL17489</v>
      </c>
      <c r="W1840" s="3" t="str">
        <v>MZ</v>
      </c>
      <c r="X1840" t="str">
        <v>WAREHOUSE INVENTORY, SCRAPPED DUE TO AGE/DISC</v>
      </c>
    </row>
    <row r="1841" spans="1:24">
      <c r="A1841" s="1">
        <f t="shared" si="28"/>
        <v>1841</v>
      </c>
      <c r="B1841" s="13"/>
      <c r="C1841" s="1" t="s">
        <v>187</v>
      </c>
      <c r="D1841" s="1">
        <v>6898569</v>
      </c>
      <c r="E1841" s="1" t="s">
        <v>3231</v>
      </c>
      <c r="F1841" s="1" t="s">
        <v>3232</v>
      </c>
      <c r="G1841" s="1" t="s">
        <v>2661</v>
      </c>
      <c r="H1841" s="1" t="s">
        <v>3233</v>
      </c>
      <c r="P1841"/>
      <c r="Q1841" s="28">
        <v>1841</v>
      </c>
      <c r="R1841" s="7" t="str">
        <v/>
      </c>
      <c r="S1841" s="3" t="str">
        <v>NA</v>
      </c>
      <c r="T1841" s="3">
        <v>6898569</v>
      </c>
      <c r="U1841" t="str">
        <v>GEAR BOX COVER</v>
      </c>
      <c r="V1841" s="3" t="str">
        <v>GL11135</v>
      </c>
      <c r="W1841" s="3" t="str">
        <v>MZ</v>
      </c>
      <c r="X1841" t="str">
        <v>SI13 WAREHOUSE INVENTORY, SCRAPPED DUE TO AGE/DISC</v>
      </c>
    </row>
    <row r="1842" spans="1:24">
      <c r="A1842" s="1">
        <f t="shared" si="28"/>
        <v>1842</v>
      </c>
      <c r="B1842" s="13"/>
      <c r="C1842" s="1" t="s">
        <v>187</v>
      </c>
      <c r="D1842" s="1">
        <v>6898569</v>
      </c>
      <c r="E1842" s="1" t="s">
        <v>3231</v>
      </c>
      <c r="F1842" s="1" t="s">
        <v>3234</v>
      </c>
      <c r="G1842" s="1" t="s">
        <v>2661</v>
      </c>
      <c r="H1842" s="1" t="s">
        <v>3191</v>
      </c>
      <c r="P1842"/>
      <c r="Q1842" s="28">
        <v>1842</v>
      </c>
      <c r="R1842" s="7" t="str">
        <v/>
      </c>
      <c r="S1842" s="3" t="str">
        <v>NA</v>
      </c>
      <c r="T1842" s="3">
        <v>6898569</v>
      </c>
      <c r="U1842" t="str">
        <v>GEAR BOX COVER</v>
      </c>
      <c r="V1842" s="3" t="str">
        <v>XX16889</v>
      </c>
      <c r="W1842" s="3" t="str">
        <v>MZ</v>
      </c>
      <c r="X1842" t="str">
        <v>WAREHOUSE INVENTORY, SCRAPPED DUE TO AGE/DISC</v>
      </c>
    </row>
    <row r="1843" spans="1:24">
      <c r="A1843" s="1">
        <f t="shared" si="28"/>
        <v>1843</v>
      </c>
      <c r="B1843" s="13"/>
      <c r="C1843" s="1">
        <v>122064</v>
      </c>
      <c r="D1843" s="1">
        <v>23039752</v>
      </c>
      <c r="E1843" s="1" t="s">
        <v>279</v>
      </c>
      <c r="F1843" s="1">
        <v>46932</v>
      </c>
      <c r="G1843" s="1" t="s">
        <v>1415</v>
      </c>
      <c r="H1843" s="1" t="s">
        <v>3235</v>
      </c>
      <c r="P1843"/>
      <c r="Q1843" s="28">
        <v>1843</v>
      </c>
      <c r="R1843" s="7" t="str">
        <v/>
      </c>
      <c r="S1843" s="3">
        <v>122064</v>
      </c>
      <c r="T1843" s="3">
        <v>23039752</v>
      </c>
      <c r="U1843" t="str">
        <v>FRONT SUPPORT</v>
      </c>
      <c r="V1843" s="3">
        <v>46932</v>
      </c>
      <c r="W1843" s="3" t="str">
        <v>JD</v>
      </c>
      <c r="X1843" t="str">
        <v>SCARP LOCALLY PER NCR 10120</v>
      </c>
    </row>
    <row r="1844" spans="1:24">
      <c r="A1844" s="1">
        <f t="shared" si="28"/>
        <v>1844</v>
      </c>
      <c r="B1844" s="13"/>
      <c r="C1844" s="1">
        <v>121666</v>
      </c>
      <c r="D1844" s="1">
        <v>23088757</v>
      </c>
      <c r="E1844" s="1" t="s">
        <v>3236</v>
      </c>
      <c r="F1844" s="1" t="s">
        <v>3237</v>
      </c>
      <c r="G1844" s="1" t="s">
        <v>1930</v>
      </c>
      <c r="H1844" s="1" t="s">
        <v>3238</v>
      </c>
      <c r="P1844"/>
      <c r="Q1844" s="28">
        <v>1844</v>
      </c>
      <c r="R1844" s="7" t="str">
        <v/>
      </c>
      <c r="S1844" s="3">
        <v>121666</v>
      </c>
      <c r="T1844" s="3">
        <v>23088757</v>
      </c>
      <c r="U1844" t="str">
        <v>AE REAR CARRIER ONLY</v>
      </c>
      <c r="V1844" s="3" t="str">
        <v>A00043</v>
      </c>
      <c r="W1844" s="3" t="str">
        <v>WP</v>
      </c>
      <c r="X1844" t="str">
        <v>SCRAP LOCALLY PER NCR 10071</v>
      </c>
    </row>
    <row r="1845" spans="1:24">
      <c r="A1845" s="1">
        <f t="shared" si="28"/>
        <v>1845</v>
      </c>
      <c r="B1845" s="13"/>
      <c r="C1845" s="1">
        <v>121772</v>
      </c>
      <c r="D1845" s="1">
        <v>23092770</v>
      </c>
      <c r="E1845" s="1" t="s">
        <v>3239</v>
      </c>
      <c r="F1845" s="1" t="s">
        <v>3240</v>
      </c>
      <c r="G1845" s="1" t="s">
        <v>1930</v>
      </c>
      <c r="H1845" s="1" t="s">
        <v>3241</v>
      </c>
      <c r="P1845"/>
      <c r="Q1845" s="28">
        <v>1845</v>
      </c>
      <c r="R1845" s="7" t="str">
        <v/>
      </c>
      <c r="S1845" s="3">
        <v>121772</v>
      </c>
      <c r="T1845" s="3">
        <v>23092770</v>
      </c>
      <c r="U1845" t="str">
        <v>AE PROP AND CARRIER SET</v>
      </c>
      <c r="V1845" s="3" t="str">
        <v>CU501592</v>
      </c>
      <c r="W1845" s="3" t="str">
        <v>WP</v>
      </c>
      <c r="X1845" t="str">
        <v>SCRAP BOTH LOCALLY PER NCR 10064</v>
      </c>
    </row>
    <row r="1846" spans="1:24">
      <c r="A1846" s="1">
        <f t="shared" si="28"/>
        <v>1846</v>
      </c>
      <c r="B1846" s="13"/>
      <c r="C1846" s="1">
        <v>121696</v>
      </c>
      <c r="D1846" s="1">
        <v>23088595</v>
      </c>
      <c r="E1846" s="1" t="s">
        <v>3242</v>
      </c>
      <c r="F1846" s="1" t="s">
        <v>3243</v>
      </c>
      <c r="G1846" s="1" t="s">
        <v>1930</v>
      </c>
      <c r="H1846" s="1" t="s">
        <v>3244</v>
      </c>
      <c r="P1846"/>
      <c r="Q1846" s="28">
        <v>1846</v>
      </c>
      <c r="R1846" s="7" t="str">
        <v/>
      </c>
      <c r="S1846" s="3">
        <v>121696</v>
      </c>
      <c r="T1846" s="3">
        <v>23088595</v>
      </c>
      <c r="U1846" t="str">
        <v>AE PROP SHAFT ONLY</v>
      </c>
      <c r="V1846" s="3" t="str">
        <v>VY29289</v>
      </c>
      <c r="W1846" s="3" t="str">
        <v>WP</v>
      </c>
      <c r="X1846" t="str">
        <v>SCRAP PROP SHAFT LOCALLY PER NCR 10053</v>
      </c>
    </row>
    <row r="1847" spans="1:24">
      <c r="A1847" s="1">
        <f t="shared" si="28"/>
        <v>1847</v>
      </c>
      <c r="B1847" s="13"/>
      <c r="C1847" s="1" t="s">
        <v>187</v>
      </c>
      <c r="D1847" s="1">
        <v>6854857</v>
      </c>
      <c r="E1847" s="1" t="s">
        <v>3245</v>
      </c>
      <c r="F1847" s="1" t="s">
        <v>3246</v>
      </c>
      <c r="G1847" s="1" t="s">
        <v>2661</v>
      </c>
      <c r="H1847" s="1" t="s">
        <v>3247</v>
      </c>
      <c r="P1847"/>
      <c r="Q1847" s="28">
        <v>1847</v>
      </c>
      <c r="R1847" s="7" t="str">
        <v/>
      </c>
      <c r="S1847" s="3" t="str">
        <v>NA</v>
      </c>
      <c r="T1847" s="3">
        <v>6854857</v>
      </c>
      <c r="U1847" t="str">
        <v>GEAR GOV/TACH</v>
      </c>
      <c r="V1847" s="3" t="str">
        <v>291-449</v>
      </c>
      <c r="W1847" s="3" t="str">
        <v>MZ</v>
      </c>
      <c r="X1847" t="str">
        <v xml:space="preserve">SI108 | CAE-295628 | CAG-15510 </v>
      </c>
    </row>
    <row r="1848" spans="1:24">
      <c r="A1848" s="1">
        <f t="shared" si="28"/>
        <v>1848</v>
      </c>
      <c r="B1848" s="13"/>
      <c r="C1848" s="1" t="s">
        <v>187</v>
      </c>
      <c r="D1848" s="1">
        <v>3039318</v>
      </c>
      <c r="E1848" s="1" t="s">
        <v>1386</v>
      </c>
      <c r="F1848" s="1" t="s">
        <v>253</v>
      </c>
      <c r="G1848" s="1" t="s">
        <v>934</v>
      </c>
      <c r="H1848" s="1" t="s">
        <v>3248</v>
      </c>
      <c r="P1848"/>
      <c r="Q1848" s="28">
        <v>1848</v>
      </c>
      <c r="R1848" s="7" t="str">
        <v/>
      </c>
      <c r="S1848" s="3" t="str">
        <v>NA</v>
      </c>
      <c r="T1848" s="3">
        <v>3039318</v>
      </c>
      <c r="U1848" t="str">
        <v>TUBE</v>
      </c>
      <c r="V1848" s="3" t="str">
        <v>NSN</v>
      </c>
      <c r="W1848" s="3" t="str">
        <v>TK</v>
      </c>
      <c r="X1848" t="str">
        <v>11 FROM CHEROKEE SUPERCEDED</v>
      </c>
    </row>
    <row r="1849" spans="1:24">
      <c r="A1849" s="1">
        <f t="shared" si="28"/>
        <v>1849</v>
      </c>
      <c r="B1849" s="13"/>
      <c r="C1849" s="1" t="s">
        <v>187</v>
      </c>
      <c r="D1849" s="1">
        <v>6898981</v>
      </c>
      <c r="E1849" s="1" t="s">
        <v>308</v>
      </c>
      <c r="F1849" s="1" t="s">
        <v>3249</v>
      </c>
      <c r="G1849" s="1" t="s">
        <v>934</v>
      </c>
      <c r="H1849" s="1" t="s">
        <v>3102</v>
      </c>
      <c r="P1849"/>
      <c r="Q1849" s="28">
        <v>1849</v>
      </c>
      <c r="R1849" s="7" t="str">
        <v/>
      </c>
      <c r="S1849" s="3" t="str">
        <v>NA</v>
      </c>
      <c r="T1849" s="3">
        <v>6898981</v>
      </c>
      <c r="U1849" t="str">
        <v>GEAR</v>
      </c>
      <c r="V1849" s="3" t="str">
        <v>881-43</v>
      </c>
      <c r="W1849" s="3" t="str">
        <v>TK</v>
      </c>
      <c r="X1849" t="str">
        <v>SCRAP FROM CHEROKEE INVENTORY</v>
      </c>
    </row>
    <row r="1850" spans="1:24">
      <c r="A1850" s="1">
        <f t="shared" si="28"/>
        <v>1850</v>
      </c>
      <c r="B1850" s="13"/>
      <c r="C1850" s="1" t="s">
        <v>187</v>
      </c>
      <c r="D1850" s="1">
        <v>6898981</v>
      </c>
      <c r="E1850" s="1" t="s">
        <v>308</v>
      </c>
      <c r="F1850" s="1" t="s">
        <v>3250</v>
      </c>
      <c r="G1850" s="1" t="s">
        <v>934</v>
      </c>
      <c r="H1850" s="1" t="s">
        <v>3102</v>
      </c>
      <c r="P1850"/>
      <c r="Q1850" s="28">
        <v>1850</v>
      </c>
      <c r="R1850" s="7" t="str">
        <v/>
      </c>
      <c r="S1850" s="3" t="str">
        <v>NA</v>
      </c>
      <c r="T1850" s="3">
        <v>6898981</v>
      </c>
      <c r="U1850" t="str">
        <v>GEAR</v>
      </c>
      <c r="V1850" s="3" t="str">
        <v>231-35</v>
      </c>
      <c r="W1850" s="3" t="str">
        <v>TK</v>
      </c>
      <c r="X1850" t="str">
        <v>SCRAP FROM CHEROKEE INVENTORY</v>
      </c>
    </row>
    <row r="1851" spans="1:24">
      <c r="A1851" s="1">
        <f t="shared" si="28"/>
        <v>1851</v>
      </c>
      <c r="B1851" s="13"/>
      <c r="C1851" s="1" t="s">
        <v>187</v>
      </c>
      <c r="D1851" s="1" t="s">
        <v>3251</v>
      </c>
      <c r="E1851" s="1" t="s">
        <v>308</v>
      </c>
      <c r="F1851" s="1" t="s">
        <v>3252</v>
      </c>
      <c r="G1851" s="1" t="s">
        <v>934</v>
      </c>
      <c r="H1851" s="1" t="s">
        <v>3102</v>
      </c>
      <c r="P1851"/>
      <c r="Q1851" s="28">
        <v>1851</v>
      </c>
      <c r="R1851" s="7" t="str">
        <v/>
      </c>
      <c r="S1851" s="3" t="str">
        <v>NA</v>
      </c>
      <c r="T1851" s="3" t="str">
        <v>6889302-E</v>
      </c>
      <c r="U1851" t="str">
        <v>GEAR</v>
      </c>
      <c r="V1851" s="3" t="str">
        <v>1280-20</v>
      </c>
      <c r="W1851" s="3" t="str">
        <v>TK</v>
      </c>
      <c r="X1851" t="str">
        <v>SCRAP FROM CHEROKEE INVENTORY</v>
      </c>
    </row>
    <row r="1852" spans="1:24">
      <c r="A1852" s="1">
        <f t="shared" si="28"/>
        <v>1852</v>
      </c>
      <c r="B1852" s="13"/>
      <c r="C1852" s="1" t="s">
        <v>187</v>
      </c>
      <c r="D1852" s="1" t="s">
        <v>3253</v>
      </c>
      <c r="E1852" s="1" t="s">
        <v>3254</v>
      </c>
      <c r="F1852" s="1">
        <v>2894</v>
      </c>
      <c r="G1852" s="1" t="s">
        <v>934</v>
      </c>
      <c r="H1852" s="1" t="s">
        <v>3102</v>
      </c>
      <c r="P1852"/>
      <c r="Q1852" s="28">
        <v>1852</v>
      </c>
      <c r="R1852" s="7" t="str">
        <v/>
      </c>
      <c r="S1852" s="3" t="str">
        <v>NA</v>
      </c>
      <c r="T1852" s="3" t="str">
        <v>6890034AL</v>
      </c>
      <c r="U1852" t="str">
        <v>4TH STG DIAPHRAGM</v>
      </c>
      <c r="V1852" s="3">
        <v>2894</v>
      </c>
      <c r="W1852" s="3" t="str">
        <v>TK</v>
      </c>
      <c r="X1852" t="str">
        <v>SCRAP FROM CHEROKEE INVENTORY</v>
      </c>
    </row>
    <row r="1853" spans="1:24">
      <c r="A1853" s="1">
        <f t="shared" si="28"/>
        <v>1853</v>
      </c>
      <c r="B1853" s="13"/>
      <c r="C1853" s="1" t="s">
        <v>187</v>
      </c>
      <c r="D1853" s="1" t="s">
        <v>3255</v>
      </c>
      <c r="E1853" s="1" t="s">
        <v>3254</v>
      </c>
      <c r="F1853" s="1">
        <v>2472</v>
      </c>
      <c r="G1853" s="1" t="s">
        <v>934</v>
      </c>
      <c r="H1853" s="1" t="s">
        <v>3256</v>
      </c>
      <c r="P1853"/>
      <c r="Q1853" s="28">
        <v>1853</v>
      </c>
      <c r="R1853" s="7" t="str">
        <v/>
      </c>
      <c r="S1853" s="3" t="str">
        <v>NA</v>
      </c>
      <c r="T1853" s="3" t="str">
        <v>E6890034</v>
      </c>
      <c r="U1853" t="str">
        <v>4TH STG DIAPHRAGM</v>
      </c>
      <c r="V1853" s="3">
        <v>2472</v>
      </c>
      <c r="W1853" s="3" t="str">
        <v>TK</v>
      </c>
      <c r="X1853" t="str">
        <v xml:space="preserve">SCRAP FROM CHEROKEE INVENTORY </v>
      </c>
    </row>
    <row r="1854" spans="1:24">
      <c r="A1854" s="1">
        <f t="shared" si="28"/>
        <v>1854</v>
      </c>
      <c r="B1854" s="13"/>
      <c r="C1854" s="1" t="s">
        <v>187</v>
      </c>
      <c r="D1854" s="1" t="s">
        <v>3255</v>
      </c>
      <c r="E1854" s="1" t="s">
        <v>3254</v>
      </c>
      <c r="F1854" s="1" t="s">
        <v>253</v>
      </c>
      <c r="G1854" s="1" t="s">
        <v>934</v>
      </c>
      <c r="H1854" s="1" t="s">
        <v>3256</v>
      </c>
      <c r="P1854"/>
      <c r="Q1854" s="28">
        <v>1854</v>
      </c>
      <c r="R1854" s="7" t="str">
        <v/>
      </c>
      <c r="S1854" s="3" t="str">
        <v>NA</v>
      </c>
      <c r="T1854" s="3" t="str">
        <v>E6890034</v>
      </c>
      <c r="U1854" t="str">
        <v>4TH STG DIAPHRAGM</v>
      </c>
      <c r="V1854" s="3" t="str">
        <v>NSN</v>
      </c>
      <c r="W1854" s="3" t="str">
        <v>TK</v>
      </c>
      <c r="X1854" t="str">
        <v xml:space="preserve">SCRAP FROM CHEROKEE INVENTORY </v>
      </c>
    </row>
    <row r="1855" spans="1:24">
      <c r="A1855" s="1">
        <f t="shared" si="28"/>
        <v>1855</v>
      </c>
      <c r="B1855" s="13"/>
      <c r="C1855" s="1" t="s">
        <v>187</v>
      </c>
      <c r="D1855" s="1">
        <v>23054163</v>
      </c>
      <c r="E1855" s="1" t="s">
        <v>3257</v>
      </c>
      <c r="F1855" s="1" t="s">
        <v>253</v>
      </c>
      <c r="G1855" s="1" t="s">
        <v>190</v>
      </c>
      <c r="H1855" s="1" t="s">
        <v>3258</v>
      </c>
      <c r="P1855"/>
      <c r="Q1855" s="28">
        <v>1855</v>
      </c>
      <c r="R1855" s="7" t="str">
        <v/>
      </c>
      <c r="S1855" s="3" t="str">
        <v>NA</v>
      </c>
      <c r="T1855" s="3">
        <v>23054163</v>
      </c>
      <c r="U1855" t="str">
        <v>PICKUP ASSY</v>
      </c>
      <c r="V1855" s="3" t="str">
        <v>NSN</v>
      </c>
      <c r="W1855" s="3" t="str">
        <v>DD</v>
      </c>
      <c r="X1855" t="str">
        <v>SCRAP FROM CAG-47243</v>
      </c>
    </row>
    <row r="1856" spans="1:24">
      <c r="A1856" s="1">
        <f t="shared" si="28"/>
        <v>1856</v>
      </c>
      <c r="B1856" s="13"/>
      <c r="C1856" s="1" t="s">
        <v>187</v>
      </c>
      <c r="D1856" s="1">
        <v>23054163</v>
      </c>
      <c r="E1856" s="1" t="s">
        <v>3257</v>
      </c>
      <c r="F1856" s="1" t="s">
        <v>253</v>
      </c>
      <c r="G1856" s="1" t="s">
        <v>190</v>
      </c>
      <c r="H1856" s="1" t="s">
        <v>3259</v>
      </c>
      <c r="P1856"/>
      <c r="Q1856" s="28">
        <v>1856</v>
      </c>
      <c r="R1856" s="7" t="str">
        <v/>
      </c>
      <c r="S1856" s="3" t="str">
        <v>NA</v>
      </c>
      <c r="T1856" s="3">
        <v>23054163</v>
      </c>
      <c r="U1856" t="str">
        <v>PICKUP ASSY</v>
      </c>
      <c r="V1856" s="3" t="str">
        <v>NSN</v>
      </c>
      <c r="W1856" s="3" t="str">
        <v>DD</v>
      </c>
      <c r="X1856" t="str">
        <v>SCRAP FROM CAG-47250</v>
      </c>
    </row>
    <row r="1857" spans="1:24">
      <c r="A1857" s="1">
        <f t="shared" si="28"/>
        <v>1857</v>
      </c>
      <c r="B1857" s="13"/>
      <c r="C1857" s="1">
        <v>122459</v>
      </c>
      <c r="D1857" s="1">
        <v>6898784</v>
      </c>
      <c r="E1857" s="1" t="s">
        <v>439</v>
      </c>
      <c r="F1857" s="1">
        <v>91847</v>
      </c>
      <c r="G1857" s="1" t="s">
        <v>934</v>
      </c>
      <c r="H1857" s="1" t="s">
        <v>3260</v>
      </c>
      <c r="P1857"/>
      <c r="Q1857" s="28">
        <v>1857</v>
      </c>
      <c r="R1857" s="7" t="str">
        <v/>
      </c>
      <c r="S1857" s="3">
        <v>122459</v>
      </c>
      <c r="T1857" s="3">
        <v>6898784</v>
      </c>
      <c r="U1857" t="str">
        <v>2ND STG SPLINED ADAPTER</v>
      </c>
      <c r="V1857" s="3">
        <v>91847</v>
      </c>
      <c r="W1857" s="3" t="str">
        <v>TK</v>
      </c>
      <c r="X1857" t="str">
        <v>SCRAP SI108 NCR#10148</v>
      </c>
    </row>
    <row r="1858" spans="1:24">
      <c r="A1858" s="1">
        <f t="shared" si="28"/>
        <v>1858</v>
      </c>
      <c r="B1858" s="13"/>
      <c r="C1858" s="1">
        <v>122460</v>
      </c>
      <c r="D1858" s="1">
        <v>23031922</v>
      </c>
      <c r="E1858" s="1" t="s">
        <v>3261</v>
      </c>
      <c r="F1858" s="1" t="s">
        <v>3262</v>
      </c>
      <c r="G1858" s="1" t="s">
        <v>934</v>
      </c>
      <c r="H1858" s="1" t="s">
        <v>3263</v>
      </c>
      <c r="P1858"/>
      <c r="Q1858" s="28">
        <v>1858</v>
      </c>
      <c r="R1858" s="7" t="str">
        <v/>
      </c>
      <c r="S1858" s="3">
        <v>122460</v>
      </c>
      <c r="T1858" s="3">
        <v>23031922</v>
      </c>
      <c r="U1858" t="str">
        <v>SPUR GEARSHAFT ADAPTER</v>
      </c>
      <c r="V1858" s="3" t="str">
        <v>H95055</v>
      </c>
      <c r="W1858" s="3" t="str">
        <v>TK</v>
      </c>
      <c r="X1858" t="str">
        <v>SCRAP SI108 NCR#10149</v>
      </c>
    </row>
    <row r="1859" spans="1:24">
      <c r="A1859" s="1">
        <f t="shared" si="28"/>
        <v>1859</v>
      </c>
      <c r="B1859" s="13"/>
      <c r="C1859" s="1">
        <v>122353</v>
      </c>
      <c r="D1859" s="1" t="s">
        <v>3264</v>
      </c>
      <c r="E1859" s="1" t="s">
        <v>3265</v>
      </c>
      <c r="F1859" s="1" t="s">
        <v>3266</v>
      </c>
      <c r="G1859" s="1" t="s">
        <v>1415</v>
      </c>
      <c r="H1859" s="1" t="s">
        <v>3267</v>
      </c>
      <c r="P1859"/>
      <c r="Q1859" s="28">
        <v>1859</v>
      </c>
      <c r="R1859" s="7" t="str">
        <v/>
      </c>
      <c r="S1859" s="3">
        <v>122353</v>
      </c>
      <c r="T1859" s="3" t="str">
        <v>350A32-3119-05</v>
      </c>
      <c r="U1859" t="str">
        <v>LOWER HOUSING</v>
      </c>
      <c r="V1859" s="3" t="str">
        <v>MAP9494</v>
      </c>
      <c r="W1859" s="3" t="str">
        <v>JD</v>
      </c>
      <c r="X1859" t="str">
        <v>SCRAP LOCALLY PER NCR 10138</v>
      </c>
    </row>
    <row r="1860" spans="1:24">
      <c r="A1860" s="1">
        <f t="shared" si="28"/>
        <v>1860</v>
      </c>
      <c r="B1860" s="13"/>
      <c r="C1860" s="1">
        <v>121864</v>
      </c>
      <c r="D1860" s="1">
        <v>23038118</v>
      </c>
      <c r="E1860" s="1" t="s">
        <v>614</v>
      </c>
      <c r="F1860" s="1" t="s">
        <v>3268</v>
      </c>
      <c r="G1860" s="1" t="s">
        <v>1201</v>
      </c>
      <c r="H1860" s="1" t="s">
        <v>3269</v>
      </c>
      <c r="P1860"/>
      <c r="Q1860" s="28">
        <v>1860</v>
      </c>
      <c r="R1860" s="7" t="str">
        <v/>
      </c>
      <c r="S1860" s="3">
        <v>121864</v>
      </c>
      <c r="T1860" s="3">
        <v>23038118</v>
      </c>
      <c r="U1860" t="str">
        <v>GP SUPPORT</v>
      </c>
      <c r="V1860" s="3" t="str">
        <v>E43105</v>
      </c>
      <c r="W1860" s="3" t="str">
        <v>LH</v>
      </c>
      <c r="X1860" t="str">
        <v>SCRAP LOCALLY PER CUSTOMER REQUEST - BER NCR 10145</v>
      </c>
    </row>
    <row r="1861" spans="1:24">
      <c r="A1861" s="1">
        <f t="shared" si="28"/>
        <v>1861</v>
      </c>
      <c r="B1861" s="13"/>
      <c r="C1861" s="1" t="s">
        <v>187</v>
      </c>
      <c r="D1861" s="1">
        <v>6871486</v>
      </c>
      <c r="E1861" s="1" t="s">
        <v>1111</v>
      </c>
      <c r="F1861" s="1" t="s">
        <v>3270</v>
      </c>
      <c r="G1861" s="1" t="s">
        <v>315</v>
      </c>
      <c r="H1861" s="1" t="s">
        <v>3271</v>
      </c>
      <c r="P1861"/>
      <c r="Q1861" s="28">
        <v>1861</v>
      </c>
      <c r="R1861" s="7" t="str">
        <v/>
      </c>
      <c r="S1861" s="3" t="str">
        <v>NA</v>
      </c>
      <c r="T1861" s="3">
        <v>6871486</v>
      </c>
      <c r="U1861" t="str">
        <v>COMBUSTION LINER</v>
      </c>
      <c r="V1861" s="3" t="str">
        <v>4-95-87</v>
      </c>
      <c r="W1861" s="3" t="str">
        <v>MM</v>
      </c>
      <c r="X1861" t="str">
        <v xml:space="preserve">Rusted </v>
      </c>
    </row>
    <row r="1862" spans="1:24">
      <c r="A1862" s="1">
        <f t="shared" ref="A1862:A1925" si="29">ROW(A1862)</f>
        <v>1862</v>
      </c>
      <c r="B1862" s="13"/>
      <c r="C1862" s="1" t="s">
        <v>187</v>
      </c>
      <c r="D1862" s="1">
        <v>6871486</v>
      </c>
      <c r="E1862" s="1" t="s">
        <v>1111</v>
      </c>
      <c r="F1862" s="1" t="s">
        <v>3272</v>
      </c>
      <c r="G1862" s="1" t="s">
        <v>315</v>
      </c>
      <c r="H1862" s="1" t="s">
        <v>3271</v>
      </c>
      <c r="P1862"/>
      <c r="Q1862" s="28">
        <v>1862</v>
      </c>
      <c r="R1862" s="7" t="str">
        <v/>
      </c>
      <c r="S1862" s="3" t="str">
        <v>NA</v>
      </c>
      <c r="T1862" s="3">
        <v>6871486</v>
      </c>
      <c r="U1862" t="str">
        <v>COMBUSTION LINER</v>
      </c>
      <c r="V1862" s="3" t="str">
        <v>10-78-208</v>
      </c>
      <c r="W1862" s="3" t="str">
        <v>MM</v>
      </c>
      <c r="X1862" t="str">
        <v xml:space="preserve">Rusted </v>
      </c>
    </row>
    <row r="1863" spans="1:24">
      <c r="A1863" s="1">
        <f t="shared" si="29"/>
        <v>1863</v>
      </c>
      <c r="B1863" s="13"/>
      <c r="C1863" s="1" t="s">
        <v>187</v>
      </c>
      <c r="D1863" s="1">
        <v>23056130</v>
      </c>
      <c r="E1863" s="1" t="s">
        <v>1111</v>
      </c>
      <c r="F1863" s="1" t="s">
        <v>3273</v>
      </c>
      <c r="G1863" s="1" t="s">
        <v>315</v>
      </c>
      <c r="H1863" s="1" t="s">
        <v>3271</v>
      </c>
      <c r="P1863"/>
      <c r="Q1863" s="28">
        <v>1863</v>
      </c>
      <c r="R1863" s="7" t="str">
        <v/>
      </c>
      <c r="S1863" s="3" t="str">
        <v>NA</v>
      </c>
      <c r="T1863" s="3">
        <v>23056130</v>
      </c>
      <c r="U1863" t="str">
        <v>COMBUSTION LINER</v>
      </c>
      <c r="V1863" s="3" t="str">
        <v>6-71-344</v>
      </c>
      <c r="W1863" s="3" t="str">
        <v>MM</v>
      </c>
      <c r="X1863" t="str">
        <v xml:space="preserve">Rusted </v>
      </c>
    </row>
    <row r="1864" spans="1:24">
      <c r="A1864" s="1">
        <f t="shared" si="29"/>
        <v>1864</v>
      </c>
      <c r="B1864" s="13"/>
      <c r="C1864" s="1">
        <v>101850</v>
      </c>
      <c r="D1864" s="1">
        <v>6879879</v>
      </c>
      <c r="E1864" s="1" t="s">
        <v>539</v>
      </c>
      <c r="F1864" s="1">
        <v>32550</v>
      </c>
      <c r="G1864" s="1" t="s">
        <v>1201</v>
      </c>
      <c r="H1864" s="1" t="s">
        <v>3274</v>
      </c>
      <c r="P1864"/>
      <c r="Q1864" s="28">
        <v>1864</v>
      </c>
      <c r="R1864" s="7" t="str">
        <v/>
      </c>
      <c r="S1864" s="3">
        <v>101850</v>
      </c>
      <c r="T1864" s="3">
        <v>6879879</v>
      </c>
      <c r="U1864" t="str">
        <v>EXHAUST COLLECTOR</v>
      </c>
      <c r="V1864" s="3">
        <v>32550</v>
      </c>
      <c r="W1864" s="3" t="str">
        <v>LH</v>
      </c>
      <c r="X1864" t="str">
        <v>NCR 7845</v>
      </c>
    </row>
    <row r="1865" spans="1:24">
      <c r="A1865" s="1">
        <f t="shared" si="29"/>
        <v>1865</v>
      </c>
      <c r="B1865" s="13"/>
      <c r="C1865" s="1" t="s">
        <v>3275</v>
      </c>
      <c r="D1865" s="1">
        <v>6890040</v>
      </c>
      <c r="E1865" s="1" t="s">
        <v>641</v>
      </c>
      <c r="F1865" s="1" t="s">
        <v>253</v>
      </c>
      <c r="G1865" s="1" t="s">
        <v>934</v>
      </c>
      <c r="H1865" s="1" t="s">
        <v>3276</v>
      </c>
      <c r="P1865"/>
      <c r="Q1865" s="28">
        <v>1865</v>
      </c>
      <c r="R1865" s="7" t="str">
        <v/>
      </c>
      <c r="S1865" s="3" t="str">
        <v>WO-14</v>
      </c>
      <c r="T1865" s="3">
        <v>6890040</v>
      </c>
      <c r="U1865" t="str">
        <v>#1 NOZZLE SHIELD</v>
      </c>
      <c r="V1865" s="3" t="str">
        <v>NSN</v>
      </c>
      <c r="W1865" s="3" t="str">
        <v>TK</v>
      </c>
      <c r="X1865" t="str">
        <v>SI107 SCRAP FROM LAFAYETTE</v>
      </c>
    </row>
    <row r="1866" spans="1:24">
      <c r="A1866" s="1">
        <f t="shared" si="29"/>
        <v>1866</v>
      </c>
      <c r="B1866" s="13"/>
      <c r="C1866" s="1">
        <v>70943</v>
      </c>
      <c r="D1866" s="1">
        <v>6851574</v>
      </c>
      <c r="E1866" s="1" t="s">
        <v>1169</v>
      </c>
      <c r="F1866" s="1" t="s">
        <v>3277</v>
      </c>
      <c r="G1866" s="1" t="s">
        <v>934</v>
      </c>
      <c r="H1866" s="1" t="s">
        <v>3278</v>
      </c>
      <c r="P1866"/>
      <c r="Q1866" s="28">
        <v>1866</v>
      </c>
      <c r="R1866" s="7" t="str">
        <v/>
      </c>
      <c r="S1866" s="3">
        <v>70943</v>
      </c>
      <c r="T1866" s="3">
        <v>6851574</v>
      </c>
      <c r="U1866" t="str">
        <v>SCROLL</v>
      </c>
      <c r="V1866" s="3" t="str">
        <v>MA29096</v>
      </c>
      <c r="W1866" s="3" t="str">
        <v>TK</v>
      </c>
      <c r="X1866" t="str">
        <v xml:space="preserve"> NCR#11804 - CORROSION AND DEEP PITTING</v>
      </c>
    </row>
    <row r="1867" spans="1:24">
      <c r="A1867" s="1">
        <f t="shared" si="29"/>
        <v>1867</v>
      </c>
      <c r="B1867" s="13"/>
      <c r="C1867" s="1" t="s">
        <v>187</v>
      </c>
      <c r="D1867" s="1">
        <v>23008020</v>
      </c>
      <c r="E1867" s="1" t="s">
        <v>3279</v>
      </c>
      <c r="F1867" s="1" t="s">
        <v>3280</v>
      </c>
      <c r="G1867" s="1" t="s">
        <v>2661</v>
      </c>
      <c r="H1867" s="1" t="s">
        <v>3281</v>
      </c>
      <c r="P1867"/>
      <c r="Q1867" s="28">
        <v>1867</v>
      </c>
      <c r="R1867" s="7" t="str">
        <v/>
      </c>
      <c r="S1867" s="3" t="str">
        <v>NA</v>
      </c>
      <c r="T1867" s="3">
        <v>23008020</v>
      </c>
      <c r="U1867" t="str">
        <v>Turbine Tie Bolt</v>
      </c>
      <c r="V1867" s="3" t="str">
        <v>DJ58962</v>
      </c>
      <c r="W1867" s="3" t="str">
        <v>MZ</v>
      </c>
      <c r="X1867" t="str">
        <v xml:space="preserve">SI100 | CAE-831620 | CAG-34737 Corrosion </v>
      </c>
    </row>
    <row r="1868" spans="1:24">
      <c r="A1868" s="1">
        <f t="shared" si="29"/>
        <v>1868</v>
      </c>
      <c r="B1868" s="13"/>
      <c r="C1868" s="1" t="s">
        <v>187</v>
      </c>
      <c r="D1868" s="1">
        <v>23008020</v>
      </c>
      <c r="E1868" s="1" t="s">
        <v>3279</v>
      </c>
      <c r="F1868" s="1" t="s">
        <v>3282</v>
      </c>
      <c r="G1868" s="1" t="s">
        <v>2661</v>
      </c>
      <c r="H1868" s="1" t="s">
        <v>3283</v>
      </c>
      <c r="P1868"/>
      <c r="Q1868" s="28">
        <v>1868</v>
      </c>
      <c r="R1868" s="7" t="str">
        <v/>
      </c>
      <c r="S1868" s="3" t="str">
        <v>NA</v>
      </c>
      <c r="T1868" s="3">
        <v>23008020</v>
      </c>
      <c r="U1868" t="str">
        <v>Turbine Tie Bolt</v>
      </c>
      <c r="V1868" s="3" t="str">
        <v>DJ59351</v>
      </c>
      <c r="W1868" s="3" t="str">
        <v>MZ</v>
      </c>
      <c r="X1868" t="str">
        <v>SI99 | CAE-830248 | CAC-33251 Corrosion</v>
      </c>
    </row>
    <row r="1869" spans="1:24">
      <c r="A1869" s="1">
        <f t="shared" si="29"/>
        <v>1869</v>
      </c>
      <c r="B1869" s="13"/>
      <c r="C1869" s="1">
        <v>122492</v>
      </c>
      <c r="D1869" s="1">
        <v>6842657</v>
      </c>
      <c r="E1869" s="1" t="s">
        <v>1856</v>
      </c>
      <c r="F1869" s="1" t="s">
        <v>3284</v>
      </c>
      <c r="G1869" s="1" t="s">
        <v>1415</v>
      </c>
      <c r="H1869" s="1" t="s">
        <v>3285</v>
      </c>
      <c r="P1869"/>
      <c r="Q1869" s="28">
        <v>1869</v>
      </c>
      <c r="R1869" s="7" t="str">
        <v/>
      </c>
      <c r="S1869" s="3">
        <v>122492</v>
      </c>
      <c r="T1869" s="3">
        <v>6842657</v>
      </c>
      <c r="U1869" t="str">
        <v>PROP SHAFT</v>
      </c>
      <c r="V1869" s="3" t="str">
        <v>UH18529</v>
      </c>
      <c r="W1869" s="3" t="str">
        <v>JD</v>
      </c>
      <c r="X1869" t="str">
        <v>SCRAP LOCALLY PER NCR 10166</v>
      </c>
    </row>
    <row r="1870" spans="1:24">
      <c r="A1870" s="1">
        <f t="shared" si="29"/>
        <v>1870</v>
      </c>
      <c r="B1870" s="13"/>
      <c r="C1870" s="1">
        <v>71567</v>
      </c>
      <c r="D1870" s="1">
        <v>6870813</v>
      </c>
      <c r="E1870" s="1" t="s">
        <v>1306</v>
      </c>
      <c r="F1870" s="1" t="s">
        <v>3286</v>
      </c>
      <c r="G1870" s="1" t="s">
        <v>190</v>
      </c>
      <c r="H1870" s="1" t="s">
        <v>3287</v>
      </c>
      <c r="P1870"/>
      <c r="Q1870" s="28">
        <v>1870</v>
      </c>
      <c r="R1870" s="7" t="str">
        <v/>
      </c>
      <c r="S1870" s="3">
        <v>71567</v>
      </c>
      <c r="T1870" s="3">
        <v>6870813</v>
      </c>
      <c r="U1870" t="str">
        <v>VANE DIFFUSER</v>
      </c>
      <c r="V1870" s="3" t="str">
        <v>CAL8409</v>
      </c>
      <c r="W1870" s="3" t="str">
        <v>DD</v>
      </c>
      <c r="X1870" t="str">
        <v>SCRAP, NCR 11805</v>
      </c>
    </row>
    <row r="1871" spans="1:24">
      <c r="A1871" s="1">
        <f t="shared" si="29"/>
        <v>1871</v>
      </c>
      <c r="B1871" s="13"/>
      <c r="C1871" s="1">
        <v>122627</v>
      </c>
      <c r="D1871" s="1" t="s">
        <v>2972</v>
      </c>
      <c r="E1871" s="1" t="s">
        <v>701</v>
      </c>
      <c r="F1871" s="1" t="s">
        <v>3288</v>
      </c>
      <c r="G1871" s="1" t="s">
        <v>190</v>
      </c>
      <c r="H1871" s="1" t="s">
        <v>3289</v>
      </c>
      <c r="P1871"/>
      <c r="Q1871" s="28">
        <v>1871</v>
      </c>
      <c r="R1871" s="7" t="str">
        <v/>
      </c>
      <c r="S1871" s="3">
        <v>122627</v>
      </c>
      <c r="T1871" s="3" t="str">
        <v>M250-10075</v>
      </c>
      <c r="U1871" t="str">
        <v>TM HELICAL GEARSHAFT</v>
      </c>
      <c r="V1871" s="3" t="str">
        <v>UT19096</v>
      </c>
      <c r="W1871" s="3" t="str">
        <v>DD</v>
      </c>
      <c r="X1871" t="str">
        <v>SCRAP, NCR 10164</v>
      </c>
    </row>
    <row r="1872" spans="1:24">
      <c r="A1872" s="1">
        <f t="shared" si="29"/>
        <v>1872</v>
      </c>
      <c r="B1872" s="13"/>
      <c r="C1872" s="1">
        <v>70943</v>
      </c>
      <c r="D1872" s="1">
        <v>6851574</v>
      </c>
      <c r="E1872" s="1" t="s">
        <v>1169</v>
      </c>
      <c r="F1872" s="1" t="s">
        <v>3277</v>
      </c>
      <c r="G1872" s="1" t="s">
        <v>190</v>
      </c>
      <c r="H1872" s="1" t="s">
        <v>3290</v>
      </c>
      <c r="P1872"/>
      <c r="Q1872" s="28">
        <v>1872</v>
      </c>
      <c r="R1872" s="7" t="str">
        <v/>
      </c>
      <c r="S1872" s="3">
        <v>70943</v>
      </c>
      <c r="T1872" s="3">
        <v>6851574</v>
      </c>
      <c r="U1872" t="str">
        <v>SCROLL</v>
      </c>
      <c r="V1872" s="3" t="str">
        <v>MA29096</v>
      </c>
      <c r="W1872" s="3" t="str">
        <v>DD</v>
      </c>
      <c r="X1872" t="str">
        <v>SCRAP, NCR 11804</v>
      </c>
    </row>
    <row r="1873" spans="1:24">
      <c r="A1873" s="1">
        <f t="shared" si="29"/>
        <v>1873</v>
      </c>
      <c r="B1873" s="13"/>
      <c r="C1873" s="1">
        <v>71604</v>
      </c>
      <c r="D1873" s="1">
        <v>6879867</v>
      </c>
      <c r="E1873" s="1" t="s">
        <v>3291</v>
      </c>
      <c r="F1873" s="1" t="s">
        <v>3292</v>
      </c>
      <c r="G1873" s="1" t="s">
        <v>190</v>
      </c>
      <c r="H1873" s="1" t="s">
        <v>3293</v>
      </c>
      <c r="P1873"/>
      <c r="Q1873" s="28">
        <v>1873</v>
      </c>
      <c r="R1873" s="7" t="str">
        <v/>
      </c>
      <c r="S1873" s="3">
        <v>71604</v>
      </c>
      <c r="T1873" s="3">
        <v>6879867</v>
      </c>
      <c r="U1873" t="str">
        <v># 3 TURBINE NOZZLE</v>
      </c>
      <c r="V1873" s="3" t="str">
        <v>C29245</v>
      </c>
      <c r="W1873" s="3" t="str">
        <v>DD</v>
      </c>
      <c r="X1873" t="str">
        <v>SCRAP, NCR 11809</v>
      </c>
    </row>
    <row r="1874" spans="1:24">
      <c r="A1874" s="1">
        <f t="shared" si="29"/>
        <v>1874</v>
      </c>
      <c r="B1874" s="13"/>
      <c r="C1874" s="1">
        <v>71465</v>
      </c>
      <c r="D1874" s="1">
        <v>23088840</v>
      </c>
      <c r="E1874" s="1" t="s">
        <v>343</v>
      </c>
      <c r="F1874" s="1" t="s">
        <v>3294</v>
      </c>
      <c r="G1874" s="1" t="s">
        <v>190</v>
      </c>
      <c r="H1874" s="1" t="s">
        <v>3295</v>
      </c>
      <c r="P1874"/>
      <c r="Q1874" s="28">
        <v>1874</v>
      </c>
      <c r="R1874" s="7" t="str">
        <v/>
      </c>
      <c r="S1874" s="3">
        <v>71465</v>
      </c>
      <c r="T1874" s="3">
        <v>23088840</v>
      </c>
      <c r="U1874" t="str">
        <v>PT SUPPORT</v>
      </c>
      <c r="V1874" s="3" t="str">
        <v>MK257829</v>
      </c>
      <c r="W1874" s="3" t="str">
        <v>DD</v>
      </c>
      <c r="X1874" t="str">
        <v xml:space="preserve">SCRAP, NCR </v>
      </c>
    </row>
    <row r="1875" spans="1:24">
      <c r="A1875" s="1">
        <f t="shared" si="29"/>
        <v>1875</v>
      </c>
      <c r="B1875" s="13"/>
      <c r="C1875" s="1">
        <v>71665</v>
      </c>
      <c r="D1875" s="1">
        <v>6870813</v>
      </c>
      <c r="E1875" s="1" t="s">
        <v>1306</v>
      </c>
      <c r="F1875" s="1">
        <v>10278</v>
      </c>
      <c r="G1875" s="1" t="s">
        <v>190</v>
      </c>
      <c r="H1875" s="1" t="s">
        <v>3296</v>
      </c>
      <c r="P1875"/>
      <c r="Q1875" s="28">
        <v>1875</v>
      </c>
      <c r="R1875" s="7" t="str">
        <v/>
      </c>
      <c r="S1875" s="3">
        <v>71665</v>
      </c>
      <c r="T1875" s="3">
        <v>6870813</v>
      </c>
      <c r="U1875" t="str">
        <v>VANE DIFFUSER</v>
      </c>
      <c r="V1875" s="3">
        <v>10278</v>
      </c>
      <c r="W1875" s="3" t="str">
        <v>DD</v>
      </c>
      <c r="X1875" t="str">
        <v>SCRAP LOCALLY(LAFAYETTE), NCR 11816</v>
      </c>
    </row>
    <row r="1876" spans="1:24">
      <c r="A1876" s="1">
        <f t="shared" si="29"/>
        <v>1876</v>
      </c>
      <c r="B1876" s="13"/>
      <c r="C1876" s="1">
        <v>71371</v>
      </c>
      <c r="D1876" s="1">
        <v>23031260</v>
      </c>
      <c r="E1876" s="1" t="s">
        <v>3297</v>
      </c>
      <c r="F1876" s="1">
        <v>37889</v>
      </c>
      <c r="G1876" s="1" t="s">
        <v>190</v>
      </c>
      <c r="H1876" s="1" t="s">
        <v>3298</v>
      </c>
      <c r="P1876"/>
      <c r="Q1876" s="28">
        <v>1876</v>
      </c>
      <c r="R1876" s="7" t="str">
        <v/>
      </c>
      <c r="S1876" s="3">
        <v>71371</v>
      </c>
      <c r="T1876" s="3">
        <v>23031260</v>
      </c>
      <c r="U1876" t="str">
        <v>COMBUSTION CASE</v>
      </c>
      <c r="V1876" s="3">
        <v>37889</v>
      </c>
      <c r="W1876" s="3" t="str">
        <v>DD</v>
      </c>
      <c r="X1876" t="str">
        <v>SCRAP LOCALLY(LAFAYETTE), NCR 11812</v>
      </c>
    </row>
    <row r="1877" spans="1:24">
      <c r="A1877" s="1">
        <f t="shared" si="29"/>
        <v>1877</v>
      </c>
      <c r="B1877" s="13"/>
      <c r="C1877" s="1">
        <v>71493</v>
      </c>
      <c r="D1877" s="1">
        <v>6851531</v>
      </c>
      <c r="E1877" s="1" t="s">
        <v>1120</v>
      </c>
      <c r="F1877" s="1" t="s">
        <v>3299</v>
      </c>
      <c r="G1877" s="1" t="s">
        <v>190</v>
      </c>
      <c r="H1877" s="1" t="s">
        <v>3300</v>
      </c>
      <c r="P1877"/>
      <c r="Q1877" s="28">
        <v>1877</v>
      </c>
      <c r="R1877" s="7" t="str">
        <v/>
      </c>
      <c r="S1877" s="3">
        <v>71493</v>
      </c>
      <c r="T1877" s="3">
        <v>6851531</v>
      </c>
      <c r="U1877" t="str">
        <v>#4 NOZZLE</v>
      </c>
      <c r="V1877" s="3" t="str">
        <v>ER57009</v>
      </c>
      <c r="W1877" s="3" t="str">
        <v>DD</v>
      </c>
      <c r="X1877" t="str">
        <v>SCRAP, NCR 11801</v>
      </c>
    </row>
    <row r="1878" spans="1:24">
      <c r="A1878" s="1">
        <f t="shared" si="29"/>
        <v>1878</v>
      </c>
      <c r="B1878" s="13"/>
      <c r="C1878" s="1">
        <v>71588</v>
      </c>
      <c r="D1878" s="1">
        <v>6871486</v>
      </c>
      <c r="E1878" s="1" t="s">
        <v>1111</v>
      </c>
      <c r="F1878" s="1" t="s">
        <v>3301</v>
      </c>
      <c r="G1878" s="1" t="s">
        <v>190</v>
      </c>
      <c r="H1878" s="1" t="s">
        <v>3302</v>
      </c>
      <c r="P1878"/>
      <c r="Q1878" s="28">
        <v>1878</v>
      </c>
      <c r="R1878" s="7" t="str">
        <v/>
      </c>
      <c r="S1878" s="3">
        <v>71588</v>
      </c>
      <c r="T1878" s="3">
        <v>6871486</v>
      </c>
      <c r="U1878" t="str">
        <v>COMBUSTION LINER</v>
      </c>
      <c r="V1878" s="3" t="str">
        <v>CAL8410</v>
      </c>
      <c r="W1878" s="3" t="str">
        <v>DD</v>
      </c>
      <c r="X1878" t="str">
        <v>SCRAP LOCALLY(LAFAYETTE),</v>
      </c>
    </row>
    <row r="1879" spans="1:24">
      <c r="A1879" s="1">
        <f t="shared" si="29"/>
        <v>1879</v>
      </c>
      <c r="B1879" s="13"/>
      <c r="C1879" s="1">
        <v>71493</v>
      </c>
      <c r="D1879" s="1">
        <v>6851531</v>
      </c>
      <c r="E1879" s="1" t="s">
        <v>3303</v>
      </c>
      <c r="F1879" s="1" t="s">
        <v>3304</v>
      </c>
      <c r="G1879" s="1" t="s">
        <v>3305</v>
      </c>
      <c r="H1879" s="1" t="s">
        <v>3306</v>
      </c>
      <c r="P1879"/>
      <c r="Q1879" s="28">
        <v>1879</v>
      </c>
      <c r="R1879" s="7" t="str">
        <v/>
      </c>
      <c r="S1879" s="3">
        <v>71493</v>
      </c>
      <c r="T1879" s="3">
        <v>6851531</v>
      </c>
      <c r="U1879" t="str">
        <v>#4 nozzle</v>
      </c>
      <c r="V1879" s="3" t="str">
        <v>er57009</v>
      </c>
      <c r="W1879" s="3" t="str">
        <v>dd</v>
      </c>
      <c r="X1879" t="str">
        <v>SCRAP NCR# 11801</v>
      </c>
    </row>
    <row r="1880" spans="1:24">
      <c r="A1880" s="1">
        <f t="shared" si="29"/>
        <v>1880</v>
      </c>
      <c r="B1880" s="13"/>
      <c r="C1880" s="1" t="s">
        <v>187</v>
      </c>
      <c r="D1880" s="1">
        <v>6886407</v>
      </c>
      <c r="E1880" s="1" t="s">
        <v>2497</v>
      </c>
      <c r="F1880" s="1" t="s">
        <v>3307</v>
      </c>
      <c r="G1880" s="1" t="s">
        <v>2661</v>
      </c>
      <c r="H1880" s="1" t="s">
        <v>3308</v>
      </c>
      <c r="P1880"/>
      <c r="Q1880" s="28">
        <v>1880</v>
      </c>
      <c r="R1880" s="7" t="str">
        <v/>
      </c>
      <c r="S1880" s="3" t="str">
        <v>NA</v>
      </c>
      <c r="T1880" s="3">
        <v>6886407</v>
      </c>
      <c r="U1880" t="str">
        <v>#1 TURBINE WHEEL</v>
      </c>
      <c r="V1880" s="3" t="str">
        <v>X99522</v>
      </c>
      <c r="W1880" s="3" t="str">
        <v>MZ</v>
      </c>
      <c r="X1880" t="str">
        <v>SI107 CAT-23617 TIMED OUT WHEELS</v>
      </c>
    </row>
    <row r="1881" spans="1:24">
      <c r="A1881" s="1">
        <f t="shared" si="29"/>
        <v>1881</v>
      </c>
      <c r="B1881" s="13"/>
      <c r="C1881" s="1" t="s">
        <v>187</v>
      </c>
      <c r="D1881" s="1">
        <v>6898782</v>
      </c>
      <c r="E1881" s="1" t="s">
        <v>3309</v>
      </c>
      <c r="F1881" s="1" t="s">
        <v>3310</v>
      </c>
      <c r="G1881" s="1" t="s">
        <v>2661</v>
      </c>
      <c r="H1881" s="1" t="s">
        <v>3308</v>
      </c>
      <c r="P1881"/>
      <c r="Q1881" s="28">
        <v>1881</v>
      </c>
      <c r="R1881" s="7" t="str">
        <v/>
      </c>
      <c r="S1881" s="3" t="str">
        <v>NA</v>
      </c>
      <c r="T1881" s="3">
        <v>6898782</v>
      </c>
      <c r="U1881" t="str">
        <v>#2 TURBINE WHEEL</v>
      </c>
      <c r="V1881" s="3" t="str">
        <v>HX85641</v>
      </c>
      <c r="W1881" s="3" t="str">
        <v>MZ</v>
      </c>
      <c r="X1881" t="str">
        <v>SI107 CAT-23617 TIMED OUT WHEELS</v>
      </c>
    </row>
    <row r="1882" spans="1:24">
      <c r="A1882" s="1">
        <f t="shared" si="29"/>
        <v>1882</v>
      </c>
      <c r="B1882" s="13"/>
      <c r="C1882" s="1" t="s">
        <v>187</v>
      </c>
      <c r="D1882" s="1">
        <v>23054163</v>
      </c>
      <c r="E1882" s="1" t="s">
        <v>3311</v>
      </c>
      <c r="F1882" s="1" t="s">
        <v>3312</v>
      </c>
      <c r="G1882" s="1" t="s">
        <v>934</v>
      </c>
      <c r="H1882" s="1" t="s">
        <v>3313</v>
      </c>
      <c r="P1882"/>
      <c r="Q1882" s="28">
        <v>1882</v>
      </c>
      <c r="R1882" s="7" t="str">
        <v/>
      </c>
      <c r="S1882" s="3" t="str">
        <v>NA</v>
      </c>
      <c r="T1882" s="3">
        <v>23054163</v>
      </c>
      <c r="U1882" t="str">
        <v>N1 PICK UP ASSY</v>
      </c>
      <c r="V1882" s="3" t="str">
        <v>SNA937</v>
      </c>
      <c r="W1882" s="3" t="str">
        <v>TK</v>
      </c>
      <c r="X1882" t="str">
        <v>SI70 UNSERVICEABLE INSULATOR DAMAGEED</v>
      </c>
    </row>
    <row r="1883" spans="1:24">
      <c r="A1883" s="1">
        <f t="shared" si="29"/>
        <v>1883</v>
      </c>
      <c r="B1883" s="13"/>
      <c r="C1883" s="1" t="s">
        <v>187</v>
      </c>
      <c r="D1883" s="1">
        <v>23054163</v>
      </c>
      <c r="E1883" s="1" t="s">
        <v>3311</v>
      </c>
      <c r="F1883" s="1" t="s">
        <v>3314</v>
      </c>
      <c r="G1883" s="1" t="s">
        <v>934</v>
      </c>
      <c r="H1883" s="1" t="s">
        <v>3315</v>
      </c>
      <c r="P1883"/>
      <c r="Q1883" s="28">
        <v>1883</v>
      </c>
      <c r="R1883" s="7" t="str">
        <v/>
      </c>
      <c r="S1883" s="3" t="str">
        <v>NA</v>
      </c>
      <c r="T1883" s="3">
        <v>23054163</v>
      </c>
      <c r="U1883" t="str">
        <v>N1 PICK UP ASSY</v>
      </c>
      <c r="V1883" s="3" t="str">
        <v>SNB003</v>
      </c>
      <c r="W1883" s="3" t="str">
        <v>TK</v>
      </c>
      <c r="X1883" t="str">
        <v>SI77 UNSERVICEABLE INSULATOR DAMAGEED</v>
      </c>
    </row>
    <row r="1884" spans="1:24">
      <c r="A1884" s="1">
        <f t="shared" si="29"/>
        <v>1884</v>
      </c>
      <c r="B1884" s="13"/>
      <c r="C1884" s="1">
        <v>71663</v>
      </c>
      <c r="D1884" s="1">
        <v>6870813</v>
      </c>
      <c r="E1884" s="1" t="s">
        <v>1306</v>
      </c>
      <c r="F1884" s="1" t="s">
        <v>3316</v>
      </c>
      <c r="G1884" s="1" t="s">
        <v>190</v>
      </c>
      <c r="H1884" s="1" t="s">
        <v>3317</v>
      </c>
      <c r="P1884"/>
      <c r="Q1884" s="28">
        <v>1884</v>
      </c>
      <c r="R1884" s="7" t="str">
        <v/>
      </c>
      <c r="S1884" s="3">
        <v>71663</v>
      </c>
      <c r="T1884" s="3">
        <v>6870813</v>
      </c>
      <c r="U1884" t="str">
        <v>VANE DIFFUSER</v>
      </c>
      <c r="V1884" s="3" t="str">
        <v>CAL8420</v>
      </c>
      <c r="W1884" s="3" t="str">
        <v>DD</v>
      </c>
      <c r="X1884" t="str">
        <v>SCRAPPED LOCALLY LAFAYETTE, NCR# 11826</v>
      </c>
    </row>
    <row r="1885" spans="1:24">
      <c r="A1885" s="1">
        <f t="shared" si="29"/>
        <v>1885</v>
      </c>
      <c r="B1885" s="13"/>
      <c r="C1885" s="1">
        <v>122483</v>
      </c>
      <c r="D1885" s="1">
        <v>23088766</v>
      </c>
      <c r="E1885" s="1" t="s">
        <v>3318</v>
      </c>
      <c r="F1885" s="1" t="s">
        <v>3319</v>
      </c>
      <c r="G1885" s="1" t="s">
        <v>1930</v>
      </c>
      <c r="H1885" s="1" t="s">
        <v>3320</v>
      </c>
      <c r="P1885"/>
      <c r="Q1885" s="28">
        <v>1885</v>
      </c>
      <c r="R1885" s="7" t="str">
        <v/>
      </c>
      <c r="S1885" s="3">
        <v>122483</v>
      </c>
      <c r="T1885" s="3">
        <v>23088766</v>
      </c>
      <c r="U1885" t="str">
        <v>PROP SHAFT FLANGED ADAPTER</v>
      </c>
      <c r="V1885" s="3" t="str">
        <v>UT263702</v>
      </c>
      <c r="W1885" s="3" t="str">
        <v>WP</v>
      </c>
      <c r="X1885" t="str">
        <v>SCRAP LOCALLY PER NCR 10170</v>
      </c>
    </row>
    <row r="1886" spans="1:24">
      <c r="A1886" s="1">
        <f t="shared" si="29"/>
        <v>1886</v>
      </c>
      <c r="B1886" s="13"/>
      <c r="C1886" s="1">
        <v>122639</v>
      </c>
      <c r="D1886" s="1">
        <v>23088766</v>
      </c>
      <c r="E1886" s="1" t="s">
        <v>3318</v>
      </c>
      <c r="F1886" s="1" t="s">
        <v>3321</v>
      </c>
      <c r="G1886" s="1" t="s">
        <v>1930</v>
      </c>
      <c r="H1886" s="1" t="s">
        <v>3322</v>
      </c>
      <c r="P1886"/>
      <c r="Q1886" s="28">
        <v>1886</v>
      </c>
      <c r="R1886" s="7" t="str">
        <v/>
      </c>
      <c r="S1886" s="3">
        <v>122639</v>
      </c>
      <c r="T1886" s="3">
        <v>23088766</v>
      </c>
      <c r="U1886" t="str">
        <v>PROP SHAFT FLANGED ADAPTER</v>
      </c>
      <c r="V1886" s="3" t="str">
        <v>UT270833</v>
      </c>
      <c r="W1886" s="3" t="str">
        <v>WP</v>
      </c>
      <c r="X1886" t="str">
        <v>SCRAP LOCALLY PER NCR 10169</v>
      </c>
    </row>
    <row r="1887" spans="1:24">
      <c r="A1887" s="1">
        <f t="shared" si="29"/>
        <v>1887</v>
      </c>
      <c r="B1887" s="13"/>
      <c r="C1887" s="1">
        <v>84409</v>
      </c>
      <c r="D1887" s="1">
        <v>23066731</v>
      </c>
      <c r="E1887" s="1" t="s">
        <v>614</v>
      </c>
      <c r="F1887" s="1" t="s">
        <v>3323</v>
      </c>
      <c r="G1887" s="1" t="s">
        <v>355</v>
      </c>
      <c r="H1887" s="1" t="s">
        <v>1131</v>
      </c>
      <c r="P1887"/>
      <c r="Q1887" s="28">
        <v>1887</v>
      </c>
      <c r="R1887" s="7" t="str">
        <v/>
      </c>
      <c r="S1887" s="3">
        <v>84409</v>
      </c>
      <c r="T1887" s="3">
        <v>23066731</v>
      </c>
      <c r="U1887" t="str">
        <v>GP SUPPORT</v>
      </c>
      <c r="V1887" s="3" t="str">
        <v>mk34978</v>
      </c>
      <c r="W1887" s="3" t="str">
        <v>ML</v>
      </c>
      <c r="X1887" t="str">
        <v>Scrap Locally</v>
      </c>
    </row>
    <row r="1888" spans="1:24">
      <c r="A1888" s="1">
        <f t="shared" si="29"/>
        <v>1888</v>
      </c>
      <c r="B1888" s="13"/>
      <c r="C1888" s="1">
        <v>89474</v>
      </c>
      <c r="D1888" s="1">
        <v>23088840</v>
      </c>
      <c r="E1888" s="1" t="s">
        <v>343</v>
      </c>
      <c r="F1888" s="1" t="s">
        <v>3324</v>
      </c>
      <c r="G1888" s="1" t="s">
        <v>355</v>
      </c>
      <c r="H1888" s="1" t="s">
        <v>1131</v>
      </c>
      <c r="P1888"/>
      <c r="Q1888" s="28">
        <v>1888</v>
      </c>
      <c r="R1888" s="7" t="str">
        <v/>
      </c>
      <c r="S1888" s="3">
        <v>89474</v>
      </c>
      <c r="T1888" s="3">
        <v>23088840</v>
      </c>
      <c r="U1888" t="str">
        <v>PT SUPPORT</v>
      </c>
      <c r="V1888" s="3" t="str">
        <v>MK42339</v>
      </c>
      <c r="W1888" s="3" t="str">
        <v>ML</v>
      </c>
      <c r="X1888" t="str">
        <v>Scrap Locally</v>
      </c>
    </row>
    <row r="1889" spans="1:24">
      <c r="A1889" s="1">
        <f t="shared" si="29"/>
        <v>1889</v>
      </c>
      <c r="B1889" s="13"/>
      <c r="C1889" s="1" t="s">
        <v>187</v>
      </c>
      <c r="D1889" s="1" t="s">
        <v>3325</v>
      </c>
      <c r="E1889" s="1" t="s">
        <v>3326</v>
      </c>
      <c r="F1889" s="1" t="s">
        <v>3327</v>
      </c>
      <c r="G1889" s="1" t="s">
        <v>1140</v>
      </c>
      <c r="H1889" s="1" t="s">
        <v>1131</v>
      </c>
      <c r="P1889"/>
      <c r="Q1889" s="28">
        <v>1889</v>
      </c>
      <c r="R1889" s="7" t="str">
        <v/>
      </c>
      <c r="S1889" s="3" t="str">
        <v>NA</v>
      </c>
      <c r="T1889" s="3" t="str">
        <v>6870811-P</v>
      </c>
      <c r="U1889" t="str">
        <v>Front Diffuser</v>
      </c>
      <c r="V1889" s="3" t="str">
        <v>GR42203</v>
      </c>
      <c r="W1889" s="3" t="str">
        <v xml:space="preserve">ML </v>
      </c>
      <c r="X1889" t="str">
        <v>Scrap Locally</v>
      </c>
    </row>
    <row r="1890" spans="1:24">
      <c r="A1890" s="1">
        <f t="shared" si="29"/>
        <v>1890</v>
      </c>
      <c r="B1890" s="13"/>
      <c r="C1890" s="1" t="s">
        <v>187</v>
      </c>
      <c r="D1890" s="1">
        <v>23034927</v>
      </c>
      <c r="E1890" s="1" t="s">
        <v>3004</v>
      </c>
      <c r="F1890" s="1" t="s">
        <v>3328</v>
      </c>
      <c r="G1890" s="1" t="s">
        <v>2661</v>
      </c>
      <c r="H1890" s="1" t="s">
        <v>3329</v>
      </c>
      <c r="P1890"/>
      <c r="Q1890" s="28">
        <v>1890</v>
      </c>
      <c r="R1890" s="7" t="str">
        <v/>
      </c>
      <c r="S1890" s="3" t="str">
        <v>NA</v>
      </c>
      <c r="T1890" s="3">
        <v>23034927</v>
      </c>
      <c r="U1890" t="str">
        <v xml:space="preserve">THERMOCOUPLE ASSY, TURBINE </v>
      </c>
      <c r="V1890" s="3" t="str">
        <v>FF444891</v>
      </c>
      <c r="W1890" s="3" t="str">
        <v>MZ</v>
      </c>
      <c r="X1890" t="str">
        <v>SI112 | 23033195 CAT-90182</v>
      </c>
    </row>
    <row r="1891" spans="1:24">
      <c r="A1891" s="1">
        <f t="shared" si="29"/>
        <v>1891</v>
      </c>
      <c r="B1891" s="13"/>
      <c r="C1891" s="1">
        <v>122851</v>
      </c>
      <c r="D1891" s="1">
        <v>6898784</v>
      </c>
      <c r="E1891" s="1" t="s">
        <v>439</v>
      </c>
      <c r="F1891" s="1">
        <v>62915</v>
      </c>
      <c r="G1891" s="1" t="s">
        <v>190</v>
      </c>
      <c r="H1891" s="1" t="s">
        <v>3330</v>
      </c>
      <c r="P1891"/>
      <c r="Q1891" s="28">
        <v>1891</v>
      </c>
      <c r="R1891" s="7" t="str">
        <v/>
      </c>
      <c r="S1891" s="3">
        <v>122851</v>
      </c>
      <c r="T1891" s="3">
        <v>6898784</v>
      </c>
      <c r="U1891" t="str">
        <v>2ND STG SPLINED ADAPTER</v>
      </c>
      <c r="V1891" s="3">
        <v>62915</v>
      </c>
      <c r="W1891" s="3" t="str">
        <v>DD</v>
      </c>
      <c r="X1891" t="str">
        <v>SCRAP, NCR#10175</v>
      </c>
    </row>
    <row r="1892" spans="1:24">
      <c r="A1892" s="1">
        <f t="shared" si="29"/>
        <v>1892</v>
      </c>
      <c r="B1892" s="13"/>
      <c r="C1892" s="1">
        <v>122853</v>
      </c>
      <c r="D1892" s="1">
        <v>6898784</v>
      </c>
      <c r="E1892" s="1" t="s">
        <v>439</v>
      </c>
      <c r="F1892" s="1">
        <v>102638</v>
      </c>
      <c r="G1892" s="1" t="s">
        <v>190</v>
      </c>
      <c r="H1892" s="1" t="s">
        <v>3331</v>
      </c>
      <c r="P1892"/>
      <c r="Q1892" s="28">
        <v>1892</v>
      </c>
      <c r="R1892" s="7" t="str">
        <v/>
      </c>
      <c r="S1892" s="3">
        <v>122853</v>
      </c>
      <c r="T1892" s="3">
        <v>6898784</v>
      </c>
      <c r="U1892" t="str">
        <v>2ND STG SPLINED ADAPTER</v>
      </c>
      <c r="V1892" s="3">
        <v>102638</v>
      </c>
      <c r="W1892" s="3" t="str">
        <v>DD</v>
      </c>
      <c r="X1892" t="str">
        <v>SCRAP, NCR#10177</v>
      </c>
    </row>
    <row r="1893" spans="1:24">
      <c r="A1893" s="1">
        <f t="shared" si="29"/>
        <v>1893</v>
      </c>
      <c r="B1893" s="13"/>
      <c r="C1893" s="1">
        <v>122753</v>
      </c>
      <c r="D1893" s="1">
        <v>23059576</v>
      </c>
      <c r="E1893" s="1" t="s">
        <v>1600</v>
      </c>
      <c r="F1893" s="1" t="s">
        <v>3332</v>
      </c>
      <c r="G1893" s="1" t="s">
        <v>1930</v>
      </c>
      <c r="H1893" s="1" t="s">
        <v>3333</v>
      </c>
      <c r="P1893"/>
      <c r="Q1893" s="28">
        <v>1893</v>
      </c>
      <c r="R1893" s="7" t="str">
        <v/>
      </c>
      <c r="S1893" s="3">
        <v>122753</v>
      </c>
      <c r="T1893" s="3">
        <v>23059576</v>
      </c>
      <c r="U1893" t="str">
        <v>GEARBOX COVER</v>
      </c>
      <c r="V1893" s="3" t="str">
        <v>HL17377</v>
      </c>
      <c r="W1893" s="3" t="str">
        <v>WP</v>
      </c>
      <c r="X1893" t="str">
        <v>SCRAP LOCALLY PER NCR 10173</v>
      </c>
    </row>
    <row r="1894" spans="1:24">
      <c r="A1894" s="1">
        <f t="shared" si="29"/>
        <v>1894</v>
      </c>
      <c r="B1894" s="13"/>
      <c r="C1894" s="1">
        <v>122641</v>
      </c>
      <c r="D1894" s="1">
        <v>23088766</v>
      </c>
      <c r="E1894" s="1" t="s">
        <v>3318</v>
      </c>
      <c r="F1894" s="1" t="s">
        <v>3334</v>
      </c>
      <c r="G1894" s="1" t="s">
        <v>1930</v>
      </c>
      <c r="H1894" s="1" t="s">
        <v>3335</v>
      </c>
      <c r="P1894"/>
      <c r="Q1894" s="28">
        <v>1894</v>
      </c>
      <c r="R1894" s="7" t="str">
        <v/>
      </c>
      <c r="S1894" s="3">
        <v>122641</v>
      </c>
      <c r="T1894" s="3">
        <v>23088766</v>
      </c>
      <c r="U1894" t="str">
        <v>PROP SHAFT FLANGED ADAPTER</v>
      </c>
      <c r="V1894" s="3" t="str">
        <v>UT269490</v>
      </c>
      <c r="W1894" s="3" t="str">
        <v>WP</v>
      </c>
      <c r="X1894" t="str">
        <v>SCRAP LOCALLY PER NCR 10179</v>
      </c>
    </row>
    <row r="1895" spans="1:24">
      <c r="A1895" s="1">
        <f t="shared" si="29"/>
        <v>1895</v>
      </c>
      <c r="B1895" s="13"/>
      <c r="C1895" s="1">
        <v>122535</v>
      </c>
      <c r="D1895" s="1">
        <v>23088766</v>
      </c>
      <c r="E1895" s="1" t="s">
        <v>3318</v>
      </c>
      <c r="F1895" s="1" t="s">
        <v>3336</v>
      </c>
      <c r="G1895" s="1" t="s">
        <v>1930</v>
      </c>
      <c r="H1895" s="1" t="s">
        <v>3337</v>
      </c>
      <c r="P1895"/>
      <c r="Q1895" s="28">
        <v>1895</v>
      </c>
      <c r="R1895" s="7" t="str">
        <v/>
      </c>
      <c r="S1895" s="3">
        <v>122535</v>
      </c>
      <c r="T1895" s="3">
        <v>23088766</v>
      </c>
      <c r="U1895" t="str">
        <v>PROP SHAFT FLANGED ADAPTER</v>
      </c>
      <c r="V1895" s="3" t="str">
        <v>UT270873</v>
      </c>
      <c r="W1895" s="3" t="str">
        <v>WP</v>
      </c>
      <c r="X1895" t="str">
        <v>SCRAP LOCALLY PER NCR 10180</v>
      </c>
    </row>
    <row r="1896" spans="1:24">
      <c r="A1896" s="1">
        <f t="shared" si="29"/>
        <v>1896</v>
      </c>
      <c r="B1896" s="13"/>
      <c r="C1896" s="1">
        <v>122454</v>
      </c>
      <c r="D1896" s="1">
        <v>23088766</v>
      </c>
      <c r="E1896" s="1" t="s">
        <v>3318</v>
      </c>
      <c r="F1896" s="1" t="s">
        <v>3338</v>
      </c>
      <c r="G1896" s="1" t="s">
        <v>1930</v>
      </c>
      <c r="H1896" s="1" t="s">
        <v>3339</v>
      </c>
      <c r="P1896"/>
      <c r="Q1896" s="28">
        <v>1896</v>
      </c>
      <c r="R1896" s="7" t="str">
        <v/>
      </c>
      <c r="S1896" s="3">
        <v>122454</v>
      </c>
      <c r="T1896" s="3">
        <v>23088766</v>
      </c>
      <c r="U1896" t="str">
        <v>PROP SHAFT FLANGED ADAPTER</v>
      </c>
      <c r="V1896" s="3" t="str">
        <v>UT272261</v>
      </c>
      <c r="W1896" s="3" t="str">
        <v>WP</v>
      </c>
      <c r="X1896" t="str">
        <v>SCRAP LOCALLY PER NCR 10189</v>
      </c>
    </row>
    <row r="1897" spans="1:24">
      <c r="A1897" s="1">
        <f t="shared" si="29"/>
        <v>1897</v>
      </c>
      <c r="B1897" s="13"/>
      <c r="C1897" s="1">
        <v>122645</v>
      </c>
      <c r="D1897" s="1">
        <v>23088766</v>
      </c>
      <c r="E1897" s="1" t="s">
        <v>3318</v>
      </c>
      <c r="F1897" s="1" t="s">
        <v>3340</v>
      </c>
      <c r="G1897" s="1" t="s">
        <v>1930</v>
      </c>
      <c r="H1897" s="1" t="s">
        <v>3341</v>
      </c>
      <c r="P1897"/>
      <c r="Q1897" s="28">
        <v>1897</v>
      </c>
      <c r="R1897" s="7" t="str">
        <v/>
      </c>
      <c r="S1897" s="3">
        <v>122645</v>
      </c>
      <c r="T1897" s="3">
        <v>23088766</v>
      </c>
      <c r="U1897" t="str">
        <v>PROP SHAFT FLANGED ADAPTER</v>
      </c>
      <c r="V1897" s="3" t="str">
        <v>UT263563</v>
      </c>
      <c r="W1897" s="3" t="str">
        <v>WP</v>
      </c>
      <c r="X1897" t="str">
        <v>SCRAP LOCALLY PER NCR 10184</v>
      </c>
    </row>
    <row r="1898" spans="1:24">
      <c r="A1898" s="1">
        <f t="shared" si="29"/>
        <v>1898</v>
      </c>
      <c r="B1898" s="13"/>
      <c r="C1898" s="1">
        <v>122717</v>
      </c>
      <c r="D1898" s="1">
        <v>23088766</v>
      </c>
      <c r="E1898" s="1" t="s">
        <v>3318</v>
      </c>
      <c r="F1898" s="1" t="s">
        <v>3342</v>
      </c>
      <c r="G1898" s="1" t="s">
        <v>1930</v>
      </c>
      <c r="H1898" s="1" t="s">
        <v>3343</v>
      </c>
      <c r="P1898"/>
      <c r="Q1898" s="28">
        <v>1898</v>
      </c>
      <c r="R1898" s="7" t="str">
        <v/>
      </c>
      <c r="S1898" s="3">
        <v>122717</v>
      </c>
      <c r="T1898" s="3">
        <v>23088766</v>
      </c>
      <c r="U1898" t="str">
        <v>PROP SHAFT FLANGED ADAPTER</v>
      </c>
      <c r="V1898" s="3" t="str">
        <v>UT263692</v>
      </c>
      <c r="W1898" s="3" t="str">
        <v>WP</v>
      </c>
      <c r="X1898" t="str">
        <v>SCRAP LOCALLY PER NCR 10192</v>
      </c>
    </row>
    <row r="1899" spans="1:24">
      <c r="A1899" s="1">
        <f t="shared" si="29"/>
        <v>1899</v>
      </c>
      <c r="B1899" s="13"/>
      <c r="C1899" s="1" t="s">
        <v>187</v>
      </c>
      <c r="D1899" s="1">
        <v>23034927</v>
      </c>
      <c r="E1899" s="1" t="s">
        <v>3004</v>
      </c>
      <c r="F1899" s="1" t="s">
        <v>3344</v>
      </c>
      <c r="G1899" s="1" t="s">
        <v>2661</v>
      </c>
      <c r="H1899" s="1" t="s">
        <v>3345</v>
      </c>
      <c r="P1899"/>
      <c r="Q1899" s="28">
        <v>1899</v>
      </c>
      <c r="R1899" s="7" t="str">
        <v/>
      </c>
      <c r="S1899" s="3" t="str">
        <v>NA</v>
      </c>
      <c r="T1899" s="3">
        <v>23034927</v>
      </c>
      <c r="U1899" t="str">
        <v xml:space="preserve">THERMOCOUPLE ASSY, TURBINE </v>
      </c>
      <c r="V1899" s="3" t="str">
        <v>FF444508</v>
      </c>
      <c r="W1899" s="3" t="str">
        <v>MZ</v>
      </c>
      <c r="X1899" t="str">
        <v>SI112 | 23035128 CAT-97903</v>
      </c>
    </row>
    <row r="1900" spans="1:24">
      <c r="A1900" s="1">
        <f t="shared" si="29"/>
        <v>1900</v>
      </c>
      <c r="B1900" s="13"/>
      <c r="C1900" s="1">
        <v>122935</v>
      </c>
      <c r="D1900" s="1">
        <v>23034601</v>
      </c>
      <c r="E1900" s="1" t="s">
        <v>3346</v>
      </c>
      <c r="F1900" s="1" t="s">
        <v>3347</v>
      </c>
      <c r="G1900" s="1" t="s">
        <v>3348</v>
      </c>
      <c r="H1900" s="1" t="s">
        <v>3349</v>
      </c>
      <c r="P1900"/>
      <c r="Q1900" s="28">
        <v>1900</v>
      </c>
      <c r="R1900" s="7" t="str">
        <v/>
      </c>
      <c r="S1900" s="3">
        <v>122935</v>
      </c>
      <c r="T1900" s="3">
        <v>23034601</v>
      </c>
      <c r="U1900" t="str">
        <v>Nozzle Oil Pinion</v>
      </c>
      <c r="V1900" s="3" t="str">
        <v>LD42403</v>
      </c>
      <c r="W1900" s="3" t="str">
        <v>AA</v>
      </c>
      <c r="X1900" t="str">
        <v>BER, SCRAP LOCALLY PER CUSTOMER REQUEST</v>
      </c>
    </row>
    <row r="1901" spans="1:24">
      <c r="A1901" s="1">
        <f t="shared" si="29"/>
        <v>1901</v>
      </c>
      <c r="B1901" s="13"/>
      <c r="C1901" s="1" t="s">
        <v>187</v>
      </c>
      <c r="D1901" s="1">
        <v>23035105</v>
      </c>
      <c r="E1901" s="1" t="s">
        <v>2751</v>
      </c>
      <c r="F1901" s="1">
        <v>29144</v>
      </c>
      <c r="G1901" s="1" t="s">
        <v>2661</v>
      </c>
      <c r="H1901" s="1" t="s">
        <v>3350</v>
      </c>
      <c r="P1901"/>
      <c r="Q1901" s="28">
        <v>1901</v>
      </c>
      <c r="R1901" s="7" t="str">
        <v/>
      </c>
      <c r="S1901" s="3" t="str">
        <v>NA</v>
      </c>
      <c r="T1901" s="3">
        <v>23035105</v>
      </c>
      <c r="U1901" t="str">
        <v>OIL FILTER HOUSING</v>
      </c>
      <c r="V1901" s="3">
        <v>29144</v>
      </c>
      <c r="W1901" s="3" t="str">
        <v>MZ</v>
      </c>
      <c r="X1901" t="str">
        <v>SI112 | 23035179 CAG-95919</v>
      </c>
    </row>
    <row r="1902" spans="1:24">
      <c r="A1902" s="1">
        <f t="shared" si="29"/>
        <v>1902</v>
      </c>
      <c r="B1902" s="13"/>
      <c r="C1902" s="1" t="s">
        <v>187</v>
      </c>
      <c r="D1902" s="1">
        <v>23033729</v>
      </c>
      <c r="E1902" s="1" t="s">
        <v>427</v>
      </c>
      <c r="F1902" s="1">
        <v>293632</v>
      </c>
      <c r="G1902" s="1" t="s">
        <v>934</v>
      </c>
      <c r="H1902" s="1" t="s">
        <v>3351</v>
      </c>
      <c r="P1902"/>
      <c r="Q1902" s="28">
        <v>1902</v>
      </c>
      <c r="R1902" s="7" t="str">
        <v/>
      </c>
      <c r="S1902" s="3" t="str">
        <v>NA</v>
      </c>
      <c r="T1902" s="3">
        <v>23033729</v>
      </c>
      <c r="U1902" t="str">
        <v>COUPLING</v>
      </c>
      <c r="V1902" s="3">
        <v>293632</v>
      </c>
      <c r="W1902" s="3" t="str">
        <v>TK</v>
      </c>
      <c r="X1902" t="str">
        <v>SI66 - CAE295606</v>
      </c>
    </row>
    <row r="1903" spans="1:24">
      <c r="A1903" s="1">
        <f t="shared" si="29"/>
        <v>1903</v>
      </c>
      <c r="B1903" s="13"/>
      <c r="C1903" s="1" t="s">
        <v>187</v>
      </c>
      <c r="D1903" s="1">
        <v>6893037</v>
      </c>
      <c r="E1903" s="1" t="s">
        <v>2091</v>
      </c>
      <c r="F1903" s="1" t="s">
        <v>253</v>
      </c>
      <c r="G1903" s="1" t="s">
        <v>934</v>
      </c>
      <c r="H1903" s="1" t="s">
        <v>3351</v>
      </c>
      <c r="P1903"/>
      <c r="Q1903" s="28">
        <v>1903</v>
      </c>
      <c r="R1903" s="7" t="str">
        <v/>
      </c>
      <c r="S1903" s="3" t="str">
        <v>NA</v>
      </c>
      <c r="T1903" s="3">
        <v>6893037</v>
      </c>
      <c r="U1903" t="str">
        <v>FILTER</v>
      </c>
      <c r="V1903" s="3" t="str">
        <v>NSN</v>
      </c>
      <c r="W1903" s="3" t="str">
        <v>TK</v>
      </c>
      <c r="X1903" t="str">
        <v>SI66 - CAE295606</v>
      </c>
    </row>
    <row r="1904" spans="1:24">
      <c r="A1904" s="1">
        <f t="shared" si="29"/>
        <v>1904</v>
      </c>
      <c r="B1904" s="13"/>
      <c r="C1904" s="1" t="s">
        <v>187</v>
      </c>
      <c r="D1904" s="1">
        <v>6851574</v>
      </c>
      <c r="E1904" s="1" t="s">
        <v>1169</v>
      </c>
      <c r="F1904" s="1" t="s">
        <v>3277</v>
      </c>
      <c r="G1904" s="1" t="s">
        <v>934</v>
      </c>
      <c r="H1904" s="1" t="s">
        <v>3352</v>
      </c>
      <c r="P1904"/>
      <c r="Q1904" s="28">
        <v>1904</v>
      </c>
      <c r="R1904" s="7" t="str">
        <v/>
      </c>
      <c r="S1904" s="3" t="str">
        <v>NA</v>
      </c>
      <c r="T1904" s="3">
        <v>6851574</v>
      </c>
      <c r="U1904" t="str">
        <v>SCROLL</v>
      </c>
      <c r="V1904" s="3" t="str">
        <v>MA29096</v>
      </c>
      <c r="W1904" s="3" t="str">
        <v>TK</v>
      </c>
      <c r="X1904" t="str">
        <v>SI102 CAE802440AF</v>
      </c>
    </row>
    <row r="1905" spans="1:24">
      <c r="A1905" s="1">
        <f t="shared" si="29"/>
        <v>1905</v>
      </c>
      <c r="B1905" s="13"/>
      <c r="C1905" s="1" t="s">
        <v>187</v>
      </c>
      <c r="D1905" s="1" t="s">
        <v>1904</v>
      </c>
      <c r="E1905" s="1" t="s">
        <v>263</v>
      </c>
      <c r="F1905" s="1" t="s">
        <v>1906</v>
      </c>
      <c r="G1905" s="1" t="s">
        <v>934</v>
      </c>
      <c r="H1905" s="1" t="s">
        <v>3353</v>
      </c>
      <c r="P1905"/>
      <c r="Q1905" s="28">
        <v>1905</v>
      </c>
      <c r="R1905" s="7" t="str">
        <v/>
      </c>
      <c r="S1905" s="3" t="str">
        <v>NA</v>
      </c>
      <c r="T1905" s="3" t="str">
        <v>RR30000236</v>
      </c>
      <c r="U1905" t="str">
        <v>3RD STG WHEEL</v>
      </c>
      <c r="V1905" s="3" t="str">
        <v>X641422</v>
      </c>
      <c r="W1905" s="3" t="str">
        <v>TK</v>
      </c>
      <c r="X1905" t="str">
        <v>SI80 RRE-200608 RRT-11613</v>
      </c>
    </row>
    <row r="1906" spans="1:24">
      <c r="A1906" s="1">
        <f t="shared" si="29"/>
        <v>1906</v>
      </c>
      <c r="B1906" s="13"/>
      <c r="C1906" s="1" t="s">
        <v>187</v>
      </c>
      <c r="D1906" s="1" t="s">
        <v>1901</v>
      </c>
      <c r="E1906" s="1" t="s">
        <v>235</v>
      </c>
      <c r="F1906" s="1" t="s">
        <v>1903</v>
      </c>
      <c r="G1906" s="1" t="s">
        <v>934</v>
      </c>
      <c r="H1906" s="1" t="s">
        <v>3353</v>
      </c>
      <c r="P1906"/>
      <c r="Q1906" s="28">
        <v>1906</v>
      </c>
      <c r="R1906" s="7" t="str">
        <v/>
      </c>
      <c r="S1906" s="3" t="str">
        <v>NA</v>
      </c>
      <c r="T1906" s="3" t="str">
        <v>RR30000237</v>
      </c>
      <c r="U1906" t="str">
        <v>2ND STG WHEEL</v>
      </c>
      <c r="V1906" s="3" t="str">
        <v>X622117</v>
      </c>
      <c r="W1906" s="3" t="str">
        <v>TK</v>
      </c>
      <c r="X1906" t="str">
        <v>SI80 RRE-200608 RRT-11613</v>
      </c>
    </row>
    <row r="1907" spans="1:24">
      <c r="A1907" s="1">
        <f t="shared" si="29"/>
        <v>1907</v>
      </c>
      <c r="B1907" s="13"/>
      <c r="C1907" s="1" t="s">
        <v>187</v>
      </c>
      <c r="D1907" s="1" t="s">
        <v>1897</v>
      </c>
      <c r="E1907" s="1" t="s">
        <v>238</v>
      </c>
      <c r="F1907" s="1" t="s">
        <v>1899</v>
      </c>
      <c r="G1907" s="1" t="s">
        <v>934</v>
      </c>
      <c r="H1907" s="1" t="s">
        <v>3353</v>
      </c>
      <c r="P1907"/>
      <c r="Q1907" s="28">
        <v>1907</v>
      </c>
      <c r="R1907" s="7" t="str">
        <v/>
      </c>
      <c r="S1907" s="3" t="str">
        <v>NA</v>
      </c>
      <c r="T1907" s="3" t="str">
        <v>RR30000481</v>
      </c>
      <c r="U1907" t="str">
        <v>1ST STG WHEEL</v>
      </c>
      <c r="V1907" s="3" t="str">
        <v>X636032</v>
      </c>
      <c r="W1907" s="3" t="str">
        <v>TK</v>
      </c>
      <c r="X1907" t="str">
        <v>SI80 RRE-200608 RRT-11613</v>
      </c>
    </row>
    <row r="1908" spans="1:24">
      <c r="A1908" s="1">
        <f t="shared" si="29"/>
        <v>1908</v>
      </c>
      <c r="B1908" s="13"/>
      <c r="C1908" s="1" t="s">
        <v>187</v>
      </c>
      <c r="D1908" s="1" t="s">
        <v>1907</v>
      </c>
      <c r="E1908" s="1" t="s">
        <v>955</v>
      </c>
      <c r="F1908" s="1" t="s">
        <v>1909</v>
      </c>
      <c r="G1908" s="1" t="s">
        <v>934</v>
      </c>
      <c r="H1908" s="1" t="s">
        <v>3353</v>
      </c>
      <c r="P1908"/>
      <c r="Q1908" s="28">
        <v>1908</v>
      </c>
      <c r="R1908" s="7" t="str">
        <v/>
      </c>
      <c r="S1908" s="3" t="str">
        <v>NA</v>
      </c>
      <c r="T1908" s="3" t="str">
        <v>RR30000494</v>
      </c>
      <c r="U1908" t="str">
        <v>4TH STG WHEEL</v>
      </c>
      <c r="V1908" s="3" t="str">
        <v>X651637</v>
      </c>
      <c r="W1908" s="3" t="str">
        <v>TK</v>
      </c>
      <c r="X1908" t="str">
        <v>SI80 RRE-200608 RRT-11613</v>
      </c>
    </row>
    <row r="1909" spans="1:24">
      <c r="A1909" s="1">
        <f t="shared" si="29"/>
        <v>1909</v>
      </c>
      <c r="B1909" s="13"/>
      <c r="C1909" s="1" t="s">
        <v>187</v>
      </c>
      <c r="D1909" s="1">
        <v>23004554</v>
      </c>
      <c r="E1909" s="1" t="s">
        <v>3354</v>
      </c>
      <c r="F1909" s="1" t="s">
        <v>3086</v>
      </c>
      <c r="G1909" s="1" t="s">
        <v>934</v>
      </c>
      <c r="H1909" s="1" t="s">
        <v>3355</v>
      </c>
      <c r="P1909"/>
      <c r="Q1909" s="28">
        <v>1909</v>
      </c>
      <c r="R1909" s="7" t="str">
        <v/>
      </c>
      <c r="S1909" s="3" t="str">
        <v>NA</v>
      </c>
      <c r="T1909" s="3">
        <v>23004554</v>
      </c>
      <c r="U1909" t="str">
        <v>BEARING TM</v>
      </c>
      <c r="V1909" s="3" t="str">
        <v>MP008973</v>
      </c>
      <c r="W1909" s="3" t="str">
        <v>TK</v>
      </c>
      <c r="X1909" t="str">
        <v>SI105</v>
      </c>
    </row>
    <row r="1910" spans="1:24">
      <c r="A1910" s="1">
        <f t="shared" si="29"/>
        <v>1910</v>
      </c>
      <c r="B1910" s="13"/>
      <c r="C1910" s="1" t="s">
        <v>187</v>
      </c>
      <c r="D1910" s="1" t="s">
        <v>1940</v>
      </c>
      <c r="E1910" s="1" t="s">
        <v>1891</v>
      </c>
      <c r="F1910" s="1" t="s">
        <v>3089</v>
      </c>
      <c r="G1910" s="1" t="s">
        <v>934</v>
      </c>
      <c r="H1910" s="1" t="s">
        <v>3355</v>
      </c>
      <c r="P1910"/>
      <c r="Q1910" s="28">
        <v>1910</v>
      </c>
      <c r="R1910" s="7" t="str">
        <v/>
      </c>
      <c r="S1910" s="3" t="str">
        <v>NA</v>
      </c>
      <c r="T1910" s="3" t="str">
        <v>23079637-1</v>
      </c>
      <c r="U1910" t="str">
        <v>COUPLING ADAPTER</v>
      </c>
      <c r="V1910" s="3" t="str">
        <v>GK527823</v>
      </c>
      <c r="W1910" s="3" t="str">
        <v>TK</v>
      </c>
      <c r="X1910" t="str">
        <v>SI105</v>
      </c>
    </row>
    <row r="1911" spans="1:24">
      <c r="A1911" s="1">
        <f t="shared" si="29"/>
        <v>1911</v>
      </c>
      <c r="B1911" s="13"/>
      <c r="C1911" s="1" t="s">
        <v>187</v>
      </c>
      <c r="D1911" s="1">
        <v>6890040</v>
      </c>
      <c r="E1911" s="1" t="s">
        <v>641</v>
      </c>
      <c r="F1911" s="1" t="s">
        <v>253</v>
      </c>
      <c r="G1911" s="1" t="s">
        <v>934</v>
      </c>
      <c r="H1911" s="1" t="s">
        <v>1963</v>
      </c>
      <c r="P1911"/>
      <c r="Q1911" s="28">
        <v>1911</v>
      </c>
      <c r="R1911" s="7" t="str">
        <v/>
      </c>
      <c r="S1911" s="3" t="str">
        <v>NA</v>
      </c>
      <c r="T1911" s="3">
        <v>6890040</v>
      </c>
      <c r="U1911" t="str">
        <v>#1 NOZZLE SHIELD</v>
      </c>
      <c r="V1911" s="3" t="str">
        <v>NSN</v>
      </c>
      <c r="W1911" s="3" t="str">
        <v>TK</v>
      </c>
      <c r="X1911" t="str">
        <v>SCRAP FROM INVENTORY</v>
      </c>
    </row>
    <row r="1912" spans="1:24">
      <c r="A1912" s="1">
        <f t="shared" si="29"/>
        <v>1912</v>
      </c>
      <c r="B1912" s="13"/>
      <c r="C1912" s="1" t="s">
        <v>187</v>
      </c>
      <c r="D1912" s="1" t="s">
        <v>729</v>
      </c>
      <c r="E1912" s="1" t="s">
        <v>2807</v>
      </c>
      <c r="F1912" s="1" t="s">
        <v>755</v>
      </c>
      <c r="G1912" s="1" t="s">
        <v>934</v>
      </c>
      <c r="H1912" s="1" t="s">
        <v>1963</v>
      </c>
      <c r="P1912"/>
      <c r="Q1912" s="28">
        <v>1912</v>
      </c>
      <c r="R1912" s="7" t="str">
        <v/>
      </c>
      <c r="S1912" s="3" t="str">
        <v>NA</v>
      </c>
      <c r="T1912" s="3" t="str">
        <v>206-040-241-001</v>
      </c>
      <c r="U1912" t="str">
        <v>AFT HOUSING</v>
      </c>
      <c r="V1912" s="3" t="str">
        <v>B-12614</v>
      </c>
      <c r="W1912" s="3" t="str">
        <v>TK</v>
      </c>
      <c r="X1912" t="str">
        <v>SCRAP FROM INVENTORY</v>
      </c>
    </row>
    <row r="1913" spans="1:24">
      <c r="A1913" s="1">
        <f t="shared" si="29"/>
        <v>1913</v>
      </c>
      <c r="B1913" s="13"/>
      <c r="C1913" s="1" t="s">
        <v>187</v>
      </c>
      <c r="D1913" s="1" t="s">
        <v>750</v>
      </c>
      <c r="E1913" s="1" t="s">
        <v>3356</v>
      </c>
      <c r="F1913" s="1" t="s">
        <v>752</v>
      </c>
      <c r="G1913" s="1" t="s">
        <v>934</v>
      </c>
      <c r="H1913" s="1" t="s">
        <v>3357</v>
      </c>
      <c r="P1913"/>
      <c r="Q1913" s="28">
        <v>1913</v>
      </c>
      <c r="R1913" s="7" t="str">
        <v/>
      </c>
      <c r="S1913" s="3" t="str">
        <v>NA</v>
      </c>
      <c r="T1913" s="3" t="str">
        <v>206-040-268-001</v>
      </c>
      <c r="U1913" t="str">
        <v>F/W CAP ASSY</v>
      </c>
      <c r="V1913" s="3" t="str">
        <v>B-5426</v>
      </c>
      <c r="W1913" s="3" t="str">
        <v>TK</v>
      </c>
      <c r="X1913" t="str">
        <v>*** SCRAP IAW NCR9045 ***</v>
      </c>
    </row>
    <row r="1914" spans="1:24">
      <c r="A1914" s="1">
        <f t="shared" si="29"/>
        <v>1914</v>
      </c>
      <c r="B1914" s="13"/>
      <c r="C1914" s="1" t="s">
        <v>187</v>
      </c>
      <c r="D1914" s="1">
        <v>6898835</v>
      </c>
      <c r="E1914" s="1" t="s">
        <v>3358</v>
      </c>
      <c r="F1914" s="1" t="s">
        <v>253</v>
      </c>
      <c r="G1914" s="1" t="s">
        <v>2661</v>
      </c>
      <c r="H1914" s="1" t="s">
        <v>3359</v>
      </c>
      <c r="P1914"/>
      <c r="Q1914" s="28">
        <v>1914</v>
      </c>
      <c r="R1914" s="7" t="str">
        <v/>
      </c>
      <c r="S1914" s="3" t="str">
        <v>NA</v>
      </c>
      <c r="T1914" s="3">
        <v>6898835</v>
      </c>
      <c r="U1914" t="str">
        <v>GEARSHAFT, HELICAL &amp; SPUR</v>
      </c>
      <c r="V1914" s="3" t="str">
        <v>NSN</v>
      </c>
      <c r="W1914" s="3" t="str">
        <v>MZ</v>
      </c>
      <c r="X1914" t="str">
        <v>SI112 | 23035179 CAG-95919 MAJOR PITTING ON SHAFT</v>
      </c>
    </row>
    <row r="1915" spans="1:24">
      <c r="A1915" s="1">
        <f t="shared" si="29"/>
        <v>1915</v>
      </c>
      <c r="B1915" s="13"/>
      <c r="C1915" s="1" t="s">
        <v>187</v>
      </c>
      <c r="D1915" s="1">
        <v>23007246</v>
      </c>
      <c r="E1915" s="1" t="s">
        <v>3360</v>
      </c>
      <c r="F1915" s="1" t="s">
        <v>3361</v>
      </c>
      <c r="G1915" s="1" t="s">
        <v>2661</v>
      </c>
      <c r="H1915" s="1" t="s">
        <v>3362</v>
      </c>
      <c r="P1915"/>
      <c r="Q1915" s="28">
        <v>1915</v>
      </c>
      <c r="R1915" s="7" t="str">
        <v/>
      </c>
      <c r="S1915" s="3" t="str">
        <v>NA</v>
      </c>
      <c r="T1915" s="3">
        <v>23007246</v>
      </c>
      <c r="U1915" t="str">
        <v>77 TEETH IDLER GEAR</v>
      </c>
      <c r="V1915" s="3" t="str">
        <v>799-96</v>
      </c>
      <c r="W1915" s="3" t="str">
        <v>MZ</v>
      </c>
      <c r="X1915" t="str">
        <v>SI112 | 23035179 CAG-95919 HUGE STEP ON TEETH</v>
      </c>
    </row>
    <row r="1916" spans="1:24">
      <c r="A1916" s="1">
        <f t="shared" si="29"/>
        <v>1916</v>
      </c>
      <c r="B1916" s="13"/>
      <c r="C1916" s="1" t="s">
        <v>187</v>
      </c>
      <c r="D1916" s="1">
        <v>23035105</v>
      </c>
      <c r="E1916" s="1" t="s">
        <v>2751</v>
      </c>
      <c r="F1916" s="1">
        <v>29134</v>
      </c>
      <c r="G1916" s="1" t="s">
        <v>2661</v>
      </c>
      <c r="H1916" s="1" t="s">
        <v>3363</v>
      </c>
      <c r="P1916"/>
      <c r="Q1916" s="28">
        <v>1916</v>
      </c>
      <c r="R1916" s="7" t="str">
        <v/>
      </c>
      <c r="S1916" s="3" t="str">
        <v>NA</v>
      </c>
      <c r="T1916" s="3">
        <v>23035105</v>
      </c>
      <c r="U1916" t="str">
        <v>OIL FILTER HOUSING</v>
      </c>
      <c r="V1916" s="3">
        <v>29134</v>
      </c>
      <c r="W1916" s="3" t="str">
        <v>MZ</v>
      </c>
      <c r="X1916" t="str">
        <v>SI112 | 23035179 CAG-95919 PITTING/CORROSION ALL OVER</v>
      </c>
    </row>
    <row r="1917" spans="1:24">
      <c r="A1917" s="1">
        <f t="shared" si="29"/>
        <v>1917</v>
      </c>
      <c r="B1917" s="13"/>
      <c r="C1917" s="1" t="s">
        <v>187</v>
      </c>
      <c r="D1917" s="1">
        <v>6826835</v>
      </c>
      <c r="E1917" s="1" t="s">
        <v>3364</v>
      </c>
      <c r="F1917" s="1" t="s">
        <v>253</v>
      </c>
      <c r="G1917" s="1" t="s">
        <v>2661</v>
      </c>
      <c r="H1917" s="1" t="s">
        <v>3363</v>
      </c>
      <c r="P1917"/>
      <c r="Q1917" s="28">
        <v>1917</v>
      </c>
      <c r="R1917" s="7" t="str">
        <v/>
      </c>
      <c r="S1917" s="3" t="str">
        <v>NA</v>
      </c>
      <c r="T1917" s="3">
        <v>6826835</v>
      </c>
      <c r="U1917" t="str">
        <v>PT IDLER GEAR</v>
      </c>
      <c r="V1917" s="3" t="str">
        <v>NSN</v>
      </c>
      <c r="W1917" s="3" t="str">
        <v>MZ</v>
      </c>
      <c r="X1917" t="str">
        <v>SI112 | 23035179 CAG-95919 PITTING/CORROSION ALL OVER</v>
      </c>
    </row>
    <row r="1918" spans="1:24">
      <c r="A1918" s="1">
        <f t="shared" si="29"/>
        <v>1918</v>
      </c>
      <c r="B1918" s="13"/>
      <c r="C1918" s="1">
        <v>120607</v>
      </c>
      <c r="D1918" s="1" t="s">
        <v>3365</v>
      </c>
      <c r="E1918" s="1" t="s">
        <v>3366</v>
      </c>
      <c r="F1918" s="1" t="s">
        <v>3367</v>
      </c>
      <c r="G1918" s="1" t="s">
        <v>1415</v>
      </c>
      <c r="H1918" s="1" t="s">
        <v>3368</v>
      </c>
      <c r="P1918"/>
      <c r="Q1918" s="28">
        <v>1918</v>
      </c>
      <c r="R1918" s="7" t="str">
        <v/>
      </c>
      <c r="S1918" s="3">
        <v>120607</v>
      </c>
      <c r="T1918" s="3" t="str">
        <v>365A31111604</v>
      </c>
      <c r="U1918" t="str">
        <v>LOWER LINK</v>
      </c>
      <c r="V1918" s="3" t="str">
        <v>SD1652</v>
      </c>
      <c r="W1918" s="3" t="str">
        <v>JD</v>
      </c>
      <c r="X1918" t="str">
        <v>SCRAP LOCALLY AS PER CUSTOMER REQUEST</v>
      </c>
    </row>
    <row r="1919" spans="1:24">
      <c r="A1919" s="1">
        <f t="shared" si="29"/>
        <v>1919</v>
      </c>
      <c r="B1919" s="13"/>
      <c r="C1919" s="1">
        <v>120643</v>
      </c>
      <c r="D1919" s="1" t="s">
        <v>3369</v>
      </c>
      <c r="E1919" s="1" t="s">
        <v>3366</v>
      </c>
      <c r="F1919" s="1" t="s">
        <v>3370</v>
      </c>
      <c r="G1919" s="1" t="s">
        <v>1415</v>
      </c>
      <c r="H1919" s="1" t="s">
        <v>3368</v>
      </c>
      <c r="P1919"/>
      <c r="Q1919" s="28">
        <v>1919</v>
      </c>
      <c r="R1919" s="7" t="str">
        <v/>
      </c>
      <c r="S1919" s="3">
        <v>120643</v>
      </c>
      <c r="T1919" s="3" t="str">
        <v>3665A31111604</v>
      </c>
      <c r="U1919" t="str">
        <v>LOWER LINK</v>
      </c>
      <c r="V1919" s="3" t="str">
        <v>SD1926</v>
      </c>
      <c r="W1919" s="3" t="str">
        <v>JD</v>
      </c>
      <c r="X1919" t="str">
        <v>SCRAP LOCALLY AS PER CUSTOMER REQUEST</v>
      </c>
    </row>
    <row r="1920" spans="1:24">
      <c r="A1920" s="1">
        <f t="shared" si="29"/>
        <v>1920</v>
      </c>
      <c r="B1920" s="13"/>
      <c r="C1920" s="1">
        <v>120644</v>
      </c>
      <c r="D1920" s="1" t="s">
        <v>3371</v>
      </c>
      <c r="E1920" s="1" t="s">
        <v>2050</v>
      </c>
      <c r="F1920" s="1" t="s">
        <v>3372</v>
      </c>
      <c r="G1920" s="1" t="s">
        <v>1415</v>
      </c>
      <c r="H1920" s="1" t="s">
        <v>3368</v>
      </c>
      <c r="P1920"/>
      <c r="Q1920" s="28">
        <v>1920</v>
      </c>
      <c r="R1920" s="7" t="str">
        <v/>
      </c>
      <c r="S1920" s="3">
        <v>120644</v>
      </c>
      <c r="T1920" s="3" t="str">
        <v>365A31111504</v>
      </c>
      <c r="U1920" t="str">
        <v>UPPER LINK SCISSOR</v>
      </c>
      <c r="V1920" s="3" t="str">
        <v>M3523</v>
      </c>
      <c r="W1920" s="3" t="str">
        <v>JD</v>
      </c>
      <c r="X1920" t="str">
        <v>SCRAP LOCALLY AS PER CUSTOMER REQUEST</v>
      </c>
    </row>
    <row r="1921" spans="1:24">
      <c r="A1921" s="1">
        <f t="shared" si="29"/>
        <v>1921</v>
      </c>
      <c r="B1921" s="13"/>
      <c r="C1921" s="1" t="s">
        <v>187</v>
      </c>
      <c r="D1921" s="1" t="s">
        <v>2571</v>
      </c>
      <c r="E1921" s="1" t="s">
        <v>3373</v>
      </c>
      <c r="F1921" s="1" t="s">
        <v>3374</v>
      </c>
      <c r="G1921" s="1" t="s">
        <v>315</v>
      </c>
      <c r="H1921" s="1" t="s">
        <v>3375</v>
      </c>
      <c r="P1921"/>
      <c r="Q1921" s="28">
        <v>1921</v>
      </c>
      <c r="R1921" s="7" t="str">
        <v/>
      </c>
      <c r="S1921" s="3" t="str">
        <v>NA</v>
      </c>
      <c r="T1921" s="3" t="str">
        <v>6843360-1</v>
      </c>
      <c r="U1921" t="str">
        <v>BRG CAGE</v>
      </c>
      <c r="V1921" s="3" t="str">
        <v>NA(Qty 13)</v>
      </c>
      <c r="W1921" s="3" t="str">
        <v>MM</v>
      </c>
      <c r="X1921" t="str">
        <v xml:space="preserve">SCRAPPED </v>
      </c>
    </row>
    <row r="1922" spans="1:24">
      <c r="A1922" s="1">
        <f t="shared" si="29"/>
        <v>1922</v>
      </c>
      <c r="B1922" s="13"/>
      <c r="C1922" s="1">
        <v>123002</v>
      </c>
      <c r="D1922" s="1">
        <v>6889069</v>
      </c>
      <c r="E1922" s="1" t="s">
        <v>3376</v>
      </c>
      <c r="F1922" s="1">
        <v>58880</v>
      </c>
      <c r="G1922" s="1" t="s">
        <v>190</v>
      </c>
      <c r="H1922" s="1" t="s">
        <v>3377</v>
      </c>
      <c r="P1922"/>
      <c r="Q1922" s="28">
        <v>1922</v>
      </c>
      <c r="R1922" s="7" t="str">
        <v/>
      </c>
      <c r="S1922" s="3">
        <v>123002</v>
      </c>
      <c r="T1922" s="3">
        <v>6889069</v>
      </c>
      <c r="U1922" t="str">
        <v>coupling pinion gear</v>
      </c>
      <c r="V1922" s="3">
        <v>58880</v>
      </c>
      <c r="W1922" s="3" t="str">
        <v>DD</v>
      </c>
      <c r="X1922" t="str">
        <v>SCRAP NCR#10194</v>
      </c>
    </row>
    <row r="1923" spans="1:24">
      <c r="A1923" s="1">
        <f t="shared" si="29"/>
        <v>1923</v>
      </c>
      <c r="B1923" s="13"/>
      <c r="C1923" s="1">
        <v>123050</v>
      </c>
      <c r="D1923" s="1">
        <v>23035275</v>
      </c>
      <c r="E1923" s="1" t="s">
        <v>2475</v>
      </c>
      <c r="F1923" s="1" t="s">
        <v>3378</v>
      </c>
      <c r="G1923" s="1" t="s">
        <v>190</v>
      </c>
      <c r="H1923" s="1" t="s">
        <v>3379</v>
      </c>
      <c r="P1923"/>
      <c r="Q1923" s="28">
        <v>1923</v>
      </c>
      <c r="R1923" s="7" t="str">
        <v/>
      </c>
      <c r="S1923" s="3">
        <v>123050</v>
      </c>
      <c r="T1923" s="3">
        <v>23035275</v>
      </c>
      <c r="U1923" t="str">
        <v>TUBE FITTING</v>
      </c>
      <c r="V1923" s="3" t="str">
        <v>CAI12753</v>
      </c>
      <c r="W1923" s="3" t="str">
        <v>DD</v>
      </c>
      <c r="X1923" t="str">
        <v>SCAP NCR# 10200</v>
      </c>
    </row>
    <row r="1924" spans="1:24">
      <c r="A1924" s="1">
        <f t="shared" si="29"/>
        <v>1924</v>
      </c>
      <c r="B1924" s="13"/>
      <c r="C1924" s="1">
        <v>122852</v>
      </c>
      <c r="D1924" s="1">
        <v>6898784</v>
      </c>
      <c r="E1924" s="1" t="s">
        <v>204</v>
      </c>
      <c r="F1924" s="1">
        <v>66539</v>
      </c>
      <c r="G1924" s="1" t="s">
        <v>190</v>
      </c>
      <c r="H1924" s="1" t="s">
        <v>3380</v>
      </c>
      <c r="P1924"/>
      <c r="Q1924" s="28">
        <v>1924</v>
      </c>
      <c r="R1924" s="7" t="str">
        <v/>
      </c>
      <c r="S1924" s="3">
        <v>122852</v>
      </c>
      <c r="T1924" s="3">
        <v>6898784</v>
      </c>
      <c r="U1924" t="str">
        <v>SPLINED ADAPTER</v>
      </c>
      <c r="V1924" s="3">
        <v>66539</v>
      </c>
      <c r="W1924" s="3" t="str">
        <v>DD</v>
      </c>
      <c r="X1924" t="str">
        <v>SCRAP NCR#10193</v>
      </c>
    </row>
    <row r="1925" spans="1:24">
      <c r="A1925" s="1">
        <f t="shared" si="29"/>
        <v>1925</v>
      </c>
      <c r="B1925" s="13"/>
      <c r="C1925" s="1">
        <v>122874</v>
      </c>
      <c r="D1925" s="1">
        <v>23035275</v>
      </c>
      <c r="E1925" s="1" t="s">
        <v>2475</v>
      </c>
      <c r="F1925" s="1" t="s">
        <v>253</v>
      </c>
      <c r="G1925" s="1" t="s">
        <v>190</v>
      </c>
      <c r="H1925" s="1" t="s">
        <v>3381</v>
      </c>
      <c r="P1925"/>
      <c r="Q1925" s="28">
        <v>1925</v>
      </c>
      <c r="R1925" s="7" t="str">
        <v/>
      </c>
      <c r="S1925" s="3">
        <v>122874</v>
      </c>
      <c r="T1925" s="3">
        <v>23035275</v>
      </c>
      <c r="U1925" t="str">
        <v>TUBE FITTING</v>
      </c>
      <c r="V1925" s="3" t="str">
        <v>NSN</v>
      </c>
      <c r="W1925" s="3" t="str">
        <v>DD</v>
      </c>
      <c r="X1925" t="str">
        <v>SCRAP NCR#10178</v>
      </c>
    </row>
    <row r="1926" spans="1:24">
      <c r="A1926" s="1">
        <f t="shared" ref="A1926:A1989" si="30">ROW(A1926)</f>
        <v>1926</v>
      </c>
      <c r="B1926" s="13"/>
      <c r="C1926" s="1">
        <v>122940</v>
      </c>
      <c r="D1926" s="1">
        <v>23072099</v>
      </c>
      <c r="E1926" s="1" t="s">
        <v>204</v>
      </c>
      <c r="F1926" s="1">
        <v>263139</v>
      </c>
      <c r="G1926" s="1" t="s">
        <v>190</v>
      </c>
      <c r="H1926" s="1" t="s">
        <v>3382</v>
      </c>
      <c r="P1926"/>
      <c r="Q1926" s="28">
        <v>1926</v>
      </c>
      <c r="R1926" s="7" t="str">
        <v/>
      </c>
      <c r="S1926" s="3">
        <v>122940</v>
      </c>
      <c r="T1926" s="3">
        <v>23072099</v>
      </c>
      <c r="U1926" t="str">
        <v>SPLINED ADAPTER</v>
      </c>
      <c r="V1926" s="3">
        <v>263139</v>
      </c>
      <c r="W1926" s="3" t="str">
        <v>DD</v>
      </c>
      <c r="X1926" t="str">
        <v>SCRAP NCR#10190</v>
      </c>
    </row>
    <row r="1927" spans="1:24">
      <c r="A1927" s="1">
        <f t="shared" si="30"/>
        <v>1927</v>
      </c>
      <c r="B1927" s="13"/>
      <c r="C1927" s="1">
        <v>122773</v>
      </c>
      <c r="D1927" s="1">
        <v>23053299</v>
      </c>
      <c r="E1927" s="1" t="s">
        <v>238</v>
      </c>
      <c r="F1927" s="1" t="s">
        <v>3383</v>
      </c>
      <c r="G1927" s="1" t="s">
        <v>190</v>
      </c>
      <c r="H1927" s="1" t="s">
        <v>3384</v>
      </c>
      <c r="P1927"/>
      <c r="Q1927" s="28">
        <v>1927</v>
      </c>
      <c r="R1927" s="7" t="str">
        <v/>
      </c>
      <c r="S1927" s="3">
        <v>122773</v>
      </c>
      <c r="T1927" s="3">
        <v>23053299</v>
      </c>
      <c r="U1927" t="str">
        <v>1ST STG WHEEL</v>
      </c>
      <c r="V1927" s="3" t="str">
        <v>X582959</v>
      </c>
      <c r="W1927" s="3" t="str">
        <v>DD</v>
      </c>
      <c r="X1927" t="str">
        <v>SCRAP NCR#10188</v>
      </c>
    </row>
    <row r="1928" spans="1:24">
      <c r="A1928" s="1">
        <f t="shared" si="30"/>
        <v>1928</v>
      </c>
      <c r="B1928" s="13"/>
      <c r="C1928" s="1">
        <v>122851</v>
      </c>
      <c r="D1928" s="1">
        <v>6898784</v>
      </c>
      <c r="E1928" s="1" t="s">
        <v>439</v>
      </c>
      <c r="F1928" s="1">
        <v>62915</v>
      </c>
      <c r="G1928" s="1" t="s">
        <v>190</v>
      </c>
      <c r="H1928" s="1" t="s">
        <v>3385</v>
      </c>
      <c r="P1928"/>
      <c r="Q1928" s="28">
        <v>1928</v>
      </c>
      <c r="R1928" s="7" t="str">
        <v/>
      </c>
      <c r="S1928" s="3">
        <v>122851</v>
      </c>
      <c r="T1928" s="3">
        <v>6898784</v>
      </c>
      <c r="U1928" t="str">
        <v>2ND STG SPLINED ADAPTER</v>
      </c>
      <c r="V1928" s="3">
        <v>62915</v>
      </c>
      <c r="W1928" s="3" t="str">
        <v>DD</v>
      </c>
      <c r="X1928" t="str">
        <v>SCRAP NCR#10175</v>
      </c>
    </row>
    <row r="1929" spans="1:24">
      <c r="A1929" s="1">
        <f t="shared" si="30"/>
        <v>1929</v>
      </c>
      <c r="B1929" s="13"/>
      <c r="C1929" s="1">
        <v>122853</v>
      </c>
      <c r="D1929" s="1">
        <v>6898784</v>
      </c>
      <c r="E1929" s="1" t="s">
        <v>439</v>
      </c>
      <c r="F1929" s="1">
        <v>102638</v>
      </c>
      <c r="G1929" s="1" t="s">
        <v>190</v>
      </c>
      <c r="H1929" s="1" t="s">
        <v>3386</v>
      </c>
      <c r="P1929"/>
      <c r="Q1929" s="28">
        <v>1929</v>
      </c>
      <c r="R1929" s="7" t="str">
        <v/>
      </c>
      <c r="S1929" s="3">
        <v>122853</v>
      </c>
      <c r="T1929" s="3">
        <v>6898784</v>
      </c>
      <c r="U1929" t="str">
        <v>2ND STG SPLINED ADAPTER</v>
      </c>
      <c r="V1929" s="3">
        <v>102638</v>
      </c>
      <c r="W1929" s="3" t="str">
        <v>DD</v>
      </c>
      <c r="X1929" t="str">
        <v>SCRAP NCR#10177</v>
      </c>
    </row>
    <row r="1930" spans="1:24">
      <c r="A1930" s="1">
        <f t="shared" si="30"/>
        <v>1930</v>
      </c>
      <c r="B1930" s="13"/>
      <c r="C1930" s="1">
        <v>122790</v>
      </c>
      <c r="D1930" s="1">
        <v>23088766</v>
      </c>
      <c r="E1930" s="1" t="s">
        <v>2959</v>
      </c>
      <c r="F1930" s="1" t="s">
        <v>3387</v>
      </c>
      <c r="G1930" s="1" t="s">
        <v>1415</v>
      </c>
      <c r="H1930" s="1" t="s">
        <v>3388</v>
      </c>
      <c r="P1930"/>
      <c r="Q1930" s="28">
        <v>1930</v>
      </c>
      <c r="R1930" s="7" t="str">
        <v/>
      </c>
      <c r="S1930" s="3">
        <v>122790</v>
      </c>
      <c r="T1930" s="3">
        <v>23088766</v>
      </c>
      <c r="U1930" t="str">
        <v>PROP SHAFT FLANGE</v>
      </c>
      <c r="V1930" s="3" t="str">
        <v>UT270311</v>
      </c>
      <c r="W1930" s="3" t="str">
        <v>JD</v>
      </c>
      <c r="X1930" t="str">
        <v>SCRAP PER NCR 10197</v>
      </c>
    </row>
    <row r="1931" spans="1:24">
      <c r="A1931" s="1">
        <f t="shared" si="30"/>
        <v>1931</v>
      </c>
      <c r="B1931" s="13"/>
      <c r="C1931" s="1">
        <v>122792</v>
      </c>
      <c r="D1931" s="1">
        <v>23088766</v>
      </c>
      <c r="E1931" s="1" t="s">
        <v>2959</v>
      </c>
      <c r="F1931" s="1" t="s">
        <v>3389</v>
      </c>
      <c r="G1931" s="1" t="s">
        <v>1415</v>
      </c>
      <c r="H1931" s="1" t="s">
        <v>3390</v>
      </c>
      <c r="P1931"/>
      <c r="Q1931" s="28">
        <v>1931</v>
      </c>
      <c r="R1931" s="7" t="str">
        <v/>
      </c>
      <c r="S1931" s="3">
        <v>122792</v>
      </c>
      <c r="T1931" s="3">
        <v>23088766</v>
      </c>
      <c r="U1931" t="str">
        <v>PROP SHAFT FLANGE</v>
      </c>
      <c r="V1931" s="3" t="str">
        <v>UT269455</v>
      </c>
      <c r="W1931" s="3" t="str">
        <v>JD</v>
      </c>
      <c r="X1931" t="str">
        <v>SCRAP PER NCR 10199</v>
      </c>
    </row>
    <row r="1932" spans="1:24">
      <c r="A1932" s="1">
        <f t="shared" si="30"/>
        <v>1932</v>
      </c>
      <c r="B1932" s="13"/>
      <c r="C1932" s="1">
        <v>123020</v>
      </c>
      <c r="D1932" s="1">
        <v>3008179</v>
      </c>
      <c r="E1932" s="1" t="s">
        <v>3391</v>
      </c>
      <c r="F1932" s="1" t="s">
        <v>3392</v>
      </c>
      <c r="G1932" s="1" t="s">
        <v>1415</v>
      </c>
      <c r="H1932" s="1" t="s">
        <v>3393</v>
      </c>
      <c r="P1932"/>
      <c r="Q1932" s="28">
        <v>1932</v>
      </c>
      <c r="R1932" s="7" t="str">
        <v/>
      </c>
      <c r="S1932" s="3">
        <v>123020</v>
      </c>
      <c r="T1932" s="3">
        <v>3008179</v>
      </c>
      <c r="U1932" t="str">
        <v>TACH DRIVE ACCESSORY BEVEL GEARSHAFT</v>
      </c>
      <c r="V1932" s="3" t="str">
        <v>FN0755</v>
      </c>
      <c r="W1932" s="3" t="str">
        <v>JD</v>
      </c>
      <c r="X1932" t="str">
        <v>SCRAP PER NCR 10202</v>
      </c>
    </row>
    <row r="1933" spans="1:24">
      <c r="A1933" s="1">
        <f t="shared" si="30"/>
        <v>1933</v>
      </c>
      <c r="B1933" s="13"/>
      <c r="C1933" s="1">
        <v>123129</v>
      </c>
      <c r="D1933" s="1">
        <v>23071313</v>
      </c>
      <c r="E1933" s="1" t="s">
        <v>276</v>
      </c>
      <c r="F1933" s="1" t="s">
        <v>3394</v>
      </c>
      <c r="G1933" s="1" t="s">
        <v>190</v>
      </c>
      <c r="H1933" s="1" t="s">
        <v>3395</v>
      </c>
      <c r="P1933"/>
      <c r="Q1933" s="28">
        <v>1933</v>
      </c>
      <c r="R1933" s="7" t="str">
        <v/>
      </c>
      <c r="S1933" s="3">
        <v>123129</v>
      </c>
      <c r="T1933" s="3">
        <v>23071313</v>
      </c>
      <c r="U1933" t="str">
        <v>PT INNER SHAFT</v>
      </c>
      <c r="V1933" s="3" t="str">
        <v>KU91027</v>
      </c>
      <c r="W1933" s="3" t="str">
        <v>DD</v>
      </c>
      <c r="X1933" t="str">
        <v>SCRAP, NCR# 10211</v>
      </c>
    </row>
    <row r="1934" spans="1:24">
      <c r="A1934" s="1">
        <f t="shared" si="30"/>
        <v>1934</v>
      </c>
      <c r="B1934" s="13"/>
      <c r="C1934" s="1">
        <v>71972</v>
      </c>
      <c r="D1934" s="1">
        <v>23057160</v>
      </c>
      <c r="E1934" s="1" t="s">
        <v>1536</v>
      </c>
      <c r="F1934" s="1" t="s">
        <v>3396</v>
      </c>
      <c r="G1934" s="1" t="s">
        <v>190</v>
      </c>
      <c r="H1934" s="1" t="s">
        <v>3397</v>
      </c>
      <c r="P1934"/>
      <c r="Q1934" s="28">
        <v>1934</v>
      </c>
      <c r="R1934" s="7" t="str">
        <v/>
      </c>
      <c r="S1934" s="3">
        <v>71972</v>
      </c>
      <c r="T1934" s="3">
        <v>23057160</v>
      </c>
      <c r="U1934" t="str">
        <v>#3 NOZZLE</v>
      </c>
      <c r="V1934" s="3" t="str">
        <v>E41766</v>
      </c>
      <c r="W1934" s="3" t="str">
        <v>DD</v>
      </c>
      <c r="X1934" t="str">
        <v>SCAP, NCR#11854.</v>
      </c>
    </row>
    <row r="1935" spans="1:24">
      <c r="A1935" s="1">
        <f t="shared" si="30"/>
        <v>1935</v>
      </c>
      <c r="B1935" s="13"/>
      <c r="C1935" s="1">
        <v>123220</v>
      </c>
      <c r="D1935" s="1">
        <v>23035275</v>
      </c>
      <c r="E1935" s="1" t="s">
        <v>2475</v>
      </c>
      <c r="F1935" s="1" t="s">
        <v>3398</v>
      </c>
      <c r="G1935" s="1" t="s">
        <v>190</v>
      </c>
      <c r="H1935" s="1" t="s">
        <v>3399</v>
      </c>
      <c r="P1935"/>
      <c r="Q1935" s="28">
        <v>1935</v>
      </c>
      <c r="R1935" s="7" t="str">
        <v/>
      </c>
      <c r="S1935" s="3">
        <v>123220</v>
      </c>
      <c r="T1935" s="3">
        <v>23035275</v>
      </c>
      <c r="U1935" t="str">
        <v>TUBE FITTING</v>
      </c>
      <c r="V1935" s="3" t="str">
        <v>CAI12789</v>
      </c>
      <c r="W1935" s="3" t="str">
        <v>DD</v>
      </c>
      <c r="X1935" t="str">
        <v>SCRAP, NCR#10214</v>
      </c>
    </row>
    <row r="1936" spans="1:24">
      <c r="A1936" s="1">
        <f t="shared" si="30"/>
        <v>1936</v>
      </c>
      <c r="B1936" s="13"/>
      <c r="C1936" s="1">
        <v>122150</v>
      </c>
      <c r="D1936" s="1">
        <v>23035136</v>
      </c>
      <c r="E1936" s="1" t="s">
        <v>241</v>
      </c>
      <c r="F1936" s="1">
        <v>43614</v>
      </c>
      <c r="G1936" s="1" t="s">
        <v>190</v>
      </c>
      <c r="H1936" s="1" t="s">
        <v>3400</v>
      </c>
      <c r="P1936"/>
      <c r="Q1936" s="28">
        <v>1936</v>
      </c>
      <c r="R1936" s="7" t="str">
        <v/>
      </c>
      <c r="S1936" s="3">
        <v>122150</v>
      </c>
      <c r="T1936" s="3">
        <v>23035136</v>
      </c>
      <c r="U1936" t="str">
        <v>TIE BOLT</v>
      </c>
      <c r="V1936" s="3">
        <v>43614</v>
      </c>
      <c r="W1936" s="3" t="str">
        <v>DD</v>
      </c>
      <c r="X1936" t="str">
        <v>SCRAP,NCR#10213</v>
      </c>
    </row>
    <row r="1937" spans="1:24">
      <c r="A1937" s="1">
        <f t="shared" si="30"/>
        <v>1937</v>
      </c>
      <c r="B1937" s="13"/>
      <c r="C1937" s="1" t="s">
        <v>3401</v>
      </c>
      <c r="D1937" s="1">
        <v>6887761</v>
      </c>
      <c r="E1937" s="1" t="s">
        <v>430</v>
      </c>
      <c r="F1937" s="1" t="s">
        <v>3402</v>
      </c>
      <c r="G1937" s="1" t="s">
        <v>934</v>
      </c>
      <c r="H1937" s="1" t="s">
        <v>3403</v>
      </c>
      <c r="P1937"/>
      <c r="Q1937" s="28">
        <v>1937</v>
      </c>
      <c r="R1937" s="7" t="str">
        <v/>
      </c>
      <c r="S1937" s="3" t="str">
        <v>L286430</v>
      </c>
      <c r="T1937" s="3">
        <v>6887761</v>
      </c>
      <c r="U1937" t="str">
        <v>THERMOCOUPLE</v>
      </c>
      <c r="V1937" s="3" t="str">
        <v>FF1355J</v>
      </c>
      <c r="W1937" s="3" t="str">
        <v>TK</v>
      </c>
      <c r="X1937" t="str">
        <v>FAILED TEMP CHECK - SAL</v>
      </c>
    </row>
    <row r="1938" spans="1:24">
      <c r="A1938" s="1">
        <f t="shared" si="30"/>
        <v>1938</v>
      </c>
      <c r="B1938" s="13"/>
      <c r="C1938" s="1">
        <v>123139</v>
      </c>
      <c r="D1938" s="1">
        <v>23076252</v>
      </c>
      <c r="E1938" s="1" t="s">
        <v>331</v>
      </c>
      <c r="F1938" s="1" t="s">
        <v>3404</v>
      </c>
      <c r="G1938" s="1" t="s">
        <v>934</v>
      </c>
      <c r="H1938" s="1" t="s">
        <v>3405</v>
      </c>
      <c r="P1938"/>
      <c r="Q1938" s="28">
        <v>1938</v>
      </c>
      <c r="R1938" s="7" t="str">
        <v/>
      </c>
      <c r="S1938" s="3">
        <v>123139</v>
      </c>
      <c r="T1938" s="3">
        <v>23076252</v>
      </c>
      <c r="U1938" t="str">
        <v>PTO GEARSHAFT</v>
      </c>
      <c r="V1938" s="3" t="str">
        <v>NN502652</v>
      </c>
      <c r="W1938" s="3" t="str">
        <v>TK</v>
      </c>
      <c r="X1938" t="str">
        <v>NCR#10204 SPALLING ON CONTACT FACES</v>
      </c>
    </row>
    <row r="1939" spans="1:24">
      <c r="A1939" s="1">
        <f t="shared" si="30"/>
        <v>1939</v>
      </c>
      <c r="B1939" s="13"/>
      <c r="C1939" s="1">
        <v>123140</v>
      </c>
      <c r="D1939" s="1">
        <v>23079106</v>
      </c>
      <c r="E1939" s="1" t="s">
        <v>3406</v>
      </c>
      <c r="F1939" s="1">
        <v>29456</v>
      </c>
      <c r="G1939" s="1" t="s">
        <v>934</v>
      </c>
      <c r="H1939" s="1" t="s">
        <v>3407</v>
      </c>
      <c r="P1939"/>
      <c r="Q1939" s="28">
        <v>1939</v>
      </c>
      <c r="R1939" s="7" t="str">
        <v/>
      </c>
      <c r="S1939" s="3">
        <v>123140</v>
      </c>
      <c r="T1939" s="3">
        <v>23079106</v>
      </c>
      <c r="U1939" t="str">
        <v>IDLER &amp; CENTRUFUGAL</v>
      </c>
      <c r="V1939" s="3">
        <v>29456</v>
      </c>
      <c r="W1939" s="3" t="str">
        <v>TK</v>
      </c>
      <c r="X1939" t="str">
        <v>NCR#10205 SPALLING ON CONTACT FACES</v>
      </c>
    </row>
    <row r="1940" spans="1:24">
      <c r="A1940" s="1">
        <f t="shared" si="30"/>
        <v>1940</v>
      </c>
      <c r="B1940" s="13"/>
      <c r="C1940" s="1" t="s">
        <v>3408</v>
      </c>
      <c r="D1940" s="1">
        <v>23034927</v>
      </c>
      <c r="E1940" s="1" t="s">
        <v>430</v>
      </c>
      <c r="F1940" s="1" t="s">
        <v>3409</v>
      </c>
      <c r="G1940" s="1" t="s">
        <v>934</v>
      </c>
      <c r="H1940" s="1" t="s">
        <v>3410</v>
      </c>
      <c r="P1940"/>
      <c r="Q1940" s="28">
        <v>1940</v>
      </c>
      <c r="R1940" s="7" t="str">
        <v/>
      </c>
      <c r="S1940" s="3" t="str">
        <v>L286431</v>
      </c>
      <c r="T1940" s="3">
        <v>23034927</v>
      </c>
      <c r="U1940" t="str">
        <v>THERMOCOUPLE</v>
      </c>
      <c r="V1940" s="3" t="str">
        <v>FF330101</v>
      </c>
      <c r="W1940" s="3" t="str">
        <v>TK</v>
      </c>
      <c r="X1940" t="str">
        <v>SHEATH WORN BEYOND LIMIT - SAL</v>
      </c>
    </row>
    <row r="1941" spans="1:24">
      <c r="A1941" s="1">
        <f t="shared" si="30"/>
        <v>1941</v>
      </c>
      <c r="B1941" s="13"/>
      <c r="C1941" s="1">
        <v>123132</v>
      </c>
      <c r="D1941" s="1">
        <v>23037446</v>
      </c>
      <c r="E1941" s="1" t="s">
        <v>1048</v>
      </c>
      <c r="F1941" s="1" t="s">
        <v>3411</v>
      </c>
      <c r="G1941" s="1" t="s">
        <v>934</v>
      </c>
      <c r="H1941" s="1" t="s">
        <v>3412</v>
      </c>
      <c r="P1941"/>
      <c r="Q1941" s="28">
        <v>1941</v>
      </c>
      <c r="R1941" s="7" t="str">
        <v/>
      </c>
      <c r="S1941" s="3">
        <v>123132</v>
      </c>
      <c r="T1941" s="3">
        <v>23037446</v>
      </c>
      <c r="U1941" t="str">
        <v>PT ROTATING LAB SEAL</v>
      </c>
      <c r="V1941" s="3" t="str">
        <v>CAI12773</v>
      </c>
      <c r="W1941" s="3" t="str">
        <v>TK</v>
      </c>
      <c r="X1941" t="str">
        <v>SEAL UNDERSIZED NCR#10206</v>
      </c>
    </row>
    <row r="1942" spans="1:24">
      <c r="A1942" s="1">
        <f t="shared" si="30"/>
        <v>1942</v>
      </c>
      <c r="B1942" s="13"/>
      <c r="C1942" s="1">
        <v>71823</v>
      </c>
      <c r="D1942" s="1">
        <v>6870813</v>
      </c>
      <c r="E1942" s="1" t="s">
        <v>1306</v>
      </c>
      <c r="F1942" s="1" t="s">
        <v>3413</v>
      </c>
      <c r="G1942" s="1" t="s">
        <v>934</v>
      </c>
      <c r="H1942" s="1" t="s">
        <v>3414</v>
      </c>
      <c r="P1942"/>
      <c r="Q1942" s="28">
        <v>1942</v>
      </c>
      <c r="R1942" s="7" t="str">
        <v/>
      </c>
      <c r="S1942" s="3">
        <v>71823</v>
      </c>
      <c r="T1942" s="3">
        <v>6870813</v>
      </c>
      <c r="U1942" t="str">
        <v>VANE DIFFUSER</v>
      </c>
      <c r="V1942" s="3" t="str">
        <v>CAL8430</v>
      </c>
      <c r="W1942" s="3" t="str">
        <v>TK</v>
      </c>
      <c r="X1942" t="str">
        <v>PLATE THICKNESS IS BELOW MIN NCR#11850</v>
      </c>
    </row>
    <row r="1943" spans="1:24">
      <c r="A1943" s="1">
        <f t="shared" si="30"/>
        <v>1943</v>
      </c>
      <c r="B1943" s="13"/>
      <c r="C1943" s="1" t="s">
        <v>3415</v>
      </c>
      <c r="D1943" s="1">
        <v>23050888</v>
      </c>
      <c r="E1943" s="1" t="s">
        <v>3416</v>
      </c>
      <c r="F1943" s="1" t="s">
        <v>253</v>
      </c>
      <c r="G1943" s="1" t="s">
        <v>190</v>
      </c>
      <c r="H1943" s="1" t="s">
        <v>3417</v>
      </c>
      <c r="P1943"/>
      <c r="Q1943" s="28">
        <v>1943</v>
      </c>
      <c r="R1943" s="7" t="str">
        <v/>
      </c>
      <c r="S1943" s="3" t="str">
        <v>l285873</v>
      </c>
      <c r="T1943" s="3">
        <v>23050888</v>
      </c>
      <c r="U1943" t="str">
        <v xml:space="preserve">harness </v>
      </c>
      <c r="V1943" s="3" t="str">
        <v>NSN</v>
      </c>
      <c r="W1943" s="3" t="str">
        <v>DD</v>
      </c>
      <c r="X1943" t="str">
        <v>SAL NCR</v>
      </c>
    </row>
    <row r="1944" spans="1:24">
      <c r="A1944" s="1">
        <f t="shared" si="30"/>
        <v>1944</v>
      </c>
      <c r="B1944" s="13"/>
      <c r="C1944" s="1" t="s">
        <v>3418</v>
      </c>
      <c r="D1944" s="1">
        <v>23004963</v>
      </c>
      <c r="E1944" s="1" t="s">
        <v>3416</v>
      </c>
      <c r="F1944" s="1" t="s">
        <v>253</v>
      </c>
      <c r="G1944" s="1" t="s">
        <v>190</v>
      </c>
      <c r="H1944" s="1" t="s">
        <v>3417</v>
      </c>
      <c r="P1944"/>
      <c r="Q1944" s="28">
        <v>1944</v>
      </c>
      <c r="R1944" s="7" t="str">
        <v/>
      </c>
      <c r="S1944" s="3" t="str">
        <v>L285872</v>
      </c>
      <c r="T1944" s="3">
        <v>23004963</v>
      </c>
      <c r="U1944" t="str">
        <v xml:space="preserve">harness </v>
      </c>
      <c r="V1944" s="3" t="str">
        <v>NSN</v>
      </c>
      <c r="W1944" s="3" t="str">
        <v>DD</v>
      </c>
      <c r="X1944" t="str">
        <v>SAL NCR</v>
      </c>
    </row>
    <row r="1945" spans="1:24">
      <c r="A1945" s="1">
        <f t="shared" si="30"/>
        <v>1945</v>
      </c>
      <c r="B1945" s="13"/>
      <c r="C1945" s="1" t="s">
        <v>3419</v>
      </c>
      <c r="D1945" s="1">
        <v>6870855</v>
      </c>
      <c r="E1945" s="1" t="s">
        <v>3072</v>
      </c>
      <c r="F1945" s="1" t="s">
        <v>3420</v>
      </c>
      <c r="G1945" s="1" t="s">
        <v>190</v>
      </c>
      <c r="H1945" s="1" t="s">
        <v>3417</v>
      </c>
      <c r="P1945"/>
      <c r="Q1945" s="28">
        <v>1945</v>
      </c>
      <c r="R1945" s="7" t="str">
        <v/>
      </c>
      <c r="S1945" s="3" t="str">
        <v>L285918</v>
      </c>
      <c r="T1945" s="3">
        <v>6870855</v>
      </c>
      <c r="U1945" t="str">
        <v>SPARK IGNITER ASSY</v>
      </c>
      <c r="V1945" s="3" t="str">
        <v>N3723</v>
      </c>
      <c r="W1945" s="3" t="str">
        <v>DD</v>
      </c>
      <c r="X1945" t="str">
        <v>SAL NCR</v>
      </c>
    </row>
    <row r="1946" spans="1:24">
      <c r="A1946" s="1">
        <f t="shared" si="30"/>
        <v>1946</v>
      </c>
      <c r="B1946" s="13"/>
      <c r="C1946" s="1">
        <v>71432</v>
      </c>
      <c r="D1946" s="1">
        <v>23061922</v>
      </c>
      <c r="E1946" s="1" t="s">
        <v>1120</v>
      </c>
      <c r="F1946" s="1" t="s">
        <v>3421</v>
      </c>
      <c r="G1946" s="1" t="s">
        <v>190</v>
      </c>
      <c r="H1946" s="1" t="s">
        <v>3422</v>
      </c>
      <c r="P1946"/>
      <c r="Q1946" s="28">
        <v>1946</v>
      </c>
      <c r="R1946" s="7" t="str">
        <v/>
      </c>
      <c r="S1946" s="3">
        <v>71432</v>
      </c>
      <c r="T1946" s="3">
        <v>23061922</v>
      </c>
      <c r="U1946" t="str">
        <v>#4 NOZZLE</v>
      </c>
      <c r="V1946" s="3" t="str">
        <v>X31661</v>
      </c>
      <c r="W1946" s="3" t="str">
        <v>DD</v>
      </c>
      <c r="X1946" t="str">
        <v>SCRAP NCR#10219</v>
      </c>
    </row>
    <row r="1947" spans="1:24">
      <c r="A1947" s="1">
        <f t="shared" si="30"/>
        <v>1947</v>
      </c>
      <c r="B1947" s="13"/>
      <c r="C1947" s="1">
        <v>68593</v>
      </c>
      <c r="D1947" s="1">
        <v>23007189</v>
      </c>
      <c r="E1947" s="1" t="s">
        <v>1536</v>
      </c>
      <c r="F1947" s="1" t="s">
        <v>3423</v>
      </c>
      <c r="G1947" s="1" t="s">
        <v>190</v>
      </c>
      <c r="H1947" s="1" t="s">
        <v>3424</v>
      </c>
      <c r="P1947"/>
      <c r="Q1947" s="28">
        <v>1947</v>
      </c>
      <c r="R1947" s="7" t="str">
        <v/>
      </c>
      <c r="S1947" s="3">
        <v>68593</v>
      </c>
      <c r="T1947" s="3">
        <v>23007189</v>
      </c>
      <c r="U1947" t="str">
        <v>#3 NOZZLE</v>
      </c>
      <c r="V1947" s="3" t="str">
        <v>PF42956</v>
      </c>
      <c r="W1947" s="3" t="str">
        <v>DD</v>
      </c>
      <c r="X1947" t="str">
        <v>SCRAP NCR#11787</v>
      </c>
    </row>
    <row r="1948" spans="1:24">
      <c r="A1948" s="1">
        <f t="shared" si="30"/>
        <v>1948</v>
      </c>
      <c r="B1948" s="13"/>
      <c r="C1948" s="1">
        <v>71396</v>
      </c>
      <c r="D1948" s="1">
        <v>6870813</v>
      </c>
      <c r="E1948" s="1" t="s">
        <v>1306</v>
      </c>
      <c r="F1948" s="1">
        <v>12020</v>
      </c>
      <c r="G1948" s="1" t="s">
        <v>190</v>
      </c>
      <c r="H1948" s="1" t="s">
        <v>3425</v>
      </c>
      <c r="P1948"/>
      <c r="Q1948" s="28">
        <v>1948</v>
      </c>
      <c r="R1948" s="7" t="str">
        <v/>
      </c>
      <c r="S1948" s="3">
        <v>71396</v>
      </c>
      <c r="T1948" s="3">
        <v>6870813</v>
      </c>
      <c r="U1948" t="str">
        <v>VANE DIFFUSER</v>
      </c>
      <c r="V1948" s="3">
        <v>12020</v>
      </c>
      <c r="W1948" s="3" t="str">
        <v>DD</v>
      </c>
      <c r="X1948" t="str">
        <v>SCRAP NCR#11784</v>
      </c>
    </row>
    <row r="1949" spans="1:24">
      <c r="A1949" s="1">
        <f t="shared" si="30"/>
        <v>1949</v>
      </c>
      <c r="B1949" s="13"/>
      <c r="C1949" s="1" t="s">
        <v>37</v>
      </c>
      <c r="D1949" s="1">
        <v>6890040</v>
      </c>
      <c r="E1949" s="1" t="s">
        <v>641</v>
      </c>
      <c r="F1949" s="1" t="s">
        <v>253</v>
      </c>
      <c r="G1949" s="1" t="s">
        <v>2661</v>
      </c>
      <c r="H1949" s="1" t="s">
        <v>3426</v>
      </c>
      <c r="P1949"/>
      <c r="Q1949" s="28">
        <v>1949</v>
      </c>
      <c r="R1949" s="7" t="str">
        <v/>
      </c>
      <c r="S1949" s="3" t="str">
        <v>N/A</v>
      </c>
      <c r="T1949" s="3">
        <v>6890040</v>
      </c>
      <c r="U1949" t="str">
        <v>#1 NOZZLE SHIELD</v>
      </c>
      <c r="V1949" s="3" t="str">
        <v>NSN</v>
      </c>
      <c r="W1949" s="3" t="str">
        <v>MZ</v>
      </c>
      <c r="X1949" t="str">
        <v>SI47 CEB-A-1370</v>
      </c>
    </row>
    <row r="1950" spans="1:24">
      <c r="A1950" s="1">
        <f t="shared" si="30"/>
        <v>1950</v>
      </c>
      <c r="B1950" s="13"/>
      <c r="C1950" s="1" t="s">
        <v>37</v>
      </c>
      <c r="D1950" s="1">
        <v>6890040</v>
      </c>
      <c r="E1950" s="1" t="s">
        <v>641</v>
      </c>
      <c r="F1950" s="1" t="s">
        <v>253</v>
      </c>
      <c r="G1950" s="1" t="s">
        <v>2661</v>
      </c>
      <c r="H1950" s="1" t="s">
        <v>3427</v>
      </c>
      <c r="P1950"/>
      <c r="Q1950" s="28">
        <v>1950</v>
      </c>
      <c r="R1950" s="7" t="str">
        <v/>
      </c>
      <c r="S1950" s="3" t="str">
        <v>N/A</v>
      </c>
      <c r="T1950" s="3">
        <v>6890040</v>
      </c>
      <c r="U1950" t="str">
        <v>#1 NOZZLE SHIELD</v>
      </c>
      <c r="V1950" s="3" t="str">
        <v>NSN</v>
      </c>
      <c r="W1950" s="3" t="str">
        <v>MZ</v>
      </c>
      <c r="X1950" t="str">
        <v>SI37 CEB-A-1370</v>
      </c>
    </row>
    <row r="1951" spans="1:24">
      <c r="A1951" s="1">
        <f t="shared" si="30"/>
        <v>1951</v>
      </c>
      <c r="B1951" s="13"/>
      <c r="C1951" s="1" t="s">
        <v>37</v>
      </c>
      <c r="D1951" s="1">
        <v>6890040</v>
      </c>
      <c r="E1951" s="1" t="s">
        <v>641</v>
      </c>
      <c r="F1951" s="1" t="s">
        <v>253</v>
      </c>
      <c r="G1951" s="1" t="s">
        <v>2661</v>
      </c>
      <c r="H1951" s="1" t="s">
        <v>3428</v>
      </c>
      <c r="P1951"/>
      <c r="Q1951" s="28">
        <v>1951</v>
      </c>
      <c r="R1951" s="7" t="str">
        <v/>
      </c>
      <c r="S1951" s="3" t="str">
        <v>N/A</v>
      </c>
      <c r="T1951" s="3">
        <v>6890040</v>
      </c>
      <c r="U1951" t="str">
        <v>#1 NOZZLE SHIELD</v>
      </c>
      <c r="V1951" s="3" t="str">
        <v>NSN</v>
      </c>
      <c r="W1951" s="3" t="str">
        <v>MZ</v>
      </c>
      <c r="X1951" t="str">
        <v>SI42 CEB-A-1370</v>
      </c>
    </row>
    <row r="1952" spans="1:24">
      <c r="A1952" s="1">
        <f t="shared" si="30"/>
        <v>1952</v>
      </c>
      <c r="B1952" s="13"/>
      <c r="C1952" s="1" t="s">
        <v>37</v>
      </c>
      <c r="D1952" s="1">
        <v>6890040</v>
      </c>
      <c r="E1952" s="1" t="s">
        <v>641</v>
      </c>
      <c r="F1952" s="1" t="s">
        <v>253</v>
      </c>
      <c r="G1952" s="1" t="s">
        <v>2661</v>
      </c>
      <c r="H1952" s="1" t="s">
        <v>3429</v>
      </c>
      <c r="P1952"/>
      <c r="Q1952" s="28">
        <v>1952</v>
      </c>
      <c r="R1952" s="7" t="str">
        <v/>
      </c>
      <c r="S1952" s="3" t="str">
        <v>N/A</v>
      </c>
      <c r="T1952" s="3">
        <v>6890040</v>
      </c>
      <c r="U1952" t="str">
        <v>#1 NOZZLE SHIELD</v>
      </c>
      <c r="V1952" s="3" t="str">
        <v>NSN</v>
      </c>
      <c r="W1952" s="3" t="str">
        <v>MZ</v>
      </c>
      <c r="X1952" t="str">
        <v>SI41 CEB-A-1370</v>
      </c>
    </row>
    <row r="1953" spans="1:24">
      <c r="A1953" s="1">
        <f t="shared" si="30"/>
        <v>1953</v>
      </c>
      <c r="B1953" s="13"/>
      <c r="C1953" s="1" t="s">
        <v>37</v>
      </c>
      <c r="D1953" s="1">
        <v>6890040</v>
      </c>
      <c r="E1953" s="1" t="s">
        <v>641</v>
      </c>
      <c r="F1953" s="1" t="s">
        <v>253</v>
      </c>
      <c r="G1953" s="1" t="s">
        <v>2661</v>
      </c>
      <c r="H1953" s="1" t="s">
        <v>3430</v>
      </c>
      <c r="P1953"/>
      <c r="Q1953" s="28">
        <v>1953</v>
      </c>
      <c r="R1953" s="7" t="str">
        <v/>
      </c>
      <c r="S1953" s="3" t="str">
        <v>N/A</v>
      </c>
      <c r="T1953" s="3">
        <v>6890040</v>
      </c>
      <c r="U1953" t="str">
        <v>#1 NOZZLE SHIELD</v>
      </c>
      <c r="V1953" s="3" t="str">
        <v>NSN</v>
      </c>
      <c r="W1953" s="3" t="str">
        <v>MZ</v>
      </c>
      <c r="X1953" t="str">
        <v>SI88 CEB-A-1370</v>
      </c>
    </row>
    <row r="1954" spans="1:24">
      <c r="A1954" s="1">
        <f t="shared" si="30"/>
        <v>1954</v>
      </c>
      <c r="B1954" s="13"/>
      <c r="C1954" s="1" t="s">
        <v>37</v>
      </c>
      <c r="D1954" s="1">
        <v>6890040</v>
      </c>
      <c r="E1954" s="1" t="s">
        <v>641</v>
      </c>
      <c r="F1954" s="1" t="s">
        <v>253</v>
      </c>
      <c r="G1954" s="1" t="s">
        <v>2661</v>
      </c>
      <c r="H1954" s="1" t="s">
        <v>3431</v>
      </c>
      <c r="P1954"/>
      <c r="Q1954" s="28">
        <v>1954</v>
      </c>
      <c r="R1954" s="7" t="str">
        <v/>
      </c>
      <c r="S1954" s="3" t="str">
        <v>N/A</v>
      </c>
      <c r="T1954" s="3">
        <v>6890040</v>
      </c>
      <c r="U1954" t="str">
        <v>#1 NOZZLE SHIELD</v>
      </c>
      <c r="V1954" s="3" t="str">
        <v>NSN</v>
      </c>
      <c r="W1954" s="3" t="str">
        <v>MZ</v>
      </c>
      <c r="X1954" t="str">
        <v>SI87 CEB-A-1370</v>
      </c>
    </row>
    <row r="1955" spans="1:24">
      <c r="A1955" s="1">
        <f t="shared" si="30"/>
        <v>1955</v>
      </c>
      <c r="B1955" s="13"/>
      <c r="C1955" s="1" t="s">
        <v>37</v>
      </c>
      <c r="D1955" s="1">
        <v>6890040</v>
      </c>
      <c r="E1955" s="1" t="s">
        <v>641</v>
      </c>
      <c r="F1955" s="1" t="s">
        <v>253</v>
      </c>
      <c r="G1955" s="1" t="s">
        <v>2661</v>
      </c>
      <c r="H1955" s="1" t="s">
        <v>3432</v>
      </c>
      <c r="P1955"/>
      <c r="Q1955" s="28">
        <v>1955</v>
      </c>
      <c r="R1955" s="7" t="str">
        <v/>
      </c>
      <c r="S1955" s="3" t="str">
        <v>N/A</v>
      </c>
      <c r="T1955" s="3">
        <v>6890040</v>
      </c>
      <c r="U1955" t="str">
        <v>#1 NOZZLE SHIELD</v>
      </c>
      <c r="V1955" s="3" t="str">
        <v>NSN</v>
      </c>
      <c r="W1955" s="3" t="str">
        <v>MZ</v>
      </c>
      <c r="X1955" t="str">
        <v>SI78 CEB-A-1370</v>
      </c>
    </row>
    <row r="1956" spans="1:24">
      <c r="A1956" s="1">
        <f t="shared" si="30"/>
        <v>1956</v>
      </c>
      <c r="B1956" s="13"/>
      <c r="C1956" s="1" t="s">
        <v>37</v>
      </c>
      <c r="D1956" s="1">
        <v>6890040</v>
      </c>
      <c r="E1956" s="1" t="s">
        <v>641</v>
      </c>
      <c r="F1956" s="1" t="s">
        <v>253</v>
      </c>
      <c r="G1956" s="1" t="s">
        <v>2661</v>
      </c>
      <c r="H1956" s="1" t="s">
        <v>3433</v>
      </c>
      <c r="P1956"/>
      <c r="Q1956" s="28">
        <v>1956</v>
      </c>
      <c r="R1956" s="7" t="str">
        <v/>
      </c>
      <c r="S1956" s="3" t="str">
        <v>N/A</v>
      </c>
      <c r="T1956" s="3">
        <v>6890040</v>
      </c>
      <c r="U1956" t="str">
        <v>#1 NOZZLE SHIELD</v>
      </c>
      <c r="V1956" s="3" t="str">
        <v>NSN</v>
      </c>
      <c r="W1956" s="3" t="str">
        <v>MZ</v>
      </c>
      <c r="X1956" t="str">
        <v>SI81 CEB-A-1370</v>
      </c>
    </row>
    <row r="1957" spans="1:24">
      <c r="A1957" s="1">
        <f t="shared" si="30"/>
        <v>1957</v>
      </c>
      <c r="B1957" s="13"/>
      <c r="C1957" s="1" t="s">
        <v>37</v>
      </c>
      <c r="D1957" s="1">
        <v>6890040</v>
      </c>
      <c r="E1957" s="1" t="s">
        <v>641</v>
      </c>
      <c r="F1957" s="1" t="s">
        <v>253</v>
      </c>
      <c r="G1957" s="1" t="s">
        <v>2661</v>
      </c>
      <c r="H1957" s="1" t="s">
        <v>3434</v>
      </c>
      <c r="P1957"/>
      <c r="Q1957" s="28">
        <v>1957</v>
      </c>
      <c r="R1957" s="7" t="str">
        <v/>
      </c>
      <c r="S1957" s="3" t="str">
        <v>N/A</v>
      </c>
      <c r="T1957" s="3">
        <v>6890040</v>
      </c>
      <c r="U1957" t="str">
        <v>#1 NOZZLE SHIELD</v>
      </c>
      <c r="V1957" s="3" t="str">
        <v>NSN</v>
      </c>
      <c r="W1957" s="3" t="str">
        <v>MZ</v>
      </c>
      <c r="X1957" t="str">
        <v>SI89 CEB-A-1370</v>
      </c>
    </row>
    <row r="1958" spans="1:24">
      <c r="A1958" s="1">
        <f t="shared" si="30"/>
        <v>1958</v>
      </c>
      <c r="B1958" s="13"/>
      <c r="C1958" s="1" t="s">
        <v>37</v>
      </c>
      <c r="D1958" s="1">
        <v>6890040</v>
      </c>
      <c r="E1958" s="1" t="s">
        <v>641</v>
      </c>
      <c r="F1958" s="1" t="s">
        <v>253</v>
      </c>
      <c r="G1958" s="1" t="s">
        <v>2661</v>
      </c>
      <c r="H1958" s="1" t="s">
        <v>3435</v>
      </c>
      <c r="P1958"/>
      <c r="Q1958" s="28">
        <v>1958</v>
      </c>
      <c r="R1958" s="7" t="str">
        <v/>
      </c>
      <c r="S1958" s="3" t="str">
        <v>N/A</v>
      </c>
      <c r="T1958" s="3">
        <v>6890040</v>
      </c>
      <c r="U1958" t="str">
        <v>#1 NOZZLE SHIELD</v>
      </c>
      <c r="V1958" s="3" t="str">
        <v>NSN</v>
      </c>
      <c r="W1958" s="3" t="str">
        <v>MZ</v>
      </c>
      <c r="X1958" t="str">
        <v>SI91 CEB-A-1370</v>
      </c>
    </row>
    <row r="1959" spans="1:24">
      <c r="A1959" s="1">
        <f t="shared" si="30"/>
        <v>1959</v>
      </c>
      <c r="B1959" s="13"/>
      <c r="C1959" s="1" t="s">
        <v>37</v>
      </c>
      <c r="D1959" s="1">
        <v>6890040</v>
      </c>
      <c r="E1959" s="1" t="s">
        <v>641</v>
      </c>
      <c r="F1959" s="1" t="s">
        <v>253</v>
      </c>
      <c r="G1959" s="1" t="s">
        <v>2661</v>
      </c>
      <c r="H1959" s="1" t="s">
        <v>3436</v>
      </c>
      <c r="P1959"/>
      <c r="Q1959" s="28">
        <v>1959</v>
      </c>
      <c r="R1959" s="7" t="str">
        <v/>
      </c>
      <c r="S1959" s="3" t="str">
        <v>N/A</v>
      </c>
      <c r="T1959" s="3">
        <v>6890040</v>
      </c>
      <c r="U1959" t="str">
        <v>#1 NOZZLE SHIELD</v>
      </c>
      <c r="V1959" s="3" t="str">
        <v>NSN</v>
      </c>
      <c r="W1959" s="3" t="str">
        <v>MZ</v>
      </c>
      <c r="X1959" t="str">
        <v>SI92 CEB-A-1370</v>
      </c>
    </row>
    <row r="1960" spans="1:24">
      <c r="A1960" s="1">
        <f t="shared" si="30"/>
        <v>1960</v>
      </c>
      <c r="B1960" s="13"/>
      <c r="C1960" s="1" t="s">
        <v>37</v>
      </c>
      <c r="D1960" s="1">
        <v>6890040</v>
      </c>
      <c r="E1960" s="1" t="s">
        <v>641</v>
      </c>
      <c r="F1960" s="1" t="s">
        <v>253</v>
      </c>
      <c r="G1960" s="1" t="s">
        <v>2661</v>
      </c>
      <c r="H1960" s="1" t="s">
        <v>3437</v>
      </c>
      <c r="P1960"/>
      <c r="Q1960" s="28">
        <v>1960</v>
      </c>
      <c r="R1960" s="7" t="str">
        <v/>
      </c>
      <c r="S1960" s="3" t="str">
        <v>N/A</v>
      </c>
      <c r="T1960" s="3">
        <v>6890040</v>
      </c>
      <c r="U1960" t="str">
        <v>#1 NOZZLE SHIELD</v>
      </c>
      <c r="V1960" s="3" t="str">
        <v>NSN</v>
      </c>
      <c r="W1960" s="3" t="str">
        <v>MZ</v>
      </c>
      <c r="X1960" t="str">
        <v>SI96 CEB-A-1370</v>
      </c>
    </row>
    <row r="1961" spans="1:24">
      <c r="A1961" s="1">
        <f t="shared" si="30"/>
        <v>1961</v>
      </c>
      <c r="B1961" s="13"/>
      <c r="C1961" s="1" t="s">
        <v>37</v>
      </c>
      <c r="D1961" s="1">
        <v>6890040</v>
      </c>
      <c r="E1961" s="1" t="s">
        <v>641</v>
      </c>
      <c r="F1961" s="1" t="s">
        <v>253</v>
      </c>
      <c r="G1961" s="1" t="s">
        <v>2661</v>
      </c>
      <c r="H1961" s="1" t="s">
        <v>3438</v>
      </c>
      <c r="P1961"/>
      <c r="Q1961" s="28">
        <v>1961</v>
      </c>
      <c r="R1961" s="7" t="str">
        <v/>
      </c>
      <c r="S1961" s="3" t="str">
        <v>N/A</v>
      </c>
      <c r="T1961" s="3">
        <v>6890040</v>
      </c>
      <c r="U1961" t="str">
        <v>#1 NOZZLE SHIELD</v>
      </c>
      <c r="V1961" s="3" t="str">
        <v>NSN</v>
      </c>
      <c r="W1961" s="3" t="str">
        <v>MZ</v>
      </c>
      <c r="X1961" t="str">
        <v>SI93 CEB-A-1370</v>
      </c>
    </row>
    <row r="1962" spans="1:24">
      <c r="A1962" s="1">
        <f t="shared" si="30"/>
        <v>1962</v>
      </c>
      <c r="B1962" s="13"/>
      <c r="C1962" s="1" t="s">
        <v>37</v>
      </c>
      <c r="D1962" s="1">
        <v>6890040</v>
      </c>
      <c r="E1962" s="1" t="s">
        <v>641</v>
      </c>
      <c r="F1962" s="1" t="s">
        <v>253</v>
      </c>
      <c r="G1962" s="1" t="s">
        <v>2661</v>
      </c>
      <c r="H1962" s="1" t="s">
        <v>3439</v>
      </c>
      <c r="P1962"/>
      <c r="Q1962" s="28">
        <v>1962</v>
      </c>
      <c r="R1962" s="7" t="str">
        <v/>
      </c>
      <c r="S1962" s="3" t="str">
        <v>N/A</v>
      </c>
      <c r="T1962" s="3">
        <v>6890040</v>
      </c>
      <c r="U1962" t="str">
        <v>#1 NOZZLE SHIELD</v>
      </c>
      <c r="V1962" s="3" t="str">
        <v>NSN</v>
      </c>
      <c r="W1962" s="3" t="str">
        <v>MZ</v>
      </c>
      <c r="X1962" t="str">
        <v>SI99 CEB-A-1370</v>
      </c>
    </row>
    <row r="1963" spans="1:24">
      <c r="A1963" s="1">
        <f t="shared" si="30"/>
        <v>1963</v>
      </c>
      <c r="B1963" s="13"/>
      <c r="C1963" s="1" t="s">
        <v>37</v>
      </c>
      <c r="D1963" s="1">
        <v>6890040</v>
      </c>
      <c r="E1963" s="1" t="s">
        <v>641</v>
      </c>
      <c r="F1963" s="1" t="s">
        <v>253</v>
      </c>
      <c r="G1963" s="1" t="s">
        <v>2661</v>
      </c>
      <c r="H1963" s="1" t="s">
        <v>3440</v>
      </c>
      <c r="P1963"/>
      <c r="Q1963" s="28">
        <v>1963</v>
      </c>
      <c r="R1963" s="7" t="str">
        <v/>
      </c>
      <c r="S1963" s="3" t="str">
        <v>N/A</v>
      </c>
      <c r="T1963" s="3">
        <v>6890040</v>
      </c>
      <c r="U1963" t="str">
        <v>#1 NOZZLE SHIELD</v>
      </c>
      <c r="V1963" s="3" t="str">
        <v>NSN</v>
      </c>
      <c r="W1963" s="3" t="str">
        <v>MZ</v>
      </c>
      <c r="X1963" t="str">
        <v>SI100 CEB-A-1370</v>
      </c>
    </row>
    <row r="1964" spans="1:24">
      <c r="A1964" s="1">
        <f t="shared" si="30"/>
        <v>1964</v>
      </c>
      <c r="B1964" s="13"/>
      <c r="C1964" s="1" t="s">
        <v>37</v>
      </c>
      <c r="D1964" s="1">
        <v>6890040</v>
      </c>
      <c r="E1964" s="1" t="s">
        <v>641</v>
      </c>
      <c r="F1964" s="1" t="s">
        <v>253</v>
      </c>
      <c r="G1964" s="1" t="s">
        <v>2661</v>
      </c>
      <c r="H1964" s="1" t="s">
        <v>3441</v>
      </c>
      <c r="P1964"/>
      <c r="Q1964" s="28">
        <v>1964</v>
      </c>
      <c r="R1964" s="7" t="str">
        <v/>
      </c>
      <c r="S1964" s="3" t="str">
        <v>N/A</v>
      </c>
      <c r="T1964" s="3">
        <v>6890040</v>
      </c>
      <c r="U1964" t="str">
        <v>#1 NOZZLE SHIELD</v>
      </c>
      <c r="V1964" s="3" t="str">
        <v>NSN</v>
      </c>
      <c r="W1964" s="3" t="str">
        <v>MZ</v>
      </c>
      <c r="X1964" t="str">
        <v>SI105 CEB-A-1370</v>
      </c>
    </row>
    <row r="1965" spans="1:24">
      <c r="A1965" s="1">
        <f t="shared" si="30"/>
        <v>1965</v>
      </c>
      <c r="B1965" s="13"/>
      <c r="C1965" s="1" t="s">
        <v>37</v>
      </c>
      <c r="D1965" s="1">
        <v>6890040</v>
      </c>
      <c r="E1965" s="1" t="s">
        <v>641</v>
      </c>
      <c r="F1965" s="1" t="s">
        <v>253</v>
      </c>
      <c r="G1965" s="1" t="s">
        <v>2661</v>
      </c>
      <c r="H1965" s="1" t="s">
        <v>3441</v>
      </c>
      <c r="P1965"/>
      <c r="Q1965" s="28">
        <v>1965</v>
      </c>
      <c r="R1965" s="7" t="str">
        <v/>
      </c>
      <c r="S1965" s="3" t="str">
        <v>N/A</v>
      </c>
      <c r="T1965" s="3">
        <v>6890040</v>
      </c>
      <c r="U1965" t="str">
        <v>#1 NOZZLE SHIELD</v>
      </c>
      <c r="V1965" s="3" t="str">
        <v>NSN</v>
      </c>
      <c r="W1965" s="3" t="str">
        <v>MZ</v>
      </c>
      <c r="X1965" t="str">
        <v>SI105 CEB-A-1370</v>
      </c>
    </row>
    <row r="1966" spans="1:24">
      <c r="A1966" s="1">
        <f t="shared" si="30"/>
        <v>1966</v>
      </c>
      <c r="B1966" s="13"/>
      <c r="C1966" s="1" t="s">
        <v>37</v>
      </c>
      <c r="D1966" s="1">
        <v>6890040</v>
      </c>
      <c r="E1966" s="1" t="s">
        <v>641</v>
      </c>
      <c r="F1966" s="1" t="s">
        <v>253</v>
      </c>
      <c r="G1966" s="1" t="s">
        <v>2661</v>
      </c>
      <c r="H1966" s="1" t="s">
        <v>3441</v>
      </c>
      <c r="P1966"/>
      <c r="Q1966" s="28">
        <v>1966</v>
      </c>
      <c r="R1966" s="7" t="str">
        <v/>
      </c>
      <c r="S1966" s="3" t="str">
        <v>N/A</v>
      </c>
      <c r="T1966" s="3">
        <v>6890040</v>
      </c>
      <c r="U1966" t="str">
        <v>#1 NOZZLE SHIELD</v>
      </c>
      <c r="V1966" s="3" t="str">
        <v>NSN</v>
      </c>
      <c r="W1966" s="3" t="str">
        <v>MZ</v>
      </c>
      <c r="X1966" t="str">
        <v>SI105 CEB-A-1370</v>
      </c>
    </row>
    <row r="1967" spans="1:24">
      <c r="A1967" s="1">
        <f t="shared" si="30"/>
        <v>1967</v>
      </c>
      <c r="B1967" s="13"/>
      <c r="C1967" s="1" t="s">
        <v>37</v>
      </c>
      <c r="D1967" s="1">
        <v>23037413</v>
      </c>
      <c r="E1967" s="1" t="s">
        <v>441</v>
      </c>
      <c r="F1967" s="1">
        <v>26283</v>
      </c>
      <c r="G1967" s="1" t="s">
        <v>2661</v>
      </c>
      <c r="H1967" s="1" t="s">
        <v>3442</v>
      </c>
      <c r="P1967"/>
      <c r="Q1967" s="28">
        <v>1967</v>
      </c>
      <c r="R1967" s="7" t="str">
        <v/>
      </c>
      <c r="S1967" s="3" t="str">
        <v>N/A</v>
      </c>
      <c r="T1967" s="3">
        <v>23037413</v>
      </c>
      <c r="U1967" t="str">
        <v>PT OUTER SHAFT</v>
      </c>
      <c r="V1967" s="3">
        <v>26283</v>
      </c>
      <c r="W1967" s="3" t="str">
        <v>MZ</v>
      </c>
      <c r="X1967" t="str">
        <v>SI61 CEB-1414</v>
      </c>
    </row>
    <row r="1968" spans="1:24">
      <c r="A1968" s="1">
        <f t="shared" si="30"/>
        <v>1968</v>
      </c>
      <c r="B1968" s="13"/>
      <c r="C1968" s="1" t="s">
        <v>37</v>
      </c>
      <c r="D1968" s="1">
        <v>23037413</v>
      </c>
      <c r="E1968" s="1" t="s">
        <v>441</v>
      </c>
      <c r="F1968" s="1">
        <v>31654</v>
      </c>
      <c r="G1968" s="1" t="s">
        <v>2661</v>
      </c>
      <c r="H1968" s="1" t="s">
        <v>3443</v>
      </c>
      <c r="P1968"/>
      <c r="Q1968" s="28">
        <v>1968</v>
      </c>
      <c r="R1968" s="7" t="str">
        <v/>
      </c>
      <c r="S1968" s="3" t="str">
        <v>N/A</v>
      </c>
      <c r="T1968" s="3">
        <v>23037413</v>
      </c>
      <c r="U1968" t="str">
        <v>PT OUTER SHAFT</v>
      </c>
      <c r="V1968" s="3">
        <v>31654</v>
      </c>
      <c r="W1968" s="3" t="str">
        <v>MZ</v>
      </c>
      <c r="X1968" t="str">
        <v>SI55 CEB-1414</v>
      </c>
    </row>
    <row r="1969" spans="1:24">
      <c r="A1969" s="1">
        <f t="shared" si="30"/>
        <v>1969</v>
      </c>
      <c r="B1969" s="13"/>
      <c r="C1969" s="1" t="s">
        <v>37</v>
      </c>
      <c r="D1969" s="1">
        <v>23037413</v>
      </c>
      <c r="E1969" s="1" t="s">
        <v>441</v>
      </c>
      <c r="F1969" s="1">
        <v>28774</v>
      </c>
      <c r="G1969" s="1" t="s">
        <v>2661</v>
      </c>
      <c r="H1969" s="1" t="s">
        <v>3444</v>
      </c>
      <c r="P1969"/>
      <c r="Q1969" s="28">
        <v>1969</v>
      </c>
      <c r="R1969" s="7" t="str">
        <v/>
      </c>
      <c r="S1969" s="3" t="str">
        <v>N/A</v>
      </c>
      <c r="T1969" s="3">
        <v>23037413</v>
      </c>
      <c r="U1969" t="str">
        <v>PT OUTER SHAFT</v>
      </c>
      <c r="V1969" s="3">
        <v>28774</v>
      </c>
      <c r="W1969" s="3" t="str">
        <v>MZ</v>
      </c>
      <c r="X1969" t="str">
        <v>SI50 CEB-1414</v>
      </c>
    </row>
    <row r="1970" spans="1:24">
      <c r="A1970" s="1">
        <f t="shared" si="30"/>
        <v>1970</v>
      </c>
      <c r="B1970" s="13"/>
      <c r="C1970" s="1" t="s">
        <v>37</v>
      </c>
      <c r="D1970" s="1">
        <v>23037413</v>
      </c>
      <c r="E1970" s="1" t="s">
        <v>441</v>
      </c>
      <c r="F1970" s="1" t="s">
        <v>3445</v>
      </c>
      <c r="G1970" s="1" t="s">
        <v>2661</v>
      </c>
      <c r="H1970" s="1" t="s">
        <v>3446</v>
      </c>
      <c r="P1970"/>
      <c r="Q1970" s="28">
        <v>1970</v>
      </c>
      <c r="R1970" s="7" t="str">
        <v/>
      </c>
      <c r="S1970" s="3" t="str">
        <v>N/A</v>
      </c>
      <c r="T1970" s="3">
        <v>23037413</v>
      </c>
      <c r="U1970" t="str">
        <v>PT OUTER SHAFT</v>
      </c>
      <c r="V1970" s="3" t="str">
        <v>WN48086</v>
      </c>
      <c r="W1970" s="3" t="str">
        <v>MZ</v>
      </c>
      <c r="X1970" t="str">
        <v>SI105 CEB-1414</v>
      </c>
    </row>
    <row r="1971" spans="1:24">
      <c r="A1971" s="1">
        <f t="shared" si="30"/>
        <v>1971</v>
      </c>
      <c r="B1971" s="13"/>
      <c r="C1971" s="1" t="s">
        <v>37</v>
      </c>
      <c r="D1971" s="1">
        <v>23037413</v>
      </c>
      <c r="E1971" s="1" t="s">
        <v>441</v>
      </c>
      <c r="F1971" s="1">
        <v>88086</v>
      </c>
      <c r="G1971" s="1" t="s">
        <v>2661</v>
      </c>
      <c r="H1971" s="1" t="s">
        <v>3446</v>
      </c>
      <c r="P1971"/>
      <c r="Q1971" s="28">
        <v>1971</v>
      </c>
      <c r="R1971" s="7" t="str">
        <v/>
      </c>
      <c r="S1971" s="3" t="str">
        <v>N/A</v>
      </c>
      <c r="T1971" s="3">
        <v>23037413</v>
      </c>
      <c r="U1971" t="str">
        <v>PT OUTER SHAFT</v>
      </c>
      <c r="V1971" s="3">
        <v>88086</v>
      </c>
      <c r="W1971" s="3" t="str">
        <v>MZ</v>
      </c>
      <c r="X1971" t="str">
        <v>SI105 CEB-1414</v>
      </c>
    </row>
    <row r="1972" spans="1:24">
      <c r="A1972" s="1">
        <f t="shared" si="30"/>
        <v>1972</v>
      </c>
      <c r="B1972" s="13"/>
      <c r="C1972" s="1" t="s">
        <v>37</v>
      </c>
      <c r="D1972" s="1">
        <v>23037413</v>
      </c>
      <c r="E1972" s="1" t="s">
        <v>441</v>
      </c>
      <c r="F1972" s="1">
        <v>53572</v>
      </c>
      <c r="G1972" s="1" t="s">
        <v>2661</v>
      </c>
      <c r="H1972" s="1" t="s">
        <v>3446</v>
      </c>
      <c r="P1972"/>
      <c r="Q1972" s="28">
        <v>1972</v>
      </c>
      <c r="R1972" s="7" t="str">
        <v/>
      </c>
      <c r="S1972" s="3" t="str">
        <v>N/A</v>
      </c>
      <c r="T1972" s="3">
        <v>23037413</v>
      </c>
      <c r="U1972" t="str">
        <v>PT OUTER SHAFT</v>
      </c>
      <c r="V1972" s="3">
        <v>53572</v>
      </c>
      <c r="W1972" s="3" t="str">
        <v>MZ</v>
      </c>
      <c r="X1972" t="str">
        <v>SI105 CEB-1414</v>
      </c>
    </row>
    <row r="1973" spans="1:24">
      <c r="A1973" s="1">
        <f t="shared" si="30"/>
        <v>1973</v>
      </c>
      <c r="B1973" s="13"/>
      <c r="C1973" s="1" t="s">
        <v>37</v>
      </c>
      <c r="D1973" s="1">
        <v>23037413</v>
      </c>
      <c r="E1973" s="1" t="s">
        <v>441</v>
      </c>
      <c r="F1973" s="1">
        <v>61283</v>
      </c>
      <c r="G1973" s="1" t="s">
        <v>2661</v>
      </c>
      <c r="H1973" s="1" t="s">
        <v>3447</v>
      </c>
      <c r="P1973"/>
      <c r="Q1973" s="28">
        <v>1973</v>
      </c>
      <c r="R1973" s="7" t="str">
        <v/>
      </c>
      <c r="S1973" s="3" t="str">
        <v>N/A</v>
      </c>
      <c r="T1973" s="3">
        <v>23037413</v>
      </c>
      <c r="U1973" t="str">
        <v>PT OUTER SHAFT</v>
      </c>
      <c r="V1973" s="3">
        <v>61283</v>
      </c>
      <c r="W1973" s="3" t="str">
        <v>MZ</v>
      </c>
      <c r="X1973" t="str">
        <v>SI40 CEB-1414</v>
      </c>
    </row>
    <row r="1974" spans="1:24">
      <c r="A1974" s="1">
        <f t="shared" si="30"/>
        <v>1974</v>
      </c>
      <c r="B1974" s="13"/>
      <c r="C1974" s="1" t="s">
        <v>37</v>
      </c>
      <c r="D1974" s="1">
        <v>23037413</v>
      </c>
      <c r="E1974" s="1" t="s">
        <v>441</v>
      </c>
      <c r="F1974" s="1">
        <v>27513</v>
      </c>
      <c r="G1974" s="1" t="s">
        <v>2661</v>
      </c>
      <c r="H1974" s="1" t="s">
        <v>3448</v>
      </c>
      <c r="P1974"/>
      <c r="Q1974" s="28">
        <v>1974</v>
      </c>
      <c r="R1974" s="7" t="str">
        <v/>
      </c>
      <c r="S1974" s="3" t="str">
        <v>N/A</v>
      </c>
      <c r="T1974" s="3">
        <v>23037413</v>
      </c>
      <c r="U1974" t="str">
        <v>PT OUTER SHAFT</v>
      </c>
      <c r="V1974" s="3">
        <v>27513</v>
      </c>
      <c r="W1974" s="3" t="str">
        <v>MZ</v>
      </c>
      <c r="X1974" t="str">
        <v>SI27 CEB-1414</v>
      </c>
    </row>
    <row r="1975" spans="1:24">
      <c r="A1975" s="1">
        <f t="shared" si="30"/>
        <v>1975</v>
      </c>
      <c r="B1975" s="13"/>
      <c r="C1975" s="1" t="s">
        <v>37</v>
      </c>
      <c r="D1975" s="1">
        <v>23037413</v>
      </c>
      <c r="E1975" s="1" t="s">
        <v>441</v>
      </c>
      <c r="F1975" s="1" t="s">
        <v>3449</v>
      </c>
      <c r="G1975" s="1" t="s">
        <v>2661</v>
      </c>
      <c r="H1975" s="1" t="s">
        <v>3450</v>
      </c>
      <c r="P1975"/>
      <c r="Q1975" s="28">
        <v>1975</v>
      </c>
      <c r="R1975" s="7" t="str">
        <v/>
      </c>
      <c r="S1975" s="3" t="str">
        <v>N/A</v>
      </c>
      <c r="T1975" s="3">
        <v>23037413</v>
      </c>
      <c r="U1975" t="str">
        <v>PT OUTER SHAFT</v>
      </c>
      <c r="V1975" s="3" t="str">
        <v>KU93156</v>
      </c>
      <c r="W1975" s="3" t="str">
        <v>MZ</v>
      </c>
      <c r="X1975" t="str">
        <v>SI45 CEB-1414</v>
      </c>
    </row>
    <row r="1976" spans="1:24">
      <c r="A1976" s="1">
        <f t="shared" si="30"/>
        <v>1976</v>
      </c>
      <c r="B1976" s="13"/>
      <c r="C1976" s="1" t="s">
        <v>37</v>
      </c>
      <c r="D1976" s="1">
        <v>23037413</v>
      </c>
      <c r="E1976" s="1" t="s">
        <v>441</v>
      </c>
      <c r="F1976" s="1">
        <v>349860</v>
      </c>
      <c r="G1976" s="1" t="s">
        <v>2661</v>
      </c>
      <c r="H1976" s="1" t="s">
        <v>3451</v>
      </c>
      <c r="P1976"/>
      <c r="Q1976" s="28">
        <v>1976</v>
      </c>
      <c r="R1976" s="7" t="str">
        <v/>
      </c>
      <c r="S1976" s="3" t="str">
        <v>N/A</v>
      </c>
      <c r="T1976" s="3">
        <v>23037413</v>
      </c>
      <c r="U1976" t="str">
        <v>PT OUTER SHAFT</v>
      </c>
      <c r="V1976" s="3">
        <v>349860</v>
      </c>
      <c r="W1976" s="3" t="str">
        <v>MZ</v>
      </c>
      <c r="X1976" t="str">
        <v>SI18 CEB-1414</v>
      </c>
    </row>
    <row r="1977" spans="1:24">
      <c r="A1977" s="1">
        <f t="shared" si="30"/>
        <v>1977</v>
      </c>
      <c r="B1977" s="13"/>
      <c r="C1977" s="1" t="s">
        <v>37</v>
      </c>
      <c r="D1977" s="1">
        <v>23037413</v>
      </c>
      <c r="E1977" s="1" t="s">
        <v>441</v>
      </c>
      <c r="F1977" s="1" t="s">
        <v>3452</v>
      </c>
      <c r="G1977" s="1" t="s">
        <v>2661</v>
      </c>
      <c r="H1977" s="1" t="s">
        <v>3453</v>
      </c>
      <c r="P1977"/>
      <c r="Q1977" s="28">
        <v>1977</v>
      </c>
      <c r="R1977" s="7" t="str">
        <v/>
      </c>
      <c r="S1977" s="3" t="str">
        <v>N/A</v>
      </c>
      <c r="T1977" s="3">
        <v>23037413</v>
      </c>
      <c r="U1977" t="str">
        <v>PT OUTER SHAFT</v>
      </c>
      <c r="V1977" s="3" t="str">
        <v>K492511</v>
      </c>
      <c r="W1977" s="3" t="str">
        <v>MZ</v>
      </c>
      <c r="X1977" t="str">
        <v>SI60 CEB-1414</v>
      </c>
    </row>
    <row r="1978" spans="1:24">
      <c r="A1978" s="1">
        <f t="shared" si="30"/>
        <v>1978</v>
      </c>
      <c r="B1978" s="13"/>
      <c r="C1978" s="1" t="s">
        <v>37</v>
      </c>
      <c r="D1978" s="1">
        <v>23037413</v>
      </c>
      <c r="E1978" s="1" t="s">
        <v>441</v>
      </c>
      <c r="F1978" s="1" t="s">
        <v>3454</v>
      </c>
      <c r="G1978" s="1" t="s">
        <v>2661</v>
      </c>
      <c r="H1978" s="1" t="s">
        <v>3446</v>
      </c>
      <c r="P1978"/>
      <c r="Q1978" s="28">
        <v>1978</v>
      </c>
      <c r="R1978" s="7" t="str">
        <v/>
      </c>
      <c r="S1978" s="3" t="str">
        <v>N/A</v>
      </c>
      <c r="T1978" s="3">
        <v>23037413</v>
      </c>
      <c r="U1978" t="str">
        <v>PT OUTER SHAFT</v>
      </c>
      <c r="V1978" s="3" t="str">
        <v>4F19166</v>
      </c>
      <c r="W1978" s="3" t="str">
        <v>MZ</v>
      </c>
      <c r="X1978" t="str">
        <v>SI105 CEB-1414</v>
      </c>
    </row>
    <row r="1979" spans="1:24">
      <c r="A1979" s="1">
        <f t="shared" si="30"/>
        <v>1979</v>
      </c>
      <c r="B1979" s="13"/>
      <c r="C1979" s="1" t="s">
        <v>37</v>
      </c>
      <c r="D1979" s="1">
        <v>23037413</v>
      </c>
      <c r="E1979" s="1" t="s">
        <v>441</v>
      </c>
      <c r="F1979" s="1">
        <v>43835</v>
      </c>
      <c r="G1979" s="1" t="s">
        <v>2661</v>
      </c>
      <c r="H1979" s="1" t="s">
        <v>3446</v>
      </c>
      <c r="P1979"/>
      <c r="Q1979" s="28">
        <v>1979</v>
      </c>
      <c r="R1979" s="7" t="str">
        <v/>
      </c>
      <c r="S1979" s="3" t="str">
        <v>N/A</v>
      </c>
      <c r="T1979" s="3">
        <v>23037413</v>
      </c>
      <c r="U1979" t="str">
        <v>PT OUTER SHAFT</v>
      </c>
      <c r="V1979" s="3">
        <v>43835</v>
      </c>
      <c r="W1979" s="3" t="str">
        <v>MZ</v>
      </c>
      <c r="X1979" t="str">
        <v>SI105 CEB-1414</v>
      </c>
    </row>
    <row r="1980" spans="1:24">
      <c r="A1980" s="1">
        <f t="shared" si="30"/>
        <v>1980</v>
      </c>
      <c r="B1980" s="13"/>
      <c r="C1980" s="1" t="s">
        <v>37</v>
      </c>
      <c r="D1980" s="1">
        <v>23037413</v>
      </c>
      <c r="E1980" s="1" t="s">
        <v>441</v>
      </c>
      <c r="F1980" s="1" t="s">
        <v>3455</v>
      </c>
      <c r="G1980" s="1" t="s">
        <v>2661</v>
      </c>
      <c r="H1980" s="1" t="s">
        <v>3456</v>
      </c>
      <c r="P1980"/>
      <c r="Q1980" s="28">
        <v>1980</v>
      </c>
      <c r="R1980" s="7" t="str">
        <v/>
      </c>
      <c r="S1980" s="3" t="str">
        <v>N/A</v>
      </c>
      <c r="T1980" s="3">
        <v>23037413</v>
      </c>
      <c r="U1980" t="str">
        <v>PT OUTER SHAFT</v>
      </c>
      <c r="V1980" s="3" t="str">
        <v>DN81164</v>
      </c>
      <c r="W1980" s="3" t="str">
        <v>MZ</v>
      </c>
      <c r="X1980" t="str">
        <v>SI25 CEB-1414</v>
      </c>
    </row>
    <row r="1981" spans="1:24">
      <c r="A1981" s="1">
        <f t="shared" si="30"/>
        <v>1981</v>
      </c>
      <c r="B1981" s="13"/>
      <c r="C1981" s="1" t="s">
        <v>37</v>
      </c>
      <c r="D1981" s="1">
        <v>23037413</v>
      </c>
      <c r="E1981" s="1" t="s">
        <v>441</v>
      </c>
      <c r="F1981" s="1" t="s">
        <v>3457</v>
      </c>
      <c r="G1981" s="1" t="s">
        <v>2661</v>
      </c>
      <c r="H1981" s="1" t="s">
        <v>3458</v>
      </c>
      <c r="P1981"/>
      <c r="Q1981" s="28">
        <v>1981</v>
      </c>
      <c r="R1981" s="7" t="str">
        <v/>
      </c>
      <c r="S1981" s="3" t="str">
        <v>N/A</v>
      </c>
      <c r="T1981" s="3">
        <v>23037413</v>
      </c>
      <c r="U1981" t="str">
        <v>PT OUTER SHAFT</v>
      </c>
      <c r="V1981" s="3" t="str">
        <v>DD81814</v>
      </c>
      <c r="W1981" s="3" t="str">
        <v>MZ</v>
      </c>
      <c r="X1981" t="str">
        <v>SI67 CEB-1414</v>
      </c>
    </row>
    <row r="1982" spans="1:24">
      <c r="A1982" s="1">
        <f t="shared" si="30"/>
        <v>1982</v>
      </c>
      <c r="B1982" s="13"/>
      <c r="C1982" s="1" t="s">
        <v>37</v>
      </c>
      <c r="D1982" s="1">
        <v>23037413</v>
      </c>
      <c r="E1982" s="1" t="s">
        <v>441</v>
      </c>
      <c r="F1982" s="1" t="s">
        <v>3459</v>
      </c>
      <c r="G1982" s="1" t="s">
        <v>2661</v>
      </c>
      <c r="H1982" s="1" t="s">
        <v>3460</v>
      </c>
      <c r="P1982"/>
      <c r="Q1982" s="28">
        <v>1982</v>
      </c>
      <c r="R1982" s="7" t="str">
        <v/>
      </c>
      <c r="S1982" s="3" t="str">
        <v>N/A</v>
      </c>
      <c r="T1982" s="3">
        <v>23037413</v>
      </c>
      <c r="U1982" t="str">
        <v>PT OUTER SHAFT</v>
      </c>
      <c r="V1982" s="3" t="str">
        <v>KD91292</v>
      </c>
      <c r="W1982" s="3" t="str">
        <v>MZ</v>
      </c>
      <c r="X1982" t="str">
        <v>SI43 CEB-1414</v>
      </c>
    </row>
    <row r="1983" spans="1:24">
      <c r="A1983" s="1">
        <f t="shared" si="30"/>
        <v>1983</v>
      </c>
      <c r="B1983" s="13"/>
      <c r="C1983" s="1" t="s">
        <v>37</v>
      </c>
      <c r="D1983" s="1">
        <v>23037413</v>
      </c>
      <c r="E1983" s="1" t="s">
        <v>441</v>
      </c>
      <c r="F1983" s="1">
        <v>38457</v>
      </c>
      <c r="G1983" s="1" t="s">
        <v>2661</v>
      </c>
      <c r="H1983" s="1" t="s">
        <v>3461</v>
      </c>
      <c r="P1983"/>
      <c r="Q1983" s="28">
        <v>1983</v>
      </c>
      <c r="R1983" s="7" t="str">
        <v/>
      </c>
      <c r="S1983" s="3" t="str">
        <v>N/A</v>
      </c>
      <c r="T1983" s="3">
        <v>23037413</v>
      </c>
      <c r="U1983" t="str">
        <v>PT OUTER SHAFT</v>
      </c>
      <c r="V1983" s="3">
        <v>38457</v>
      </c>
      <c r="W1983" s="3" t="str">
        <v>MZ</v>
      </c>
      <c r="X1983" t="str">
        <v>SI46 CEB-1414</v>
      </c>
    </row>
    <row r="1984" spans="1:24">
      <c r="A1984" s="1">
        <f t="shared" si="30"/>
        <v>1984</v>
      </c>
      <c r="B1984" s="13"/>
      <c r="C1984" s="1" t="s">
        <v>37</v>
      </c>
      <c r="D1984" s="1">
        <v>23037413</v>
      </c>
      <c r="E1984" s="1" t="s">
        <v>441</v>
      </c>
      <c r="F1984" s="1">
        <v>28857</v>
      </c>
      <c r="G1984" s="1" t="s">
        <v>2661</v>
      </c>
      <c r="H1984" s="1" t="s">
        <v>3462</v>
      </c>
      <c r="P1984"/>
      <c r="Q1984" s="28">
        <v>1984</v>
      </c>
      <c r="R1984" s="7" t="str">
        <v/>
      </c>
      <c r="S1984" s="3" t="str">
        <v>N/A</v>
      </c>
      <c r="T1984" s="3">
        <v>23037413</v>
      </c>
      <c r="U1984" t="str">
        <v>PT OUTER SHAFT</v>
      </c>
      <c r="V1984" s="3">
        <v>28857</v>
      </c>
      <c r="W1984" s="3" t="str">
        <v>MZ</v>
      </c>
      <c r="X1984" t="str">
        <v>SI62 CEB-1414</v>
      </c>
    </row>
    <row r="1985" spans="1:24">
      <c r="A1985" s="1">
        <f t="shared" si="30"/>
        <v>1985</v>
      </c>
      <c r="B1985" s="13"/>
      <c r="C1985" s="1" t="s">
        <v>37</v>
      </c>
      <c r="D1985" s="1">
        <v>23037413</v>
      </c>
      <c r="E1985" s="1" t="s">
        <v>441</v>
      </c>
      <c r="F1985" s="1">
        <v>35777</v>
      </c>
      <c r="G1985" s="1" t="s">
        <v>2661</v>
      </c>
      <c r="H1985" s="1" t="s">
        <v>3463</v>
      </c>
      <c r="P1985"/>
      <c r="Q1985" s="28">
        <v>1985</v>
      </c>
      <c r="R1985" s="7" t="str">
        <v/>
      </c>
      <c r="S1985" s="3" t="str">
        <v>N/A</v>
      </c>
      <c r="T1985" s="3">
        <v>23037413</v>
      </c>
      <c r="U1985" t="str">
        <v>PT OUTER SHAFT</v>
      </c>
      <c r="V1985" s="3">
        <v>35777</v>
      </c>
      <c r="W1985" s="3" t="str">
        <v>MZ</v>
      </c>
      <c r="X1985" t="str">
        <v>SI44 CEB-1414</v>
      </c>
    </row>
    <row r="1986" spans="1:24">
      <c r="A1986" s="1">
        <f t="shared" si="30"/>
        <v>1986</v>
      </c>
      <c r="B1986" s="13"/>
      <c r="C1986" s="1" t="s">
        <v>37</v>
      </c>
      <c r="D1986" s="1">
        <v>23037413</v>
      </c>
      <c r="E1986" s="1" t="s">
        <v>441</v>
      </c>
      <c r="F1986" s="1">
        <v>77245</v>
      </c>
      <c r="G1986" s="1" t="s">
        <v>2661</v>
      </c>
      <c r="H1986" s="1" t="s">
        <v>3464</v>
      </c>
      <c r="P1986"/>
      <c r="Q1986" s="28">
        <v>1986</v>
      </c>
      <c r="R1986" s="7" t="str">
        <v/>
      </c>
      <c r="S1986" s="3" t="str">
        <v>N/A</v>
      </c>
      <c r="T1986" s="3">
        <v>23037413</v>
      </c>
      <c r="U1986" t="str">
        <v>PT OUTER SHAFT</v>
      </c>
      <c r="V1986" s="3">
        <v>77245</v>
      </c>
      <c r="W1986" s="3" t="str">
        <v>MZ</v>
      </c>
      <c r="X1986" t="str">
        <v>SI49 CEB-1414</v>
      </c>
    </row>
    <row r="1987" spans="1:24">
      <c r="A1987" s="1">
        <f t="shared" si="30"/>
        <v>1987</v>
      </c>
      <c r="B1987" s="13"/>
      <c r="C1987" s="1" t="s">
        <v>37</v>
      </c>
      <c r="D1987" s="1">
        <v>23037413</v>
      </c>
      <c r="E1987" s="1" t="s">
        <v>441</v>
      </c>
      <c r="F1987" s="1">
        <v>4480</v>
      </c>
      <c r="G1987" s="1" t="s">
        <v>2661</v>
      </c>
      <c r="H1987" s="1" t="s">
        <v>3465</v>
      </c>
      <c r="P1987"/>
      <c r="Q1987" s="28">
        <v>1987</v>
      </c>
      <c r="R1987" s="7" t="str">
        <v/>
      </c>
      <c r="S1987" s="3" t="str">
        <v>N/A</v>
      </c>
      <c r="T1987" s="3">
        <v>23037413</v>
      </c>
      <c r="U1987" t="str">
        <v>PT OUTER SHAFT</v>
      </c>
      <c r="V1987" s="3">
        <v>4480</v>
      </c>
      <c r="W1987" s="3" t="str">
        <v>MZ</v>
      </c>
      <c r="X1987" t="str">
        <v>SI23 CEB-1414</v>
      </c>
    </row>
    <row r="1988" spans="1:24">
      <c r="A1988" s="1">
        <f t="shared" si="30"/>
        <v>1988</v>
      </c>
      <c r="B1988" s="13"/>
      <c r="C1988" s="1" t="s">
        <v>37</v>
      </c>
      <c r="D1988" s="1">
        <v>23037413</v>
      </c>
      <c r="E1988" s="1" t="s">
        <v>441</v>
      </c>
      <c r="F1988" s="1">
        <v>78535</v>
      </c>
      <c r="G1988" s="1" t="s">
        <v>2661</v>
      </c>
      <c r="H1988" s="1" t="s">
        <v>3466</v>
      </c>
      <c r="P1988"/>
      <c r="Q1988" s="28">
        <v>1988</v>
      </c>
      <c r="R1988" s="7" t="str">
        <v/>
      </c>
      <c r="S1988" s="3" t="str">
        <v>N/A</v>
      </c>
      <c r="T1988" s="3">
        <v>23037413</v>
      </c>
      <c r="U1988" t="str">
        <v>PT OUTER SHAFT</v>
      </c>
      <c r="V1988" s="3">
        <v>78535</v>
      </c>
      <c r="W1988" s="3" t="str">
        <v>MZ</v>
      </c>
      <c r="X1988" t="str">
        <v>SI64 CEB-1414</v>
      </c>
    </row>
    <row r="1989" spans="1:24">
      <c r="A1989" s="1">
        <f t="shared" si="30"/>
        <v>1989</v>
      </c>
      <c r="B1989" s="13"/>
      <c r="C1989" s="1" t="s">
        <v>37</v>
      </c>
      <c r="D1989" s="1">
        <v>23037413</v>
      </c>
      <c r="E1989" s="1" t="s">
        <v>441</v>
      </c>
      <c r="F1989" s="1" t="s">
        <v>3467</v>
      </c>
      <c r="G1989" s="1" t="s">
        <v>2661</v>
      </c>
      <c r="H1989" s="1" t="s">
        <v>3468</v>
      </c>
      <c r="P1989"/>
      <c r="Q1989" s="28">
        <v>1989</v>
      </c>
      <c r="R1989" s="7" t="str">
        <v/>
      </c>
      <c r="S1989" s="3" t="str">
        <v>N/A</v>
      </c>
      <c r="T1989" s="3">
        <v>23037413</v>
      </c>
      <c r="U1989" t="str">
        <v>PT OUTER SHAFT</v>
      </c>
      <c r="V1989" s="3" t="str">
        <v>KU90209</v>
      </c>
      <c r="W1989" s="3" t="str">
        <v>MZ</v>
      </c>
      <c r="X1989" t="str">
        <v>SI20 CEB-1414</v>
      </c>
    </row>
    <row r="1990" spans="1:24">
      <c r="A1990" s="1">
        <f t="shared" ref="A1990:A2053" si="31">ROW(A1990)</f>
        <v>1990</v>
      </c>
      <c r="B1990" s="13"/>
      <c r="C1990" s="1" t="s">
        <v>37</v>
      </c>
      <c r="D1990" s="1">
        <v>23037413</v>
      </c>
      <c r="E1990" s="1" t="s">
        <v>441</v>
      </c>
      <c r="F1990" s="1" t="s">
        <v>3469</v>
      </c>
      <c r="G1990" s="1" t="s">
        <v>2661</v>
      </c>
      <c r="H1990" s="1" t="s">
        <v>3470</v>
      </c>
      <c r="P1990"/>
      <c r="Q1990" s="28">
        <v>1990</v>
      </c>
      <c r="R1990" s="7" t="str">
        <v/>
      </c>
      <c r="S1990" s="3" t="str">
        <v>N/A</v>
      </c>
      <c r="T1990" s="3">
        <v>23037413</v>
      </c>
      <c r="U1990" t="str">
        <v>PT OUTER SHAFT</v>
      </c>
      <c r="V1990" s="3" t="str">
        <v>KU88722</v>
      </c>
      <c r="W1990" s="3" t="str">
        <v>MZ</v>
      </c>
      <c r="X1990" t="str">
        <v>SI48 CEB-1414</v>
      </c>
    </row>
    <row r="1991" spans="1:24">
      <c r="A1991" s="1">
        <f t="shared" si="31"/>
        <v>1991</v>
      </c>
      <c r="B1991" s="13"/>
      <c r="C1991" s="1" t="s">
        <v>37</v>
      </c>
      <c r="D1991" s="1">
        <v>23037413</v>
      </c>
      <c r="E1991" s="1" t="s">
        <v>441</v>
      </c>
      <c r="F1991" s="1">
        <v>73913</v>
      </c>
      <c r="G1991" s="1" t="s">
        <v>2661</v>
      </c>
      <c r="H1991" s="1" t="s">
        <v>3471</v>
      </c>
      <c r="P1991"/>
      <c r="Q1991" s="28">
        <v>1991</v>
      </c>
      <c r="R1991" s="7" t="str">
        <v/>
      </c>
      <c r="S1991" s="3" t="str">
        <v>N/A</v>
      </c>
      <c r="T1991" s="3">
        <v>23037413</v>
      </c>
      <c r="U1991" t="str">
        <v>PT OUTER SHAFT</v>
      </c>
      <c r="V1991" s="3">
        <v>73913</v>
      </c>
      <c r="W1991" s="3" t="str">
        <v>MZ</v>
      </c>
      <c r="X1991" t="str">
        <v>SI51 CEB-1414</v>
      </c>
    </row>
    <row r="1992" spans="1:24">
      <c r="A1992" s="1">
        <f t="shared" si="31"/>
        <v>1992</v>
      </c>
      <c r="B1992" s="13"/>
      <c r="C1992" s="1" t="s">
        <v>37</v>
      </c>
      <c r="D1992" s="1">
        <v>23037413</v>
      </c>
      <c r="E1992" s="1" t="s">
        <v>441</v>
      </c>
      <c r="F1992" s="1" t="s">
        <v>3472</v>
      </c>
      <c r="G1992" s="1" t="s">
        <v>2661</v>
      </c>
      <c r="H1992" s="1" t="s">
        <v>3473</v>
      </c>
      <c r="P1992"/>
      <c r="Q1992" s="28">
        <v>1992</v>
      </c>
      <c r="R1992" s="7" t="str">
        <v/>
      </c>
      <c r="S1992" s="3" t="str">
        <v>N/A</v>
      </c>
      <c r="T1992" s="3">
        <v>23037413</v>
      </c>
      <c r="U1992" t="str">
        <v>PT OUTER SHAFT</v>
      </c>
      <c r="V1992" s="3" t="str">
        <v>KU92579</v>
      </c>
      <c r="W1992" s="3" t="str">
        <v>MZ</v>
      </c>
      <c r="X1992" t="str">
        <v>SI42 CEB-1414</v>
      </c>
    </row>
    <row r="1993" spans="1:24">
      <c r="A1993" s="1">
        <f t="shared" si="31"/>
        <v>1993</v>
      </c>
      <c r="B1993" s="13"/>
      <c r="C1993" s="1">
        <v>123326</v>
      </c>
      <c r="D1993" s="1">
        <v>6892285</v>
      </c>
      <c r="E1993" s="1" t="s">
        <v>318</v>
      </c>
      <c r="F1993" s="1" t="s">
        <v>3474</v>
      </c>
      <c r="G1993" s="1" t="s">
        <v>190</v>
      </c>
      <c r="H1993" s="1" t="s">
        <v>3475</v>
      </c>
      <c r="P1993"/>
      <c r="Q1993" s="28">
        <v>1993</v>
      </c>
      <c r="R1993" s="7" t="str">
        <v/>
      </c>
      <c r="S1993" s="3">
        <v>123326</v>
      </c>
      <c r="T1993" s="3">
        <v>6892285</v>
      </c>
      <c r="U1993" t="str">
        <v>STARTER GEN GEAR</v>
      </c>
      <c r="V1993" s="3" t="str">
        <v>CAI12814</v>
      </c>
      <c r="W1993" s="3" t="str">
        <v>DD</v>
      </c>
      <c r="X1993" t="str">
        <v>SCRAP, NCR#10219</v>
      </c>
    </row>
    <row r="1994" spans="1:24">
      <c r="A1994" s="1">
        <f t="shared" si="31"/>
        <v>1994</v>
      </c>
      <c r="B1994" s="13"/>
      <c r="C1994" s="1">
        <v>72079</v>
      </c>
      <c r="D1994" s="1">
        <v>23032327</v>
      </c>
      <c r="E1994" s="1" t="s">
        <v>734</v>
      </c>
      <c r="F1994" s="1" t="s">
        <v>3476</v>
      </c>
      <c r="G1994" s="1" t="s">
        <v>190</v>
      </c>
      <c r="H1994" s="1" t="s">
        <v>3477</v>
      </c>
      <c r="P1994"/>
      <c r="Q1994" s="28">
        <v>1994</v>
      </c>
      <c r="R1994" s="7" t="str">
        <v/>
      </c>
      <c r="S1994" s="3">
        <v>72079</v>
      </c>
      <c r="T1994" s="3">
        <v>23032327</v>
      </c>
      <c r="U1994" t="str">
        <v>LAB SEAL</v>
      </c>
      <c r="V1994" s="3" t="str">
        <v>CAL8449</v>
      </c>
      <c r="W1994" s="3" t="str">
        <v>DD</v>
      </c>
      <c r="X1994" t="str">
        <v>SCRAP, NCR#11866</v>
      </c>
    </row>
    <row r="1995" spans="1:24">
      <c r="A1995" s="1">
        <f t="shared" si="31"/>
        <v>1995</v>
      </c>
      <c r="B1995" s="13"/>
      <c r="H1995" s="1" t="s">
        <v>3478</v>
      </c>
      <c r="P1995"/>
      <c r="Q1995" s="28">
        <v>1995</v>
      </c>
      <c r="R1995" s="7" t="str">
        <v/>
      </c>
      <c r="S1995" s="3" t="str">
        <v/>
      </c>
      <c r="T1995" s="3" t="str">
        <v/>
      </c>
      <c r="U1995" t="str">
        <v/>
      </c>
      <c r="V1995" s="3" t="str">
        <v/>
      </c>
      <c r="W1995" s="3" t="str">
        <v/>
      </c>
      <c r="X1995" t="str">
        <v>Scrap Bin Emptied #202326291</v>
      </c>
    </row>
    <row r="1996" spans="1:24">
      <c r="A1996" s="1">
        <f t="shared" si="31"/>
        <v>1996</v>
      </c>
      <c r="B1996" s="13"/>
      <c r="C1996" s="1">
        <v>122189</v>
      </c>
      <c r="D1996" s="1">
        <v>6898731</v>
      </c>
      <c r="E1996" s="1" t="s">
        <v>343</v>
      </c>
      <c r="F1996" s="1" t="s">
        <v>3479</v>
      </c>
      <c r="G1996" s="1" t="s">
        <v>1201</v>
      </c>
      <c r="H1996" s="1" t="s">
        <v>3480</v>
      </c>
      <c r="P1996"/>
      <c r="Q1996" s="28">
        <v>1996</v>
      </c>
      <c r="R1996" s="7" t="str">
        <v/>
      </c>
      <c r="S1996" s="3">
        <v>122189</v>
      </c>
      <c r="T1996" s="3">
        <v>6898731</v>
      </c>
      <c r="U1996" t="str">
        <v>PT SUPPORT</v>
      </c>
      <c r="V1996" s="3" t="str">
        <v>DW40964</v>
      </c>
      <c r="W1996" s="3" t="str">
        <v>LH</v>
      </c>
      <c r="X1996" t="str">
        <v>SCRAP, NCR 10234</v>
      </c>
    </row>
    <row r="1997" spans="1:24">
      <c r="A1997" s="1">
        <f t="shared" si="31"/>
        <v>1997</v>
      </c>
      <c r="B1997" s="13"/>
      <c r="C1997" s="1" t="s">
        <v>37</v>
      </c>
      <c r="D1997" s="1">
        <v>23033876</v>
      </c>
      <c r="E1997" s="1" t="s">
        <v>3481</v>
      </c>
      <c r="F1997" s="1">
        <v>24615</v>
      </c>
      <c r="G1997" s="1" t="s">
        <v>2661</v>
      </c>
      <c r="H1997" s="1" t="s">
        <v>3482</v>
      </c>
      <c r="P1997"/>
      <c r="Q1997" s="28">
        <v>1997</v>
      </c>
      <c r="R1997" s="7" t="str">
        <v/>
      </c>
      <c r="S1997" s="3" t="str">
        <v>N/A</v>
      </c>
      <c r="T1997" s="3">
        <v>23033876</v>
      </c>
      <c r="U1997" t="str">
        <v>PICOLLO TUBE ; OIL DELIVERY</v>
      </c>
      <c r="V1997" s="3">
        <v>24615</v>
      </c>
      <c r="W1997" s="3" t="str">
        <v>MZ</v>
      </c>
      <c r="X1997" t="str">
        <v>SCRAP CEB 72-3157 / CEB 72-3193</v>
      </c>
    </row>
    <row r="1998" spans="1:24">
      <c r="A1998" s="1">
        <f t="shared" si="31"/>
        <v>1998</v>
      </c>
      <c r="B1998" s="13"/>
      <c r="C1998" s="1" t="s">
        <v>37</v>
      </c>
      <c r="D1998" s="1">
        <v>23033876</v>
      </c>
      <c r="E1998" s="1" t="s">
        <v>3481</v>
      </c>
      <c r="F1998" s="1">
        <v>25367</v>
      </c>
      <c r="G1998" s="1" t="s">
        <v>2661</v>
      </c>
      <c r="H1998" s="1" t="s">
        <v>3482</v>
      </c>
      <c r="P1998"/>
      <c r="Q1998" s="28">
        <v>1998</v>
      </c>
      <c r="R1998" s="7" t="str">
        <v/>
      </c>
      <c r="S1998" s="3" t="str">
        <v>N/A</v>
      </c>
      <c r="T1998" s="3">
        <v>23033876</v>
      </c>
      <c r="U1998" t="str">
        <v>PICOLLO TUBE ; OIL DELIVERY</v>
      </c>
      <c r="V1998" s="3">
        <v>25367</v>
      </c>
      <c r="W1998" s="3" t="str">
        <v>MZ</v>
      </c>
      <c r="X1998" t="str">
        <v>SCRAP CEB 72-3157 / CEB 72-3193</v>
      </c>
    </row>
    <row r="1999" spans="1:24">
      <c r="A1999" s="1">
        <f t="shared" si="31"/>
        <v>1999</v>
      </c>
      <c r="B1999" s="13"/>
      <c r="C1999" s="1" t="s">
        <v>37</v>
      </c>
      <c r="D1999" s="1">
        <v>23033876</v>
      </c>
      <c r="E1999" s="1" t="s">
        <v>3481</v>
      </c>
      <c r="F1999" s="1">
        <v>24592</v>
      </c>
      <c r="G1999" s="1" t="s">
        <v>2661</v>
      </c>
      <c r="H1999" s="1" t="s">
        <v>3482</v>
      </c>
      <c r="P1999"/>
      <c r="Q1999" s="28">
        <v>1999</v>
      </c>
      <c r="R1999" s="7" t="str">
        <v/>
      </c>
      <c r="S1999" s="3" t="str">
        <v>N/A</v>
      </c>
      <c r="T1999" s="3">
        <v>23033876</v>
      </c>
      <c r="U1999" t="str">
        <v>PICOLLO TUBE ; OIL DELIVERY</v>
      </c>
      <c r="V1999" s="3">
        <v>24592</v>
      </c>
      <c r="W1999" s="3" t="str">
        <v>MZ</v>
      </c>
      <c r="X1999" t="str">
        <v>SCRAP CEB 72-3157 / CEB 72-3193</v>
      </c>
    </row>
    <row r="2000" spans="1:24">
      <c r="A2000" s="1">
        <f t="shared" si="31"/>
        <v>2000</v>
      </c>
      <c r="B2000" s="13"/>
      <c r="C2000" s="1" t="s">
        <v>37</v>
      </c>
      <c r="D2000" s="1">
        <v>23033876</v>
      </c>
      <c r="E2000" s="1" t="s">
        <v>3481</v>
      </c>
      <c r="F2000" s="1">
        <v>42110</v>
      </c>
      <c r="G2000" s="1" t="s">
        <v>2661</v>
      </c>
      <c r="H2000" s="1" t="s">
        <v>3482</v>
      </c>
      <c r="P2000"/>
      <c r="Q2000" s="28">
        <v>2000</v>
      </c>
      <c r="R2000" s="7" t="str">
        <v/>
      </c>
      <c r="S2000" s="3" t="str">
        <v>N/A</v>
      </c>
      <c r="T2000" s="3">
        <v>23033876</v>
      </c>
      <c r="U2000" t="str">
        <v>PICOLLO TUBE ; OIL DELIVERY</v>
      </c>
      <c r="V2000" s="3">
        <v>42110</v>
      </c>
      <c r="W2000" s="3" t="str">
        <v>MZ</v>
      </c>
      <c r="X2000" t="str">
        <v>SCRAP CEB 72-3157 / CEB 72-3193</v>
      </c>
    </row>
    <row r="2001" spans="1:24">
      <c r="A2001" s="1">
        <f t="shared" si="31"/>
        <v>2001</v>
      </c>
      <c r="B2001" s="13"/>
      <c r="C2001" s="1" t="s">
        <v>37</v>
      </c>
      <c r="D2001" s="1">
        <v>23033876</v>
      </c>
      <c r="E2001" s="1" t="s">
        <v>3481</v>
      </c>
      <c r="F2001" s="1">
        <v>42425</v>
      </c>
      <c r="G2001" s="1" t="s">
        <v>2661</v>
      </c>
      <c r="H2001" s="1" t="s">
        <v>3482</v>
      </c>
      <c r="P2001"/>
      <c r="Q2001" s="28">
        <v>2001</v>
      </c>
      <c r="R2001" s="7" t="str">
        <v/>
      </c>
      <c r="S2001" s="3" t="str">
        <v>N/A</v>
      </c>
      <c r="T2001" s="3">
        <v>23033876</v>
      </c>
      <c r="U2001" t="str">
        <v>PICOLLO TUBE ; OIL DELIVERY</v>
      </c>
      <c r="V2001" s="3">
        <v>42425</v>
      </c>
      <c r="W2001" s="3" t="str">
        <v>MZ</v>
      </c>
      <c r="X2001" t="str">
        <v>SCRAP CEB 72-3157 / CEB 72-3193</v>
      </c>
    </row>
    <row r="2002" spans="1:24">
      <c r="A2002" s="1">
        <f t="shared" si="31"/>
        <v>2002</v>
      </c>
      <c r="B2002" s="13"/>
      <c r="C2002" s="1" t="s">
        <v>37</v>
      </c>
      <c r="D2002" s="1">
        <v>23033876</v>
      </c>
      <c r="E2002" s="1" t="s">
        <v>3481</v>
      </c>
      <c r="F2002" s="1">
        <v>48332</v>
      </c>
      <c r="G2002" s="1" t="s">
        <v>2661</v>
      </c>
      <c r="H2002" s="1" t="s">
        <v>3482</v>
      </c>
      <c r="P2002"/>
      <c r="Q2002" s="28">
        <v>2002</v>
      </c>
      <c r="R2002" s="7" t="str">
        <v/>
      </c>
      <c r="S2002" s="3" t="str">
        <v>N/A</v>
      </c>
      <c r="T2002" s="3">
        <v>23033876</v>
      </c>
      <c r="U2002" t="str">
        <v>PICOLLO TUBE ; OIL DELIVERY</v>
      </c>
      <c r="V2002" s="3">
        <v>48332</v>
      </c>
      <c r="W2002" s="3" t="str">
        <v>MZ</v>
      </c>
      <c r="X2002" t="str">
        <v>SCRAP CEB 72-3157 / CEB 72-3193</v>
      </c>
    </row>
    <row r="2003" spans="1:24">
      <c r="A2003" s="1">
        <f t="shared" si="31"/>
        <v>2003</v>
      </c>
      <c r="B2003" s="13"/>
      <c r="C2003" s="1" t="s">
        <v>37</v>
      </c>
      <c r="D2003" s="1">
        <v>23033876</v>
      </c>
      <c r="E2003" s="1" t="s">
        <v>3481</v>
      </c>
      <c r="F2003" s="1">
        <v>37120</v>
      </c>
      <c r="G2003" s="1" t="s">
        <v>2661</v>
      </c>
      <c r="H2003" s="1" t="s">
        <v>3482</v>
      </c>
      <c r="P2003"/>
      <c r="Q2003" s="28">
        <v>2003</v>
      </c>
      <c r="R2003" s="7" t="str">
        <v/>
      </c>
      <c r="S2003" s="3" t="str">
        <v>N/A</v>
      </c>
      <c r="T2003" s="3">
        <v>23033876</v>
      </c>
      <c r="U2003" t="str">
        <v>PICOLLO TUBE ; OIL DELIVERY</v>
      </c>
      <c r="V2003" s="3">
        <v>37120</v>
      </c>
      <c r="W2003" s="3" t="str">
        <v>MZ</v>
      </c>
      <c r="X2003" t="str">
        <v>SCRAP CEB 72-3157 / CEB 72-3193</v>
      </c>
    </row>
    <row r="2004" spans="1:24">
      <c r="A2004" s="1">
        <f t="shared" si="31"/>
        <v>2004</v>
      </c>
      <c r="B2004" s="13"/>
      <c r="C2004" s="1" t="s">
        <v>37</v>
      </c>
      <c r="D2004" s="1">
        <v>23033876</v>
      </c>
      <c r="E2004" s="1" t="s">
        <v>3481</v>
      </c>
      <c r="F2004" s="1">
        <v>48421</v>
      </c>
      <c r="G2004" s="1" t="s">
        <v>2661</v>
      </c>
      <c r="H2004" s="1" t="s">
        <v>3482</v>
      </c>
      <c r="P2004"/>
      <c r="Q2004" s="28">
        <v>2004</v>
      </c>
      <c r="R2004" s="7" t="str">
        <v/>
      </c>
      <c r="S2004" s="3" t="str">
        <v>N/A</v>
      </c>
      <c r="T2004" s="3">
        <v>23033876</v>
      </c>
      <c r="U2004" t="str">
        <v>PICOLLO TUBE ; OIL DELIVERY</v>
      </c>
      <c r="V2004" s="3">
        <v>48421</v>
      </c>
      <c r="W2004" s="3" t="str">
        <v>MZ</v>
      </c>
      <c r="X2004" t="str">
        <v>SCRAP CEB 72-3157 / CEB 72-3193</v>
      </c>
    </row>
    <row r="2005" spans="1:24">
      <c r="A2005" s="1">
        <f t="shared" si="31"/>
        <v>2005</v>
      </c>
      <c r="B2005" s="13"/>
      <c r="C2005" s="1" t="s">
        <v>37</v>
      </c>
      <c r="D2005" s="1">
        <v>23033876</v>
      </c>
      <c r="E2005" s="1" t="s">
        <v>3481</v>
      </c>
      <c r="F2005" s="1">
        <v>36929</v>
      </c>
      <c r="G2005" s="1" t="s">
        <v>2661</v>
      </c>
      <c r="H2005" s="1" t="s">
        <v>3482</v>
      </c>
      <c r="P2005"/>
      <c r="Q2005" s="28">
        <v>2005</v>
      </c>
      <c r="R2005" s="7" t="str">
        <v/>
      </c>
      <c r="S2005" s="3" t="str">
        <v>N/A</v>
      </c>
      <c r="T2005" s="3">
        <v>23033876</v>
      </c>
      <c r="U2005" t="str">
        <v>PICOLLO TUBE ; OIL DELIVERY</v>
      </c>
      <c r="V2005" s="3">
        <v>36929</v>
      </c>
      <c r="W2005" s="3" t="str">
        <v>MZ</v>
      </c>
      <c r="X2005" t="str">
        <v>SCRAP CEB 72-3157 / CEB 72-3193</v>
      </c>
    </row>
    <row r="2006" spans="1:24">
      <c r="A2006" s="1">
        <f t="shared" si="31"/>
        <v>2006</v>
      </c>
      <c r="B2006" s="13"/>
      <c r="C2006" s="1">
        <v>123567</v>
      </c>
      <c r="D2006" s="1">
        <v>23063415</v>
      </c>
      <c r="E2006" s="1" t="s">
        <v>229</v>
      </c>
      <c r="F2006" s="1" t="s">
        <v>3483</v>
      </c>
      <c r="G2006" s="1" t="s">
        <v>190</v>
      </c>
      <c r="H2006" s="1" t="s">
        <v>3484</v>
      </c>
      <c r="P2006"/>
      <c r="Q2006" s="28">
        <v>2006</v>
      </c>
      <c r="R2006" s="7" t="str">
        <v/>
      </c>
      <c r="S2006" s="3">
        <v>123567</v>
      </c>
      <c r="T2006" s="3">
        <v>23063415</v>
      </c>
      <c r="U2006" t="str">
        <v>PINION GEAR</v>
      </c>
      <c r="V2006" s="3" t="str">
        <v>UG43216</v>
      </c>
      <c r="W2006" s="3" t="str">
        <v>DD</v>
      </c>
      <c r="X2006" t="str">
        <v>SCRAP, NCR#10254</v>
      </c>
    </row>
    <row r="2007" spans="1:24">
      <c r="A2007" s="1">
        <f t="shared" si="31"/>
        <v>2007</v>
      </c>
      <c r="B2007" s="13"/>
      <c r="C2007" s="1">
        <v>123589</v>
      </c>
      <c r="D2007" s="1">
        <v>23031922</v>
      </c>
      <c r="E2007" s="1" t="s">
        <v>3485</v>
      </c>
      <c r="F2007" s="1" t="s">
        <v>3486</v>
      </c>
      <c r="G2007" s="1" t="s">
        <v>190</v>
      </c>
      <c r="H2007" s="1" t="s">
        <v>3487</v>
      </c>
      <c r="P2007"/>
      <c r="Q2007" s="28">
        <v>2007</v>
      </c>
      <c r="R2007" s="7" t="str">
        <v/>
      </c>
      <c r="S2007" s="3">
        <v>123589</v>
      </c>
      <c r="T2007" s="3">
        <v>23031922</v>
      </c>
      <c r="U2007" t="str">
        <v>SUR ADAPTER GEAR</v>
      </c>
      <c r="V2007" s="3" t="str">
        <v>TH76976</v>
      </c>
      <c r="W2007" s="3" t="str">
        <v>DD</v>
      </c>
      <c r="X2007" t="str">
        <v>SCRAP, NCR#10255</v>
      </c>
    </row>
    <row r="2008" spans="1:24">
      <c r="A2008" s="1">
        <f t="shared" si="31"/>
        <v>2008</v>
      </c>
      <c r="B2008" s="13"/>
      <c r="C2008" s="1">
        <v>123540</v>
      </c>
      <c r="D2008" s="1">
        <v>6893673</v>
      </c>
      <c r="E2008" s="1" t="s">
        <v>334</v>
      </c>
      <c r="F2008" s="1" t="s">
        <v>3488</v>
      </c>
      <c r="G2008" s="1" t="s">
        <v>190</v>
      </c>
      <c r="H2008" s="1" t="s">
        <v>3489</v>
      </c>
      <c r="P2008"/>
      <c r="Q2008" s="28">
        <v>2008</v>
      </c>
      <c r="R2008" s="7" t="str">
        <v/>
      </c>
      <c r="S2008" s="3">
        <v>123540</v>
      </c>
      <c r="T2008" s="3">
        <v>6893673</v>
      </c>
      <c r="U2008" t="str">
        <v>TM HELICAL GEAR</v>
      </c>
      <c r="V2008" s="3" t="str">
        <v>NN58701</v>
      </c>
      <c r="W2008" s="3" t="str">
        <v>DD</v>
      </c>
      <c r="X2008" t="str">
        <v>SCRAP, NCR#10245</v>
      </c>
    </row>
    <row r="2009" spans="1:24">
      <c r="A2009" s="1">
        <f t="shared" si="31"/>
        <v>2009</v>
      </c>
      <c r="B2009" s="13"/>
      <c r="C2009" s="1" t="s">
        <v>187</v>
      </c>
      <c r="D2009" s="1">
        <v>23032621</v>
      </c>
      <c r="E2009" s="1" t="s">
        <v>3490</v>
      </c>
      <c r="F2009" s="1" t="s">
        <v>3491</v>
      </c>
      <c r="G2009" s="1" t="s">
        <v>190</v>
      </c>
      <c r="H2009" s="1" t="s">
        <v>3492</v>
      </c>
      <c r="P2009"/>
      <c r="Q2009" s="28">
        <v>2009</v>
      </c>
      <c r="R2009" s="7" t="str">
        <v/>
      </c>
      <c r="S2009" s="3" t="str">
        <v>NA</v>
      </c>
      <c r="T2009" s="3">
        <v>23032621</v>
      </c>
      <c r="U2009" t="str">
        <v>1STG WHEEL</v>
      </c>
      <c r="V2009" s="3" t="str">
        <v>E91633</v>
      </c>
      <c r="W2009" s="3" t="str">
        <v>DD</v>
      </c>
      <c r="X2009" t="str">
        <v>SCRAPPED FROM KEYSTONE,RO10840</v>
      </c>
    </row>
    <row r="2010" spans="1:24">
      <c r="A2010" s="1">
        <f t="shared" si="31"/>
        <v>2010</v>
      </c>
      <c r="B2010" s="13"/>
      <c r="C2010" s="1" t="s">
        <v>3493</v>
      </c>
      <c r="D2010" s="1">
        <v>6876814</v>
      </c>
      <c r="E2010" s="1" t="s">
        <v>430</v>
      </c>
      <c r="F2010" s="1" t="s">
        <v>3494</v>
      </c>
      <c r="G2010" s="1" t="s">
        <v>190</v>
      </c>
      <c r="H2010" s="1" t="s">
        <v>3495</v>
      </c>
      <c r="P2010"/>
      <c r="Q2010" s="28">
        <v>2010</v>
      </c>
      <c r="R2010" s="7" t="str">
        <v/>
      </c>
      <c r="S2010" s="3" t="str">
        <v>RO10955</v>
      </c>
      <c r="T2010" s="3">
        <v>6876814</v>
      </c>
      <c r="U2010" t="str">
        <v>THERMOCOUPLE</v>
      </c>
      <c r="V2010" s="3" t="str">
        <v>FF1J51</v>
      </c>
      <c r="W2010" s="3" t="str">
        <v>DD</v>
      </c>
      <c r="X2010" t="str">
        <v>SCRAPPED FROM STANDARD, L286567</v>
      </c>
    </row>
    <row r="2011" spans="1:24">
      <c r="A2011" s="1">
        <f t="shared" si="31"/>
        <v>2011</v>
      </c>
      <c r="B2011" s="13"/>
      <c r="C2011" s="1" t="s">
        <v>3493</v>
      </c>
      <c r="D2011" s="1">
        <v>6876814</v>
      </c>
      <c r="E2011" s="1" t="s">
        <v>430</v>
      </c>
      <c r="F2011" s="1" t="s">
        <v>3496</v>
      </c>
      <c r="G2011" s="1" t="s">
        <v>190</v>
      </c>
      <c r="H2011" s="1" t="s">
        <v>3497</v>
      </c>
      <c r="P2011"/>
      <c r="Q2011" s="28">
        <v>2011</v>
      </c>
      <c r="R2011" s="7" t="str">
        <v/>
      </c>
      <c r="S2011" s="3" t="str">
        <v>RO10955</v>
      </c>
      <c r="T2011" s="3">
        <v>6876814</v>
      </c>
      <c r="U2011" t="str">
        <v>THERMOCOUPLE</v>
      </c>
      <c r="V2011" s="3" t="str">
        <v>FF89V8</v>
      </c>
      <c r="W2011" s="3" t="str">
        <v>DD</v>
      </c>
      <c r="X2011" t="str">
        <v>SCRAPPED FROM STANDARD, L286564</v>
      </c>
    </row>
    <row r="2012" spans="1:24">
      <c r="A2012" s="1">
        <f t="shared" si="31"/>
        <v>2012</v>
      </c>
      <c r="B2012" s="13"/>
      <c r="C2012" s="1">
        <v>72078</v>
      </c>
      <c r="D2012" s="1">
        <v>23032327</v>
      </c>
      <c r="E2012" s="1" t="s">
        <v>734</v>
      </c>
      <c r="F2012" s="1" t="s">
        <v>3498</v>
      </c>
      <c r="G2012" s="1" t="s">
        <v>190</v>
      </c>
      <c r="H2012" s="1" t="s">
        <v>3499</v>
      </c>
      <c r="P2012"/>
      <c r="Q2012" s="28">
        <v>2012</v>
      </c>
      <c r="R2012" s="7" t="str">
        <v/>
      </c>
      <c r="S2012" s="3">
        <v>72078</v>
      </c>
      <c r="T2012" s="3">
        <v>23032327</v>
      </c>
      <c r="U2012" t="str">
        <v>LAB SEAL</v>
      </c>
      <c r="V2012" s="3" t="str">
        <v>CAL8448</v>
      </c>
      <c r="W2012" s="3" t="str">
        <v>DD</v>
      </c>
      <c r="X2012" t="str">
        <v>SCRAP, NCR#11907</v>
      </c>
    </row>
    <row r="2013" spans="1:24">
      <c r="A2013" s="1">
        <f t="shared" si="31"/>
        <v>2013</v>
      </c>
      <c r="B2013" s="13"/>
      <c r="C2013" s="1">
        <v>117607</v>
      </c>
      <c r="D2013" s="1">
        <v>23031403</v>
      </c>
      <c r="E2013" s="1" t="s">
        <v>1507</v>
      </c>
      <c r="F2013" s="1" t="s">
        <v>3500</v>
      </c>
      <c r="G2013" s="1" t="s">
        <v>1201</v>
      </c>
      <c r="H2013" s="1" t="s">
        <v>3501</v>
      </c>
      <c r="P2013"/>
      <c r="Q2013" s="28">
        <v>2013</v>
      </c>
      <c r="R2013" s="7" t="str">
        <v/>
      </c>
      <c r="S2013" s="3">
        <v>117607</v>
      </c>
      <c r="T2013" s="3">
        <v>23031403</v>
      </c>
      <c r="U2013" t="str">
        <v xml:space="preserve">GEARBOX HOUSING </v>
      </c>
      <c r="V2013" s="3" t="str">
        <v>HL23485</v>
      </c>
      <c r="W2013" s="3" t="str">
        <v>LH</v>
      </c>
      <c r="X2013" t="str">
        <v>SCRAP, NCR #10258</v>
      </c>
    </row>
    <row r="2014" spans="1:24">
      <c r="A2014" s="1">
        <f t="shared" si="31"/>
        <v>2014</v>
      </c>
      <c r="B2014" s="13"/>
      <c r="C2014" s="1" t="s">
        <v>3502</v>
      </c>
      <c r="D2014" s="1">
        <v>23032621</v>
      </c>
      <c r="E2014" s="1" t="s">
        <v>1461</v>
      </c>
      <c r="F2014" s="1" t="s">
        <v>3491</v>
      </c>
      <c r="G2014" s="1" t="s">
        <v>190</v>
      </c>
      <c r="H2014" s="1" t="s">
        <v>3503</v>
      </c>
      <c r="P2014"/>
      <c r="Q2014" s="28">
        <v>2014</v>
      </c>
      <c r="R2014" s="7" t="str">
        <v/>
      </c>
      <c r="S2014" s="3" t="str">
        <v>RO10840</v>
      </c>
      <c r="T2014" s="3">
        <v>23032621</v>
      </c>
      <c r="U2014" t="str">
        <v>1 STG WHEEL</v>
      </c>
      <c r="V2014" s="3" t="str">
        <v>E91633</v>
      </c>
      <c r="W2014" s="3" t="str">
        <v>DD</v>
      </c>
      <c r="X2014" t="str">
        <v>SCRAP, NCR SCRAPPED FROM LOT SI91</v>
      </c>
    </row>
    <row r="2015" spans="1:24">
      <c r="A2015" s="1">
        <f t="shared" si="31"/>
        <v>2015</v>
      </c>
      <c r="B2015" s="13"/>
      <c r="C2015" s="1" t="s">
        <v>3493</v>
      </c>
      <c r="D2015" s="1">
        <v>6876814</v>
      </c>
      <c r="E2015" s="1" t="s">
        <v>430</v>
      </c>
      <c r="F2015" s="1" t="s">
        <v>3496</v>
      </c>
      <c r="G2015" s="1" t="s">
        <v>190</v>
      </c>
      <c r="H2015" s="1" t="s">
        <v>3504</v>
      </c>
      <c r="P2015"/>
      <c r="Q2015" s="28">
        <v>2015</v>
      </c>
      <c r="R2015" s="7" t="str">
        <v/>
      </c>
      <c r="S2015" s="3" t="str">
        <v>RO10955</v>
      </c>
      <c r="T2015" s="3">
        <v>6876814</v>
      </c>
      <c r="U2015" t="str">
        <v>THERMOCOUPLE</v>
      </c>
      <c r="V2015" s="3" t="str">
        <v>FF89V8</v>
      </c>
      <c r="W2015" s="3" t="str">
        <v>DD</v>
      </c>
      <c r="X2015" t="str">
        <v>SCRAP NCR SCRAPPED FROM LOT SI100</v>
      </c>
    </row>
    <row r="2016" spans="1:24">
      <c r="A2016" s="1">
        <f t="shared" si="31"/>
        <v>2016</v>
      </c>
      <c r="B2016" s="13"/>
      <c r="C2016" s="1" t="s">
        <v>3493</v>
      </c>
      <c r="D2016" s="1">
        <v>6876814</v>
      </c>
      <c r="E2016" s="1" t="s">
        <v>430</v>
      </c>
      <c r="F2016" s="1" t="s">
        <v>3494</v>
      </c>
      <c r="G2016" s="1" t="s">
        <v>190</v>
      </c>
      <c r="H2016" s="1" t="s">
        <v>3505</v>
      </c>
      <c r="P2016"/>
      <c r="Q2016" s="28">
        <v>2016</v>
      </c>
      <c r="R2016" s="7" t="str">
        <v/>
      </c>
      <c r="S2016" s="3" t="str">
        <v>RO10955</v>
      </c>
      <c r="T2016" s="3">
        <v>6876814</v>
      </c>
      <c r="U2016" t="str">
        <v>THERMOCOUPLE</v>
      </c>
      <c r="V2016" s="3" t="str">
        <v>FF1J51</v>
      </c>
      <c r="W2016" s="3" t="str">
        <v>DD</v>
      </c>
      <c r="X2016" t="str">
        <v>SCRAP NCR SCRAPPED FROM LOT SI105</v>
      </c>
    </row>
    <row r="2017" spans="1:24">
      <c r="A2017" s="1">
        <f t="shared" si="31"/>
        <v>2017</v>
      </c>
      <c r="B2017" s="13"/>
      <c r="C2017" s="1">
        <v>72078</v>
      </c>
      <c r="D2017" s="1">
        <v>23032327</v>
      </c>
      <c r="E2017" s="1" t="s">
        <v>3506</v>
      </c>
      <c r="F2017" s="1" t="s">
        <v>3498</v>
      </c>
      <c r="G2017" s="1" t="s">
        <v>190</v>
      </c>
      <c r="H2017" s="1" t="s">
        <v>3499</v>
      </c>
      <c r="P2017"/>
      <c r="Q2017" s="28">
        <v>2017</v>
      </c>
      <c r="R2017" s="7" t="str">
        <v/>
      </c>
      <c r="S2017" s="3">
        <v>72078</v>
      </c>
      <c r="T2017" s="3">
        <v>23032327</v>
      </c>
      <c r="U2017" t="str">
        <v>#5 LAB SEAL</v>
      </c>
      <c r="V2017" s="3" t="str">
        <v>CAL8448</v>
      </c>
      <c r="W2017" s="3" t="str">
        <v>DD</v>
      </c>
      <c r="X2017" t="str">
        <v>SCRAP, NCR#11907</v>
      </c>
    </row>
    <row r="2018" spans="1:24">
      <c r="A2018" s="1">
        <f t="shared" si="31"/>
        <v>2018</v>
      </c>
      <c r="B2018" s="13"/>
      <c r="C2018" s="1">
        <v>123665</v>
      </c>
      <c r="D2018" s="1">
        <v>23068265</v>
      </c>
      <c r="E2018" s="1" t="s">
        <v>241</v>
      </c>
      <c r="F2018" s="1" t="s">
        <v>3507</v>
      </c>
      <c r="G2018" s="1" t="s">
        <v>190</v>
      </c>
      <c r="H2018" s="1" t="s">
        <v>3508</v>
      </c>
      <c r="P2018"/>
      <c r="Q2018" s="28">
        <v>2018</v>
      </c>
      <c r="R2018" s="7" t="str">
        <v/>
      </c>
      <c r="S2018" s="3">
        <v>123665</v>
      </c>
      <c r="T2018" s="3">
        <v>23068265</v>
      </c>
      <c r="U2018" t="str">
        <v>TIE BOLT</v>
      </c>
      <c r="V2018" s="3" t="str">
        <v>NM84083</v>
      </c>
      <c r="W2018" s="3" t="str">
        <v>DD</v>
      </c>
      <c r="X2018" t="str">
        <v>SCRAP, NCR# 10265</v>
      </c>
    </row>
    <row r="2019" spans="1:24">
      <c r="A2019" s="1">
        <f t="shared" si="31"/>
        <v>2019</v>
      </c>
      <c r="B2019" s="13"/>
      <c r="C2019" s="1">
        <v>123664</v>
      </c>
      <c r="D2019" s="1">
        <v>23068265</v>
      </c>
      <c r="E2019" s="1" t="s">
        <v>241</v>
      </c>
      <c r="F2019" s="1" t="s">
        <v>3509</v>
      </c>
      <c r="G2019" s="1" t="s">
        <v>190</v>
      </c>
      <c r="H2019" s="1" t="s">
        <v>3510</v>
      </c>
      <c r="P2019"/>
      <c r="Q2019" s="28">
        <v>2019</v>
      </c>
      <c r="R2019" s="7" t="str">
        <v/>
      </c>
      <c r="S2019" s="3">
        <v>123664</v>
      </c>
      <c r="T2019" s="3">
        <v>23068265</v>
      </c>
      <c r="U2019" t="str">
        <v>TIE BOLT</v>
      </c>
      <c r="V2019" s="3" t="str">
        <v>NM87284</v>
      </c>
      <c r="W2019" s="3" t="str">
        <v>DD</v>
      </c>
      <c r="X2019" t="str">
        <v>SCRAP, NCR#10266</v>
      </c>
    </row>
    <row r="2020" spans="1:24">
      <c r="A2020" s="1">
        <f t="shared" si="31"/>
        <v>2020</v>
      </c>
      <c r="B2020" s="13"/>
      <c r="C2020" s="1">
        <v>123058</v>
      </c>
      <c r="D2020" s="1">
        <v>6893672</v>
      </c>
      <c r="E2020" s="1" t="s">
        <v>229</v>
      </c>
      <c r="F2020" s="1" t="s">
        <v>3511</v>
      </c>
      <c r="G2020" s="1" t="s">
        <v>190</v>
      </c>
      <c r="H2020" s="1" t="s">
        <v>3512</v>
      </c>
      <c r="P2020"/>
      <c r="Q2020" s="28">
        <v>2020</v>
      </c>
      <c r="R2020" s="7" t="str">
        <v/>
      </c>
      <c r="S2020" s="3">
        <v>123058</v>
      </c>
      <c r="T2020" s="3">
        <v>6893672</v>
      </c>
      <c r="U2020" t="str">
        <v>PINION GEAR</v>
      </c>
      <c r="V2020" s="3" t="str">
        <v>NN502497</v>
      </c>
      <c r="W2020" s="3" t="str">
        <v>DD</v>
      </c>
      <c r="X2020" t="str">
        <v>SCRAP,NCR#10263</v>
      </c>
    </row>
    <row r="2021" spans="1:24">
      <c r="A2021" s="1">
        <f t="shared" si="31"/>
        <v>2021</v>
      </c>
      <c r="B2021" s="13"/>
      <c r="C2021" s="1">
        <v>123567</v>
      </c>
      <c r="D2021" s="1">
        <v>23063415</v>
      </c>
      <c r="E2021" s="1" t="s">
        <v>658</v>
      </c>
      <c r="F2021" s="1" t="s">
        <v>3483</v>
      </c>
      <c r="G2021" s="1" t="s">
        <v>190</v>
      </c>
      <c r="H2021" s="1" t="s">
        <v>3484</v>
      </c>
      <c r="P2021"/>
      <c r="Q2021" s="28">
        <v>2021</v>
      </c>
      <c r="R2021" s="7" t="str">
        <v/>
      </c>
      <c r="S2021" s="3">
        <v>123567</v>
      </c>
      <c r="T2021" s="3">
        <v>23063415</v>
      </c>
      <c r="U2021" t="str">
        <v>HELICAL GEARSHAFT</v>
      </c>
      <c r="V2021" s="3" t="str">
        <v>UG43216</v>
      </c>
      <c r="W2021" s="3" t="str">
        <v>DD</v>
      </c>
      <c r="X2021" t="str">
        <v>SCRAP, NCR#10254</v>
      </c>
    </row>
    <row r="2022" spans="1:24">
      <c r="A2022" s="1">
        <f t="shared" si="31"/>
        <v>2022</v>
      </c>
      <c r="B2022" s="13"/>
      <c r="C2022" s="1">
        <v>123589</v>
      </c>
      <c r="D2022" s="1">
        <v>23031922</v>
      </c>
      <c r="E2022" s="1" t="s">
        <v>369</v>
      </c>
      <c r="F2022" s="1" t="s">
        <v>3486</v>
      </c>
      <c r="G2022" s="1" t="s">
        <v>190</v>
      </c>
      <c r="H2022" s="1" t="s">
        <v>3487</v>
      </c>
      <c r="P2022"/>
      <c r="Q2022" s="28">
        <v>2022</v>
      </c>
      <c r="R2022" s="7" t="str">
        <v/>
      </c>
      <c r="S2022" s="3">
        <v>123589</v>
      </c>
      <c r="T2022" s="3">
        <v>23031922</v>
      </c>
      <c r="U2022" t="str">
        <v>SPUR GEARSHAFT</v>
      </c>
      <c r="V2022" s="3" t="str">
        <v>TH76976</v>
      </c>
      <c r="W2022" s="3" t="str">
        <v>DD</v>
      </c>
      <c r="X2022" t="str">
        <v>SCRAP, NCR#10255</v>
      </c>
    </row>
    <row r="2023" spans="1:24">
      <c r="A2023" s="1">
        <f t="shared" si="31"/>
        <v>2023</v>
      </c>
      <c r="B2023" s="13"/>
      <c r="C2023" s="1">
        <v>123539</v>
      </c>
      <c r="D2023" s="1">
        <v>6893672</v>
      </c>
      <c r="E2023" s="1" t="s">
        <v>229</v>
      </c>
      <c r="F2023" s="1" t="s">
        <v>3513</v>
      </c>
      <c r="G2023" s="1" t="s">
        <v>190</v>
      </c>
      <c r="H2023" s="1" t="s">
        <v>3514</v>
      </c>
      <c r="P2023"/>
      <c r="Q2023" s="28">
        <v>2023</v>
      </c>
      <c r="R2023" s="7" t="str">
        <v/>
      </c>
      <c r="S2023" s="3">
        <v>123539</v>
      </c>
      <c r="T2023" s="3">
        <v>6893672</v>
      </c>
      <c r="U2023" t="str">
        <v>PINION GEAR</v>
      </c>
      <c r="V2023" s="3" t="str">
        <v>LL65519</v>
      </c>
      <c r="W2023" s="3" t="str">
        <v>DD</v>
      </c>
      <c r="X2023" t="str">
        <v>SCRAP, NCR#10244</v>
      </c>
    </row>
    <row r="2024" spans="1:24">
      <c r="A2024" s="1">
        <f t="shared" si="31"/>
        <v>2024</v>
      </c>
      <c r="B2024" s="13"/>
      <c r="C2024" s="1" t="s">
        <v>37</v>
      </c>
      <c r="D2024" s="1">
        <v>6890917</v>
      </c>
      <c r="E2024" s="1" t="s">
        <v>2580</v>
      </c>
      <c r="F2024" s="1" t="s">
        <v>3515</v>
      </c>
      <c r="G2024" s="1" t="s">
        <v>2661</v>
      </c>
      <c r="H2024" s="1" t="s">
        <v>3516</v>
      </c>
      <c r="P2024"/>
      <c r="Q2024" s="28">
        <v>2024</v>
      </c>
      <c r="R2024" s="7" t="str">
        <v/>
      </c>
      <c r="S2024" s="3" t="str">
        <v>N/A</v>
      </c>
      <c r="T2024" s="3">
        <v>6890917</v>
      </c>
      <c r="U2024" t="str">
        <v>FUEL NOZZLE ASSY</v>
      </c>
      <c r="V2024" s="3" t="str">
        <v>1YJ03753</v>
      </c>
      <c r="W2024" s="3" t="str">
        <v>MZ</v>
      </c>
      <c r="X2024" t="str">
        <v>SCRAP, SI115</v>
      </c>
    </row>
    <row r="2025" spans="1:24">
      <c r="A2025" s="1">
        <f t="shared" si="31"/>
        <v>2025</v>
      </c>
      <c r="B2025" s="13"/>
      <c r="C2025" s="1">
        <v>72254</v>
      </c>
      <c r="D2025" s="1">
        <v>23064612</v>
      </c>
      <c r="E2025" s="1" t="s">
        <v>481</v>
      </c>
      <c r="F2025" s="1" t="s">
        <v>3517</v>
      </c>
      <c r="G2025" s="1" t="s">
        <v>190</v>
      </c>
      <c r="H2025" s="1" t="s">
        <v>3518</v>
      </c>
      <c r="P2025"/>
      <c r="Q2025" s="28">
        <v>2025</v>
      </c>
      <c r="R2025" s="7" t="str">
        <v/>
      </c>
      <c r="S2025" s="3">
        <v>72254</v>
      </c>
      <c r="T2025" s="3">
        <v>23064612</v>
      </c>
      <c r="U2025" t="str">
        <v>AIR TUBE</v>
      </c>
      <c r="V2025" s="3" t="str">
        <v>CAL8453</v>
      </c>
      <c r="W2025" s="3" t="str">
        <v>DD</v>
      </c>
      <c r="X2025" t="str">
        <v>SCRAPPED LOCALLY, NCR 11933</v>
      </c>
    </row>
    <row r="2026" spans="1:24">
      <c r="A2026" s="1">
        <f t="shared" si="31"/>
        <v>2026</v>
      </c>
      <c r="B2026" s="13"/>
      <c r="C2026" s="1" t="s">
        <v>37</v>
      </c>
      <c r="D2026" s="1">
        <v>6898569</v>
      </c>
      <c r="E2026" s="1" t="s">
        <v>3519</v>
      </c>
      <c r="F2026" s="1" t="s">
        <v>3520</v>
      </c>
      <c r="G2026" s="1" t="s">
        <v>2661</v>
      </c>
      <c r="H2026" s="1" t="s">
        <v>3521</v>
      </c>
      <c r="P2026"/>
      <c r="Q2026" s="28">
        <v>2026</v>
      </c>
      <c r="R2026" s="7" t="str">
        <v/>
      </c>
      <c r="S2026" s="3" t="str">
        <v>N/A</v>
      </c>
      <c r="T2026" s="3">
        <v>6898569</v>
      </c>
      <c r="U2026" t="str">
        <v>GB COVER</v>
      </c>
      <c r="V2026" s="3" t="str">
        <v>XX123112</v>
      </c>
      <c r="W2026" s="3" t="str">
        <v>MZ</v>
      </c>
      <c r="X2026" t="str">
        <v>SI116 | CAE-802337AF | CAG-22354AF</v>
      </c>
    </row>
    <row r="2027" spans="1:24">
      <c r="A2027" s="1">
        <f t="shared" si="31"/>
        <v>2027</v>
      </c>
      <c r="B2027" s="13"/>
      <c r="C2027" s="1" t="s">
        <v>37</v>
      </c>
      <c r="D2027" s="1">
        <v>6877181</v>
      </c>
      <c r="E2027" s="1" t="s">
        <v>3522</v>
      </c>
      <c r="F2027" s="1" t="s">
        <v>3523</v>
      </c>
      <c r="G2027" s="1" t="s">
        <v>2661</v>
      </c>
      <c r="H2027" s="1" t="s">
        <v>3521</v>
      </c>
      <c r="P2027"/>
      <c r="Q2027" s="28">
        <v>2027</v>
      </c>
      <c r="R2027" s="7" t="str">
        <v/>
      </c>
      <c r="S2027" s="3" t="str">
        <v>N/A</v>
      </c>
      <c r="T2027" s="3">
        <v>6877181</v>
      </c>
      <c r="U2027" t="str">
        <v>GB HOUSING</v>
      </c>
      <c r="V2027" s="3" t="str">
        <v>N11142</v>
      </c>
      <c r="W2027" s="3" t="str">
        <v>MZ</v>
      </c>
      <c r="X2027" t="str">
        <v>SI116 | CAE-802337AF | CAG-22354AF</v>
      </c>
    </row>
    <row r="2028" spans="1:24">
      <c r="A2028" s="1">
        <f t="shared" si="31"/>
        <v>2028</v>
      </c>
      <c r="B2028" s="13"/>
      <c r="C2028" s="1" t="s">
        <v>37</v>
      </c>
      <c r="D2028" s="1">
        <v>6889701</v>
      </c>
      <c r="E2028" s="1" t="s">
        <v>3524</v>
      </c>
      <c r="F2028" s="1" t="s">
        <v>3525</v>
      </c>
      <c r="G2028" s="1" t="s">
        <v>2661</v>
      </c>
      <c r="H2028" s="1" t="s">
        <v>3521</v>
      </c>
      <c r="P2028"/>
      <c r="Q2028" s="28">
        <v>2028</v>
      </c>
      <c r="R2028" s="7" t="str">
        <v/>
      </c>
      <c r="S2028" s="3" t="str">
        <v>N/A</v>
      </c>
      <c r="T2028" s="3">
        <v>6889701</v>
      </c>
      <c r="U2028" t="str">
        <v>HELICAL PT GEARSHAFT</v>
      </c>
      <c r="V2028" s="3" t="str">
        <v>NN96800</v>
      </c>
      <c r="W2028" s="3" t="str">
        <v>MZ</v>
      </c>
      <c r="X2028" t="str">
        <v>SI116 | CAE-802337AF | CAG-22354AF</v>
      </c>
    </row>
    <row r="2029" spans="1:24">
      <c r="A2029" s="1">
        <f t="shared" si="31"/>
        <v>2029</v>
      </c>
      <c r="B2029" s="13"/>
      <c r="C2029" s="1" t="s">
        <v>37</v>
      </c>
      <c r="D2029" s="1">
        <v>6876529</v>
      </c>
      <c r="E2029" s="1" t="s">
        <v>3526</v>
      </c>
      <c r="F2029" s="1" t="s">
        <v>3527</v>
      </c>
      <c r="G2029" s="1" t="s">
        <v>2661</v>
      </c>
      <c r="H2029" s="1" t="s">
        <v>3521</v>
      </c>
      <c r="P2029"/>
      <c r="Q2029" s="28">
        <v>2029</v>
      </c>
      <c r="R2029" s="7" t="str">
        <v/>
      </c>
      <c r="S2029" s="3" t="str">
        <v>N/A</v>
      </c>
      <c r="T2029" s="3">
        <v>6876529</v>
      </c>
      <c r="U2029" t="str">
        <v>GEARSHAFT FUEL CONTROL OIL PUMP</v>
      </c>
      <c r="V2029" s="3" t="str">
        <v>870-87</v>
      </c>
      <c r="W2029" s="3" t="str">
        <v>MZ</v>
      </c>
      <c r="X2029" t="str">
        <v>SI116 | CAE-802337AF | CAG-22354AF</v>
      </c>
    </row>
    <row r="2030" spans="1:24">
      <c r="A2030" s="1">
        <f t="shared" si="31"/>
        <v>2030</v>
      </c>
      <c r="B2030" s="13"/>
      <c r="C2030" s="1" t="s">
        <v>37</v>
      </c>
      <c r="D2030" s="1">
        <v>6896437</v>
      </c>
      <c r="E2030" s="1" t="s">
        <v>3528</v>
      </c>
      <c r="F2030" s="1">
        <v>60643</v>
      </c>
      <c r="G2030" s="1" t="s">
        <v>2661</v>
      </c>
      <c r="H2030" s="1" t="s">
        <v>3521</v>
      </c>
      <c r="P2030"/>
      <c r="Q2030" s="28">
        <v>2030</v>
      </c>
      <c r="R2030" s="7" t="str">
        <v/>
      </c>
      <c r="S2030" s="3" t="str">
        <v>N/A</v>
      </c>
      <c r="T2030" s="3">
        <v>6896437</v>
      </c>
      <c r="U2030" t="str">
        <v>FCU- OIL PUMP GEARSHAFT</v>
      </c>
      <c r="V2030" s="3">
        <v>60643</v>
      </c>
      <c r="W2030" s="3" t="str">
        <v>MZ</v>
      </c>
      <c r="X2030" t="str">
        <v>SI116 | CAE-802337AF | CAG-22354AF</v>
      </c>
    </row>
    <row r="2031" spans="1:24">
      <c r="A2031" s="1">
        <f t="shared" si="31"/>
        <v>2031</v>
      </c>
      <c r="B2031" s="13"/>
      <c r="C2031" s="1" t="s">
        <v>37</v>
      </c>
      <c r="D2031" s="1">
        <v>6899402</v>
      </c>
      <c r="E2031" s="1" t="s">
        <v>331</v>
      </c>
      <c r="F2031" s="1" t="s">
        <v>3529</v>
      </c>
      <c r="G2031" s="1" t="s">
        <v>2661</v>
      </c>
      <c r="H2031" s="1" t="s">
        <v>3521</v>
      </c>
      <c r="P2031"/>
      <c r="Q2031" s="28">
        <v>2031</v>
      </c>
      <c r="R2031" s="7" t="str">
        <v/>
      </c>
      <c r="S2031" s="3" t="str">
        <v>N/A</v>
      </c>
      <c r="T2031" s="3">
        <v>6899402</v>
      </c>
      <c r="U2031" t="str">
        <v>PTO GEARSHAFT</v>
      </c>
      <c r="V2031" s="3" t="str">
        <v>CG92942</v>
      </c>
      <c r="W2031" s="3" t="str">
        <v>MZ</v>
      </c>
      <c r="X2031" t="str">
        <v>SI116 | CAE-802337AF | CAG-22354AF</v>
      </c>
    </row>
    <row r="2032" spans="1:24">
      <c r="A2032" s="1">
        <f t="shared" si="31"/>
        <v>2032</v>
      </c>
      <c r="B2032" s="13"/>
      <c r="C2032" s="1" t="s">
        <v>37</v>
      </c>
      <c r="D2032" s="1">
        <v>6889094</v>
      </c>
      <c r="E2032" s="1" t="s">
        <v>3530</v>
      </c>
      <c r="F2032" s="1" t="s">
        <v>3531</v>
      </c>
      <c r="G2032" s="1" t="s">
        <v>2661</v>
      </c>
      <c r="H2032" s="1" t="s">
        <v>3521</v>
      </c>
      <c r="P2032"/>
      <c r="Q2032" s="28">
        <v>2032</v>
      </c>
      <c r="R2032" s="7" t="str">
        <v/>
      </c>
      <c r="S2032" s="3" t="str">
        <v>N/A</v>
      </c>
      <c r="T2032" s="3">
        <v>6889094</v>
      </c>
      <c r="U2032" t="str">
        <v>TRAIN IDLER GEARSHAFT</v>
      </c>
      <c r="V2032" s="3" t="str">
        <v>886-230.</v>
      </c>
      <c r="W2032" s="3" t="str">
        <v>MZ</v>
      </c>
      <c r="X2032" t="str">
        <v>SI116 | CAE-802337AF | CAG-22354AF</v>
      </c>
    </row>
    <row r="2033" spans="1:24">
      <c r="A2033" s="1">
        <f t="shared" si="31"/>
        <v>2033</v>
      </c>
      <c r="B2033" s="13"/>
      <c r="C2033" s="1" t="s">
        <v>37</v>
      </c>
      <c r="D2033" s="1">
        <v>6853540</v>
      </c>
      <c r="E2033" s="1" t="s">
        <v>3532</v>
      </c>
      <c r="F2033" s="1" t="s">
        <v>253</v>
      </c>
      <c r="G2033" s="1" t="s">
        <v>2661</v>
      </c>
      <c r="H2033" s="1" t="s">
        <v>3521</v>
      </c>
      <c r="P2033"/>
      <c r="Q2033" s="28">
        <v>2033</v>
      </c>
      <c r="R2033" s="7" t="str">
        <v/>
      </c>
      <c r="S2033" s="3" t="str">
        <v>N/A</v>
      </c>
      <c r="T2033" s="3">
        <v>6853540</v>
      </c>
      <c r="U2033" t="str">
        <v>OIL PUMP ASSY</v>
      </c>
      <c r="V2033" s="3" t="str">
        <v>NSN</v>
      </c>
      <c r="W2033" s="3" t="str">
        <v>MZ</v>
      </c>
      <c r="X2033" t="str">
        <v>SI116 | CAE-802337AF | CAG-22354AF</v>
      </c>
    </row>
    <row r="2034" spans="1:24">
      <c r="A2034" s="1">
        <f t="shared" si="31"/>
        <v>2034</v>
      </c>
      <c r="B2034" s="13"/>
      <c r="C2034" s="1" t="s">
        <v>37</v>
      </c>
      <c r="D2034" s="1">
        <v>6877181</v>
      </c>
      <c r="E2034" s="1" t="s">
        <v>3522</v>
      </c>
      <c r="F2034" s="1" t="s">
        <v>3533</v>
      </c>
      <c r="G2034" s="1" t="s">
        <v>2661</v>
      </c>
      <c r="H2034" s="1" t="s">
        <v>3534</v>
      </c>
      <c r="P2034"/>
      <c r="Q2034" s="28">
        <v>2034</v>
      </c>
      <c r="R2034" s="7" t="str">
        <v/>
      </c>
      <c r="S2034" s="3" t="str">
        <v>N/A</v>
      </c>
      <c r="T2034" s="3">
        <v>6877181</v>
      </c>
      <c r="U2034" t="str">
        <v>GB HOUSING</v>
      </c>
      <c r="V2034" s="3" t="str">
        <v>HL0727</v>
      </c>
      <c r="W2034" s="3" t="str">
        <v>MZ</v>
      </c>
      <c r="X2034" t="str">
        <v>SI115 | CAE-802465AF | CAG-22484AF</v>
      </c>
    </row>
    <row r="2035" spans="1:24">
      <c r="A2035" s="1">
        <f t="shared" si="31"/>
        <v>2035</v>
      </c>
      <c r="B2035" s="13"/>
      <c r="C2035" s="1" t="s">
        <v>37</v>
      </c>
      <c r="D2035" s="1">
        <v>6896437</v>
      </c>
      <c r="E2035" s="1" t="s">
        <v>3535</v>
      </c>
      <c r="F2035" s="1">
        <v>57213</v>
      </c>
      <c r="G2035" s="1" t="s">
        <v>2661</v>
      </c>
      <c r="H2035" s="1" t="s">
        <v>3534</v>
      </c>
      <c r="P2035"/>
      <c r="Q2035" s="28">
        <v>2035</v>
      </c>
      <c r="R2035" s="7" t="str">
        <v/>
      </c>
      <c r="S2035" s="3" t="str">
        <v>N/A</v>
      </c>
      <c r="T2035" s="3">
        <v>6896437</v>
      </c>
      <c r="U2035" t="str">
        <v>GEARSHAFT FCU OIL PUMP</v>
      </c>
      <c r="V2035" s="3">
        <v>57213</v>
      </c>
      <c r="W2035" s="3" t="str">
        <v>MZ</v>
      </c>
      <c r="X2035" t="str">
        <v>SI115 | CAE-802465AF | CAG-22484AF</v>
      </c>
    </row>
    <row r="2036" spans="1:24">
      <c r="A2036" s="1">
        <f t="shared" si="31"/>
        <v>2036</v>
      </c>
      <c r="B2036" s="13"/>
      <c r="C2036" s="1" t="s">
        <v>37</v>
      </c>
      <c r="D2036" s="1">
        <v>6899402</v>
      </c>
      <c r="E2036" s="1" t="s">
        <v>331</v>
      </c>
      <c r="F2036" s="1" t="s">
        <v>3536</v>
      </c>
      <c r="G2036" s="1" t="s">
        <v>2661</v>
      </c>
      <c r="H2036" s="1" t="s">
        <v>3534</v>
      </c>
      <c r="P2036"/>
      <c r="Q2036" s="28">
        <v>2036</v>
      </c>
      <c r="R2036" s="7" t="str">
        <v/>
      </c>
      <c r="S2036" s="3" t="str">
        <v>N/A</v>
      </c>
      <c r="T2036" s="3">
        <v>6899402</v>
      </c>
      <c r="U2036" t="str">
        <v>PTO GEARSHAFT</v>
      </c>
      <c r="V2036" s="3" t="str">
        <v>CG84577</v>
      </c>
      <c r="W2036" s="3" t="str">
        <v>MZ</v>
      </c>
      <c r="X2036" t="str">
        <v>SI115 | CAE-802465AF | CAG-22484AF</v>
      </c>
    </row>
    <row r="2037" spans="1:24">
      <c r="A2037" s="1">
        <f t="shared" si="31"/>
        <v>2037</v>
      </c>
      <c r="B2037" s="13"/>
      <c r="C2037" s="1" t="s">
        <v>37</v>
      </c>
      <c r="D2037" s="1">
        <v>6854857</v>
      </c>
      <c r="E2037" s="1" t="s">
        <v>3245</v>
      </c>
      <c r="F2037" s="1" t="s">
        <v>3537</v>
      </c>
      <c r="G2037" s="1" t="s">
        <v>2661</v>
      </c>
      <c r="H2037" s="1" t="s">
        <v>3534</v>
      </c>
      <c r="P2037"/>
      <c r="Q2037" s="28">
        <v>2037</v>
      </c>
      <c r="R2037" s="7" t="str">
        <v/>
      </c>
      <c r="S2037" s="3" t="str">
        <v>N/A</v>
      </c>
      <c r="T2037" s="3">
        <v>6854857</v>
      </c>
      <c r="U2037" t="str">
        <v>GEAR GOV/TACH</v>
      </c>
      <c r="V2037" s="3" t="str">
        <v>573-169</v>
      </c>
      <c r="W2037" s="3" t="str">
        <v>MZ</v>
      </c>
      <c r="X2037" t="str">
        <v>SI115 | CAE-802465AF | CAG-22484AF</v>
      </c>
    </row>
    <row r="2038" spans="1:24">
      <c r="A2038" s="1">
        <f t="shared" si="31"/>
        <v>2038</v>
      </c>
      <c r="B2038" s="13"/>
      <c r="C2038" s="1" t="s">
        <v>37</v>
      </c>
      <c r="D2038" s="1">
        <v>6889701</v>
      </c>
      <c r="E2038" s="1" t="s">
        <v>3538</v>
      </c>
      <c r="F2038" s="1" t="s">
        <v>3539</v>
      </c>
      <c r="G2038" s="1" t="s">
        <v>2661</v>
      </c>
      <c r="H2038" s="1" t="s">
        <v>3534</v>
      </c>
      <c r="P2038"/>
      <c r="Q2038" s="28">
        <v>2038</v>
      </c>
      <c r="R2038" s="7" t="str">
        <v/>
      </c>
      <c r="S2038" s="3" t="str">
        <v>N/A</v>
      </c>
      <c r="T2038" s="3">
        <v>6889701</v>
      </c>
      <c r="U2038" t="str">
        <v>GEARSHAFT ASSY , HELICAL PT</v>
      </c>
      <c r="V2038" s="3" t="str">
        <v>NN92142</v>
      </c>
      <c r="W2038" s="3" t="str">
        <v>MZ</v>
      </c>
      <c r="X2038" t="str">
        <v>SI115 | CAE-802465AF | CAG-22484AF</v>
      </c>
    </row>
    <row r="2039" spans="1:24">
      <c r="A2039" s="1">
        <f t="shared" si="31"/>
        <v>2039</v>
      </c>
      <c r="B2039" s="13"/>
      <c r="C2039" s="1" t="s">
        <v>37</v>
      </c>
      <c r="D2039" s="1">
        <v>6898569</v>
      </c>
      <c r="E2039" s="1" t="s">
        <v>3519</v>
      </c>
      <c r="F2039" s="1" t="s">
        <v>3540</v>
      </c>
      <c r="G2039" s="1" t="s">
        <v>2661</v>
      </c>
      <c r="H2039" s="1" t="s">
        <v>3534</v>
      </c>
      <c r="P2039"/>
      <c r="Q2039" s="28">
        <v>2039</v>
      </c>
      <c r="R2039" s="7" t="str">
        <v/>
      </c>
      <c r="S2039" s="3" t="str">
        <v>N/A</v>
      </c>
      <c r="T2039" s="3">
        <v>6898569</v>
      </c>
      <c r="U2039" t="str">
        <v>GB COVER</v>
      </c>
      <c r="V2039" s="3" t="str">
        <v>HL0887</v>
      </c>
      <c r="W2039" s="3" t="str">
        <v>MZ</v>
      </c>
      <c r="X2039" t="str">
        <v>SI115 | CAE-802465AF | CAG-22484AF</v>
      </c>
    </row>
    <row r="2040" spans="1:24">
      <c r="A2040" s="1">
        <f t="shared" si="31"/>
        <v>2040</v>
      </c>
      <c r="B2040" s="13"/>
      <c r="C2040" s="1" t="s">
        <v>37</v>
      </c>
      <c r="D2040" s="1">
        <v>6892070</v>
      </c>
      <c r="E2040" s="1" t="s">
        <v>2751</v>
      </c>
      <c r="F2040" s="1">
        <v>3146</v>
      </c>
      <c r="G2040" s="1" t="s">
        <v>2661</v>
      </c>
      <c r="H2040" s="1" t="s">
        <v>3534</v>
      </c>
      <c r="P2040"/>
      <c r="Q2040" s="28">
        <v>2040</v>
      </c>
      <c r="R2040" s="7" t="str">
        <v/>
      </c>
      <c r="S2040" s="3" t="str">
        <v>N/A</v>
      </c>
      <c r="T2040" s="3">
        <v>6892070</v>
      </c>
      <c r="U2040" t="str">
        <v>OIL FILTER HOUSING</v>
      </c>
      <c r="V2040" s="3">
        <v>3146</v>
      </c>
      <c r="W2040" s="3" t="str">
        <v>MZ</v>
      </c>
      <c r="X2040" t="str">
        <v>SI115 | CAE-802465AF | CAG-22484AF</v>
      </c>
    </row>
    <row r="2041" spans="1:24">
      <c r="A2041" s="1">
        <f t="shared" si="31"/>
        <v>2041</v>
      </c>
      <c r="B2041" s="13"/>
      <c r="C2041" s="1">
        <v>123659</v>
      </c>
      <c r="D2041" s="1">
        <v>23087076</v>
      </c>
      <c r="E2041" s="1" t="s">
        <v>3541</v>
      </c>
      <c r="F2041" s="1" t="s">
        <v>3542</v>
      </c>
      <c r="G2041" s="1" t="s">
        <v>1930</v>
      </c>
      <c r="H2041" s="1" t="s">
        <v>3543</v>
      </c>
      <c r="P2041"/>
      <c r="Q2041" s="28">
        <v>2041</v>
      </c>
      <c r="R2041" s="7" t="str">
        <v/>
      </c>
      <c r="S2041" s="3">
        <v>123659</v>
      </c>
      <c r="T2041" s="3">
        <v>23087076</v>
      </c>
      <c r="U2041" t="str">
        <v>PROP SHAFT AND CARRIER SET</v>
      </c>
      <c r="V2041" s="3" t="str">
        <v>CU31954</v>
      </c>
      <c r="W2041" s="3" t="str">
        <v>WP</v>
      </c>
      <c r="X2041" t="str">
        <v>SCRAP AS A SET PER NCR# 10268</v>
      </c>
    </row>
    <row r="2042" spans="1:24">
      <c r="A2042" s="1">
        <f t="shared" si="31"/>
        <v>2042</v>
      </c>
      <c r="B2042" s="13"/>
      <c r="C2042" s="1">
        <v>123658</v>
      </c>
      <c r="D2042" s="1">
        <v>23087076</v>
      </c>
      <c r="E2042" s="1" t="s">
        <v>1856</v>
      </c>
      <c r="F2042" s="1" t="s">
        <v>3544</v>
      </c>
      <c r="G2042" s="1" t="s">
        <v>1930</v>
      </c>
      <c r="H2042" s="1" t="s">
        <v>3545</v>
      </c>
      <c r="P2042"/>
      <c r="Q2042" s="28">
        <v>2042</v>
      </c>
      <c r="R2042" s="7" t="str">
        <v/>
      </c>
      <c r="S2042" s="3">
        <v>123658</v>
      </c>
      <c r="T2042" s="3">
        <v>23087076</v>
      </c>
      <c r="U2042" t="str">
        <v>PROP SHAFT</v>
      </c>
      <c r="V2042" s="3" t="str">
        <v>CU500684</v>
      </c>
      <c r="W2042" s="3" t="str">
        <v>WP</v>
      </c>
      <c r="X2042" t="str">
        <v>SCRAP PROP SHAFT PER NCR# 10273</v>
      </c>
    </row>
    <row r="2043" spans="1:24">
      <c r="A2043" s="1">
        <f t="shared" si="31"/>
        <v>2043</v>
      </c>
      <c r="B2043" s="13"/>
      <c r="C2043" s="1">
        <v>123651</v>
      </c>
      <c r="D2043" s="1">
        <v>23087076</v>
      </c>
      <c r="E2043" s="1" t="s">
        <v>3541</v>
      </c>
      <c r="F2043" s="1" t="s">
        <v>3546</v>
      </c>
      <c r="G2043" s="1" t="s">
        <v>1930</v>
      </c>
      <c r="H2043" s="1" t="s">
        <v>3547</v>
      </c>
      <c r="P2043"/>
      <c r="Q2043" s="28">
        <v>2043</v>
      </c>
      <c r="R2043" s="7" t="str">
        <v/>
      </c>
      <c r="S2043" s="3">
        <v>123651</v>
      </c>
      <c r="T2043" s="3">
        <v>23087076</v>
      </c>
      <c r="U2043" t="str">
        <v>PROP SHAFT AND CARRIER SET</v>
      </c>
      <c r="V2043" s="3" t="str">
        <v>CU43955</v>
      </c>
      <c r="W2043" s="3" t="str">
        <v>WP</v>
      </c>
      <c r="X2043" t="str">
        <v>SCRAP AS A SET PER NCR# 10274</v>
      </c>
    </row>
    <row r="2044" spans="1:24">
      <c r="A2044" s="1">
        <f t="shared" si="31"/>
        <v>2044</v>
      </c>
      <c r="B2044" s="13"/>
      <c r="C2044" s="1">
        <v>123601</v>
      </c>
      <c r="D2044" s="1">
        <v>23088766</v>
      </c>
      <c r="E2044" s="1" t="s">
        <v>3548</v>
      </c>
      <c r="F2044" s="1" t="s">
        <v>3549</v>
      </c>
      <c r="G2044" s="1" t="s">
        <v>1930</v>
      </c>
      <c r="H2044" s="1" t="s">
        <v>3550</v>
      </c>
      <c r="P2044"/>
      <c r="Q2044" s="28">
        <v>2044</v>
      </c>
      <c r="R2044" s="7" t="str">
        <v/>
      </c>
      <c r="S2044" s="3">
        <v>123601</v>
      </c>
      <c r="T2044" s="3">
        <v>23088766</v>
      </c>
      <c r="U2044" t="str">
        <v>PROP SHAFT FLANGE ADAPTER</v>
      </c>
      <c r="V2044" s="3" t="str">
        <v>UT273266</v>
      </c>
      <c r="W2044" s="3" t="str">
        <v>WP</v>
      </c>
      <c r="X2044" t="str">
        <v>SCRAP PER NCR# 10278</v>
      </c>
    </row>
    <row r="2045" spans="1:24">
      <c r="A2045" s="1">
        <f t="shared" si="31"/>
        <v>2045</v>
      </c>
      <c r="B2045" s="13"/>
      <c r="C2045" s="1">
        <v>123716</v>
      </c>
      <c r="D2045" s="1">
        <v>23030981</v>
      </c>
      <c r="E2045" s="1" t="s">
        <v>3551</v>
      </c>
      <c r="F2045" s="1" t="s">
        <v>3552</v>
      </c>
      <c r="G2045" s="1" t="s">
        <v>190</v>
      </c>
      <c r="H2045" s="1" t="s">
        <v>3553</v>
      </c>
      <c r="P2045"/>
      <c r="Q2045" s="28">
        <v>2045</v>
      </c>
      <c r="R2045" s="7" t="str">
        <v/>
      </c>
      <c r="S2045" s="3">
        <v>123716</v>
      </c>
      <c r="T2045" s="3">
        <v>23030981</v>
      </c>
      <c r="U2045" t="str">
        <v>INNER COUPLING NUT</v>
      </c>
      <c r="V2045" s="3" t="str">
        <v>CAI12938</v>
      </c>
      <c r="W2045" s="3" t="str">
        <v>DD</v>
      </c>
      <c r="X2045" t="str">
        <v>SCRAP, NCR#10280</v>
      </c>
    </row>
    <row r="2046" spans="1:24">
      <c r="A2046" s="1">
        <f t="shared" si="31"/>
        <v>2046</v>
      </c>
      <c r="B2046" s="13"/>
      <c r="C2046" s="1">
        <v>123713</v>
      </c>
      <c r="D2046" s="1">
        <v>23030981</v>
      </c>
      <c r="E2046" s="1" t="s">
        <v>3551</v>
      </c>
      <c r="F2046" s="1" t="s">
        <v>3554</v>
      </c>
      <c r="G2046" s="1" t="s">
        <v>190</v>
      </c>
      <c r="H2046" s="1" t="s">
        <v>3555</v>
      </c>
      <c r="P2046"/>
      <c r="Q2046" s="28">
        <v>2046</v>
      </c>
      <c r="R2046" s="7" t="str">
        <v/>
      </c>
      <c r="S2046" s="3">
        <v>123713</v>
      </c>
      <c r="T2046" s="3">
        <v>23030981</v>
      </c>
      <c r="U2046" t="str">
        <v>INNER COUPLING NUT</v>
      </c>
      <c r="V2046" s="3" t="str">
        <v>CAI12932</v>
      </c>
      <c r="W2046" s="3" t="str">
        <v>DD</v>
      </c>
      <c r="X2046" t="str">
        <v>SCRAP,NCR#10279</v>
      </c>
    </row>
    <row r="2047" spans="1:24">
      <c r="A2047" s="1">
        <f t="shared" si="31"/>
        <v>2047</v>
      </c>
      <c r="B2047" s="13"/>
      <c r="C2047" s="1" t="s">
        <v>37</v>
      </c>
      <c r="D2047" s="1">
        <v>6859367</v>
      </c>
      <c r="E2047" s="1" t="s">
        <v>3556</v>
      </c>
      <c r="F2047" s="1" t="s">
        <v>253</v>
      </c>
      <c r="G2047" s="1" t="s">
        <v>2661</v>
      </c>
      <c r="H2047" s="1" t="s">
        <v>3557</v>
      </c>
      <c r="P2047"/>
      <c r="Q2047" s="28">
        <v>2047</v>
      </c>
      <c r="R2047" s="7" t="str">
        <v/>
      </c>
      <c r="S2047" s="3" t="str">
        <v>N/A</v>
      </c>
      <c r="T2047" s="3">
        <v>6859367</v>
      </c>
      <c r="U2047" t="str">
        <v>TORQUEMETER SUPPORT SHAFT ASSY</v>
      </c>
      <c r="V2047" s="3" t="str">
        <v>NSN</v>
      </c>
      <c r="W2047" s="3" t="str">
        <v>MZ</v>
      </c>
      <c r="X2047" t="str">
        <v>SI117 | CAE-295022 | CAG-15019</v>
      </c>
    </row>
    <row r="2048" spans="1:24">
      <c r="A2048" s="1">
        <f t="shared" si="31"/>
        <v>2048</v>
      </c>
      <c r="B2048" s="13"/>
      <c r="C2048" s="1" t="s">
        <v>187</v>
      </c>
      <c r="D2048" s="1">
        <v>23007202</v>
      </c>
      <c r="E2048" s="1" t="s">
        <v>82</v>
      </c>
      <c r="F2048" s="1" t="s">
        <v>3558</v>
      </c>
      <c r="G2048" s="1" t="s">
        <v>934</v>
      </c>
      <c r="H2048" s="1" t="s">
        <v>3559</v>
      </c>
      <c r="P2048"/>
      <c r="Q2048" s="28">
        <v>2048</v>
      </c>
      <c r="R2048" s="7" t="str">
        <v/>
      </c>
      <c r="S2048" s="3" t="str">
        <v>NA</v>
      </c>
      <c r="T2048" s="3">
        <v>23007202</v>
      </c>
      <c r="U2048" t="str">
        <v>BEARING</v>
      </c>
      <c r="V2048" s="3" t="str">
        <v>MP31191</v>
      </c>
      <c r="W2048" s="3" t="str">
        <v>TK</v>
      </c>
      <c r="X2048" t="str">
        <v>SCRAP FROM INVENTORY - CAT26234</v>
      </c>
    </row>
    <row r="2049" spans="1:24">
      <c r="A2049" s="1">
        <f t="shared" si="31"/>
        <v>2049</v>
      </c>
      <c r="B2049" s="13"/>
      <c r="C2049" s="1" t="s">
        <v>187</v>
      </c>
      <c r="D2049" s="1">
        <v>6853366</v>
      </c>
      <c r="E2049" s="1" t="s">
        <v>252</v>
      </c>
      <c r="F2049" s="1" t="s">
        <v>253</v>
      </c>
      <c r="G2049" s="1" t="s">
        <v>934</v>
      </c>
      <c r="H2049" s="1" t="s">
        <v>3560</v>
      </c>
      <c r="P2049"/>
      <c r="Q2049" s="28">
        <v>2049</v>
      </c>
      <c r="R2049" s="7" t="str">
        <v/>
      </c>
      <c r="S2049" s="3" t="str">
        <v>NA</v>
      </c>
      <c r="T2049" s="3">
        <v>6853366</v>
      </c>
      <c r="U2049" t="str">
        <v>BRACKET</v>
      </c>
      <c r="V2049" s="3" t="str">
        <v>NSN</v>
      </c>
      <c r="W2049" s="3" t="str">
        <v>TK</v>
      </c>
      <c r="X2049" t="str">
        <v>QTY 3 SCRAP FROM INVENTORY</v>
      </c>
    </row>
    <row r="2050" spans="1:24">
      <c r="A2050" s="1">
        <f t="shared" si="31"/>
        <v>2050</v>
      </c>
      <c r="B2050" s="13"/>
      <c r="C2050" s="1">
        <v>123784</v>
      </c>
      <c r="D2050" s="1">
        <v>23037413</v>
      </c>
      <c r="E2050" s="1" t="s">
        <v>441</v>
      </c>
      <c r="F2050" s="1">
        <v>39213</v>
      </c>
      <c r="G2050" s="1" t="s">
        <v>190</v>
      </c>
      <c r="H2050" s="1" t="s">
        <v>3561</v>
      </c>
      <c r="P2050"/>
      <c r="Q2050" s="28">
        <v>2050</v>
      </c>
      <c r="R2050" s="7" t="str">
        <v/>
      </c>
      <c r="S2050" s="3">
        <v>123784</v>
      </c>
      <c r="T2050" s="3">
        <v>23037413</v>
      </c>
      <c r="U2050" t="str">
        <v>PT OUTER SHAFT</v>
      </c>
      <c r="V2050" s="3">
        <v>39213</v>
      </c>
      <c r="W2050" s="3" t="str">
        <v>DD</v>
      </c>
      <c r="X2050" t="str">
        <v>SCRAP, NCR# 10290</v>
      </c>
    </row>
    <row r="2051" spans="1:24">
      <c r="A2051" s="1">
        <f t="shared" si="31"/>
        <v>2051</v>
      </c>
      <c r="B2051" s="13"/>
      <c r="C2051" s="1">
        <v>121981</v>
      </c>
      <c r="D2051" s="1">
        <v>23064603</v>
      </c>
      <c r="E2051" s="1" t="s">
        <v>1507</v>
      </c>
      <c r="F2051" s="1" t="s">
        <v>3562</v>
      </c>
      <c r="G2051" s="1" t="s">
        <v>1201</v>
      </c>
      <c r="H2051" s="1" t="s">
        <v>3563</v>
      </c>
      <c r="P2051"/>
      <c r="Q2051" s="28">
        <v>2051</v>
      </c>
      <c r="R2051" s="7" t="str">
        <v/>
      </c>
      <c r="S2051" s="3">
        <v>121981</v>
      </c>
      <c r="T2051" s="3">
        <v>23064603</v>
      </c>
      <c r="U2051" t="str">
        <v xml:space="preserve">GEARBOX HOUSING </v>
      </c>
      <c r="V2051" s="3" t="str">
        <v>PC19408</v>
      </c>
      <c r="W2051" s="3" t="str">
        <v>LH</v>
      </c>
      <c r="X2051" t="str">
        <v>SCRAP, NCR 10281</v>
      </c>
    </row>
    <row r="2052" spans="1:24">
      <c r="A2052" s="1">
        <f t="shared" si="31"/>
        <v>2052</v>
      </c>
      <c r="B2052" s="13"/>
      <c r="C2052" s="1" t="s">
        <v>37</v>
      </c>
      <c r="D2052" s="1">
        <v>6877181</v>
      </c>
      <c r="E2052" s="1" t="s">
        <v>3522</v>
      </c>
      <c r="F2052" s="1" t="s">
        <v>3564</v>
      </c>
      <c r="G2052" s="1" t="s">
        <v>2661</v>
      </c>
      <c r="H2052" s="1" t="s">
        <v>3565</v>
      </c>
      <c r="P2052"/>
      <c r="Q2052" s="28">
        <v>2052</v>
      </c>
      <c r="R2052" s="7" t="str">
        <v/>
      </c>
      <c r="S2052" s="3" t="str">
        <v>N/A</v>
      </c>
      <c r="T2052" s="3">
        <v>6877181</v>
      </c>
      <c r="U2052" t="str">
        <v>GB HOUSING</v>
      </c>
      <c r="V2052" s="3" t="str">
        <v>HL0823</v>
      </c>
      <c r="W2052" s="3" t="str">
        <v>MZ</v>
      </c>
      <c r="X2052" t="str">
        <v>SI118 | CAE-802482AF | CAG-23558AF</v>
      </c>
    </row>
    <row r="2053" spans="1:24">
      <c r="A2053" s="1">
        <f t="shared" si="31"/>
        <v>2053</v>
      </c>
      <c r="B2053" s="13"/>
      <c r="C2053" s="1" t="s">
        <v>37</v>
      </c>
      <c r="D2053" s="1">
        <v>6898569</v>
      </c>
      <c r="E2053" s="1" t="s">
        <v>3519</v>
      </c>
      <c r="F2053" s="1" t="s">
        <v>3566</v>
      </c>
      <c r="G2053" s="1" t="s">
        <v>2661</v>
      </c>
      <c r="H2053" s="1" t="s">
        <v>3565</v>
      </c>
      <c r="P2053"/>
      <c r="Q2053" s="28">
        <v>2053</v>
      </c>
      <c r="R2053" s="7" t="str">
        <v/>
      </c>
      <c r="S2053" s="3" t="str">
        <v>N/A</v>
      </c>
      <c r="T2053" s="3">
        <v>6898569</v>
      </c>
      <c r="U2053" t="str">
        <v>GB COVER</v>
      </c>
      <c r="V2053" s="3" t="str">
        <v>HL0874</v>
      </c>
      <c r="W2053" s="3" t="str">
        <v>MZ</v>
      </c>
      <c r="X2053" t="str">
        <v>SI118 | CAE-802482AF | CAG-23558AF</v>
      </c>
    </row>
    <row r="2054" spans="1:24">
      <c r="A2054" s="1">
        <f t="shared" ref="A2054:A2117" si="32">ROW(A2054)</f>
        <v>2054</v>
      </c>
      <c r="B2054" s="13"/>
      <c r="C2054" s="1">
        <v>123827</v>
      </c>
      <c r="D2054" s="1">
        <v>6896437</v>
      </c>
      <c r="E2054" s="1" t="s">
        <v>662</v>
      </c>
      <c r="F2054" s="1">
        <v>61243</v>
      </c>
      <c r="G2054" s="1" t="s">
        <v>190</v>
      </c>
      <c r="H2054" s="1" t="s">
        <v>3567</v>
      </c>
      <c r="P2054"/>
      <c r="Q2054" s="28">
        <v>2054</v>
      </c>
      <c r="R2054" s="7" t="str">
        <v/>
      </c>
      <c r="S2054" s="3">
        <v>123827</v>
      </c>
      <c r="T2054" s="3">
        <v>6896437</v>
      </c>
      <c r="U2054" t="str">
        <v>FUEL CONTROL GEARSHAFT</v>
      </c>
      <c r="V2054" s="3">
        <v>61243</v>
      </c>
      <c r="W2054" s="3" t="str">
        <v>DD</v>
      </c>
      <c r="X2054" t="str">
        <v>SCRAP, NCR# 10293</v>
      </c>
    </row>
    <row r="2055" spans="1:24">
      <c r="A2055" s="1">
        <f t="shared" si="32"/>
        <v>2055</v>
      </c>
      <c r="B2055" s="13"/>
      <c r="C2055" s="1">
        <v>103361</v>
      </c>
      <c r="D2055" s="1">
        <v>23073353</v>
      </c>
      <c r="E2055" s="1" t="s">
        <v>3568</v>
      </c>
      <c r="F2055" s="1" t="s">
        <v>3569</v>
      </c>
      <c r="G2055" s="1" t="s">
        <v>355</v>
      </c>
      <c r="H2055" s="1" t="s">
        <v>3570</v>
      </c>
      <c r="P2055"/>
      <c r="Q2055" s="28">
        <v>2055</v>
      </c>
      <c r="R2055" s="7" t="str">
        <v/>
      </c>
      <c r="S2055" s="3">
        <v>103361</v>
      </c>
      <c r="T2055" s="3">
        <v>23073353</v>
      </c>
      <c r="U2055" t="str">
        <v>Bleed Valve</v>
      </c>
      <c r="V2055" s="3" t="str">
        <v>FF43539</v>
      </c>
      <c r="W2055" s="3" t="str">
        <v>ML</v>
      </c>
      <c r="X2055" t="str">
        <v>Scrap locally</v>
      </c>
    </row>
    <row r="2056" spans="1:24">
      <c r="A2056" s="1">
        <f t="shared" si="32"/>
        <v>2056</v>
      </c>
      <c r="B2056" s="13"/>
      <c r="C2056" s="1">
        <v>117914</v>
      </c>
      <c r="D2056" s="1" t="s">
        <v>3571</v>
      </c>
      <c r="E2056" s="1" t="s">
        <v>3572</v>
      </c>
      <c r="F2056" s="1" t="s">
        <v>37</v>
      </c>
      <c r="G2056" s="1" t="s">
        <v>355</v>
      </c>
      <c r="H2056" s="1" t="s">
        <v>1131</v>
      </c>
      <c r="P2056"/>
      <c r="Q2056" s="28">
        <v>2056</v>
      </c>
      <c r="R2056" s="7" t="str">
        <v/>
      </c>
      <c r="S2056" s="3">
        <v>117914</v>
      </c>
      <c r="T2056" s="3" t="str">
        <v>23001302-25</v>
      </c>
      <c r="U2056" t="str">
        <v>Orifice</v>
      </c>
      <c r="V2056" s="3" t="str">
        <v>N/A</v>
      </c>
      <c r="W2056" s="3" t="str">
        <v>ML</v>
      </c>
      <c r="X2056" t="str">
        <v>Scrap Locally</v>
      </c>
    </row>
    <row r="2057" spans="1:24">
      <c r="A2057" s="1">
        <f t="shared" si="32"/>
        <v>2057</v>
      </c>
      <c r="B2057" s="13"/>
      <c r="C2057" s="1">
        <v>120539</v>
      </c>
      <c r="D2057" s="1">
        <v>6874816</v>
      </c>
      <c r="E2057" s="1" t="s">
        <v>3573</v>
      </c>
      <c r="F2057" s="1" t="s">
        <v>37</v>
      </c>
      <c r="G2057" s="1" t="s">
        <v>355</v>
      </c>
      <c r="H2057" s="1" t="s">
        <v>1131</v>
      </c>
      <c r="P2057"/>
      <c r="Q2057" s="28">
        <v>2057</v>
      </c>
      <c r="R2057" s="7" t="str">
        <v/>
      </c>
      <c r="S2057" s="3">
        <v>120539</v>
      </c>
      <c r="T2057" s="3">
        <v>6874816</v>
      </c>
      <c r="U2057" t="str">
        <v>Compressor bleed valve</v>
      </c>
      <c r="V2057" s="3" t="str">
        <v>N/A</v>
      </c>
      <c r="W2057" s="3" t="str">
        <v>ML</v>
      </c>
      <c r="X2057" t="str">
        <v>Scrap Locally</v>
      </c>
    </row>
    <row r="2058" spans="1:24">
      <c r="A2058" s="1">
        <f t="shared" si="32"/>
        <v>2058</v>
      </c>
      <c r="B2058" s="13"/>
      <c r="C2058" s="1">
        <v>117914</v>
      </c>
      <c r="D2058" s="1">
        <v>23005369</v>
      </c>
      <c r="E2058" s="1" t="s">
        <v>3568</v>
      </c>
      <c r="F2058" s="1" t="s">
        <v>3574</v>
      </c>
      <c r="G2058" s="1" t="s">
        <v>355</v>
      </c>
      <c r="H2058" s="1" t="s">
        <v>1131</v>
      </c>
      <c r="P2058"/>
      <c r="Q2058" s="28">
        <v>2058</v>
      </c>
      <c r="R2058" s="7" t="str">
        <v/>
      </c>
      <c r="S2058" s="3">
        <v>117914</v>
      </c>
      <c r="T2058" s="3">
        <v>23005369</v>
      </c>
      <c r="U2058" t="str">
        <v>Bleed Valve</v>
      </c>
      <c r="V2058" s="3" t="str">
        <v>FF59475</v>
      </c>
      <c r="W2058" s="3" t="str">
        <v>ML</v>
      </c>
      <c r="X2058" t="str">
        <v>Scrap Locally</v>
      </c>
    </row>
    <row r="2059" spans="1:24">
      <c r="A2059" s="1">
        <f t="shared" si="32"/>
        <v>2059</v>
      </c>
      <c r="B2059" s="13"/>
      <c r="C2059" s="1">
        <v>116543</v>
      </c>
      <c r="D2059" s="1">
        <v>6899130</v>
      </c>
      <c r="E2059" s="1" t="s">
        <v>3575</v>
      </c>
      <c r="F2059" s="1" t="s">
        <v>3576</v>
      </c>
      <c r="G2059" s="1" t="s">
        <v>355</v>
      </c>
      <c r="H2059" s="1" t="s">
        <v>1131</v>
      </c>
      <c r="P2059"/>
      <c r="Q2059" s="28">
        <v>2059</v>
      </c>
      <c r="R2059" s="7" t="str">
        <v/>
      </c>
      <c r="S2059" s="3">
        <v>116543</v>
      </c>
      <c r="T2059" s="3">
        <v>6899130</v>
      </c>
      <c r="U2059" t="str">
        <v>Comp bleed valve cover</v>
      </c>
      <c r="V2059" s="3" t="str">
        <v>FF46969</v>
      </c>
      <c r="W2059" s="3" t="str">
        <v>ML</v>
      </c>
      <c r="X2059" t="str">
        <v>Scrap Locally</v>
      </c>
    </row>
    <row r="2060" spans="1:24">
      <c r="A2060" s="1">
        <f t="shared" si="32"/>
        <v>2060</v>
      </c>
      <c r="B2060" s="13"/>
      <c r="C2060" s="1">
        <v>121284</v>
      </c>
      <c r="D2060" s="1">
        <v>6874816</v>
      </c>
      <c r="E2060" s="1" t="s">
        <v>3577</v>
      </c>
      <c r="F2060" s="1" t="s">
        <v>3578</v>
      </c>
      <c r="G2060" s="1" t="s">
        <v>355</v>
      </c>
      <c r="H2060" s="1" t="s">
        <v>1131</v>
      </c>
      <c r="P2060"/>
      <c r="Q2060" s="28">
        <v>2060</v>
      </c>
      <c r="R2060" s="7" t="str">
        <v/>
      </c>
      <c r="S2060" s="3">
        <v>121284</v>
      </c>
      <c r="T2060" s="3">
        <v>6874816</v>
      </c>
      <c r="U2060" t="str">
        <v xml:space="preserve">Comp bleed valve </v>
      </c>
      <c r="V2060" s="3" t="str">
        <v>FF2848</v>
      </c>
      <c r="W2060" s="3" t="str">
        <v>ML</v>
      </c>
      <c r="X2060" t="str">
        <v>Scrap Locally</v>
      </c>
    </row>
    <row r="2061" spans="1:24">
      <c r="A2061" s="1">
        <f t="shared" si="32"/>
        <v>2061</v>
      </c>
      <c r="B2061" s="13"/>
      <c r="C2061" s="1">
        <v>103109</v>
      </c>
      <c r="D2061" s="1">
        <v>23053176</v>
      </c>
      <c r="E2061" s="1" t="s">
        <v>3579</v>
      </c>
      <c r="F2061" s="1" t="s">
        <v>3580</v>
      </c>
      <c r="G2061" s="1" t="s">
        <v>355</v>
      </c>
      <c r="H2061" s="1" t="s">
        <v>1131</v>
      </c>
      <c r="P2061"/>
      <c r="Q2061" s="28">
        <v>2061</v>
      </c>
      <c r="R2061" s="7" t="str">
        <v/>
      </c>
      <c r="S2061" s="3">
        <v>103109</v>
      </c>
      <c r="T2061" s="3">
        <v>23053176</v>
      </c>
      <c r="U2061" t="str">
        <v>Bleed Valve Cover</v>
      </c>
      <c r="V2061" s="3" t="str">
        <v>FF33460</v>
      </c>
      <c r="W2061" s="3" t="str">
        <v>ML</v>
      </c>
      <c r="X2061" t="str">
        <v>Scrap Locally</v>
      </c>
    </row>
    <row r="2062" spans="1:24">
      <c r="A2062" s="1">
        <f t="shared" si="32"/>
        <v>2062</v>
      </c>
      <c r="B2062" s="13"/>
      <c r="C2062" s="1">
        <v>116245</v>
      </c>
      <c r="D2062" s="1">
        <v>23073353</v>
      </c>
      <c r="E2062" s="1" t="s">
        <v>3568</v>
      </c>
      <c r="F2062" s="1" t="s">
        <v>3581</v>
      </c>
      <c r="G2062" s="1" t="s">
        <v>355</v>
      </c>
      <c r="H2062" s="1" t="s">
        <v>1131</v>
      </c>
      <c r="P2062"/>
      <c r="Q2062" s="28">
        <v>2062</v>
      </c>
      <c r="R2062" s="7" t="str">
        <v/>
      </c>
      <c r="S2062" s="3">
        <v>116245</v>
      </c>
      <c r="T2062" s="3">
        <v>23073353</v>
      </c>
      <c r="U2062" t="str">
        <v>Bleed Valve</v>
      </c>
      <c r="V2062" s="3" t="str">
        <v>FF57416</v>
      </c>
      <c r="W2062" s="3" t="str">
        <v>ML</v>
      </c>
      <c r="X2062" t="str">
        <v>Scrap Locally</v>
      </c>
    </row>
    <row r="2063" spans="1:24">
      <c r="A2063" s="1">
        <f t="shared" si="32"/>
        <v>2063</v>
      </c>
      <c r="B2063" s="13"/>
      <c r="C2063" s="1">
        <v>105677</v>
      </c>
      <c r="D2063" s="1">
        <v>23073353</v>
      </c>
      <c r="E2063" s="1" t="s">
        <v>3568</v>
      </c>
      <c r="F2063" s="1" t="s">
        <v>3582</v>
      </c>
      <c r="G2063" s="1" t="s">
        <v>1140</v>
      </c>
      <c r="H2063" s="1" t="s">
        <v>1131</v>
      </c>
      <c r="P2063"/>
      <c r="Q2063" s="28">
        <v>2063</v>
      </c>
      <c r="R2063" s="7" t="str">
        <v/>
      </c>
      <c r="S2063" s="3">
        <v>105677</v>
      </c>
      <c r="T2063" s="3">
        <v>23073353</v>
      </c>
      <c r="U2063" t="str">
        <v>Bleed Valve</v>
      </c>
      <c r="V2063" s="3" t="str">
        <v>FF43983</v>
      </c>
      <c r="W2063" s="3" t="str">
        <v xml:space="preserve">ML </v>
      </c>
      <c r="X2063" t="str">
        <v>Scrap Locally</v>
      </c>
    </row>
    <row r="2064" spans="1:24">
      <c r="A2064" s="1">
        <f t="shared" si="32"/>
        <v>2064</v>
      </c>
      <c r="B2064" s="13"/>
      <c r="C2064" s="1">
        <v>72338</v>
      </c>
      <c r="D2064" s="1">
        <v>23033403</v>
      </c>
      <c r="E2064" s="1" t="s">
        <v>1536</v>
      </c>
      <c r="F2064" s="1" t="s">
        <v>3583</v>
      </c>
      <c r="G2064" s="1" t="s">
        <v>190</v>
      </c>
      <c r="H2064" s="1" t="s">
        <v>3584</v>
      </c>
      <c r="P2064"/>
      <c r="Q2064" s="28">
        <v>2064</v>
      </c>
      <c r="R2064" s="7" t="str">
        <v/>
      </c>
      <c r="S2064" s="3">
        <v>72338</v>
      </c>
      <c r="T2064" s="3">
        <v>23033403</v>
      </c>
      <c r="U2064" t="str">
        <v>#3 NOZZLE</v>
      </c>
      <c r="V2064" s="3" t="str">
        <v>E35827</v>
      </c>
      <c r="W2064" s="3" t="str">
        <v>DD</v>
      </c>
      <c r="X2064" t="str">
        <v>SCRAP, NCR#11944</v>
      </c>
    </row>
    <row r="2065" spans="1:24">
      <c r="A2065" s="1">
        <f t="shared" si="32"/>
        <v>2065</v>
      </c>
      <c r="B2065" s="13"/>
      <c r="C2065" s="1">
        <v>5062</v>
      </c>
      <c r="D2065" s="1" t="s">
        <v>3585</v>
      </c>
      <c r="E2065" s="1" t="s">
        <v>3586</v>
      </c>
      <c r="F2065" s="1">
        <v>12316</v>
      </c>
      <c r="G2065" s="1" t="s">
        <v>355</v>
      </c>
      <c r="H2065" s="1" t="s">
        <v>1131</v>
      </c>
      <c r="P2065"/>
      <c r="Q2065" s="28">
        <v>2065</v>
      </c>
      <c r="R2065" s="7" t="str">
        <v/>
      </c>
      <c r="S2065" s="3">
        <v>5062</v>
      </c>
      <c r="T2065" s="3" t="str">
        <v>206-040-150-1-B</v>
      </c>
      <c r="U2065" t="str">
        <v>Transmission lower case</v>
      </c>
      <c r="V2065" s="3">
        <v>12316</v>
      </c>
      <c r="W2065" s="3" t="str">
        <v>ML</v>
      </c>
      <c r="X2065" t="str">
        <v>Scrap Locally</v>
      </c>
    </row>
    <row r="2066" spans="1:24">
      <c r="A2066" s="1">
        <f t="shared" si="32"/>
        <v>2066</v>
      </c>
      <c r="B2066" s="13"/>
      <c r="C2066" s="1">
        <v>89578</v>
      </c>
      <c r="D2066" s="1" t="s">
        <v>3587</v>
      </c>
      <c r="E2066" s="1" t="s">
        <v>3588</v>
      </c>
      <c r="F2066" s="1" t="s">
        <v>253</v>
      </c>
      <c r="G2066" s="1" t="s">
        <v>355</v>
      </c>
      <c r="H2066" s="1" t="s">
        <v>1131</v>
      </c>
      <c r="P2066"/>
      <c r="Q2066" s="28">
        <v>2066</v>
      </c>
      <c r="R2066" s="7" t="str">
        <v/>
      </c>
      <c r="S2066" s="3">
        <v>89578</v>
      </c>
      <c r="T2066" s="3" t="str">
        <v>204-040-387-005</v>
      </c>
      <c r="U2066" t="str">
        <v>Manifold</v>
      </c>
      <c r="V2066" s="3" t="str">
        <v>NSN</v>
      </c>
      <c r="W2066" s="3" t="str">
        <v>ML</v>
      </c>
      <c r="X2066" t="str">
        <v>Scrap Locally</v>
      </c>
    </row>
    <row r="2067" spans="1:24">
      <c r="A2067" s="1">
        <f t="shared" si="32"/>
        <v>2067</v>
      </c>
      <c r="B2067" s="13"/>
      <c r="C2067" s="1">
        <v>94854</v>
      </c>
      <c r="D2067" s="1">
        <v>6889701</v>
      </c>
      <c r="E2067" s="1" t="s">
        <v>3589</v>
      </c>
      <c r="F2067" s="1">
        <v>39421</v>
      </c>
      <c r="G2067" s="1" t="s">
        <v>355</v>
      </c>
      <c r="H2067" s="1" t="s">
        <v>1131</v>
      </c>
      <c r="P2067"/>
      <c r="Q2067" s="28">
        <v>2067</v>
      </c>
      <c r="R2067" s="7" t="str">
        <v/>
      </c>
      <c r="S2067" s="3">
        <v>94854</v>
      </c>
      <c r="T2067" s="3">
        <v>6889701</v>
      </c>
      <c r="U2067" t="str">
        <v>T/M Helical Gearshaft</v>
      </c>
      <c r="V2067" s="3">
        <v>39421</v>
      </c>
      <c r="W2067" s="3" t="str">
        <v>ML</v>
      </c>
      <c r="X2067" t="str">
        <v>Scrap Locally</v>
      </c>
    </row>
    <row r="2068" spans="1:24">
      <c r="A2068" s="1">
        <f t="shared" si="32"/>
        <v>2068</v>
      </c>
      <c r="B2068" s="13"/>
      <c r="C2068" s="1">
        <v>84980</v>
      </c>
      <c r="D2068" s="1">
        <v>23038118</v>
      </c>
      <c r="E2068" s="1" t="s">
        <v>3590</v>
      </c>
      <c r="F2068" s="1" t="s">
        <v>3591</v>
      </c>
      <c r="G2068" s="1" t="s">
        <v>1140</v>
      </c>
      <c r="H2068" s="1" t="s">
        <v>1131</v>
      </c>
      <c r="P2068"/>
      <c r="Q2068" s="28">
        <v>2068</v>
      </c>
      <c r="R2068" s="7" t="str">
        <v/>
      </c>
      <c r="S2068" s="3">
        <v>84980</v>
      </c>
      <c r="T2068" s="3">
        <v>23038118</v>
      </c>
      <c r="U2068" t="str">
        <v>Turbine</v>
      </c>
      <c r="V2068" s="3" t="str">
        <v>E43509</v>
      </c>
      <c r="W2068" s="3" t="str">
        <v xml:space="preserve">ML </v>
      </c>
      <c r="X2068" t="str">
        <v>Scrap Locally</v>
      </c>
    </row>
    <row r="2069" spans="1:24">
      <c r="A2069" s="1">
        <f t="shared" si="32"/>
        <v>2069</v>
      </c>
      <c r="B2069" s="13"/>
      <c r="C2069" s="1">
        <v>34049</v>
      </c>
      <c r="D2069" s="1" t="s">
        <v>3592</v>
      </c>
      <c r="E2069" s="1" t="s">
        <v>3593</v>
      </c>
      <c r="F2069" s="1" t="s">
        <v>3594</v>
      </c>
      <c r="G2069" s="1" t="s">
        <v>355</v>
      </c>
      <c r="H2069" s="1" t="s">
        <v>1131</v>
      </c>
      <c r="P2069"/>
      <c r="Q2069" s="28">
        <v>2069</v>
      </c>
      <c r="R2069" s="7" t="str">
        <v/>
      </c>
      <c r="S2069" s="3">
        <v>34049</v>
      </c>
      <c r="T2069" s="3" t="str">
        <v>C54856</v>
      </c>
      <c r="U2069" t="str">
        <v>Sliding Rod</v>
      </c>
      <c r="V2069" s="3" t="str">
        <v>3216B</v>
      </c>
      <c r="W2069" s="3" t="str">
        <v>ML</v>
      </c>
      <c r="X2069" t="str">
        <v>Scrap Locally</v>
      </c>
    </row>
    <row r="2070" spans="1:24">
      <c r="A2070" s="1">
        <f t="shared" si="32"/>
        <v>2070</v>
      </c>
      <c r="B2070" s="13"/>
      <c r="C2070" s="1">
        <v>34050</v>
      </c>
      <c r="D2070" s="1" t="s">
        <v>3592</v>
      </c>
      <c r="E2070" s="1" t="s">
        <v>3593</v>
      </c>
      <c r="F2070" s="1" t="s">
        <v>3595</v>
      </c>
      <c r="G2070" s="1" t="s">
        <v>355</v>
      </c>
      <c r="H2070" s="1" t="s">
        <v>1131</v>
      </c>
      <c r="P2070"/>
      <c r="Q2070" s="28">
        <v>2070</v>
      </c>
      <c r="R2070" s="7" t="str">
        <v/>
      </c>
      <c r="S2070" s="3">
        <v>34050</v>
      </c>
      <c r="T2070" s="3" t="str">
        <v>C54856</v>
      </c>
      <c r="U2070" t="str">
        <v>Sliding Rod</v>
      </c>
      <c r="V2070" s="3" t="str">
        <v>101B2B</v>
      </c>
      <c r="W2070" s="3" t="str">
        <v>ML</v>
      </c>
      <c r="X2070" t="str">
        <v>Scrap Locally</v>
      </c>
    </row>
    <row r="2071" spans="1:24">
      <c r="A2071" s="1">
        <f t="shared" si="32"/>
        <v>2071</v>
      </c>
      <c r="B2071" s="13"/>
      <c r="C2071" s="1">
        <v>34051</v>
      </c>
      <c r="D2071" s="1" t="s">
        <v>3592</v>
      </c>
      <c r="E2071" s="1" t="s">
        <v>3593</v>
      </c>
      <c r="F2071" s="1" t="s">
        <v>3596</v>
      </c>
      <c r="G2071" s="1" t="s">
        <v>355</v>
      </c>
      <c r="H2071" s="1" t="s">
        <v>1131</v>
      </c>
      <c r="P2071"/>
      <c r="Q2071" s="28">
        <v>2071</v>
      </c>
      <c r="R2071" s="7" t="str">
        <v/>
      </c>
      <c r="S2071" s="3">
        <v>34051</v>
      </c>
      <c r="T2071" s="3" t="str">
        <v>C54856</v>
      </c>
      <c r="U2071" t="str">
        <v>Sliding Rod</v>
      </c>
      <c r="V2071" s="3" t="str">
        <v>48B28</v>
      </c>
      <c r="W2071" s="3" t="str">
        <v>ML</v>
      </c>
      <c r="X2071" t="str">
        <v>Scrap Locally</v>
      </c>
    </row>
    <row r="2072" spans="1:24">
      <c r="A2072" s="1">
        <f t="shared" si="32"/>
        <v>2072</v>
      </c>
      <c r="B2072" s="13"/>
      <c r="C2072" s="1">
        <v>102787</v>
      </c>
      <c r="D2072" s="1">
        <v>23059598</v>
      </c>
      <c r="E2072" s="1" t="s">
        <v>3597</v>
      </c>
      <c r="F2072" s="1" t="s">
        <v>3598</v>
      </c>
      <c r="G2072" s="1" t="s">
        <v>1140</v>
      </c>
      <c r="H2072" s="1" t="s">
        <v>1131</v>
      </c>
      <c r="P2072"/>
      <c r="Q2072" s="28">
        <v>2072</v>
      </c>
      <c r="R2072" s="7" t="str">
        <v/>
      </c>
      <c r="S2072" s="3">
        <v>102787</v>
      </c>
      <c r="T2072" s="3">
        <v>23059598</v>
      </c>
      <c r="U2072" t="str">
        <v>Scroll</v>
      </c>
      <c r="V2072" s="3" t="str">
        <v>FU43779</v>
      </c>
      <c r="W2072" s="3" t="str">
        <v xml:space="preserve">ML </v>
      </c>
      <c r="X2072" t="str">
        <v>Scrap Locally</v>
      </c>
    </row>
    <row r="2073" spans="1:24">
      <c r="A2073" s="1">
        <f t="shared" si="32"/>
        <v>2073</v>
      </c>
      <c r="B2073" s="13"/>
      <c r="C2073" s="1">
        <v>31776</v>
      </c>
      <c r="D2073" s="1">
        <v>23005366</v>
      </c>
      <c r="E2073" s="1" t="s">
        <v>3568</v>
      </c>
      <c r="F2073" s="1" t="s">
        <v>3599</v>
      </c>
      <c r="G2073" s="1" t="s">
        <v>355</v>
      </c>
      <c r="H2073" s="1" t="s">
        <v>1131</v>
      </c>
      <c r="P2073"/>
      <c r="Q2073" s="28">
        <v>2073</v>
      </c>
      <c r="R2073" s="7" t="str">
        <v/>
      </c>
      <c r="S2073" s="3">
        <v>31776</v>
      </c>
      <c r="T2073" s="3">
        <v>23005366</v>
      </c>
      <c r="U2073" t="str">
        <v>Bleed Valve</v>
      </c>
      <c r="V2073" s="3" t="str">
        <v>FF26255</v>
      </c>
      <c r="W2073" s="3" t="str">
        <v>ML</v>
      </c>
      <c r="X2073" t="str">
        <v>Scrap Locally</v>
      </c>
    </row>
    <row r="2074" spans="1:24">
      <c r="A2074" s="1">
        <f t="shared" si="32"/>
        <v>2074</v>
      </c>
      <c r="B2074" s="13"/>
      <c r="C2074" s="1">
        <v>22836</v>
      </c>
      <c r="D2074" s="1">
        <v>41004077</v>
      </c>
      <c r="E2074" s="1" t="s">
        <v>3600</v>
      </c>
      <c r="F2074" s="1" t="s">
        <v>3601</v>
      </c>
      <c r="G2074" s="1" t="s">
        <v>1140</v>
      </c>
      <c r="H2074" s="1" t="s">
        <v>1131</v>
      </c>
      <c r="P2074"/>
      <c r="Q2074" s="28">
        <v>2074</v>
      </c>
      <c r="R2074" s="7" t="str">
        <v/>
      </c>
      <c r="S2074" s="3">
        <v>22836</v>
      </c>
      <c r="T2074" s="3">
        <v>41004077</v>
      </c>
      <c r="U2074" t="str">
        <v>L/H Linkage Housing</v>
      </c>
      <c r="V2074" s="3" t="str">
        <v>31-026</v>
      </c>
      <c r="W2074" s="3" t="str">
        <v xml:space="preserve">ML </v>
      </c>
      <c r="X2074" t="str">
        <v>Scrap Locally</v>
      </c>
    </row>
    <row r="2075" spans="1:24">
      <c r="A2075" s="1">
        <f t="shared" si="32"/>
        <v>2075</v>
      </c>
      <c r="B2075" s="13"/>
      <c r="C2075" s="1">
        <v>97451</v>
      </c>
      <c r="D2075" s="1">
        <v>23038118</v>
      </c>
      <c r="E2075" s="1" t="s">
        <v>3602</v>
      </c>
      <c r="F2075" s="1" t="s">
        <v>253</v>
      </c>
      <c r="G2075" s="1" t="s">
        <v>355</v>
      </c>
      <c r="H2075" s="1" t="s">
        <v>1131</v>
      </c>
      <c r="P2075"/>
      <c r="Q2075" s="28">
        <v>2075</v>
      </c>
      <c r="R2075" s="7" t="str">
        <v/>
      </c>
      <c r="S2075" s="3">
        <v>97451</v>
      </c>
      <c r="T2075" s="3">
        <v>23038118</v>
      </c>
      <c r="U2075" t="str">
        <v>GP Support</v>
      </c>
      <c r="V2075" s="3" t="str">
        <v>NSN</v>
      </c>
      <c r="W2075" s="3" t="str">
        <v>ML</v>
      </c>
      <c r="X2075" t="str">
        <v>Scrap Locally</v>
      </c>
    </row>
    <row r="2076" spans="1:24">
      <c r="A2076" s="1">
        <f t="shared" si="32"/>
        <v>2076</v>
      </c>
      <c r="B2076" s="13"/>
      <c r="C2076" s="1">
        <v>49431</v>
      </c>
      <c r="D2076" s="1">
        <v>2371309</v>
      </c>
      <c r="E2076" s="1" t="s">
        <v>3603</v>
      </c>
      <c r="F2076" s="1" t="s">
        <v>3604</v>
      </c>
      <c r="G2076" s="1" t="s">
        <v>1140</v>
      </c>
      <c r="H2076" s="1" t="s">
        <v>1131</v>
      </c>
      <c r="P2076"/>
      <c r="Q2076" s="28">
        <v>2076</v>
      </c>
      <c r="R2076" s="7" t="str">
        <v/>
      </c>
      <c r="S2076" s="3">
        <v>49431</v>
      </c>
      <c r="T2076" s="3">
        <v>2371309</v>
      </c>
      <c r="U2076" t="str">
        <v>PT Inner Shaft</v>
      </c>
      <c r="V2076" s="3" t="str">
        <v>KU91396</v>
      </c>
      <c r="W2076" s="3" t="str">
        <v xml:space="preserve">ML </v>
      </c>
      <c r="X2076" t="str">
        <v>Scrap Locally</v>
      </c>
    </row>
    <row r="2077" spans="1:24">
      <c r="A2077" s="1">
        <f t="shared" si="32"/>
        <v>2077</v>
      </c>
      <c r="B2077" s="13"/>
      <c r="C2077" s="1">
        <v>91117</v>
      </c>
      <c r="D2077" s="1">
        <v>6851574</v>
      </c>
      <c r="E2077" s="1" t="s">
        <v>3605</v>
      </c>
      <c r="F2077" s="1" t="s">
        <v>3606</v>
      </c>
      <c r="G2077" s="1" t="s">
        <v>355</v>
      </c>
      <c r="H2077" s="1" t="s">
        <v>1131</v>
      </c>
      <c r="P2077"/>
      <c r="Q2077" s="28">
        <v>2077</v>
      </c>
      <c r="R2077" s="7" t="str">
        <v/>
      </c>
      <c r="S2077" s="3">
        <v>91117</v>
      </c>
      <c r="T2077" s="3">
        <v>6851574</v>
      </c>
      <c r="U2077" t="str">
        <v>Scroll Assy</v>
      </c>
      <c r="V2077" s="3" t="str">
        <v>MA17923</v>
      </c>
      <c r="W2077" s="3" t="str">
        <v>ML</v>
      </c>
      <c r="X2077" t="str">
        <v>Scrap Locally</v>
      </c>
    </row>
    <row r="2078" spans="1:24">
      <c r="A2078" s="1">
        <f t="shared" si="32"/>
        <v>2078</v>
      </c>
      <c r="B2078" s="13"/>
      <c r="C2078" s="1">
        <v>97703</v>
      </c>
      <c r="D2078" s="1">
        <v>23038118</v>
      </c>
      <c r="E2078" s="1" t="s">
        <v>3602</v>
      </c>
      <c r="F2078" s="1" t="s">
        <v>3607</v>
      </c>
      <c r="G2078" s="1" t="s">
        <v>355</v>
      </c>
      <c r="H2078" s="1" t="s">
        <v>1131</v>
      </c>
      <c r="P2078"/>
      <c r="Q2078" s="28">
        <v>2078</v>
      </c>
      <c r="R2078" s="7" t="str">
        <v/>
      </c>
      <c r="S2078" s="3">
        <v>97703</v>
      </c>
      <c r="T2078" s="3">
        <v>23038118</v>
      </c>
      <c r="U2078" t="str">
        <v>GP Support</v>
      </c>
      <c r="V2078" s="3" t="str">
        <v>DW35424</v>
      </c>
      <c r="W2078" s="3" t="str">
        <v>ML</v>
      </c>
      <c r="X2078" t="str">
        <v>Scrap Locally</v>
      </c>
    </row>
    <row r="2079" spans="1:24">
      <c r="A2079" s="1">
        <f t="shared" si="32"/>
        <v>2079</v>
      </c>
      <c r="B2079" s="13"/>
      <c r="C2079" s="1">
        <v>92210</v>
      </c>
      <c r="D2079" s="1" t="s">
        <v>3608</v>
      </c>
      <c r="E2079" s="1" t="s">
        <v>3609</v>
      </c>
      <c r="F2079" s="1" t="s">
        <v>3610</v>
      </c>
      <c r="G2079" s="1" t="s">
        <v>355</v>
      </c>
      <c r="H2079" s="1" t="s">
        <v>1131</v>
      </c>
      <c r="P2079"/>
      <c r="Q2079" s="28">
        <v>2079</v>
      </c>
      <c r="R2079" s="7" t="str">
        <v/>
      </c>
      <c r="S2079" s="3">
        <v>92210</v>
      </c>
      <c r="T2079" s="3" t="str">
        <v>204-040-604-005</v>
      </c>
      <c r="U2079" t="str">
        <v>Coupling</v>
      </c>
      <c r="V2079" s="3" t="str">
        <v>A-FS46023</v>
      </c>
      <c r="W2079" s="3" t="str">
        <v>ML</v>
      </c>
      <c r="X2079" t="str">
        <v>Scrap Locally</v>
      </c>
    </row>
    <row r="2080" spans="1:24">
      <c r="A2080" s="1">
        <f t="shared" si="32"/>
        <v>2080</v>
      </c>
      <c r="B2080" s="13"/>
      <c r="C2080" s="1">
        <v>102650</v>
      </c>
      <c r="D2080" s="1">
        <v>23055466</v>
      </c>
      <c r="E2080" s="1" t="s">
        <v>599</v>
      </c>
      <c r="F2080" s="1" t="s">
        <v>3611</v>
      </c>
      <c r="G2080" s="1" t="s">
        <v>355</v>
      </c>
      <c r="H2080" s="1" t="s">
        <v>1131</v>
      </c>
      <c r="P2080"/>
      <c r="Q2080" s="28">
        <v>2080</v>
      </c>
      <c r="R2080" s="7" t="str">
        <v/>
      </c>
      <c r="S2080" s="3">
        <v>102650</v>
      </c>
      <c r="T2080" s="3">
        <v>23055466</v>
      </c>
      <c r="U2080" t="str">
        <v>Gearbox Cover</v>
      </c>
      <c r="V2080" s="3" t="str">
        <v>HL3926</v>
      </c>
      <c r="W2080" s="3" t="str">
        <v>ML</v>
      </c>
      <c r="X2080" t="str">
        <v>Scrap Locally</v>
      </c>
    </row>
    <row r="2081" spans="1:24">
      <c r="A2081" s="1">
        <f t="shared" si="32"/>
        <v>2081</v>
      </c>
      <c r="B2081" s="13"/>
      <c r="C2081" s="1">
        <v>84294</v>
      </c>
      <c r="D2081" s="1" t="s">
        <v>3612</v>
      </c>
      <c r="E2081" s="1" t="s">
        <v>3613</v>
      </c>
      <c r="F2081" s="1">
        <v>63005</v>
      </c>
      <c r="G2081" s="1" t="s">
        <v>355</v>
      </c>
      <c r="H2081" s="1" t="s">
        <v>1131</v>
      </c>
      <c r="P2081"/>
      <c r="Q2081" s="28">
        <v>2081</v>
      </c>
      <c r="R2081" s="7" t="str">
        <v/>
      </c>
      <c r="S2081" s="3">
        <v>84294</v>
      </c>
      <c r="T2081" s="3" t="str">
        <v>23059568-1</v>
      </c>
      <c r="U2081" t="str">
        <v>3-4 Bearing Cage</v>
      </c>
      <c r="V2081" s="3">
        <v>63005</v>
      </c>
      <c r="W2081" s="3" t="str">
        <v>ML</v>
      </c>
      <c r="X2081" t="str">
        <v>Scrap Locally</v>
      </c>
    </row>
    <row r="2082" spans="1:24">
      <c r="A2082" s="1">
        <f t="shared" si="32"/>
        <v>2082</v>
      </c>
      <c r="B2082" s="13"/>
      <c r="C2082" s="1">
        <v>88495</v>
      </c>
      <c r="D2082" s="1" t="s">
        <v>3614</v>
      </c>
      <c r="E2082" s="1" t="s">
        <v>3615</v>
      </c>
      <c r="F2082" s="1" t="s">
        <v>3616</v>
      </c>
      <c r="G2082" s="1" t="s">
        <v>355</v>
      </c>
      <c r="H2082" s="1" t="s">
        <v>1131</v>
      </c>
      <c r="P2082"/>
      <c r="Q2082" s="28">
        <v>2082</v>
      </c>
      <c r="R2082" s="7" t="str">
        <v/>
      </c>
      <c r="S2082" s="3">
        <v>88495</v>
      </c>
      <c r="T2082" s="3" t="str">
        <v>61350-24086-101</v>
      </c>
      <c r="U2082" t="str">
        <v>Input Bevel gear</v>
      </c>
      <c r="V2082" s="3" t="str">
        <v>C152-00307</v>
      </c>
      <c r="W2082" s="3" t="str">
        <v>ML</v>
      </c>
      <c r="X2082" t="str">
        <v>Scrap Locally</v>
      </c>
    </row>
    <row r="2083" spans="1:24">
      <c r="A2083" s="1">
        <f t="shared" si="32"/>
        <v>2083</v>
      </c>
      <c r="B2083" s="13"/>
      <c r="C2083" s="1">
        <v>95943</v>
      </c>
      <c r="D2083" s="1">
        <v>23072258</v>
      </c>
      <c r="E2083" s="1" t="s">
        <v>3617</v>
      </c>
      <c r="F2083" s="1" t="s">
        <v>3618</v>
      </c>
      <c r="G2083" s="1" t="s">
        <v>355</v>
      </c>
      <c r="H2083" s="1" t="s">
        <v>1131</v>
      </c>
      <c r="P2083"/>
      <c r="Q2083" s="28">
        <v>2083</v>
      </c>
      <c r="R2083" s="7" t="str">
        <v/>
      </c>
      <c r="S2083" s="3">
        <v>95943</v>
      </c>
      <c r="T2083" s="3">
        <v>23072258</v>
      </c>
      <c r="U2083" t="str">
        <v>14th stage compressor wheel</v>
      </c>
      <c r="V2083" s="3" t="str">
        <v>KK15783</v>
      </c>
      <c r="W2083" s="3" t="str">
        <v>ML</v>
      </c>
      <c r="X2083" t="str">
        <v>Scrap Locally</v>
      </c>
    </row>
    <row r="2084" spans="1:24">
      <c r="A2084" s="1">
        <f t="shared" si="32"/>
        <v>2084</v>
      </c>
      <c r="B2084" s="13"/>
      <c r="C2084" s="1">
        <v>88444</v>
      </c>
      <c r="D2084" s="1" t="s">
        <v>3619</v>
      </c>
      <c r="E2084" s="1" t="s">
        <v>3620</v>
      </c>
      <c r="F2084" s="1" t="s">
        <v>3621</v>
      </c>
      <c r="G2084" s="1" t="s">
        <v>1201</v>
      </c>
      <c r="H2084" s="1" t="s">
        <v>2047</v>
      </c>
      <c r="P2084"/>
      <c r="Q2084" s="28">
        <v>2084</v>
      </c>
      <c r="R2084" s="7" t="str">
        <v/>
      </c>
      <c r="S2084" s="3">
        <v>88444</v>
      </c>
      <c r="T2084" s="3" t="str">
        <v>204-040-603-009</v>
      </c>
      <c r="U2084" t="str">
        <v xml:space="preserve">COUPLING </v>
      </c>
      <c r="V2084" s="3" t="str">
        <v>A-FES-17750</v>
      </c>
      <c r="W2084" s="3" t="str">
        <v>LH</v>
      </c>
      <c r="X2084" t="str">
        <v xml:space="preserve">SCRAP LOCALLY </v>
      </c>
    </row>
    <row r="2085" spans="1:24">
      <c r="A2085" s="1">
        <f t="shared" si="32"/>
        <v>2085</v>
      </c>
      <c r="B2085" s="13"/>
      <c r="C2085" s="1">
        <v>122659</v>
      </c>
      <c r="D2085" s="1" t="s">
        <v>3622</v>
      </c>
      <c r="E2085" s="1" t="s">
        <v>3623</v>
      </c>
      <c r="F2085" s="1" t="s">
        <v>253</v>
      </c>
      <c r="G2085" s="1" t="s">
        <v>3348</v>
      </c>
      <c r="H2085" s="1" t="s">
        <v>1131</v>
      </c>
      <c r="P2085"/>
      <c r="Q2085" s="28">
        <v>2085</v>
      </c>
      <c r="R2085" s="7" t="str">
        <v/>
      </c>
      <c r="S2085" s="3">
        <v>122659</v>
      </c>
      <c r="T2085" s="3" t="str">
        <v>350A32312142</v>
      </c>
      <c r="U2085" t="str">
        <v>128 mm BUSHING</v>
      </c>
      <c r="V2085" s="3" t="str">
        <v>NSN</v>
      </c>
      <c r="W2085" s="3" t="str">
        <v>AA</v>
      </c>
      <c r="X2085" t="str">
        <v>Scrap Locally</v>
      </c>
    </row>
    <row r="2086" spans="1:24">
      <c r="A2086" s="1">
        <f t="shared" si="32"/>
        <v>2086</v>
      </c>
      <c r="B2086" s="13"/>
      <c r="C2086" s="1">
        <v>124047</v>
      </c>
      <c r="D2086" s="1">
        <v>6876529</v>
      </c>
      <c r="E2086" s="1" t="s">
        <v>528</v>
      </c>
      <c r="F2086" s="1" t="s">
        <v>3624</v>
      </c>
      <c r="G2086" s="1" t="s">
        <v>190</v>
      </c>
      <c r="H2086" s="1" t="s">
        <v>3625</v>
      </c>
      <c r="P2086"/>
      <c r="Q2086" s="28">
        <v>2086</v>
      </c>
      <c r="R2086" s="7" t="str">
        <v/>
      </c>
      <c r="S2086" s="3">
        <v>124047</v>
      </c>
      <c r="T2086" s="3">
        <v>6876529</v>
      </c>
      <c r="U2086" t="str">
        <v>GEARSHAFT</v>
      </c>
      <c r="V2086" s="3" t="str">
        <v>CAI13006</v>
      </c>
      <c r="W2086" s="3" t="str">
        <v>DD</v>
      </c>
      <c r="X2086" t="str">
        <v>SCRAP, NCR#10319</v>
      </c>
    </row>
    <row r="2087" spans="1:24">
      <c r="A2087" s="1">
        <f t="shared" si="32"/>
        <v>2087</v>
      </c>
      <c r="B2087" s="13"/>
      <c r="C2087" s="1">
        <v>123785</v>
      </c>
      <c r="D2087" s="1">
        <v>23037413</v>
      </c>
      <c r="E2087" s="1" t="s">
        <v>441</v>
      </c>
      <c r="F2087" s="1" t="s">
        <v>3626</v>
      </c>
      <c r="G2087" s="1" t="s">
        <v>190</v>
      </c>
      <c r="H2087" s="1" t="s">
        <v>3627</v>
      </c>
      <c r="P2087"/>
      <c r="Q2087" s="28">
        <v>2087</v>
      </c>
      <c r="R2087" s="7" t="str">
        <v/>
      </c>
      <c r="S2087" s="3">
        <v>123785</v>
      </c>
      <c r="T2087" s="3">
        <v>23037413</v>
      </c>
      <c r="U2087" t="str">
        <v>PT OUTER SHAFT</v>
      </c>
      <c r="V2087" s="3" t="str">
        <v>KU97617</v>
      </c>
      <c r="W2087" s="3" t="str">
        <v>DD</v>
      </c>
      <c r="X2087" t="str">
        <v>SCRAP, NCR#10320</v>
      </c>
    </row>
    <row r="2088" spans="1:24">
      <c r="A2088" s="1">
        <f t="shared" si="32"/>
        <v>2088</v>
      </c>
      <c r="B2088" s="13"/>
      <c r="C2088" s="1">
        <v>123986</v>
      </c>
      <c r="D2088" s="1">
        <v>6876529</v>
      </c>
      <c r="E2088" s="1" t="s">
        <v>528</v>
      </c>
      <c r="F2088" s="1" t="s">
        <v>3628</v>
      </c>
      <c r="G2088" s="1" t="s">
        <v>190</v>
      </c>
      <c r="H2088" s="1" t="s">
        <v>3629</v>
      </c>
      <c r="P2088"/>
      <c r="Q2088" s="28">
        <v>2088</v>
      </c>
      <c r="R2088" s="7" t="str">
        <v/>
      </c>
      <c r="S2088" s="3">
        <v>123986</v>
      </c>
      <c r="T2088" s="3">
        <v>6876529</v>
      </c>
      <c r="U2088" t="str">
        <v>GEARSHAFT</v>
      </c>
      <c r="V2088" s="3" t="str">
        <v>CAI12981</v>
      </c>
      <c r="W2088" s="3" t="str">
        <v>DD</v>
      </c>
      <c r="X2088" t="str">
        <v>SCRAP, NCR#10310</v>
      </c>
    </row>
    <row r="2089" spans="1:24">
      <c r="A2089" s="1">
        <f t="shared" si="32"/>
        <v>2089</v>
      </c>
      <c r="B2089" s="13"/>
      <c r="C2089" s="1">
        <v>123978</v>
      </c>
      <c r="D2089" s="1">
        <v>6888529</v>
      </c>
      <c r="E2089" s="1" t="s">
        <v>528</v>
      </c>
      <c r="F2089" s="1" t="s">
        <v>3630</v>
      </c>
      <c r="G2089" s="1" t="s">
        <v>190</v>
      </c>
      <c r="H2089" s="1" t="s">
        <v>3631</v>
      </c>
      <c r="P2089"/>
      <c r="Q2089" s="28">
        <v>2089</v>
      </c>
      <c r="R2089" s="7" t="str">
        <v/>
      </c>
      <c r="S2089" s="3">
        <v>123978</v>
      </c>
      <c r="T2089" s="3">
        <v>6888529</v>
      </c>
      <c r="U2089" t="str">
        <v>GEARSHAFT</v>
      </c>
      <c r="V2089" s="3" t="str">
        <v>CAI12983</v>
      </c>
      <c r="W2089" s="3" t="str">
        <v>DD</v>
      </c>
      <c r="X2089" t="str">
        <v>SCRAP, NCR#10309</v>
      </c>
    </row>
    <row r="2090" spans="1:24">
      <c r="A2090" s="1">
        <f t="shared" si="32"/>
        <v>2090</v>
      </c>
      <c r="B2090" s="13"/>
      <c r="C2090" s="1">
        <v>124043</v>
      </c>
      <c r="D2090" s="1">
        <v>6888529</v>
      </c>
      <c r="E2090" s="1" t="s">
        <v>528</v>
      </c>
      <c r="F2090" s="1" t="s">
        <v>3632</v>
      </c>
      <c r="G2090" s="1" t="s">
        <v>190</v>
      </c>
      <c r="H2090" s="1" t="s">
        <v>3633</v>
      </c>
      <c r="P2090"/>
      <c r="Q2090" s="28">
        <v>2090</v>
      </c>
      <c r="R2090" s="7" t="str">
        <v/>
      </c>
      <c r="S2090" s="3">
        <v>124043</v>
      </c>
      <c r="T2090" s="3">
        <v>6888529</v>
      </c>
      <c r="U2090" t="str">
        <v>GEARSHAFT</v>
      </c>
      <c r="V2090" s="3" t="str">
        <v>CAI13005</v>
      </c>
      <c r="W2090" s="3" t="str">
        <v>DD</v>
      </c>
      <c r="X2090" t="str">
        <v>SCRAP, NCR#10318</v>
      </c>
    </row>
    <row r="2091" spans="1:24">
      <c r="A2091" s="1">
        <f t="shared" si="32"/>
        <v>2091</v>
      </c>
      <c r="B2091" s="13"/>
      <c r="C2091" s="1">
        <v>124044</v>
      </c>
      <c r="D2091" s="1">
        <v>6888527</v>
      </c>
      <c r="E2091" s="1" t="s">
        <v>528</v>
      </c>
      <c r="F2091" s="1" t="s">
        <v>3634</v>
      </c>
      <c r="G2091" s="1" t="s">
        <v>190</v>
      </c>
      <c r="H2091" s="1" t="s">
        <v>3635</v>
      </c>
      <c r="P2091"/>
      <c r="Q2091" s="28">
        <v>2091</v>
      </c>
      <c r="R2091" s="7" t="str">
        <v/>
      </c>
      <c r="S2091" s="3">
        <v>124044</v>
      </c>
      <c r="T2091" s="3">
        <v>6888527</v>
      </c>
      <c r="U2091" t="str">
        <v>GEARSHAFT</v>
      </c>
      <c r="V2091" s="3" t="str">
        <v>CAI13014</v>
      </c>
      <c r="W2091" s="3" t="str">
        <v>DD</v>
      </c>
      <c r="X2091" t="str">
        <v>SCRAP, NCR#10322</v>
      </c>
    </row>
    <row r="2092" spans="1:24">
      <c r="A2092" s="1">
        <f t="shared" si="32"/>
        <v>2092</v>
      </c>
      <c r="B2092" s="13"/>
      <c r="C2092" s="1">
        <v>124098</v>
      </c>
      <c r="D2092" s="1">
        <v>6888529</v>
      </c>
      <c r="E2092" s="1" t="s">
        <v>528</v>
      </c>
      <c r="F2092" s="1" t="s">
        <v>3636</v>
      </c>
      <c r="G2092" s="1" t="s">
        <v>190</v>
      </c>
      <c r="H2092" s="1" t="s">
        <v>3637</v>
      </c>
      <c r="P2092"/>
      <c r="Q2092" s="28">
        <v>2092</v>
      </c>
      <c r="R2092" s="7" t="str">
        <v/>
      </c>
      <c r="S2092" s="3">
        <v>124098</v>
      </c>
      <c r="T2092" s="3">
        <v>6888529</v>
      </c>
      <c r="U2092" t="str">
        <v>GEARSHAFT</v>
      </c>
      <c r="V2092" s="3" t="str">
        <v>CAI13020</v>
      </c>
      <c r="W2092" s="3" t="str">
        <v>DD</v>
      </c>
      <c r="X2092" t="str">
        <v>SCRAP, NCR#10323</v>
      </c>
    </row>
    <row r="2093" spans="1:24">
      <c r="A2093" s="1">
        <f t="shared" si="32"/>
        <v>2093</v>
      </c>
      <c r="B2093" s="13"/>
      <c r="C2093" s="1">
        <v>123985</v>
      </c>
      <c r="D2093" s="1">
        <v>6876529</v>
      </c>
      <c r="E2093" s="1" t="s">
        <v>662</v>
      </c>
      <c r="F2093" s="1" t="s">
        <v>3638</v>
      </c>
      <c r="G2093" s="1" t="s">
        <v>934</v>
      </c>
      <c r="H2093" s="1" t="s">
        <v>3639</v>
      </c>
      <c r="P2093"/>
      <c r="Q2093" s="28">
        <v>2093</v>
      </c>
      <c r="R2093" s="7" t="str">
        <v/>
      </c>
      <c r="S2093" s="3">
        <v>123985</v>
      </c>
      <c r="T2093" s="3">
        <v>6876529</v>
      </c>
      <c r="U2093" t="str">
        <v>FUEL CONTROL GEARSHAFT</v>
      </c>
      <c r="V2093" s="3" t="str">
        <v>CAI12974</v>
      </c>
      <c r="W2093" s="3" t="str">
        <v>TK</v>
      </c>
      <c r="X2093" t="str">
        <v>SCRAP, NCR#10306</v>
      </c>
    </row>
    <row r="2094" spans="1:24">
      <c r="A2094" s="1">
        <f t="shared" si="32"/>
        <v>2094</v>
      </c>
      <c r="B2094" s="13"/>
      <c r="C2094" s="1">
        <v>123980</v>
      </c>
      <c r="D2094" s="1">
        <v>6888529</v>
      </c>
      <c r="E2094" s="1" t="s">
        <v>1596</v>
      </c>
      <c r="F2094" s="1" t="s">
        <v>3640</v>
      </c>
      <c r="G2094" s="1" t="s">
        <v>934</v>
      </c>
      <c r="H2094" s="1" t="s">
        <v>3641</v>
      </c>
      <c r="P2094"/>
      <c r="Q2094" s="28">
        <v>2094</v>
      </c>
      <c r="R2094" s="7" t="str">
        <v/>
      </c>
      <c r="S2094" s="3">
        <v>123980</v>
      </c>
      <c r="T2094" s="3">
        <v>6888529</v>
      </c>
      <c r="U2094" t="str">
        <v>STARTER GENERATOR GEARSHAFT</v>
      </c>
      <c r="V2094" s="3" t="str">
        <v>CAI12991</v>
      </c>
      <c r="W2094" s="3" t="str">
        <v>TK</v>
      </c>
      <c r="X2094" t="str">
        <v>SCRAP, NCR#10314</v>
      </c>
    </row>
    <row r="2095" spans="1:24">
      <c r="A2095" s="1">
        <f t="shared" si="32"/>
        <v>2095</v>
      </c>
      <c r="B2095" s="13"/>
      <c r="C2095" s="1">
        <v>123982</v>
      </c>
      <c r="D2095" s="1">
        <v>6888529</v>
      </c>
      <c r="E2095" s="1" t="s">
        <v>1596</v>
      </c>
      <c r="F2095" s="1" t="s">
        <v>3642</v>
      </c>
      <c r="G2095" s="1" t="s">
        <v>934</v>
      </c>
      <c r="H2095" s="1" t="s">
        <v>3643</v>
      </c>
      <c r="P2095"/>
      <c r="Q2095" s="28">
        <v>2095</v>
      </c>
      <c r="R2095" s="7" t="str">
        <v/>
      </c>
      <c r="S2095" s="3">
        <v>123982</v>
      </c>
      <c r="T2095" s="3">
        <v>6888529</v>
      </c>
      <c r="U2095" t="str">
        <v>STARTER GENERATOR GEARSHAFT</v>
      </c>
      <c r="V2095" s="3" t="str">
        <v>CA12993</v>
      </c>
      <c r="W2095" s="3" t="str">
        <v>TK</v>
      </c>
      <c r="X2095" t="str">
        <v>SCRAP, NCR#10315</v>
      </c>
    </row>
    <row r="2096" spans="1:24">
      <c r="A2096" s="1">
        <f t="shared" si="32"/>
        <v>2096</v>
      </c>
      <c r="B2096" s="13"/>
      <c r="C2096" s="1">
        <v>123983</v>
      </c>
      <c r="D2096" s="1">
        <v>6876529</v>
      </c>
      <c r="E2096" s="1" t="s">
        <v>662</v>
      </c>
      <c r="F2096" s="1" t="s">
        <v>3644</v>
      </c>
      <c r="G2096" s="1" t="s">
        <v>934</v>
      </c>
      <c r="H2096" s="1" t="s">
        <v>3645</v>
      </c>
      <c r="P2096"/>
      <c r="Q2096" s="28">
        <v>2096</v>
      </c>
      <c r="R2096" s="7" t="str">
        <v/>
      </c>
      <c r="S2096" s="3">
        <v>123983</v>
      </c>
      <c r="T2096" s="3">
        <v>6876529</v>
      </c>
      <c r="U2096" t="str">
        <v>FUEL CONTROL GEARSHAFT</v>
      </c>
      <c r="V2096" s="3" t="str">
        <v>CAI12982</v>
      </c>
      <c r="W2096" s="3" t="str">
        <v>TK</v>
      </c>
      <c r="X2096" t="str">
        <v>NCR#10308</v>
      </c>
    </row>
    <row r="2097" spans="1:24">
      <c r="A2097" s="1">
        <f t="shared" si="32"/>
        <v>2097</v>
      </c>
      <c r="B2097" s="13"/>
      <c r="C2097" s="1">
        <v>123828</v>
      </c>
      <c r="D2097" s="1">
        <v>23037413</v>
      </c>
      <c r="E2097" s="1" t="s">
        <v>441</v>
      </c>
      <c r="F2097" s="1" t="s">
        <v>3646</v>
      </c>
      <c r="G2097" s="1" t="s">
        <v>190</v>
      </c>
      <c r="H2097" s="1" t="s">
        <v>3647</v>
      </c>
      <c r="P2097"/>
      <c r="Q2097" s="28">
        <v>2097</v>
      </c>
      <c r="R2097" s="7" t="str">
        <v/>
      </c>
      <c r="S2097" s="3">
        <v>123828</v>
      </c>
      <c r="T2097" s="3">
        <v>23037413</v>
      </c>
      <c r="U2097" t="str">
        <v>PT OUTER SHAFT</v>
      </c>
      <c r="V2097" s="3" t="str">
        <v>UF33710</v>
      </c>
      <c r="W2097" s="3" t="str">
        <v>DD</v>
      </c>
      <c r="X2097" t="str">
        <v>SCRAP, NCR#10324</v>
      </c>
    </row>
    <row r="2098" spans="1:24">
      <c r="A2098" s="1">
        <f t="shared" si="32"/>
        <v>2098</v>
      </c>
      <c r="B2098" s="13"/>
      <c r="C2098" s="1" t="s">
        <v>3648</v>
      </c>
      <c r="D2098" s="1">
        <v>23009851</v>
      </c>
      <c r="E2098" s="1" t="s">
        <v>513</v>
      </c>
      <c r="F2098" s="1" t="s">
        <v>253</v>
      </c>
      <c r="G2098" s="1" t="s">
        <v>190</v>
      </c>
      <c r="H2098" s="1" t="s">
        <v>3649</v>
      </c>
      <c r="P2098"/>
      <c r="Q2098" s="28">
        <v>2098</v>
      </c>
      <c r="R2098" s="7" t="str">
        <v/>
      </c>
      <c r="S2098" s="3" t="str">
        <v>KEYSTO</v>
      </c>
      <c r="T2098" s="3">
        <v>23009851</v>
      </c>
      <c r="U2098" t="str">
        <v>TERMINAL</v>
      </c>
      <c r="V2098" s="3" t="str">
        <v>NSN</v>
      </c>
      <c r="W2098" s="3" t="str">
        <v>DD</v>
      </c>
      <c r="X2098" t="str">
        <v>SCRAP FROM KEYSTONE</v>
      </c>
    </row>
    <row r="2099" spans="1:24">
      <c r="A2099" s="1">
        <f t="shared" si="32"/>
        <v>2099</v>
      </c>
      <c r="B2099" s="13"/>
      <c r="C2099" s="1">
        <v>124203</v>
      </c>
      <c r="D2099" s="1">
        <v>6870811</v>
      </c>
      <c r="E2099" s="1" t="s">
        <v>1275</v>
      </c>
      <c r="F2099" s="1" t="s">
        <v>3650</v>
      </c>
      <c r="G2099" s="1" t="s">
        <v>1415</v>
      </c>
      <c r="H2099" s="1" t="s">
        <v>3651</v>
      </c>
      <c r="P2099"/>
      <c r="Q2099" s="28">
        <v>2099</v>
      </c>
      <c r="R2099" s="7" t="str">
        <v/>
      </c>
      <c r="S2099" s="3">
        <v>124203</v>
      </c>
      <c r="T2099" s="3">
        <v>6870811</v>
      </c>
      <c r="U2099" t="str">
        <v>FRONT DIFFUSER</v>
      </c>
      <c r="V2099" s="3" t="str">
        <v>ER15596</v>
      </c>
      <c r="W2099" s="3" t="str">
        <v>JD</v>
      </c>
      <c r="X2099" t="str">
        <v>SCRAP - NCR 10330</v>
      </c>
    </row>
    <row r="2100" spans="1:24">
      <c r="A2100" s="1">
        <f t="shared" si="32"/>
        <v>2100</v>
      </c>
      <c r="B2100" s="13"/>
      <c r="C2100" s="1">
        <v>124379</v>
      </c>
      <c r="D2100" s="1">
        <v>23035102</v>
      </c>
      <c r="E2100" s="1" t="s">
        <v>2751</v>
      </c>
      <c r="F2100" s="1">
        <v>36110</v>
      </c>
      <c r="G2100" s="1" t="s">
        <v>190</v>
      </c>
      <c r="H2100" s="1" t="s">
        <v>3652</v>
      </c>
      <c r="P2100"/>
      <c r="Q2100" s="28">
        <v>2100</v>
      </c>
      <c r="R2100" s="7" t="str">
        <v/>
      </c>
      <c r="S2100" s="3">
        <v>124379</v>
      </c>
      <c r="T2100" s="3">
        <v>23035102</v>
      </c>
      <c r="U2100" t="str">
        <v>OIL FILTER HOUSING</v>
      </c>
      <c r="V2100" s="3">
        <v>36110</v>
      </c>
      <c r="W2100" s="3" t="str">
        <v>DD</v>
      </c>
      <c r="X2100" t="str">
        <v>SCRAP, NCR#10338</v>
      </c>
    </row>
    <row r="2101" spans="1:24">
      <c r="A2101" s="1">
        <f t="shared" si="32"/>
        <v>2101</v>
      </c>
      <c r="B2101" s="13"/>
      <c r="C2101" s="1">
        <v>124490</v>
      </c>
      <c r="D2101" s="1">
        <v>23037403</v>
      </c>
      <c r="E2101" s="1" t="s">
        <v>276</v>
      </c>
      <c r="F2101" s="1">
        <v>69738</v>
      </c>
      <c r="G2101" s="1" t="s">
        <v>190</v>
      </c>
      <c r="H2101" s="1" t="s">
        <v>3653</v>
      </c>
      <c r="P2101"/>
      <c r="Q2101" s="28">
        <v>2101</v>
      </c>
      <c r="R2101" s="7" t="str">
        <v/>
      </c>
      <c r="S2101" s="3">
        <v>124490</v>
      </c>
      <c r="T2101" s="3">
        <v>23037403</v>
      </c>
      <c r="U2101" t="str">
        <v>PT INNER SHAFT</v>
      </c>
      <c r="V2101" s="3">
        <v>69738</v>
      </c>
      <c r="W2101" s="3" t="str">
        <v>DD</v>
      </c>
      <c r="X2101" t="str">
        <v>SCRAP, NCR#10345</v>
      </c>
    </row>
    <row r="2102" spans="1:24">
      <c r="A2102" s="1">
        <f t="shared" si="32"/>
        <v>2102</v>
      </c>
      <c r="B2102" s="13"/>
      <c r="C2102" s="1">
        <v>124466</v>
      </c>
      <c r="D2102" s="1">
        <v>6870832</v>
      </c>
      <c r="E2102" s="1" t="s">
        <v>229</v>
      </c>
      <c r="F2102" s="1">
        <v>32678</v>
      </c>
      <c r="G2102" s="1" t="s">
        <v>190</v>
      </c>
      <c r="H2102" s="1" t="s">
        <v>3654</v>
      </c>
      <c r="P2102"/>
      <c r="Q2102" s="28">
        <v>2102</v>
      </c>
      <c r="R2102" s="7" t="str">
        <v/>
      </c>
      <c r="S2102" s="3">
        <v>124466</v>
      </c>
      <c r="T2102" s="3">
        <v>6870832</v>
      </c>
      <c r="U2102" t="str">
        <v>PINION GEAR</v>
      </c>
      <c r="V2102" s="3">
        <v>32678</v>
      </c>
      <c r="W2102" s="3" t="str">
        <v>DD</v>
      </c>
      <c r="X2102" t="str">
        <v>SCRAP, NCR# 10341</v>
      </c>
    </row>
    <row r="2103" spans="1:24">
      <c r="A2103" s="1">
        <f t="shared" si="32"/>
        <v>2103</v>
      </c>
      <c r="B2103" s="13"/>
      <c r="C2103" s="1">
        <v>122785</v>
      </c>
      <c r="D2103" s="1">
        <v>23064606</v>
      </c>
      <c r="E2103" s="1" t="s">
        <v>1600</v>
      </c>
      <c r="F2103" s="1" t="s">
        <v>3655</v>
      </c>
      <c r="G2103" s="1" t="s">
        <v>1415</v>
      </c>
      <c r="H2103" s="1" t="s">
        <v>3656</v>
      </c>
      <c r="P2103"/>
      <c r="Q2103" s="28">
        <v>2103</v>
      </c>
      <c r="R2103" s="7" t="str">
        <v/>
      </c>
      <c r="S2103" s="3">
        <v>122785</v>
      </c>
      <c r="T2103" s="3">
        <v>23064606</v>
      </c>
      <c r="U2103" t="str">
        <v>GEARBOX COVER</v>
      </c>
      <c r="V2103" s="3" t="str">
        <v>PC32158</v>
      </c>
      <c r="W2103" s="3" t="str">
        <v>JD</v>
      </c>
      <c r="X2103" t="str">
        <v>SCRAP NCR 10348</v>
      </c>
    </row>
    <row r="2104" spans="1:24">
      <c r="A2104" s="1">
        <f t="shared" si="32"/>
        <v>2104</v>
      </c>
      <c r="B2104" s="13"/>
      <c r="C2104" s="1">
        <v>118324</v>
      </c>
      <c r="D2104" s="1" t="s">
        <v>1529</v>
      </c>
      <c r="E2104" s="1" t="s">
        <v>1528</v>
      </c>
      <c r="F2104" s="1" t="s">
        <v>3657</v>
      </c>
      <c r="G2104" s="1" t="s">
        <v>190</v>
      </c>
      <c r="H2104" s="1" t="s">
        <v>3658</v>
      </c>
      <c r="P2104"/>
      <c r="Q2104" s="28">
        <v>2104</v>
      </c>
      <c r="R2104" s="7" t="str">
        <v/>
      </c>
      <c r="S2104" s="3">
        <v>118324</v>
      </c>
      <c r="T2104" s="3" t="str">
        <v>M250-10038</v>
      </c>
      <c r="U2104" t="str">
        <v>MOUNT ASSY</v>
      </c>
      <c r="V2104" s="3" t="str">
        <v>RECV9483</v>
      </c>
      <c r="W2104" s="3" t="str">
        <v>DD</v>
      </c>
      <c r="X2104" t="str">
        <v>SCRAP, NCR#9755</v>
      </c>
    </row>
    <row r="2105" spans="1:24">
      <c r="A2105" s="1">
        <f t="shared" si="32"/>
        <v>2105</v>
      </c>
      <c r="B2105" s="13"/>
      <c r="C2105" s="1">
        <v>118452</v>
      </c>
      <c r="D2105" s="1" t="s">
        <v>1529</v>
      </c>
      <c r="E2105" s="1" t="s">
        <v>1528</v>
      </c>
      <c r="F2105" s="1" t="s">
        <v>3659</v>
      </c>
      <c r="G2105" s="1" t="s">
        <v>190</v>
      </c>
      <c r="H2105" s="1" t="s">
        <v>3660</v>
      </c>
      <c r="P2105"/>
      <c r="Q2105" s="28">
        <v>2105</v>
      </c>
      <c r="R2105" s="7" t="str">
        <v/>
      </c>
      <c r="S2105" s="3">
        <v>118452</v>
      </c>
      <c r="T2105" s="3" t="str">
        <v>M250-10038</v>
      </c>
      <c r="U2105" t="str">
        <v>MOUNT ASSY</v>
      </c>
      <c r="V2105" s="3" t="str">
        <v>K0372</v>
      </c>
      <c r="W2105" s="3" t="str">
        <v>DD</v>
      </c>
      <c r="X2105" t="str">
        <v>SCRAP, NCR#9756</v>
      </c>
    </row>
    <row r="2106" spans="1:24">
      <c r="A2106" s="1">
        <f t="shared" si="32"/>
        <v>2106</v>
      </c>
      <c r="B2106" s="13"/>
      <c r="C2106" s="1">
        <v>124331</v>
      </c>
      <c r="D2106" s="1">
        <v>23064606</v>
      </c>
      <c r="E2106" s="1" t="s">
        <v>3661</v>
      </c>
      <c r="F2106" s="1" t="s">
        <v>3662</v>
      </c>
      <c r="G2106" s="1" t="s">
        <v>190</v>
      </c>
      <c r="H2106" s="1" t="s">
        <v>3663</v>
      </c>
      <c r="P2106"/>
      <c r="Q2106" s="28">
        <v>2106</v>
      </c>
      <c r="R2106" s="7" t="str">
        <v/>
      </c>
      <c r="S2106" s="3">
        <v>124331</v>
      </c>
      <c r="T2106" s="3">
        <v>23064606</v>
      </c>
      <c r="U2106" t="str">
        <v xml:space="preserve">gearbox cover </v>
      </c>
      <c r="V2106" s="3" t="str">
        <v>HL17587</v>
      </c>
      <c r="W2106" s="3" t="str">
        <v>DD</v>
      </c>
      <c r="X2106" t="str">
        <v>SCRAP,NCR#10352</v>
      </c>
    </row>
    <row r="2107" spans="1:24">
      <c r="A2107" s="1">
        <f t="shared" si="32"/>
        <v>2107</v>
      </c>
      <c r="B2107" s="13"/>
      <c r="C2107" s="1">
        <v>124467</v>
      </c>
      <c r="D2107" s="1">
        <v>6879879</v>
      </c>
      <c r="E2107" s="1" t="s">
        <v>314</v>
      </c>
      <c r="F2107" s="1">
        <v>36318</v>
      </c>
      <c r="G2107" s="1" t="s">
        <v>190</v>
      </c>
      <c r="H2107" s="1" t="s">
        <v>3664</v>
      </c>
      <c r="P2107"/>
      <c r="Q2107" s="28">
        <v>2107</v>
      </c>
      <c r="R2107" s="7" t="str">
        <v/>
      </c>
      <c r="S2107" s="3">
        <v>124467</v>
      </c>
      <c r="T2107" s="3">
        <v>6879879</v>
      </c>
      <c r="U2107" t="str">
        <v>EX COLLECTOR</v>
      </c>
      <c r="V2107" s="3">
        <v>36318</v>
      </c>
      <c r="W2107" s="3" t="str">
        <v>DD</v>
      </c>
      <c r="X2107" t="str">
        <v>SCRAP,NCR#10351</v>
      </c>
    </row>
    <row r="2108" spans="1:24">
      <c r="A2108" s="1">
        <f t="shared" si="32"/>
        <v>2108</v>
      </c>
      <c r="B2108" s="13"/>
      <c r="C2108" s="1">
        <v>124559</v>
      </c>
      <c r="D2108" s="1">
        <v>6893662</v>
      </c>
      <c r="E2108" s="1" t="s">
        <v>369</v>
      </c>
      <c r="F2108" s="1" t="s">
        <v>3665</v>
      </c>
      <c r="G2108" s="1" t="s">
        <v>190</v>
      </c>
      <c r="H2108" s="1" t="s">
        <v>3666</v>
      </c>
      <c r="P2108"/>
      <c r="Q2108" s="28">
        <v>2108</v>
      </c>
      <c r="R2108" s="7" t="str">
        <v/>
      </c>
      <c r="S2108" s="3">
        <v>124559</v>
      </c>
      <c r="T2108" s="3">
        <v>6893662</v>
      </c>
      <c r="U2108" t="str">
        <v>SPUR GEARSHAFT</v>
      </c>
      <c r="V2108" s="3" t="str">
        <v>CAI162</v>
      </c>
      <c r="W2108" s="3" t="str">
        <v>DD</v>
      </c>
      <c r="X2108" t="str">
        <v>SCRAP,NCR#10353</v>
      </c>
    </row>
    <row r="2109" spans="1:24">
      <c r="A2109" s="1">
        <f t="shared" si="32"/>
        <v>2109</v>
      </c>
      <c r="B2109" s="13"/>
      <c r="C2109" s="1">
        <v>124599</v>
      </c>
      <c r="D2109" s="1">
        <v>23001967</v>
      </c>
      <c r="E2109" s="1" t="s">
        <v>263</v>
      </c>
      <c r="F2109" s="1" t="s">
        <v>3667</v>
      </c>
      <c r="G2109" s="1" t="s">
        <v>190</v>
      </c>
      <c r="H2109" s="1" t="s">
        <v>3668</v>
      </c>
      <c r="P2109"/>
      <c r="Q2109" s="28">
        <v>2109</v>
      </c>
      <c r="R2109" s="7" t="str">
        <v/>
      </c>
      <c r="S2109" s="3">
        <v>124599</v>
      </c>
      <c r="T2109" s="3">
        <v>23001967</v>
      </c>
      <c r="U2109" t="str">
        <v>3RD STG WHEEL</v>
      </c>
      <c r="V2109" s="3" t="str">
        <v>HX95753</v>
      </c>
      <c r="W2109" s="3" t="str">
        <v>DD</v>
      </c>
      <c r="X2109" t="str">
        <v>SCRAP, NCR#10355</v>
      </c>
    </row>
    <row r="2110" spans="1:24">
      <c r="A2110" s="1">
        <f t="shared" si="32"/>
        <v>2110</v>
      </c>
      <c r="B2110" s="13"/>
      <c r="C2110" s="1">
        <v>124600</v>
      </c>
      <c r="D2110" s="1">
        <v>23001967</v>
      </c>
      <c r="E2110" s="1" t="s">
        <v>263</v>
      </c>
      <c r="F2110" s="1" t="s">
        <v>3669</v>
      </c>
      <c r="G2110" s="1" t="s">
        <v>190</v>
      </c>
      <c r="H2110" s="1" t="s">
        <v>3670</v>
      </c>
      <c r="P2110"/>
      <c r="Q2110" s="28">
        <v>2110</v>
      </c>
      <c r="R2110" s="7" t="str">
        <v/>
      </c>
      <c r="S2110" s="3">
        <v>124600</v>
      </c>
      <c r="T2110" s="3">
        <v>23001967</v>
      </c>
      <c r="U2110" t="str">
        <v>3RD STG WHEEL</v>
      </c>
      <c r="V2110" s="3" t="str">
        <v>X536395</v>
      </c>
      <c r="W2110" s="3" t="str">
        <v>DD</v>
      </c>
      <c r="X2110" t="str">
        <v>SCRAP, NCR#10357</v>
      </c>
    </row>
    <row r="2111" spans="1:24">
      <c r="A2111" s="1">
        <f t="shared" si="32"/>
        <v>2111</v>
      </c>
      <c r="B2111" s="13"/>
      <c r="C2111" s="1">
        <v>124601</v>
      </c>
      <c r="D2111" s="1">
        <v>6853279</v>
      </c>
      <c r="E2111" s="1" t="s">
        <v>435</v>
      </c>
      <c r="F2111" s="1" t="s">
        <v>3671</v>
      </c>
      <c r="G2111" s="1" t="s">
        <v>190</v>
      </c>
      <c r="H2111" s="1" t="s">
        <v>3672</v>
      </c>
      <c r="P2111"/>
      <c r="Q2111" s="28">
        <v>2111</v>
      </c>
      <c r="R2111" s="7" t="str">
        <v/>
      </c>
      <c r="S2111" s="3">
        <v>124601</v>
      </c>
      <c r="T2111" s="3">
        <v>6853279</v>
      </c>
      <c r="U2111" t="str">
        <v>#4 WHEEL</v>
      </c>
      <c r="V2111" s="3" t="str">
        <v>HX69765</v>
      </c>
      <c r="W2111" s="3" t="str">
        <v>DD</v>
      </c>
      <c r="X2111" t="str">
        <v>SCRAP,NCR#10356</v>
      </c>
    </row>
    <row r="2112" spans="1:24">
      <c r="A2112" s="1">
        <f t="shared" si="32"/>
        <v>2112</v>
      </c>
      <c r="B2112" s="13"/>
      <c r="C2112" s="1">
        <v>124596</v>
      </c>
      <c r="D2112" s="1">
        <v>23001967</v>
      </c>
      <c r="E2112" s="1" t="s">
        <v>263</v>
      </c>
      <c r="F2112" s="1" t="s">
        <v>3673</v>
      </c>
      <c r="G2112" s="1" t="s">
        <v>190</v>
      </c>
      <c r="H2112" s="1" t="s">
        <v>3674</v>
      </c>
      <c r="P2112"/>
      <c r="Q2112" s="28">
        <v>2112</v>
      </c>
      <c r="R2112" s="7" t="str">
        <v/>
      </c>
      <c r="S2112" s="3">
        <v>124596</v>
      </c>
      <c r="T2112" s="3">
        <v>23001967</v>
      </c>
      <c r="U2112" t="str">
        <v>3RD STG WHEEL</v>
      </c>
      <c r="V2112" s="3" t="str">
        <v>HX78590</v>
      </c>
      <c r="W2112" s="3" t="str">
        <v>DD</v>
      </c>
      <c r="X2112" t="str">
        <v>SCRAP, NCR#10358</v>
      </c>
    </row>
    <row r="2113" spans="1:24">
      <c r="A2113" s="1">
        <f t="shared" si="32"/>
        <v>2113</v>
      </c>
      <c r="B2113" s="13"/>
      <c r="C2113" s="1">
        <v>123804</v>
      </c>
      <c r="D2113" s="1" t="s">
        <v>2985</v>
      </c>
      <c r="E2113" s="1" t="s">
        <v>441</v>
      </c>
      <c r="F2113" s="1" t="s">
        <v>3675</v>
      </c>
      <c r="G2113" s="1" t="s">
        <v>1415</v>
      </c>
      <c r="H2113" s="1" t="s">
        <v>3676</v>
      </c>
      <c r="P2113"/>
      <c r="Q2113" s="28">
        <v>2113</v>
      </c>
      <c r="R2113" s="7" t="str">
        <v/>
      </c>
      <c r="S2113" s="3">
        <v>123804</v>
      </c>
      <c r="T2113" s="3" t="str">
        <v>M250-10416</v>
      </c>
      <c r="U2113" t="str">
        <v>PT OUTER SHAFT</v>
      </c>
      <c r="V2113" s="3" t="str">
        <v>WN56794</v>
      </c>
      <c r="W2113" s="3" t="str">
        <v>JD</v>
      </c>
      <c r="X2113" t="str">
        <v>SCRAP NCR 10301</v>
      </c>
    </row>
    <row r="2114" spans="1:24">
      <c r="A2114" s="1">
        <f t="shared" si="32"/>
        <v>2114</v>
      </c>
      <c r="B2114" s="13"/>
      <c r="C2114" s="1">
        <v>124569</v>
      </c>
      <c r="D2114" s="1">
        <v>6889167</v>
      </c>
      <c r="E2114" s="1" t="s">
        <v>303</v>
      </c>
      <c r="F2114" s="1">
        <v>22156</v>
      </c>
      <c r="G2114" s="1" t="s">
        <v>190</v>
      </c>
      <c r="H2114" s="1" t="s">
        <v>3677</v>
      </c>
      <c r="P2114"/>
      <c r="Q2114" s="28">
        <v>2114</v>
      </c>
      <c r="R2114" s="7" t="str">
        <v/>
      </c>
      <c r="S2114" s="3">
        <v>124569</v>
      </c>
      <c r="T2114" s="3">
        <v>6889167</v>
      </c>
      <c r="U2114" t="str">
        <v>OIL PUMP COVER</v>
      </c>
      <c r="V2114" s="3">
        <v>22156</v>
      </c>
      <c r="W2114" s="3" t="str">
        <v>DD</v>
      </c>
      <c r="X2114" t="str">
        <v>SCRAP, NCR#10354</v>
      </c>
    </row>
    <row r="2115" spans="1:24">
      <c r="A2115" s="1">
        <f t="shared" si="32"/>
        <v>2115</v>
      </c>
      <c r="B2115" s="13"/>
      <c r="C2115" s="1">
        <v>124570</v>
      </c>
      <c r="D2115" s="1">
        <v>6889167</v>
      </c>
      <c r="E2115" s="1" t="s">
        <v>303</v>
      </c>
      <c r="F2115" s="1">
        <v>37942</v>
      </c>
      <c r="G2115" s="1" t="s">
        <v>190</v>
      </c>
      <c r="H2115" s="1" t="s">
        <v>3678</v>
      </c>
      <c r="P2115"/>
      <c r="Q2115" s="28">
        <v>2115</v>
      </c>
      <c r="R2115" s="7" t="str">
        <v/>
      </c>
      <c r="S2115" s="3">
        <v>124570</v>
      </c>
      <c r="T2115" s="3">
        <v>6889167</v>
      </c>
      <c r="U2115" t="str">
        <v>OIL PUMP COVER</v>
      </c>
      <c r="V2115" s="3">
        <v>37942</v>
      </c>
      <c r="W2115" s="3" t="str">
        <v>DD</v>
      </c>
      <c r="X2115" t="str">
        <v>SCRAP,NCR#10362</v>
      </c>
    </row>
    <row r="2116" spans="1:24">
      <c r="A2116" s="1">
        <f t="shared" si="32"/>
        <v>2116</v>
      </c>
      <c r="B2116" s="13"/>
      <c r="C2116" s="1">
        <v>124464</v>
      </c>
      <c r="D2116" s="1">
        <v>6871259</v>
      </c>
      <c r="E2116" s="1" t="s">
        <v>241</v>
      </c>
      <c r="F2116" s="1">
        <v>41595</v>
      </c>
      <c r="G2116" s="1" t="s">
        <v>190</v>
      </c>
      <c r="H2116" s="1" t="s">
        <v>3679</v>
      </c>
      <c r="P2116"/>
      <c r="Q2116" s="28">
        <v>2116</v>
      </c>
      <c r="R2116" s="7" t="str">
        <v/>
      </c>
      <c r="S2116" s="3">
        <v>124464</v>
      </c>
      <c r="T2116" s="3">
        <v>6871259</v>
      </c>
      <c r="U2116" t="str">
        <v>TIE BOLT</v>
      </c>
      <c r="V2116" s="3">
        <v>41595</v>
      </c>
      <c r="W2116" s="3" t="str">
        <v>DD</v>
      </c>
      <c r="X2116" t="str">
        <v>SCRAP,NCR#10363</v>
      </c>
    </row>
    <row r="2117" spans="1:24">
      <c r="A2117" s="1">
        <f t="shared" si="32"/>
        <v>2117</v>
      </c>
      <c r="B2117" s="13"/>
      <c r="C2117" s="1">
        <v>124715</v>
      </c>
      <c r="D2117" s="1">
        <v>23001967</v>
      </c>
      <c r="E2117" s="1" t="s">
        <v>263</v>
      </c>
      <c r="F2117" s="1" t="s">
        <v>3680</v>
      </c>
      <c r="G2117" s="1" t="s">
        <v>190</v>
      </c>
      <c r="H2117" s="1" t="s">
        <v>3681</v>
      </c>
      <c r="P2117"/>
      <c r="Q2117" s="28">
        <v>2117</v>
      </c>
      <c r="R2117" s="7" t="str">
        <v/>
      </c>
      <c r="S2117" s="3">
        <v>124715</v>
      </c>
      <c r="T2117" s="3">
        <v>23001967</v>
      </c>
      <c r="U2117" t="str">
        <v>3RD STG WHEEL</v>
      </c>
      <c r="V2117" s="3" t="str">
        <v>HX70985</v>
      </c>
      <c r="W2117" s="3" t="str">
        <v>DD</v>
      </c>
      <c r="X2117" t="str">
        <v>SCRAP,NCR#10367</v>
      </c>
    </row>
    <row r="2118" spans="1:24">
      <c r="A2118" s="1">
        <f t="shared" ref="A2118:A2181" si="33">ROW(A2118)</f>
        <v>2118</v>
      </c>
      <c r="B2118" s="13"/>
      <c r="C2118" s="1">
        <v>124710</v>
      </c>
      <c r="D2118" s="1">
        <v>6898784</v>
      </c>
      <c r="E2118" s="1" t="s">
        <v>439</v>
      </c>
      <c r="F2118" s="1">
        <v>92416</v>
      </c>
      <c r="G2118" s="1" t="s">
        <v>190</v>
      </c>
      <c r="H2118" s="1" t="s">
        <v>3682</v>
      </c>
      <c r="P2118"/>
      <c r="Q2118" s="28">
        <v>2118</v>
      </c>
      <c r="R2118" s="7" t="str">
        <v/>
      </c>
      <c r="S2118" s="3">
        <v>124710</v>
      </c>
      <c r="T2118" s="3">
        <v>6898784</v>
      </c>
      <c r="U2118" t="str">
        <v>2ND STG SPLINED ADAPTER</v>
      </c>
      <c r="V2118" s="3">
        <v>92416</v>
      </c>
      <c r="W2118" s="3" t="str">
        <v>DD</v>
      </c>
      <c r="X2118" t="str">
        <v>SCRAP,NCR#10369</v>
      </c>
    </row>
    <row r="2119" spans="1:24">
      <c r="A2119" s="1">
        <f t="shared" si="33"/>
        <v>2119</v>
      </c>
      <c r="B2119" s="13"/>
      <c r="C2119" s="1">
        <v>124661</v>
      </c>
      <c r="D2119" s="1">
        <v>23031922</v>
      </c>
      <c r="E2119" s="1" t="s">
        <v>369</v>
      </c>
      <c r="F2119" s="1" t="s">
        <v>3683</v>
      </c>
      <c r="G2119" s="1" t="s">
        <v>190</v>
      </c>
      <c r="H2119" s="1" t="s">
        <v>3684</v>
      </c>
      <c r="P2119"/>
      <c r="Q2119" s="28">
        <v>2119</v>
      </c>
      <c r="R2119" s="7" t="str">
        <v/>
      </c>
      <c r="S2119" s="3">
        <v>124661</v>
      </c>
      <c r="T2119" s="3">
        <v>23031922</v>
      </c>
      <c r="U2119" t="str">
        <v>SPUR GEARSHAFT</v>
      </c>
      <c r="V2119" s="3" t="str">
        <v>TH83922</v>
      </c>
      <c r="W2119" s="3" t="str">
        <v>DD</v>
      </c>
      <c r="X2119" t="str">
        <v>SCRAP,NCR#10366</v>
      </c>
    </row>
    <row r="2120" spans="1:24">
      <c r="A2120" s="1">
        <f t="shared" si="33"/>
        <v>2120</v>
      </c>
      <c r="B2120" s="13"/>
      <c r="C2120" s="1">
        <v>124716</v>
      </c>
      <c r="D2120" s="1">
        <v>23068265</v>
      </c>
      <c r="E2120" s="1" t="s">
        <v>241</v>
      </c>
      <c r="F2120" s="1" t="s">
        <v>3685</v>
      </c>
      <c r="G2120" s="1" t="s">
        <v>190</v>
      </c>
      <c r="H2120" s="1" t="s">
        <v>3686</v>
      </c>
      <c r="P2120"/>
      <c r="Q2120" s="28">
        <v>2120</v>
      </c>
      <c r="R2120" s="7" t="str">
        <v/>
      </c>
      <c r="S2120" s="3">
        <v>124716</v>
      </c>
      <c r="T2120" s="3">
        <v>23068265</v>
      </c>
      <c r="U2120" t="str">
        <v>TIE BOLT</v>
      </c>
      <c r="V2120" s="3" t="str">
        <v>NM82629</v>
      </c>
      <c r="W2120" s="3" t="str">
        <v>DD</v>
      </c>
      <c r="X2120" t="str">
        <v>SCRAP,NCR#10365</v>
      </c>
    </row>
    <row r="2121" spans="1:24">
      <c r="A2121" s="1">
        <f t="shared" si="33"/>
        <v>2121</v>
      </c>
      <c r="B2121" s="13"/>
      <c r="C2121" s="1">
        <v>124557</v>
      </c>
      <c r="D2121" s="1">
        <v>6893656</v>
      </c>
      <c r="E2121" s="1" t="s">
        <v>351</v>
      </c>
      <c r="F2121" s="1">
        <v>21309</v>
      </c>
      <c r="G2121" s="1" t="s">
        <v>190</v>
      </c>
      <c r="H2121" s="1" t="s">
        <v>3687</v>
      </c>
      <c r="P2121"/>
      <c r="Q2121" s="28">
        <v>2121</v>
      </c>
      <c r="R2121" s="7" t="str">
        <v/>
      </c>
      <c r="S2121" s="3">
        <v>124557</v>
      </c>
      <c r="T2121" s="3">
        <v>6893656</v>
      </c>
      <c r="U2121" t="str">
        <v>OIL PUMP BODY</v>
      </c>
      <c r="V2121" s="3">
        <v>21309</v>
      </c>
      <c r="W2121" s="3" t="str">
        <v>DD</v>
      </c>
      <c r="X2121" t="str">
        <v>SCRAP,NCR#10364</v>
      </c>
    </row>
    <row r="2122" spans="1:24">
      <c r="A2122" s="1">
        <f t="shared" si="33"/>
        <v>2122</v>
      </c>
      <c r="B2122" s="13"/>
      <c r="C2122" s="1">
        <v>124465</v>
      </c>
      <c r="D2122" s="1">
        <v>23037403</v>
      </c>
      <c r="E2122" s="1" t="s">
        <v>276</v>
      </c>
      <c r="F2122" s="1">
        <v>68473</v>
      </c>
      <c r="G2122" s="1" t="s">
        <v>190</v>
      </c>
      <c r="H2122" s="1" t="s">
        <v>3688</v>
      </c>
      <c r="P2122"/>
      <c r="Q2122" s="28">
        <v>2122</v>
      </c>
      <c r="R2122" s="7" t="str">
        <v/>
      </c>
      <c r="S2122" s="3">
        <v>124465</v>
      </c>
      <c r="T2122" s="3">
        <v>23037403</v>
      </c>
      <c r="U2122" t="str">
        <v>PT INNER SHAFT</v>
      </c>
      <c r="V2122" s="3">
        <v>68473</v>
      </c>
      <c r="W2122" s="3" t="str">
        <v>DD</v>
      </c>
      <c r="X2122" t="str">
        <v>SCRAP,NCR#10359</v>
      </c>
    </row>
    <row r="2123" spans="1:24">
      <c r="A2123" s="1">
        <f t="shared" si="33"/>
        <v>2123</v>
      </c>
      <c r="B2123" s="13"/>
      <c r="C2123" s="1">
        <v>124561</v>
      </c>
      <c r="D2123" s="1">
        <v>6889168</v>
      </c>
      <c r="E2123" s="1" t="s">
        <v>303</v>
      </c>
      <c r="F2123" s="1">
        <v>325338</v>
      </c>
      <c r="G2123" s="1" t="s">
        <v>190</v>
      </c>
      <c r="H2123" s="1" t="s">
        <v>3689</v>
      </c>
      <c r="P2123"/>
      <c r="Q2123" s="28">
        <v>2123</v>
      </c>
      <c r="R2123" s="7" t="str">
        <v/>
      </c>
      <c r="S2123" s="3">
        <v>124561</v>
      </c>
      <c r="T2123" s="3">
        <v>6889168</v>
      </c>
      <c r="U2123" t="str">
        <v>OIL PUMP COVER</v>
      </c>
      <c r="V2123" s="3">
        <v>325338</v>
      </c>
      <c r="W2123" s="3" t="str">
        <v>DD</v>
      </c>
      <c r="X2123" t="str">
        <v>SCRAP,NCR#10361</v>
      </c>
    </row>
    <row r="2124" spans="1:24">
      <c r="A2124" s="1">
        <f t="shared" si="33"/>
        <v>2124</v>
      </c>
      <c r="B2124" s="13"/>
      <c r="C2124" s="1">
        <v>124197</v>
      </c>
      <c r="D2124" s="1">
        <v>6879879</v>
      </c>
      <c r="E2124" s="1" t="s">
        <v>539</v>
      </c>
      <c r="F2124" s="1">
        <v>15306</v>
      </c>
      <c r="G2124" s="1" t="s">
        <v>190</v>
      </c>
      <c r="H2124" s="1" t="s">
        <v>3690</v>
      </c>
      <c r="P2124"/>
      <c r="Q2124" s="28">
        <v>2124</v>
      </c>
      <c r="R2124" s="7" t="str">
        <v/>
      </c>
      <c r="S2124" s="3">
        <v>124197</v>
      </c>
      <c r="T2124" s="3">
        <v>6879879</v>
      </c>
      <c r="U2124" t="str">
        <v>EXHAUST COLLECTOR</v>
      </c>
      <c r="V2124" s="3">
        <v>15306</v>
      </c>
      <c r="W2124" s="3" t="str">
        <v>DD</v>
      </c>
      <c r="X2124" t="str">
        <v>SCRAP,NCR#10370</v>
      </c>
    </row>
    <row r="2125" spans="1:24">
      <c r="A2125" s="1">
        <f t="shared" si="33"/>
        <v>2125</v>
      </c>
      <c r="B2125" s="13"/>
      <c r="C2125" s="1">
        <v>124646</v>
      </c>
      <c r="D2125" s="1">
        <v>23071309</v>
      </c>
      <c r="E2125" s="1" t="s">
        <v>276</v>
      </c>
      <c r="F2125" s="1" t="s">
        <v>3691</v>
      </c>
      <c r="G2125" s="1" t="s">
        <v>190</v>
      </c>
      <c r="H2125" s="1" t="s">
        <v>3692</v>
      </c>
      <c r="P2125"/>
      <c r="Q2125" s="28">
        <v>2125</v>
      </c>
      <c r="R2125" s="7" t="str">
        <v/>
      </c>
      <c r="S2125" s="3">
        <v>124646</v>
      </c>
      <c r="T2125" s="3">
        <v>23071309</v>
      </c>
      <c r="U2125" t="str">
        <v>PT INNER SHAFT</v>
      </c>
      <c r="V2125" s="3" t="str">
        <v>KU90631</v>
      </c>
      <c r="W2125" s="3" t="str">
        <v>DD</v>
      </c>
      <c r="X2125" t="str">
        <v>SCRAP,NCR#10374</v>
      </c>
    </row>
    <row r="2126" spans="1:24">
      <c r="A2126" s="1">
        <f t="shared" si="33"/>
        <v>2126</v>
      </c>
      <c r="B2126" s="13"/>
      <c r="C2126" s="1">
        <v>124680</v>
      </c>
      <c r="D2126" s="1" t="s">
        <v>2985</v>
      </c>
      <c r="E2126" s="1" t="s">
        <v>441</v>
      </c>
      <c r="F2126" s="1" t="s">
        <v>3693</v>
      </c>
      <c r="G2126" s="1" t="s">
        <v>1415</v>
      </c>
      <c r="H2126" s="1" t="s">
        <v>3694</v>
      </c>
      <c r="P2126"/>
      <c r="Q2126" s="28">
        <v>2126</v>
      </c>
      <c r="R2126" s="7" t="str">
        <v/>
      </c>
      <c r="S2126" s="3">
        <v>124680</v>
      </c>
      <c r="T2126" s="3" t="str">
        <v>M250-10416</v>
      </c>
      <c r="U2126" t="str">
        <v>PT OUTER SHAFT</v>
      </c>
      <c r="V2126" s="3" t="str">
        <v>WN58234</v>
      </c>
      <c r="W2126" s="3" t="str">
        <v>JD</v>
      </c>
      <c r="X2126" t="str">
        <v>SCRAP NCR 10376</v>
      </c>
    </row>
    <row r="2127" spans="1:24">
      <c r="A2127" s="1">
        <f t="shared" si="33"/>
        <v>2127</v>
      </c>
      <c r="B2127" s="13"/>
      <c r="C2127" s="1">
        <v>124694</v>
      </c>
      <c r="D2127" s="1">
        <v>23053781</v>
      </c>
      <c r="E2127" s="1" t="s">
        <v>377</v>
      </c>
      <c r="F2127" s="1" t="s">
        <v>3695</v>
      </c>
      <c r="G2127" s="1" t="s">
        <v>1415</v>
      </c>
      <c r="H2127" s="1" t="s">
        <v>3696</v>
      </c>
      <c r="P2127"/>
      <c r="Q2127" s="28">
        <v>2127</v>
      </c>
      <c r="R2127" s="7" t="str">
        <v/>
      </c>
      <c r="S2127" s="3">
        <v>124694</v>
      </c>
      <c r="T2127" s="3">
        <v>23053781</v>
      </c>
      <c r="U2127" t="str">
        <v>#1 COMP WHEEL</v>
      </c>
      <c r="V2127" s="3" t="str">
        <v>UH18626</v>
      </c>
      <c r="W2127" s="3" t="str">
        <v>JD</v>
      </c>
      <c r="X2127" t="str">
        <v>SCRAP NCR 10382</v>
      </c>
    </row>
    <row r="2128" spans="1:24">
      <c r="A2128" s="1">
        <f t="shared" si="33"/>
        <v>2128</v>
      </c>
      <c r="B2128" s="13"/>
      <c r="C2128" s="1">
        <v>124692</v>
      </c>
      <c r="D2128" s="1">
        <v>23053781</v>
      </c>
      <c r="E2128" s="1" t="s">
        <v>377</v>
      </c>
      <c r="F2128" s="1" t="s">
        <v>3697</v>
      </c>
      <c r="G2128" s="1" t="s">
        <v>1415</v>
      </c>
      <c r="H2128" s="1" t="s">
        <v>3698</v>
      </c>
      <c r="P2128"/>
      <c r="Q2128" s="28">
        <v>2128</v>
      </c>
      <c r="R2128" s="7" t="str">
        <v/>
      </c>
      <c r="S2128" s="3">
        <v>124692</v>
      </c>
      <c r="T2128" s="3">
        <v>23053781</v>
      </c>
      <c r="U2128" t="str">
        <v>#1 COMP WHEEL</v>
      </c>
      <c r="V2128" s="3" t="str">
        <v>CG42547</v>
      </c>
      <c r="W2128" s="3" t="str">
        <v>JD</v>
      </c>
      <c r="X2128" t="str">
        <v>SCRAP NCR 10383</v>
      </c>
    </row>
    <row r="2129" spans="1:24">
      <c r="A2129" s="1">
        <f t="shared" si="33"/>
        <v>2129</v>
      </c>
      <c r="B2129" s="13"/>
      <c r="C2129" s="1">
        <v>124714</v>
      </c>
      <c r="D2129" s="1">
        <v>6853279</v>
      </c>
      <c r="E2129" s="1" t="s">
        <v>435</v>
      </c>
      <c r="F2129" s="1" t="s">
        <v>3699</v>
      </c>
      <c r="G2129" s="1" t="s">
        <v>190</v>
      </c>
      <c r="H2129" s="1" t="s">
        <v>3700</v>
      </c>
      <c r="P2129"/>
      <c r="Q2129" s="28">
        <v>2129</v>
      </c>
      <c r="R2129" s="7" t="str">
        <v/>
      </c>
      <c r="S2129" s="3">
        <v>124714</v>
      </c>
      <c r="T2129" s="3">
        <v>6853279</v>
      </c>
      <c r="U2129" t="str">
        <v>#4 WHEEL</v>
      </c>
      <c r="V2129" s="3" t="str">
        <v>HX65176</v>
      </c>
      <c r="W2129" s="3" t="str">
        <v>DD</v>
      </c>
      <c r="X2129" t="str">
        <v>SCRAP, NCR#10379</v>
      </c>
    </row>
    <row r="2130" spans="1:24">
      <c r="A2130" s="1">
        <f t="shared" si="33"/>
        <v>2130</v>
      </c>
      <c r="B2130" s="13"/>
      <c r="C2130" s="1">
        <v>124825</v>
      </c>
      <c r="D2130" s="1">
        <v>23031922</v>
      </c>
      <c r="E2130" s="1" t="s">
        <v>369</v>
      </c>
      <c r="F2130" s="1" t="s">
        <v>3701</v>
      </c>
      <c r="G2130" s="1" t="s">
        <v>190</v>
      </c>
      <c r="H2130" s="1" t="s">
        <v>3702</v>
      </c>
      <c r="P2130"/>
      <c r="Q2130" s="28">
        <v>2130</v>
      </c>
      <c r="R2130" s="7" t="str">
        <v/>
      </c>
      <c r="S2130" s="3">
        <v>124825</v>
      </c>
      <c r="T2130" s="3">
        <v>23031922</v>
      </c>
      <c r="U2130" t="str">
        <v>SPUR GEARSHAFT</v>
      </c>
      <c r="V2130" s="3" t="str">
        <v>TX83857</v>
      </c>
      <c r="W2130" s="3" t="str">
        <v>DD</v>
      </c>
      <c r="X2130" t="str">
        <v>SCRAP, NCR#10378</v>
      </c>
    </row>
    <row r="2131" spans="1:24">
      <c r="A2131" s="1">
        <f t="shared" si="33"/>
        <v>2131</v>
      </c>
      <c r="B2131" s="13"/>
      <c r="C2131" s="1">
        <v>124828</v>
      </c>
      <c r="D2131" s="1">
        <v>6892071</v>
      </c>
      <c r="E2131" s="1" t="s">
        <v>351</v>
      </c>
      <c r="F2131" s="1">
        <v>32817</v>
      </c>
      <c r="G2131" s="1" t="s">
        <v>190</v>
      </c>
      <c r="H2131" s="1" t="s">
        <v>3703</v>
      </c>
      <c r="P2131"/>
      <c r="Q2131" s="28">
        <v>2131</v>
      </c>
      <c r="R2131" s="7" t="str">
        <v/>
      </c>
      <c r="S2131" s="3">
        <v>124828</v>
      </c>
      <c r="T2131" s="3">
        <v>6892071</v>
      </c>
      <c r="U2131" t="str">
        <v>OIL PUMP BODY</v>
      </c>
      <c r="V2131" s="3">
        <v>32817</v>
      </c>
      <c r="W2131" s="3" t="str">
        <v>DD</v>
      </c>
      <c r="X2131" t="str">
        <v>SCRAP, NCR#10381</v>
      </c>
    </row>
    <row r="2132" spans="1:24">
      <c r="A2132" s="1">
        <f t="shared" si="33"/>
        <v>2132</v>
      </c>
      <c r="B2132" s="13"/>
      <c r="C2132" s="1">
        <v>124827</v>
      </c>
      <c r="D2132" s="1">
        <v>23030999</v>
      </c>
      <c r="E2132" s="1" t="s">
        <v>351</v>
      </c>
      <c r="F2132" s="1" t="s">
        <v>253</v>
      </c>
      <c r="G2132" s="1" t="s">
        <v>190</v>
      </c>
      <c r="H2132" s="1" t="s">
        <v>3704</v>
      </c>
      <c r="P2132"/>
      <c r="Q2132" s="28">
        <v>2132</v>
      </c>
      <c r="R2132" s="7" t="str">
        <v/>
      </c>
      <c r="S2132" s="3">
        <v>124827</v>
      </c>
      <c r="T2132" s="3">
        <v>23030999</v>
      </c>
      <c r="U2132" t="str">
        <v>OIL PUMP BODY</v>
      </c>
      <c r="V2132" s="3" t="str">
        <v>NSN</v>
      </c>
      <c r="W2132" s="3" t="str">
        <v>DD</v>
      </c>
      <c r="X2132" t="str">
        <v>SCRAP, NCR#10380</v>
      </c>
    </row>
    <row r="2133" spans="1:24">
      <c r="A2133" s="1">
        <f t="shared" si="33"/>
        <v>2133</v>
      </c>
      <c r="B2133" s="13"/>
      <c r="C2133" s="1">
        <v>122585</v>
      </c>
      <c r="D2133" s="1" t="s">
        <v>3705</v>
      </c>
      <c r="E2133" s="1" t="s">
        <v>3706</v>
      </c>
      <c r="F2133" s="1" t="s">
        <v>3707</v>
      </c>
      <c r="G2133" s="1" t="s">
        <v>1415</v>
      </c>
      <c r="H2133" s="1" t="s">
        <v>3708</v>
      </c>
      <c r="P2133"/>
      <c r="Q2133" s="28">
        <v>2133</v>
      </c>
      <c r="R2133" s="7" t="str">
        <v/>
      </c>
      <c r="S2133" s="3">
        <v>122585</v>
      </c>
      <c r="T2133" s="3" t="str">
        <v>76351-09150-103</v>
      </c>
      <c r="U2133" t="str">
        <v>LOWER TUBE CAP</v>
      </c>
      <c r="V2133" s="3" t="str">
        <v>H1-7476</v>
      </c>
      <c r="W2133" s="3" t="str">
        <v>JD</v>
      </c>
      <c r="X2133" t="str">
        <v>SCRAP NCR # 10336</v>
      </c>
    </row>
    <row r="2134" spans="1:24">
      <c r="A2134" s="1">
        <f t="shared" si="33"/>
        <v>2134</v>
      </c>
      <c r="B2134" s="13"/>
      <c r="C2134" s="1">
        <v>124924</v>
      </c>
      <c r="D2134" s="1">
        <v>23031922</v>
      </c>
      <c r="E2134" s="1" t="s">
        <v>206</v>
      </c>
      <c r="F2134" s="1" t="s">
        <v>3709</v>
      </c>
      <c r="G2134" s="1" t="s">
        <v>190</v>
      </c>
      <c r="H2134" s="1" t="s">
        <v>3710</v>
      </c>
      <c r="P2134"/>
      <c r="Q2134" s="28">
        <v>2134</v>
      </c>
      <c r="R2134" s="7" t="str">
        <v/>
      </c>
      <c r="S2134" s="3">
        <v>124924</v>
      </c>
      <c r="T2134" s="3">
        <v>23031922</v>
      </c>
      <c r="U2134" t="str">
        <v>SPUR GEAR</v>
      </c>
      <c r="V2134" s="3" t="str">
        <v>TH94952</v>
      </c>
      <c r="W2134" s="3" t="str">
        <v>DD</v>
      </c>
      <c r="X2134" t="str">
        <v>SCRAP,NCR#10390</v>
      </c>
    </row>
    <row r="2135" spans="1:24">
      <c r="A2135" s="1">
        <f t="shared" si="33"/>
        <v>2135</v>
      </c>
      <c r="B2135" s="13"/>
      <c r="C2135" s="1">
        <v>124916</v>
      </c>
      <c r="D2135" s="1">
        <v>6896407</v>
      </c>
      <c r="E2135" s="1" t="s">
        <v>279</v>
      </c>
      <c r="F2135" s="1">
        <v>41406</v>
      </c>
      <c r="G2135" s="1" t="s">
        <v>190</v>
      </c>
      <c r="H2135" s="1" t="s">
        <v>3711</v>
      </c>
      <c r="P2135"/>
      <c r="Q2135" s="28">
        <v>2135</v>
      </c>
      <c r="R2135" s="7" t="str">
        <v/>
      </c>
      <c r="S2135" s="3">
        <v>124916</v>
      </c>
      <c r="T2135" s="3">
        <v>6896407</v>
      </c>
      <c r="U2135" t="str">
        <v>FRONT SUPPORT</v>
      </c>
      <c r="V2135" s="3">
        <v>41406</v>
      </c>
      <c r="W2135" s="3" t="str">
        <v>DD</v>
      </c>
      <c r="X2135" t="str">
        <v>SCRAP,NCR#10396</v>
      </c>
    </row>
    <row r="2136" spans="1:24">
      <c r="A2136" s="1">
        <f t="shared" si="33"/>
        <v>2136</v>
      </c>
      <c r="B2136" s="13"/>
      <c r="C2136" s="1">
        <v>124681</v>
      </c>
      <c r="D2136" s="1" t="s">
        <v>2985</v>
      </c>
      <c r="E2136" s="1" t="s">
        <v>441</v>
      </c>
      <c r="F2136" s="1" t="s">
        <v>3712</v>
      </c>
      <c r="G2136" s="1" t="s">
        <v>1201</v>
      </c>
      <c r="H2136" s="1" t="s">
        <v>3713</v>
      </c>
      <c r="P2136"/>
      <c r="Q2136" s="28">
        <v>2136</v>
      </c>
      <c r="R2136" s="7" t="str">
        <v/>
      </c>
      <c r="S2136" s="3">
        <v>124681</v>
      </c>
      <c r="T2136" s="3" t="str">
        <v>M250-10416</v>
      </c>
      <c r="U2136" t="str">
        <v>PT OUTER SHAFT</v>
      </c>
      <c r="V2136" s="3" t="str">
        <v>WN59556</v>
      </c>
      <c r="W2136" s="3" t="str">
        <v>LH</v>
      </c>
      <c r="X2136" t="str">
        <v>SCRAP, NCR #10375</v>
      </c>
    </row>
    <row r="2137" spans="1:24">
      <c r="A2137" s="1">
        <f t="shared" si="33"/>
        <v>2137</v>
      </c>
      <c r="B2137" s="13"/>
      <c r="C2137" s="1">
        <v>122433</v>
      </c>
      <c r="D2137" s="1">
        <v>23038118</v>
      </c>
      <c r="E2137" s="1" t="s">
        <v>614</v>
      </c>
      <c r="F2137" s="1" t="s">
        <v>3714</v>
      </c>
      <c r="G2137" s="1" t="s">
        <v>1201</v>
      </c>
      <c r="H2137" s="1" t="s">
        <v>3715</v>
      </c>
      <c r="P2137"/>
      <c r="Q2137" s="28">
        <v>2137</v>
      </c>
      <c r="R2137" s="7" t="str">
        <v/>
      </c>
      <c r="S2137" s="3">
        <v>122433</v>
      </c>
      <c r="T2137" s="3">
        <v>23038118</v>
      </c>
      <c r="U2137" t="str">
        <v>GP SUPPORT</v>
      </c>
      <c r="V2137" s="3" t="str">
        <v>DW63063</v>
      </c>
      <c r="W2137" s="3" t="str">
        <v>LH</v>
      </c>
      <c r="X2137" t="str">
        <v>SCRAP, NCR#10395</v>
      </c>
    </row>
    <row r="2138" spans="1:24">
      <c r="A2138" s="1">
        <f t="shared" si="33"/>
        <v>2138</v>
      </c>
      <c r="B2138" s="13"/>
      <c r="C2138" s="1">
        <v>124916</v>
      </c>
      <c r="D2138" s="1">
        <v>6896407</v>
      </c>
      <c r="E2138" s="1" t="s">
        <v>279</v>
      </c>
      <c r="F2138" s="1">
        <v>41406</v>
      </c>
      <c r="G2138" s="1" t="s">
        <v>190</v>
      </c>
      <c r="H2138" s="1" t="s">
        <v>3716</v>
      </c>
      <c r="P2138"/>
      <c r="Q2138" s="28">
        <v>2138</v>
      </c>
      <c r="R2138" s="7" t="str">
        <v/>
      </c>
      <c r="S2138" s="3">
        <v>124916</v>
      </c>
      <c r="T2138" s="3">
        <v>6896407</v>
      </c>
      <c r="U2138" t="str">
        <v>FRONT SUPPORT</v>
      </c>
      <c r="V2138" s="3">
        <v>41406</v>
      </c>
      <c r="W2138" s="3" t="str">
        <v>DD</v>
      </c>
      <c r="X2138" t="str">
        <v>SCRAP, NCR#10396</v>
      </c>
    </row>
    <row r="2139" spans="1:24">
      <c r="A2139" s="1">
        <f t="shared" si="33"/>
        <v>2139</v>
      </c>
      <c r="B2139" s="13"/>
      <c r="C2139" s="1">
        <v>124924</v>
      </c>
      <c r="D2139" s="1">
        <v>23031922</v>
      </c>
      <c r="E2139" s="1" t="s">
        <v>369</v>
      </c>
      <c r="F2139" s="1" t="s">
        <v>3709</v>
      </c>
      <c r="G2139" s="1" t="s">
        <v>190</v>
      </c>
      <c r="H2139" s="1" t="s">
        <v>3717</v>
      </c>
      <c r="P2139"/>
      <c r="Q2139" s="28">
        <v>2139</v>
      </c>
      <c r="R2139" s="7" t="str">
        <v/>
      </c>
      <c r="S2139" s="3">
        <v>124924</v>
      </c>
      <c r="T2139" s="3">
        <v>23031922</v>
      </c>
      <c r="U2139" t="str">
        <v>SPUR GEARSHAFT</v>
      </c>
      <c r="V2139" s="3" t="str">
        <v>TH94952</v>
      </c>
      <c r="W2139" s="3" t="str">
        <v>DD</v>
      </c>
      <c r="X2139" t="str">
        <v>SCRAP, NCR#10390</v>
      </c>
    </row>
    <row r="2140" spans="1:24">
      <c r="A2140" s="1">
        <f t="shared" si="33"/>
        <v>2140</v>
      </c>
      <c r="B2140" s="13"/>
      <c r="C2140" s="1">
        <v>118014</v>
      </c>
      <c r="D2140" s="1" t="s">
        <v>3718</v>
      </c>
      <c r="E2140" s="1" t="s">
        <v>3719</v>
      </c>
      <c r="F2140" s="1" t="s">
        <v>3720</v>
      </c>
      <c r="G2140" s="1" t="s">
        <v>1201</v>
      </c>
      <c r="H2140" s="1" t="s">
        <v>3721</v>
      </c>
      <c r="P2140"/>
      <c r="Q2140" s="28">
        <v>2140</v>
      </c>
      <c r="R2140" s="7" t="str">
        <v/>
      </c>
      <c r="S2140" s="3">
        <v>118014</v>
      </c>
      <c r="T2140" s="3" t="str">
        <v>350a33109201</v>
      </c>
      <c r="U2140" t="str">
        <v xml:space="preserve">LONG SHAFT </v>
      </c>
      <c r="V2140" s="3" t="str">
        <v>MA31902</v>
      </c>
      <c r="W2140" s="3" t="str">
        <v>LH</v>
      </c>
      <c r="X2140" t="str">
        <v>SCRAP, NCR 9648</v>
      </c>
    </row>
    <row r="2141" spans="1:24">
      <c r="A2141" s="1">
        <f t="shared" si="33"/>
        <v>2141</v>
      </c>
      <c r="B2141" s="13"/>
      <c r="C2141" s="1" t="s">
        <v>3722</v>
      </c>
      <c r="D2141" s="1">
        <v>6890501</v>
      </c>
      <c r="E2141" s="1" t="s">
        <v>377</v>
      </c>
      <c r="F2141" s="1" t="s">
        <v>3723</v>
      </c>
      <c r="G2141" s="1" t="s">
        <v>315</v>
      </c>
      <c r="H2141" s="1" t="s">
        <v>3724</v>
      </c>
      <c r="P2141"/>
      <c r="Q2141" s="28">
        <v>2141</v>
      </c>
      <c r="R2141" s="7" t="str">
        <v/>
      </c>
      <c r="S2141" s="3" t="str">
        <v>lot104</v>
      </c>
      <c r="T2141" s="3">
        <v>6890501</v>
      </c>
      <c r="U2141" t="str">
        <v>#1 COMP WHEEL</v>
      </c>
      <c r="V2141" s="3" t="str">
        <v>KR67985</v>
      </c>
      <c r="W2141" s="3" t="str">
        <v>MM</v>
      </c>
      <c r="X2141" t="str">
        <v xml:space="preserve">Given to floor for testing </v>
      </c>
    </row>
    <row r="2142" spans="1:24">
      <c r="A2142" s="1">
        <f t="shared" si="33"/>
        <v>2142</v>
      </c>
      <c r="B2142" s="13"/>
      <c r="C2142" s="1" t="s">
        <v>3722</v>
      </c>
      <c r="D2142" s="1">
        <v>6890502</v>
      </c>
      <c r="E2142" s="1" t="s">
        <v>3725</v>
      </c>
      <c r="F2142" s="1" t="s">
        <v>3726</v>
      </c>
      <c r="G2142" s="1" t="s">
        <v>315</v>
      </c>
      <c r="H2142" s="1" t="s">
        <v>3724</v>
      </c>
      <c r="P2142"/>
      <c r="Q2142" s="28">
        <v>2142</v>
      </c>
      <c r="R2142" s="7" t="str">
        <v/>
      </c>
      <c r="S2142" s="3" t="str">
        <v>lot104</v>
      </c>
      <c r="T2142" s="3">
        <v>6890502</v>
      </c>
      <c r="U2142" t="str">
        <v>#2/3 COMP WHEEL</v>
      </c>
      <c r="V2142" s="3" t="str">
        <v>C33600</v>
      </c>
      <c r="W2142" s="3" t="str">
        <v>MM</v>
      </c>
      <c r="X2142" t="str">
        <v xml:space="preserve">Given to floor for testing </v>
      </c>
    </row>
    <row r="2143" spans="1:24">
      <c r="A2143" s="1">
        <f t="shared" si="33"/>
        <v>2143</v>
      </c>
      <c r="B2143" s="13"/>
      <c r="C2143" s="1" t="s">
        <v>3722</v>
      </c>
      <c r="D2143" s="1">
        <v>6876654</v>
      </c>
      <c r="E2143" s="1" t="s">
        <v>3727</v>
      </c>
      <c r="F2143" s="1" t="s">
        <v>3728</v>
      </c>
      <c r="G2143" s="1" t="s">
        <v>315</v>
      </c>
      <c r="H2143" s="1" t="s">
        <v>3724</v>
      </c>
      <c r="P2143"/>
      <c r="Q2143" s="28">
        <v>2143</v>
      </c>
      <c r="R2143" s="7" t="str">
        <v/>
      </c>
      <c r="S2143" s="3" t="str">
        <v>lot104</v>
      </c>
      <c r="T2143" s="3">
        <v>6876654</v>
      </c>
      <c r="U2143" t="str">
        <v>#4 COMP WHEEL</v>
      </c>
      <c r="V2143" s="3" t="str">
        <v>C29560</v>
      </c>
      <c r="W2143" s="3" t="str">
        <v>MM</v>
      </c>
      <c r="X2143" t="str">
        <v xml:space="preserve">Given to floor for testing </v>
      </c>
    </row>
    <row r="2144" spans="1:24">
      <c r="A2144" s="1">
        <f t="shared" si="33"/>
        <v>2144</v>
      </c>
      <c r="B2144" s="13"/>
      <c r="C2144" s="1" t="s">
        <v>3722</v>
      </c>
      <c r="D2144" s="1">
        <v>6876655</v>
      </c>
      <c r="E2144" s="1" t="s">
        <v>3729</v>
      </c>
      <c r="F2144" s="1" t="s">
        <v>3730</v>
      </c>
      <c r="G2144" s="1" t="s">
        <v>315</v>
      </c>
      <c r="H2144" s="1" t="s">
        <v>3724</v>
      </c>
      <c r="P2144"/>
      <c r="Q2144" s="28">
        <v>2144</v>
      </c>
      <c r="R2144" s="7" t="str">
        <v/>
      </c>
      <c r="S2144" s="3" t="str">
        <v>lot104</v>
      </c>
      <c r="T2144" s="3">
        <v>6876655</v>
      </c>
      <c r="U2144" t="str">
        <v>#5COMP WHEEL</v>
      </c>
      <c r="V2144" s="3" t="str">
        <v>C16980</v>
      </c>
      <c r="W2144" s="3" t="str">
        <v>MM</v>
      </c>
      <c r="X2144" t="str">
        <v xml:space="preserve">Given to floor for testing </v>
      </c>
    </row>
    <row r="2145" spans="1:24">
      <c r="A2145" s="1">
        <f t="shared" si="33"/>
        <v>2145</v>
      </c>
      <c r="B2145" s="13"/>
      <c r="C2145" s="1" t="s">
        <v>3731</v>
      </c>
      <c r="D2145" s="1">
        <v>6876656</v>
      </c>
      <c r="E2145" s="1" t="s">
        <v>2274</v>
      </c>
      <c r="F2145" s="1" t="s">
        <v>3732</v>
      </c>
      <c r="G2145" s="1" t="s">
        <v>315</v>
      </c>
      <c r="H2145" s="1" t="s">
        <v>3733</v>
      </c>
      <c r="P2145"/>
      <c r="Q2145" s="28">
        <v>2145</v>
      </c>
      <c r="R2145" s="7" t="str">
        <v/>
      </c>
      <c r="S2145" s="3" t="str">
        <v>lot105</v>
      </c>
      <c r="T2145" s="3">
        <v>6876656</v>
      </c>
      <c r="U2145" t="str">
        <v>#6 COMP WHEEL</v>
      </c>
      <c r="V2145" s="3" t="str">
        <v>C16991</v>
      </c>
      <c r="W2145" s="3" t="str">
        <v>MM</v>
      </c>
      <c r="X2145" t="str">
        <v xml:space="preserve">PLEASE KEEP THIS LINE EMPTY-MM WORKING </v>
      </c>
    </row>
    <row r="2146" spans="1:24">
      <c r="A2146" s="1">
        <f t="shared" si="33"/>
        <v>2146</v>
      </c>
      <c r="B2146" s="13"/>
      <c r="C2146" s="1">
        <v>104959</v>
      </c>
      <c r="D2146" s="1">
        <v>6845945</v>
      </c>
      <c r="E2146" s="1" t="s">
        <v>363</v>
      </c>
      <c r="F2146" s="1">
        <v>20565</v>
      </c>
      <c r="G2146" s="1" t="s">
        <v>3734</v>
      </c>
      <c r="H2146" s="1" t="s">
        <v>3735</v>
      </c>
      <c r="P2146"/>
      <c r="Q2146" s="28">
        <v>2146</v>
      </c>
      <c r="R2146" s="7" t="str">
        <v/>
      </c>
      <c r="S2146" s="3">
        <v>104959</v>
      </c>
      <c r="T2146" s="3">
        <v>6845945</v>
      </c>
      <c r="U2146" t="str">
        <v>COMPRESSOR TIE BOLT</v>
      </c>
      <c r="V2146" s="3">
        <v>20565</v>
      </c>
      <c r="W2146" s="3" t="str">
        <v>CL</v>
      </c>
      <c r="X2146" t="str">
        <v>SCRAP, NCR 10399</v>
      </c>
    </row>
    <row r="2147" spans="1:24">
      <c r="A2147" s="1">
        <f t="shared" si="33"/>
        <v>2147</v>
      </c>
      <c r="B2147" s="13"/>
      <c r="C2147" s="1">
        <v>104960</v>
      </c>
      <c r="D2147" s="1">
        <v>6845945</v>
      </c>
      <c r="E2147" s="1" t="s">
        <v>363</v>
      </c>
      <c r="F2147" s="1">
        <v>20517</v>
      </c>
      <c r="G2147" s="1" t="s">
        <v>3734</v>
      </c>
      <c r="H2147" s="1" t="s">
        <v>3736</v>
      </c>
      <c r="P2147"/>
      <c r="Q2147" s="28">
        <v>2147</v>
      </c>
      <c r="R2147" s="7" t="str">
        <v/>
      </c>
      <c r="S2147" s="3">
        <v>104960</v>
      </c>
      <c r="T2147" s="3">
        <v>6845945</v>
      </c>
      <c r="U2147" t="str">
        <v>COMPRESSOR TIE BOLT</v>
      </c>
      <c r="V2147" s="3">
        <v>20517</v>
      </c>
      <c r="W2147" s="3" t="str">
        <v>CL</v>
      </c>
      <c r="X2147" t="str">
        <v>SCRAP, NCR 10400</v>
      </c>
    </row>
    <row r="2148" spans="1:24">
      <c r="A2148" s="1">
        <f t="shared" si="33"/>
        <v>2148</v>
      </c>
      <c r="B2148" s="13"/>
      <c r="C2148" s="1">
        <v>10397</v>
      </c>
      <c r="D2148" s="1">
        <v>23030990</v>
      </c>
      <c r="E2148" s="1" t="s">
        <v>3737</v>
      </c>
      <c r="F2148" s="1" t="s">
        <v>3738</v>
      </c>
      <c r="G2148" s="1" t="s">
        <v>3734</v>
      </c>
      <c r="H2148" s="1" t="s">
        <v>3739</v>
      </c>
      <c r="P2148"/>
      <c r="Q2148" s="28">
        <v>2148</v>
      </c>
      <c r="R2148" s="7" t="str">
        <v/>
      </c>
      <c r="S2148" s="3">
        <v>10397</v>
      </c>
      <c r="T2148" s="3">
        <v>23030990</v>
      </c>
      <c r="U2148" t="str">
        <v>OIL PUMP &amp; NI TACH SPUR</v>
      </c>
      <c r="V2148" s="3" t="str">
        <v>CAI13250</v>
      </c>
      <c r="W2148" s="3" t="str">
        <v>CL</v>
      </c>
      <c r="X2148" t="str">
        <v>SCRAP, NCR 10397</v>
      </c>
    </row>
    <row r="2149" spans="1:24">
      <c r="A2149" s="1">
        <f t="shared" si="33"/>
        <v>2149</v>
      </c>
      <c r="B2149" s="13"/>
      <c r="C2149" s="1">
        <v>10410</v>
      </c>
      <c r="D2149" s="1">
        <v>23051137</v>
      </c>
      <c r="E2149" s="1" t="s">
        <v>3740</v>
      </c>
      <c r="F2149" s="1" t="s">
        <v>3741</v>
      </c>
      <c r="G2149" s="1" t="s">
        <v>3742</v>
      </c>
      <c r="H2149" s="1" t="s">
        <v>3743</v>
      </c>
      <c r="P2149"/>
      <c r="Q2149" s="28">
        <v>2149</v>
      </c>
      <c r="R2149" s="7" t="str">
        <v/>
      </c>
      <c r="S2149" s="3">
        <v>10410</v>
      </c>
      <c r="T2149" s="3">
        <v>23051137</v>
      </c>
      <c r="U2149" t="str">
        <v>SHROUD HOUSING</v>
      </c>
      <c r="V2149" s="3" t="str">
        <v>ER11204</v>
      </c>
      <c r="W2149" s="3" t="str">
        <v xml:space="preserve">CL </v>
      </c>
      <c r="X2149" t="str">
        <v>SCRAP, NCR 10410</v>
      </c>
    </row>
    <row r="2150" spans="1:24">
      <c r="A2150" s="1">
        <f t="shared" si="33"/>
        <v>2150</v>
      </c>
      <c r="B2150" s="13"/>
      <c r="C2150" s="1">
        <v>73123</v>
      </c>
      <c r="D2150" s="1">
        <v>23069751</v>
      </c>
      <c r="E2150" s="1" t="s">
        <v>3744</v>
      </c>
      <c r="F2150" s="1">
        <v>14927</v>
      </c>
      <c r="G2150" s="1" t="s">
        <v>190</v>
      </c>
      <c r="H2150" s="1" t="s">
        <v>3745</v>
      </c>
      <c r="P2150"/>
      <c r="Q2150" s="28">
        <v>2150</v>
      </c>
      <c r="R2150" s="7" t="str">
        <v/>
      </c>
      <c r="S2150" s="3">
        <v>73123</v>
      </c>
      <c r="T2150" s="3">
        <v>23069751</v>
      </c>
      <c r="U2150" t="str">
        <v>REAR ENGINE MOUNT</v>
      </c>
      <c r="V2150" s="3">
        <v>14927</v>
      </c>
      <c r="W2150" s="3" t="str">
        <v>DD</v>
      </c>
      <c r="X2150" t="str">
        <v>SCRAP, NCR#12034</v>
      </c>
    </row>
    <row r="2151" spans="1:24">
      <c r="A2151" s="1">
        <f t="shared" si="33"/>
        <v>2151</v>
      </c>
      <c r="B2151" s="13"/>
      <c r="C2151" s="1">
        <v>73121</v>
      </c>
      <c r="D2151" s="1">
        <v>23069751</v>
      </c>
      <c r="E2151" s="1" t="s">
        <v>3744</v>
      </c>
      <c r="F2151" s="1">
        <v>16768</v>
      </c>
      <c r="G2151" s="1" t="s">
        <v>190</v>
      </c>
      <c r="H2151" s="1" t="s">
        <v>3746</v>
      </c>
      <c r="P2151"/>
      <c r="Q2151" s="28">
        <v>2151</v>
      </c>
      <c r="R2151" s="7" t="str">
        <v/>
      </c>
      <c r="S2151" s="3">
        <v>73121</v>
      </c>
      <c r="T2151" s="3">
        <v>23069751</v>
      </c>
      <c r="U2151" t="str">
        <v>REAR ENGINE MOUNT</v>
      </c>
      <c r="V2151" s="3">
        <v>16768</v>
      </c>
      <c r="W2151" s="3" t="str">
        <v>DD</v>
      </c>
      <c r="X2151" t="str">
        <v>SCRAP, NCR#12035</v>
      </c>
    </row>
    <row r="2152" spans="1:24">
      <c r="A2152" s="1">
        <f t="shared" si="33"/>
        <v>2152</v>
      </c>
      <c r="B2152" s="13"/>
      <c r="C2152" s="1" t="s">
        <v>187</v>
      </c>
      <c r="D2152" s="1">
        <v>6889093</v>
      </c>
      <c r="E2152" s="1" t="s">
        <v>82</v>
      </c>
      <c r="F2152" s="1" t="s">
        <v>3747</v>
      </c>
      <c r="G2152" s="1" t="s">
        <v>190</v>
      </c>
      <c r="H2152" s="1" t="s">
        <v>3748</v>
      </c>
      <c r="P2152"/>
      <c r="Q2152" s="28">
        <v>2152</v>
      </c>
      <c r="R2152" s="7" t="str">
        <v/>
      </c>
      <c r="S2152" s="3" t="str">
        <v>NA</v>
      </c>
      <c r="T2152" s="3">
        <v>6889093</v>
      </c>
      <c r="U2152" t="str">
        <v>BEARING</v>
      </c>
      <c r="V2152" s="3" t="str">
        <v>HAX320</v>
      </c>
      <c r="W2152" s="3" t="str">
        <v>DD</v>
      </c>
      <c r="X2152" t="str">
        <v>SCRAP, DAMAGED INVENTORY</v>
      </c>
    </row>
    <row r="2153" spans="1:24">
      <c r="A2153" s="1">
        <f t="shared" si="33"/>
        <v>2153</v>
      </c>
      <c r="B2153" s="13"/>
      <c r="C2153" s="1" t="s">
        <v>187</v>
      </c>
      <c r="D2153" s="1">
        <v>6889093</v>
      </c>
      <c r="E2153" s="1" t="s">
        <v>82</v>
      </c>
      <c r="F2153" s="1" t="s">
        <v>3749</v>
      </c>
      <c r="G2153" s="1" t="s">
        <v>190</v>
      </c>
      <c r="H2153" s="1" t="s">
        <v>3748</v>
      </c>
      <c r="P2153"/>
      <c r="Q2153" s="28">
        <v>2153</v>
      </c>
      <c r="R2153" s="7" t="str">
        <v/>
      </c>
      <c r="S2153" s="3" t="str">
        <v>NA</v>
      </c>
      <c r="T2153" s="3">
        <v>6889093</v>
      </c>
      <c r="U2153" t="str">
        <v>BEARING</v>
      </c>
      <c r="V2153" s="3" t="str">
        <v>HA2G2304</v>
      </c>
      <c r="W2153" s="3" t="str">
        <v>DD</v>
      </c>
      <c r="X2153" t="str">
        <v>SCRAP, DAMAGED INVENTORY</v>
      </c>
    </row>
    <row r="2154" spans="1:24">
      <c r="A2154" s="1">
        <f t="shared" si="33"/>
        <v>2154</v>
      </c>
      <c r="B2154" s="13"/>
      <c r="C2154" s="1" t="s">
        <v>187</v>
      </c>
      <c r="D2154" s="1">
        <v>6889093</v>
      </c>
      <c r="E2154" s="1" t="s">
        <v>82</v>
      </c>
      <c r="F2154" s="1" t="s">
        <v>3750</v>
      </c>
      <c r="G2154" s="1" t="s">
        <v>190</v>
      </c>
      <c r="H2154" s="1" t="s">
        <v>3748</v>
      </c>
      <c r="P2154"/>
      <c r="Q2154" s="28">
        <v>2154</v>
      </c>
      <c r="R2154" s="7" t="str">
        <v/>
      </c>
      <c r="S2154" s="3" t="str">
        <v>NA</v>
      </c>
      <c r="T2154" s="3">
        <v>6889093</v>
      </c>
      <c r="U2154" t="str">
        <v>BEARING</v>
      </c>
      <c r="V2154" s="3" t="str">
        <v>HAA124</v>
      </c>
      <c r="W2154" s="3" t="str">
        <v>DD</v>
      </c>
      <c r="X2154" t="str">
        <v>SCRAP, DAMAGED INVENTORY</v>
      </c>
    </row>
    <row r="2155" spans="1:24">
      <c r="A2155" s="1">
        <f t="shared" si="33"/>
        <v>2155</v>
      </c>
      <c r="B2155" s="13"/>
      <c r="C2155" s="1">
        <v>124793</v>
      </c>
      <c r="D2155" s="1">
        <v>6879879</v>
      </c>
      <c r="E2155" s="1" t="s">
        <v>539</v>
      </c>
      <c r="F2155" s="1">
        <v>45465</v>
      </c>
      <c r="G2155" s="1" t="s">
        <v>3734</v>
      </c>
      <c r="H2155" s="1" t="s">
        <v>3751</v>
      </c>
      <c r="P2155"/>
      <c r="Q2155" s="28">
        <v>2155</v>
      </c>
      <c r="R2155" s="7" t="str">
        <v/>
      </c>
      <c r="S2155" s="3">
        <v>124793</v>
      </c>
      <c r="T2155" s="3">
        <v>6879879</v>
      </c>
      <c r="U2155" t="str">
        <v>EXHAUST COLLECTOR</v>
      </c>
      <c r="V2155" s="3">
        <v>45465</v>
      </c>
      <c r="W2155" s="3" t="str">
        <v>CL</v>
      </c>
      <c r="X2155" t="str">
        <v>SCRAP, NCR#10394</v>
      </c>
    </row>
    <row r="2156" spans="1:24">
      <c r="A2156" s="1">
        <f t="shared" si="33"/>
        <v>2156</v>
      </c>
      <c r="B2156" s="13"/>
      <c r="C2156" s="1">
        <v>73127</v>
      </c>
      <c r="D2156" s="1">
        <v>6888547</v>
      </c>
      <c r="E2156" s="1" t="s">
        <v>311</v>
      </c>
      <c r="F2156" s="1" t="s">
        <v>3752</v>
      </c>
      <c r="G2156" s="1" t="s">
        <v>190</v>
      </c>
      <c r="H2156" s="1" t="s">
        <v>3753</v>
      </c>
      <c r="P2156"/>
      <c r="Q2156" s="28">
        <v>2156</v>
      </c>
      <c r="R2156" s="7" t="str">
        <v/>
      </c>
      <c r="S2156" s="3">
        <v>73127</v>
      </c>
      <c r="T2156" s="3">
        <v>6888547</v>
      </c>
      <c r="U2156" t="str">
        <v>SUMP COVER</v>
      </c>
      <c r="V2156" s="3" t="str">
        <v>CAL8510</v>
      </c>
      <c r="W2156" s="3" t="str">
        <v>DD</v>
      </c>
      <c r="X2156" t="str">
        <v>SCRAP, NCR#12052</v>
      </c>
    </row>
    <row r="2157" spans="1:24">
      <c r="A2157" s="1">
        <f t="shared" si="33"/>
        <v>2157</v>
      </c>
      <c r="B2157" s="13"/>
      <c r="C2157" s="1">
        <v>125468</v>
      </c>
      <c r="D2157" s="1">
        <v>23031922</v>
      </c>
      <c r="E2157" s="1" t="s">
        <v>206</v>
      </c>
      <c r="F2157" s="1" t="s">
        <v>3754</v>
      </c>
      <c r="G2157" s="1" t="s">
        <v>190</v>
      </c>
      <c r="H2157" s="1" t="s">
        <v>3755</v>
      </c>
      <c r="P2157"/>
      <c r="Q2157" s="28">
        <v>2157</v>
      </c>
      <c r="R2157" s="7" t="str">
        <v/>
      </c>
      <c r="S2157" s="3">
        <v>125468</v>
      </c>
      <c r="T2157" s="3">
        <v>23031922</v>
      </c>
      <c r="U2157" t="str">
        <v>SPUR GEAR</v>
      </c>
      <c r="V2157" s="3" t="str">
        <v>CG127820</v>
      </c>
      <c r="W2157" s="3" t="str">
        <v>DD</v>
      </c>
      <c r="X2157" t="str">
        <v>SCRAP, NCR#10415</v>
      </c>
    </row>
    <row r="2158" spans="1:24">
      <c r="A2158" s="1">
        <f t="shared" si="33"/>
        <v>2158</v>
      </c>
      <c r="B2158" s="13"/>
      <c r="C2158" s="1" t="s">
        <v>187</v>
      </c>
      <c r="D2158" s="1" t="s">
        <v>3756</v>
      </c>
      <c r="E2158" s="1" t="s">
        <v>3757</v>
      </c>
      <c r="F2158" s="1" t="s">
        <v>3758</v>
      </c>
      <c r="G2158" s="1" t="s">
        <v>1415</v>
      </c>
      <c r="H2158" s="1" t="s">
        <v>3759</v>
      </c>
      <c r="P2158"/>
      <c r="Q2158" s="28">
        <v>2158</v>
      </c>
      <c r="R2158" s="7" t="str">
        <v/>
      </c>
      <c r="S2158" s="3" t="str">
        <v>NA</v>
      </c>
      <c r="T2158" s="3" t="str">
        <v>360A321172MM3</v>
      </c>
      <c r="U2158" t="str">
        <v>BUSHING</v>
      </c>
      <c r="V2158" s="3" t="str">
        <v>F021010122106864</v>
      </c>
      <c r="W2158" s="3" t="str">
        <v>JD</v>
      </c>
      <c r="X2158" t="str">
        <v>SCRAP -  NON CONFORM PART - PREPARATION MISTAKE</v>
      </c>
    </row>
    <row r="2159" spans="1:24">
      <c r="A2159" s="1">
        <f t="shared" si="33"/>
        <v>2159</v>
      </c>
      <c r="B2159" s="13"/>
      <c r="C2159" s="1" t="s">
        <v>187</v>
      </c>
      <c r="D2159" s="1" t="s">
        <v>3756</v>
      </c>
      <c r="E2159" s="1" t="s">
        <v>3757</v>
      </c>
      <c r="F2159" s="1" t="s">
        <v>3760</v>
      </c>
      <c r="G2159" s="1" t="s">
        <v>1415</v>
      </c>
      <c r="H2159" s="1" t="s">
        <v>3759</v>
      </c>
      <c r="P2159"/>
      <c r="Q2159" s="28">
        <v>2159</v>
      </c>
      <c r="R2159" s="7" t="str">
        <v/>
      </c>
      <c r="S2159" s="3" t="str">
        <v>NA</v>
      </c>
      <c r="T2159" s="3" t="str">
        <v>360A321172MM3</v>
      </c>
      <c r="U2159" t="str">
        <v>BUSHING</v>
      </c>
      <c r="V2159" s="3" t="str">
        <v>F021010122106861</v>
      </c>
      <c r="W2159" s="3" t="str">
        <v>JD</v>
      </c>
      <c r="X2159" t="str">
        <v>SCRAP -  NON CONFORM PART - PREPARATION MISTAKE</v>
      </c>
    </row>
    <row r="2160" spans="1:24">
      <c r="A2160" s="1">
        <f t="shared" si="33"/>
        <v>2160</v>
      </c>
      <c r="B2160" s="13"/>
      <c r="C2160" s="1" t="s">
        <v>187</v>
      </c>
      <c r="D2160" s="1" t="s">
        <v>3756</v>
      </c>
      <c r="E2160" s="1" t="s">
        <v>3757</v>
      </c>
      <c r="F2160" s="1" t="s">
        <v>3761</v>
      </c>
      <c r="G2160" s="1" t="s">
        <v>1415</v>
      </c>
      <c r="H2160" s="1" t="s">
        <v>3759</v>
      </c>
      <c r="P2160"/>
      <c r="Q2160" s="28">
        <v>2160</v>
      </c>
      <c r="R2160" s="7" t="str">
        <v/>
      </c>
      <c r="S2160" s="3" t="str">
        <v>NA</v>
      </c>
      <c r="T2160" s="3" t="str">
        <v>360A321172MM3</v>
      </c>
      <c r="U2160" t="str">
        <v>BUSHING</v>
      </c>
      <c r="V2160" s="3" t="str">
        <v>F021010122106859</v>
      </c>
      <c r="W2160" s="3" t="str">
        <v>JD</v>
      </c>
      <c r="X2160" t="str">
        <v>SCRAP -  NON CONFORM PART - PREPARATION MISTAKE</v>
      </c>
    </row>
    <row r="2161" spans="1:24">
      <c r="A2161" s="1">
        <f t="shared" si="33"/>
        <v>2161</v>
      </c>
      <c r="B2161" s="13"/>
      <c r="C2161" s="1" t="s">
        <v>187</v>
      </c>
      <c r="D2161" s="1" t="s">
        <v>3756</v>
      </c>
      <c r="E2161" s="1" t="s">
        <v>3757</v>
      </c>
      <c r="F2161" s="1" t="s">
        <v>3762</v>
      </c>
      <c r="G2161" s="1" t="s">
        <v>1415</v>
      </c>
      <c r="H2161" s="1" t="s">
        <v>3759</v>
      </c>
      <c r="P2161"/>
      <c r="Q2161" s="28">
        <v>2161</v>
      </c>
      <c r="R2161" s="7" t="str">
        <v/>
      </c>
      <c r="S2161" s="3" t="str">
        <v>NA</v>
      </c>
      <c r="T2161" s="3" t="str">
        <v>360A321172MM3</v>
      </c>
      <c r="U2161" t="str">
        <v>BUSHING</v>
      </c>
      <c r="V2161" s="3" t="str">
        <v>F021010122106865</v>
      </c>
      <c r="W2161" s="3" t="str">
        <v>JD</v>
      </c>
      <c r="X2161" t="str">
        <v>SCRAP -  NON CONFORM PART - PREPARATION MISTAKE</v>
      </c>
    </row>
    <row r="2162" spans="1:24">
      <c r="A2162" s="1">
        <f t="shared" si="33"/>
        <v>2162</v>
      </c>
      <c r="B2162" s="13"/>
      <c r="C2162" s="1" t="s">
        <v>187</v>
      </c>
      <c r="D2162" s="1" t="s">
        <v>3756</v>
      </c>
      <c r="E2162" s="1" t="s">
        <v>3757</v>
      </c>
      <c r="F2162" s="1" t="s">
        <v>3763</v>
      </c>
      <c r="G2162" s="1" t="s">
        <v>1415</v>
      </c>
      <c r="H2162" s="1" t="s">
        <v>3759</v>
      </c>
      <c r="P2162"/>
      <c r="Q2162" s="28">
        <v>2162</v>
      </c>
      <c r="R2162" s="7" t="str">
        <v/>
      </c>
      <c r="S2162" s="3" t="str">
        <v>NA</v>
      </c>
      <c r="T2162" s="3" t="str">
        <v>360A321172MM3</v>
      </c>
      <c r="U2162" t="str">
        <v>BUSHING</v>
      </c>
      <c r="V2162" s="3" t="str">
        <v>F021010109818884</v>
      </c>
      <c r="W2162" s="3" t="str">
        <v>JD</v>
      </c>
      <c r="X2162" t="str">
        <v>SCRAP -  NON CONFORM PART - PREPARATION MISTAKE</v>
      </c>
    </row>
    <row r="2163" spans="1:24">
      <c r="A2163" s="1">
        <f t="shared" si="33"/>
        <v>2163</v>
      </c>
      <c r="B2163" s="13"/>
      <c r="C2163" s="1" t="s">
        <v>187</v>
      </c>
      <c r="D2163" s="1" t="s">
        <v>3756</v>
      </c>
      <c r="E2163" s="1" t="s">
        <v>3757</v>
      </c>
      <c r="F2163" s="1" t="s">
        <v>3764</v>
      </c>
      <c r="G2163" s="1" t="s">
        <v>1415</v>
      </c>
      <c r="H2163" s="1" t="s">
        <v>3759</v>
      </c>
      <c r="P2163"/>
      <c r="Q2163" s="28">
        <v>2163</v>
      </c>
      <c r="R2163" s="7" t="str">
        <v/>
      </c>
      <c r="S2163" s="3" t="str">
        <v>NA</v>
      </c>
      <c r="T2163" s="3" t="str">
        <v>360A321172MM3</v>
      </c>
      <c r="U2163" t="str">
        <v>BUSHING</v>
      </c>
      <c r="V2163" s="3" t="str">
        <v>F021010122330387</v>
      </c>
      <c r="W2163" s="3" t="str">
        <v>JD</v>
      </c>
      <c r="X2163" t="str">
        <v>SCRAP -  NON CONFORM PART - PREPARATION MISTAKE</v>
      </c>
    </row>
    <row r="2164" spans="1:24">
      <c r="A2164" s="1">
        <f t="shared" si="33"/>
        <v>2164</v>
      </c>
      <c r="B2164" s="13"/>
      <c r="C2164" s="1" t="s">
        <v>187</v>
      </c>
      <c r="D2164" s="1" t="s">
        <v>3756</v>
      </c>
      <c r="E2164" s="1" t="s">
        <v>3757</v>
      </c>
      <c r="F2164" s="1" t="s">
        <v>3765</v>
      </c>
      <c r="G2164" s="1" t="s">
        <v>1415</v>
      </c>
      <c r="H2164" s="1" t="s">
        <v>3759</v>
      </c>
      <c r="P2164"/>
      <c r="Q2164" s="28">
        <v>2164</v>
      </c>
      <c r="R2164" s="7" t="str">
        <v/>
      </c>
      <c r="S2164" s="3" t="str">
        <v>NA</v>
      </c>
      <c r="T2164" s="3" t="str">
        <v>360A321172MM3</v>
      </c>
      <c r="U2164" t="str">
        <v>BUSHING</v>
      </c>
      <c r="V2164" s="3" t="str">
        <v>F021010106800439</v>
      </c>
      <c r="W2164" s="3" t="str">
        <v>JD</v>
      </c>
      <c r="X2164" t="str">
        <v>SCRAP -  NON CONFORM PART - PREPARATION MISTAKE</v>
      </c>
    </row>
    <row r="2165" spans="1:24">
      <c r="A2165" s="1">
        <f t="shared" si="33"/>
        <v>2165</v>
      </c>
      <c r="B2165" s="13"/>
      <c r="C2165" s="1">
        <v>123843</v>
      </c>
      <c r="D2165" s="1">
        <v>6898730</v>
      </c>
      <c r="E2165" s="1" t="s">
        <v>343</v>
      </c>
      <c r="F2165" s="1" t="s">
        <v>3766</v>
      </c>
      <c r="G2165" s="1" t="s">
        <v>1415</v>
      </c>
      <c r="H2165" s="1" t="s">
        <v>3767</v>
      </c>
      <c r="P2165"/>
      <c r="Q2165" s="28">
        <v>2165</v>
      </c>
      <c r="R2165" s="7" t="str">
        <v/>
      </c>
      <c r="S2165" s="3">
        <v>123843</v>
      </c>
      <c r="T2165" s="3">
        <v>6898730</v>
      </c>
      <c r="U2165" t="str">
        <v>PT SUPPORT</v>
      </c>
      <c r="V2165" s="3" t="str">
        <v>DW18555</v>
      </c>
      <c r="W2165" s="3" t="str">
        <v>JD</v>
      </c>
      <c r="X2165" t="str">
        <v>SCRAP LOCALLY - NCR 10300</v>
      </c>
    </row>
    <row r="2166" spans="1:24">
      <c r="A2166" s="1">
        <f t="shared" si="33"/>
        <v>2166</v>
      </c>
      <c r="B2166" s="13"/>
      <c r="C2166" s="1">
        <v>73127</v>
      </c>
      <c r="D2166" s="1">
        <v>6888547</v>
      </c>
      <c r="E2166" s="1" t="s">
        <v>311</v>
      </c>
      <c r="F2166" s="1" t="s">
        <v>3752</v>
      </c>
      <c r="G2166" s="1" t="s">
        <v>190</v>
      </c>
      <c r="H2166" s="1" t="s">
        <v>3768</v>
      </c>
      <c r="P2166"/>
      <c r="Q2166" s="28">
        <v>2166</v>
      </c>
      <c r="R2166" s="7" t="str">
        <v/>
      </c>
      <c r="S2166" s="3">
        <v>73127</v>
      </c>
      <c r="T2166" s="3">
        <v>6888547</v>
      </c>
      <c r="U2166" t="str">
        <v>SUMP COVER</v>
      </c>
      <c r="V2166" s="3" t="str">
        <v>CAL8510</v>
      </c>
      <c r="W2166" s="3" t="str">
        <v>DD</v>
      </c>
      <c r="X2166" t="str">
        <v>SCRAP, NCR# 12052</v>
      </c>
    </row>
    <row r="2167" spans="1:24">
      <c r="A2167" s="1">
        <f t="shared" si="33"/>
        <v>2167</v>
      </c>
      <c r="B2167" s="13"/>
      <c r="C2167" s="1">
        <v>125468</v>
      </c>
      <c r="D2167" s="1">
        <v>23031922</v>
      </c>
      <c r="E2167" s="1" t="s">
        <v>369</v>
      </c>
      <c r="F2167" s="1" t="s">
        <v>3754</v>
      </c>
      <c r="G2167" s="1" t="s">
        <v>190</v>
      </c>
      <c r="H2167" s="1" t="s">
        <v>3769</v>
      </c>
      <c r="P2167"/>
      <c r="Q2167" s="28">
        <v>2167</v>
      </c>
      <c r="R2167" s="7" t="str">
        <v/>
      </c>
      <c r="S2167" s="3">
        <v>125468</v>
      </c>
      <c r="T2167" s="3">
        <v>23031922</v>
      </c>
      <c r="U2167" t="str">
        <v>SPUR GEARSHAFT</v>
      </c>
      <c r="V2167" s="3" t="str">
        <v>CG127820</v>
      </c>
      <c r="W2167" s="3" t="str">
        <v>DD</v>
      </c>
      <c r="X2167" t="str">
        <v>SCRAP, NCR# 10415</v>
      </c>
    </row>
    <row r="2168" spans="1:24">
      <c r="A2168" s="1">
        <f t="shared" si="33"/>
        <v>2168</v>
      </c>
      <c r="B2168" s="13"/>
      <c r="C2168" s="1">
        <v>73123</v>
      </c>
      <c r="D2168" s="1">
        <v>23069751</v>
      </c>
      <c r="E2168" s="1" t="s">
        <v>3744</v>
      </c>
      <c r="F2168" s="1">
        <v>14927</v>
      </c>
      <c r="G2168" s="1" t="s">
        <v>190</v>
      </c>
      <c r="H2168" s="1" t="s">
        <v>3770</v>
      </c>
      <c r="P2168"/>
      <c r="Q2168" s="28">
        <v>2168</v>
      </c>
      <c r="R2168" s="7" t="str">
        <v/>
      </c>
      <c r="S2168" s="3">
        <v>73123</v>
      </c>
      <c r="T2168" s="3">
        <v>23069751</v>
      </c>
      <c r="U2168" t="str">
        <v>REAR ENGINE MOUNT</v>
      </c>
      <c r="V2168" s="3">
        <v>14927</v>
      </c>
      <c r="W2168" s="3" t="str">
        <v>DD</v>
      </c>
      <c r="X2168" t="str">
        <v>SCRAP, NCR# 12034</v>
      </c>
    </row>
    <row r="2169" spans="1:24">
      <c r="A2169" s="1">
        <f t="shared" si="33"/>
        <v>2169</v>
      </c>
      <c r="B2169" s="13"/>
      <c r="C2169" s="1">
        <v>73121</v>
      </c>
      <c r="D2169" s="1">
        <v>23069751</v>
      </c>
      <c r="E2169" s="1" t="s">
        <v>3744</v>
      </c>
      <c r="F2169" s="1">
        <v>16768</v>
      </c>
      <c r="G2169" s="1" t="s">
        <v>190</v>
      </c>
      <c r="H2169" s="1" t="s">
        <v>3771</v>
      </c>
      <c r="P2169"/>
      <c r="Q2169" s="28">
        <v>2169</v>
      </c>
      <c r="R2169" s="7" t="str">
        <v/>
      </c>
      <c r="S2169" s="3">
        <v>73121</v>
      </c>
      <c r="T2169" s="3">
        <v>23069751</v>
      </c>
      <c r="U2169" t="str">
        <v>REAR ENGINE MOUNT</v>
      </c>
      <c r="V2169" s="3">
        <v>16768</v>
      </c>
      <c r="W2169" s="3" t="str">
        <v>DD</v>
      </c>
      <c r="X2169" t="str">
        <v>SCRAP, NCR# 12035</v>
      </c>
    </row>
    <row r="2170" spans="1:24">
      <c r="A2170" s="1">
        <f t="shared" si="33"/>
        <v>2170</v>
      </c>
      <c r="B2170" s="13"/>
      <c r="C2170" s="1">
        <v>124916</v>
      </c>
      <c r="D2170" s="1">
        <v>6896407</v>
      </c>
      <c r="E2170" s="1" t="s">
        <v>279</v>
      </c>
      <c r="F2170" s="1">
        <v>41406</v>
      </c>
      <c r="G2170" s="1" t="s">
        <v>190</v>
      </c>
      <c r="H2170" s="1" t="s">
        <v>3772</v>
      </c>
      <c r="P2170"/>
      <c r="Q2170" s="28">
        <v>2170</v>
      </c>
      <c r="R2170" s="7" t="str">
        <v/>
      </c>
      <c r="S2170" s="3">
        <v>124916</v>
      </c>
      <c r="T2170" s="3">
        <v>6896407</v>
      </c>
      <c r="U2170" t="str">
        <v>FRONT SUPPORT</v>
      </c>
      <c r="V2170" s="3">
        <v>41406</v>
      </c>
      <c r="W2170" s="3" t="str">
        <v>DD</v>
      </c>
      <c r="X2170" t="str">
        <v>SCRAP, NCR# 10396</v>
      </c>
    </row>
    <row r="2171" spans="1:24">
      <c r="A2171" s="1">
        <f t="shared" si="33"/>
        <v>2171</v>
      </c>
      <c r="B2171" s="13"/>
      <c r="C2171" s="1">
        <v>124924</v>
      </c>
      <c r="D2171" s="1">
        <v>23031922</v>
      </c>
      <c r="E2171" s="1" t="s">
        <v>369</v>
      </c>
      <c r="F2171" s="1" t="s">
        <v>3709</v>
      </c>
      <c r="G2171" s="1" t="s">
        <v>190</v>
      </c>
      <c r="H2171" s="1" t="s">
        <v>3773</v>
      </c>
      <c r="P2171"/>
      <c r="Q2171" s="28">
        <v>2171</v>
      </c>
      <c r="R2171" s="7" t="str">
        <v/>
      </c>
      <c r="S2171" s="3">
        <v>124924</v>
      </c>
      <c r="T2171" s="3">
        <v>23031922</v>
      </c>
      <c r="U2171" t="str">
        <v>SPUR GEARSHAFT</v>
      </c>
      <c r="V2171" s="3" t="str">
        <v>TH94952</v>
      </c>
      <c r="W2171" s="3" t="str">
        <v>DD</v>
      </c>
      <c r="X2171" t="str">
        <v>SCRAP, NCR# 10390</v>
      </c>
    </row>
    <row r="2172" spans="1:24">
      <c r="A2172" s="1">
        <f t="shared" si="33"/>
        <v>2172</v>
      </c>
      <c r="B2172" s="13"/>
      <c r="C2172" s="1">
        <v>72859</v>
      </c>
      <c r="D2172" s="1">
        <v>6889168</v>
      </c>
      <c r="E2172" s="1" t="s">
        <v>3774</v>
      </c>
      <c r="F2172" s="1">
        <v>36739</v>
      </c>
      <c r="G2172" s="1" t="s">
        <v>190</v>
      </c>
      <c r="H2172" s="1" t="s">
        <v>3775</v>
      </c>
      <c r="P2172"/>
      <c r="Q2172" s="28">
        <v>2172</v>
      </c>
      <c r="R2172" s="7" t="str">
        <v/>
      </c>
      <c r="S2172" s="3">
        <v>72859</v>
      </c>
      <c r="T2172" s="3">
        <v>6889168</v>
      </c>
      <c r="U2172" t="str">
        <v>PUMP COVER</v>
      </c>
      <c r="V2172" s="3">
        <v>36739</v>
      </c>
      <c r="W2172" s="3" t="str">
        <v>DD</v>
      </c>
      <c r="X2172" t="str">
        <v>SCRAP, NCR# 11993</v>
      </c>
    </row>
    <row r="2173" spans="1:24">
      <c r="A2173" s="1">
        <f t="shared" si="33"/>
        <v>2173</v>
      </c>
      <c r="B2173" s="13"/>
      <c r="C2173" s="1">
        <v>73286</v>
      </c>
      <c r="D2173" s="1">
        <v>23069751</v>
      </c>
      <c r="E2173" s="1" t="s">
        <v>3744</v>
      </c>
      <c r="F2173" s="1">
        <v>10859</v>
      </c>
      <c r="G2173" s="1" t="s">
        <v>190</v>
      </c>
      <c r="H2173" s="1" t="s">
        <v>3776</v>
      </c>
      <c r="P2173"/>
      <c r="Q2173" s="28">
        <v>2173</v>
      </c>
      <c r="R2173" s="7" t="str">
        <v/>
      </c>
      <c r="S2173" s="3">
        <v>73286</v>
      </c>
      <c r="T2173" s="3">
        <v>23069751</v>
      </c>
      <c r="U2173" t="str">
        <v>REAR ENGINE MOUNT</v>
      </c>
      <c r="V2173" s="3">
        <v>10859</v>
      </c>
      <c r="W2173" s="3" t="str">
        <v>DD</v>
      </c>
      <c r="X2173" t="str">
        <v>SCRAP, NCR#12057</v>
      </c>
    </row>
    <row r="2174" spans="1:24">
      <c r="A2174" s="1">
        <f t="shared" si="33"/>
        <v>2174</v>
      </c>
      <c r="B2174" s="13"/>
      <c r="C2174" s="1">
        <v>125370</v>
      </c>
      <c r="D2174" s="1">
        <v>6896098</v>
      </c>
      <c r="E2174" s="1" t="s">
        <v>734</v>
      </c>
      <c r="F2174" s="1" t="s">
        <v>3777</v>
      </c>
      <c r="G2174" s="1" t="s">
        <v>190</v>
      </c>
      <c r="H2174" s="1" t="s">
        <v>3778</v>
      </c>
      <c r="P2174"/>
      <c r="Q2174" s="28">
        <v>2174</v>
      </c>
      <c r="R2174" s="7" t="str">
        <v/>
      </c>
      <c r="S2174" s="3">
        <v>125370</v>
      </c>
      <c r="T2174" s="3">
        <v>6896098</v>
      </c>
      <c r="U2174" t="str">
        <v>LAB SEAL</v>
      </c>
      <c r="V2174" s="3" t="str">
        <v>CAI13306</v>
      </c>
      <c r="W2174" s="3" t="str">
        <v>DD</v>
      </c>
      <c r="X2174" t="str">
        <v>SCRAP, NCR# 10411</v>
      </c>
    </row>
    <row r="2175" spans="1:24">
      <c r="A2175" s="1">
        <f t="shared" si="33"/>
        <v>2175</v>
      </c>
      <c r="B2175" s="13"/>
      <c r="C2175" s="1">
        <v>125567</v>
      </c>
      <c r="D2175" s="1">
        <v>6889094</v>
      </c>
      <c r="E2175" s="1" t="s">
        <v>3779</v>
      </c>
      <c r="F2175" s="1" t="s">
        <v>2866</v>
      </c>
      <c r="G2175" s="1" t="s">
        <v>190</v>
      </c>
      <c r="H2175" s="1" t="s">
        <v>3780</v>
      </c>
      <c r="P2175"/>
      <c r="Q2175" s="28">
        <v>2175</v>
      </c>
      <c r="R2175" s="7" t="str">
        <v/>
      </c>
      <c r="S2175" s="3">
        <v>125567</v>
      </c>
      <c r="T2175" s="3">
        <v>6889094</v>
      </c>
      <c r="U2175" t="str">
        <v xml:space="preserve">SPUR GEAR </v>
      </c>
      <c r="V2175" s="3" t="str">
        <v>NSNx</v>
      </c>
      <c r="W2175" s="3" t="str">
        <v>DD</v>
      </c>
      <c r="X2175" t="str">
        <v>SCRAP, NCR# 10423</v>
      </c>
    </row>
    <row r="2176" spans="1:24">
      <c r="A2176" s="1">
        <f t="shared" si="33"/>
        <v>2176</v>
      </c>
      <c r="B2176" s="13"/>
      <c r="C2176" s="1">
        <v>123609</v>
      </c>
      <c r="D2176" s="1" t="s">
        <v>3781</v>
      </c>
      <c r="E2176" s="1" t="s">
        <v>3782</v>
      </c>
      <c r="F2176" s="1">
        <v>1694</v>
      </c>
      <c r="G2176" s="1" t="s">
        <v>1201</v>
      </c>
      <c r="H2176" s="1" t="s">
        <v>1487</v>
      </c>
      <c r="P2176"/>
      <c r="Q2176" s="28">
        <v>2176</v>
      </c>
      <c r="R2176" s="7" t="str">
        <v/>
      </c>
      <c r="S2176" s="3">
        <v>123609</v>
      </c>
      <c r="T2176" s="3" t="str">
        <v>350a37100205</v>
      </c>
      <c r="U2176" t="str">
        <v>NON ROTATING SWASHPLATE</v>
      </c>
      <c r="V2176" s="3">
        <v>1694</v>
      </c>
      <c r="W2176" s="3" t="str">
        <v>LH</v>
      </c>
      <c r="X2176" t="str">
        <v xml:space="preserve">SCRAP LOCALLY PER CUSTOMER REQUEST </v>
      </c>
    </row>
    <row r="2177" spans="1:24">
      <c r="A2177" s="1">
        <f t="shared" si="33"/>
        <v>2177</v>
      </c>
      <c r="B2177" s="13"/>
      <c r="C2177" s="1">
        <v>125539</v>
      </c>
      <c r="D2177" s="1">
        <v>6829388</v>
      </c>
      <c r="E2177" s="1" t="s">
        <v>3783</v>
      </c>
      <c r="F2177" s="1">
        <v>5477</v>
      </c>
      <c r="G2177" s="1" t="s">
        <v>3734</v>
      </c>
      <c r="H2177" s="1" t="s">
        <v>3784</v>
      </c>
      <c r="P2177"/>
      <c r="Q2177" s="28">
        <v>2177</v>
      </c>
      <c r="R2177" s="7" t="str">
        <v/>
      </c>
      <c r="S2177" s="3">
        <v>125539</v>
      </c>
      <c r="T2177" s="3">
        <v>6829388</v>
      </c>
      <c r="U2177" t="str">
        <v>NOSE SCAVENGE PUMP</v>
      </c>
      <c r="V2177" s="3">
        <v>5477</v>
      </c>
      <c r="W2177" s="3" t="str">
        <v>CL</v>
      </c>
      <c r="X2177" t="str">
        <v>SCRAP, NCR# 10427</v>
      </c>
    </row>
    <row r="2178" spans="1:24">
      <c r="A2178" s="1">
        <f t="shared" si="33"/>
        <v>2178</v>
      </c>
      <c r="B2178" s="13"/>
      <c r="C2178" s="1">
        <v>125540</v>
      </c>
      <c r="D2178" s="1">
        <v>6829388</v>
      </c>
      <c r="E2178" s="1" t="s">
        <v>3783</v>
      </c>
      <c r="F2178" s="1" t="s">
        <v>3785</v>
      </c>
      <c r="G2178" s="1" t="s">
        <v>3734</v>
      </c>
      <c r="H2178" s="1" t="s">
        <v>3786</v>
      </c>
      <c r="P2178"/>
      <c r="Q2178" s="28">
        <v>2178</v>
      </c>
      <c r="R2178" s="7" t="str">
        <v/>
      </c>
      <c r="S2178" s="3">
        <v>125540</v>
      </c>
      <c r="T2178" s="3">
        <v>6829388</v>
      </c>
      <c r="U2178" t="str">
        <v>NOSE SCAVENGE PUMP</v>
      </c>
      <c r="V2178" s="3" t="str">
        <v>CAI13364</v>
      </c>
      <c r="W2178" s="3" t="str">
        <v>CL</v>
      </c>
      <c r="X2178" t="str">
        <v>SCRAP, NCR# 10425</v>
      </c>
    </row>
    <row r="2179" spans="1:24">
      <c r="A2179" s="1">
        <f t="shared" si="33"/>
        <v>2179</v>
      </c>
      <c r="B2179" s="13"/>
      <c r="C2179" s="1">
        <v>125541</v>
      </c>
      <c r="D2179" s="1">
        <v>6829388</v>
      </c>
      <c r="E2179" s="1" t="s">
        <v>3783</v>
      </c>
      <c r="F2179" s="1" t="s">
        <v>3787</v>
      </c>
      <c r="G2179" s="1" t="s">
        <v>3734</v>
      </c>
      <c r="H2179" s="1" t="s">
        <v>3788</v>
      </c>
      <c r="P2179"/>
      <c r="Q2179" s="28">
        <v>2179</v>
      </c>
      <c r="R2179" s="7" t="str">
        <v/>
      </c>
      <c r="S2179" s="3">
        <v>125541</v>
      </c>
      <c r="T2179" s="3">
        <v>6829388</v>
      </c>
      <c r="U2179" t="str">
        <v>NOSE SCAVENGE PUMP</v>
      </c>
      <c r="V2179" s="3" t="str">
        <v>CAI13365</v>
      </c>
      <c r="W2179" s="3" t="str">
        <v>CL</v>
      </c>
      <c r="X2179" t="str">
        <v>SCRAP, NCR# 10426</v>
      </c>
    </row>
    <row r="2180" spans="1:24">
      <c r="A2180" s="1">
        <f t="shared" si="33"/>
        <v>2180</v>
      </c>
      <c r="B2180" s="13"/>
      <c r="C2180" s="1">
        <v>125647</v>
      </c>
      <c r="D2180" s="1">
        <v>6889094</v>
      </c>
      <c r="E2180" s="1" t="s">
        <v>2748</v>
      </c>
      <c r="F2180" s="1">
        <v>28640</v>
      </c>
      <c r="G2180" s="1" t="s">
        <v>190</v>
      </c>
      <c r="H2180" s="1" t="s">
        <v>3789</v>
      </c>
      <c r="P2180"/>
      <c r="Q2180" s="28">
        <v>2180</v>
      </c>
      <c r="R2180" s="7" t="str">
        <v/>
      </c>
      <c r="S2180" s="3">
        <v>125647</v>
      </c>
      <c r="T2180" s="3">
        <v>6889094</v>
      </c>
      <c r="U2180" t="str">
        <v>IDLER SPUR GEAR</v>
      </c>
      <c r="V2180" s="3">
        <v>28640</v>
      </c>
      <c r="W2180" s="3" t="str">
        <v>DD</v>
      </c>
      <c r="X2180" t="str">
        <v>SCRAP, NCR# 10429</v>
      </c>
    </row>
    <row r="2181" spans="1:24">
      <c r="A2181" s="1">
        <f t="shared" si="33"/>
        <v>2181</v>
      </c>
      <c r="B2181" s="13"/>
      <c r="C2181" s="1" t="s">
        <v>37</v>
      </c>
      <c r="D2181" s="1">
        <v>6889093</v>
      </c>
      <c r="E2181" s="1" t="s">
        <v>3790</v>
      </c>
      <c r="F2181" s="1" t="s">
        <v>3791</v>
      </c>
      <c r="G2181" s="1" t="s">
        <v>2661</v>
      </c>
      <c r="H2181" s="1" t="s">
        <v>3792</v>
      </c>
      <c r="P2181"/>
      <c r="Q2181" s="28">
        <v>2181</v>
      </c>
      <c r="R2181" s="7" t="str">
        <v/>
      </c>
      <c r="S2181" s="3" t="str">
        <v>N/A</v>
      </c>
      <c r="T2181" s="3">
        <v>6889093</v>
      </c>
      <c r="U2181" t="str">
        <v xml:space="preserve">#2 Bearing </v>
      </c>
      <c r="V2181" s="3" t="str">
        <v>HA-Q571</v>
      </c>
      <c r="W2181" s="3" t="str">
        <v>MZ</v>
      </c>
      <c r="X2181" t="str">
        <v>SCRAP, LOT SI71 , PITTING ON INNER RACE</v>
      </c>
    </row>
    <row r="2182" spans="1:24">
      <c r="A2182" s="1">
        <f t="shared" ref="A2182:A2214" si="34">ROW(A2182)</f>
        <v>2182</v>
      </c>
      <c r="B2182" s="13"/>
      <c r="C2182" s="1" t="s">
        <v>37</v>
      </c>
      <c r="D2182" s="1">
        <v>6898607</v>
      </c>
      <c r="E2182" s="1" t="s">
        <v>3793</v>
      </c>
      <c r="F2182" s="1" t="s">
        <v>3794</v>
      </c>
      <c r="G2182" s="1" t="s">
        <v>2661</v>
      </c>
      <c r="H2182" s="1" t="s">
        <v>3795</v>
      </c>
      <c r="P2182"/>
      <c r="Q2182" s="28">
        <v>2182</v>
      </c>
      <c r="R2182" s="7" t="str">
        <v/>
      </c>
      <c r="S2182" s="3" t="str">
        <v>N/A</v>
      </c>
      <c r="T2182" s="3">
        <v>6898607</v>
      </c>
      <c r="U2182" t="str">
        <v>#1 Bearing</v>
      </c>
      <c r="V2182" s="3" t="str">
        <v>K2481</v>
      </c>
      <c r="W2182" s="3" t="str">
        <v>MZ</v>
      </c>
      <c r="X2182" t="str">
        <v>SCRAP, LOT SI96 , Corrosion</v>
      </c>
    </row>
    <row r="2183" spans="1:24">
      <c r="A2183" s="1">
        <f t="shared" si="34"/>
        <v>2183</v>
      </c>
      <c r="B2183" s="13"/>
      <c r="C2183" s="1">
        <v>38306</v>
      </c>
      <c r="D2183" s="1">
        <v>23055464</v>
      </c>
      <c r="E2183" s="1" t="s">
        <v>599</v>
      </c>
      <c r="F2183" s="1" t="s">
        <v>3796</v>
      </c>
      <c r="G2183" s="1" t="s">
        <v>3797</v>
      </c>
      <c r="H2183" s="1" t="s">
        <v>586</v>
      </c>
      <c r="P2183"/>
      <c r="Q2183" s="28">
        <v>2183</v>
      </c>
      <c r="R2183" s="7" t="str">
        <v/>
      </c>
      <c r="S2183" s="3">
        <v>38306</v>
      </c>
      <c r="T2183" s="3">
        <v>23055464</v>
      </c>
      <c r="U2183" t="str">
        <v>Gearbox Cover</v>
      </c>
      <c r="V2183" s="3" t="str">
        <v>XX15434</v>
      </c>
      <c r="W2183" s="3" t="str">
        <v>LR</v>
      </c>
      <c r="X2183" t="str">
        <v>SCRAP</v>
      </c>
    </row>
    <row r="2184" spans="1:24">
      <c r="A2184" s="1">
        <f t="shared" si="34"/>
        <v>2184</v>
      </c>
      <c r="B2184" s="13"/>
      <c r="C2184" s="1">
        <v>125467</v>
      </c>
      <c r="D2184" s="1">
        <v>6871259</v>
      </c>
      <c r="E2184" s="1" t="s">
        <v>241</v>
      </c>
      <c r="F2184" s="1" t="s">
        <v>3798</v>
      </c>
      <c r="G2184" s="1" t="s">
        <v>190</v>
      </c>
      <c r="H2184" s="1" t="s">
        <v>3799</v>
      </c>
      <c r="P2184"/>
      <c r="Q2184" s="28">
        <v>2184</v>
      </c>
      <c r="R2184" s="7" t="str">
        <v/>
      </c>
      <c r="S2184" s="3">
        <v>125467</v>
      </c>
      <c r="T2184" s="3">
        <v>6871259</v>
      </c>
      <c r="U2184" t="str">
        <v>TIE BOLT</v>
      </c>
      <c r="V2184" s="3" t="str">
        <v>KU62019</v>
      </c>
      <c r="W2184" s="3" t="str">
        <v>DD</v>
      </c>
      <c r="X2184" t="str">
        <v>SCRAP. NCR# 10430</v>
      </c>
    </row>
    <row r="2185" spans="1:24">
      <c r="A2185" s="1">
        <f t="shared" si="34"/>
        <v>2185</v>
      </c>
      <c r="B2185" s="13"/>
      <c r="C2185" s="1">
        <v>125586</v>
      </c>
      <c r="D2185" s="1">
        <v>6895093</v>
      </c>
      <c r="E2185" s="1" t="s">
        <v>2751</v>
      </c>
      <c r="F2185" s="1">
        <v>38148</v>
      </c>
      <c r="G2185" s="1" t="s">
        <v>190</v>
      </c>
      <c r="H2185" s="1" t="s">
        <v>3800</v>
      </c>
      <c r="P2185"/>
      <c r="Q2185" s="28">
        <v>2185</v>
      </c>
      <c r="R2185" s="7" t="str">
        <v/>
      </c>
      <c r="S2185" s="3">
        <v>125586</v>
      </c>
      <c r="T2185" s="3">
        <v>6895093</v>
      </c>
      <c r="U2185" t="str">
        <v>OIL FILTER HOUSING</v>
      </c>
      <c r="V2185" s="3">
        <v>38148</v>
      </c>
      <c r="W2185" s="3" t="str">
        <v>DD</v>
      </c>
      <c r="X2185" t="str">
        <v>SCRAP, REF#125586</v>
      </c>
    </row>
    <row r="2186" spans="1:24">
      <c r="A2186" s="1">
        <f t="shared" si="34"/>
        <v>2186</v>
      </c>
      <c r="B2186" s="13"/>
      <c r="C2186" s="1">
        <v>93011</v>
      </c>
      <c r="D2186" s="1">
        <v>6879879</v>
      </c>
      <c r="E2186" s="1" t="s">
        <v>539</v>
      </c>
      <c r="F2186" s="1">
        <v>42951</v>
      </c>
      <c r="G2186" s="1" t="s">
        <v>3734</v>
      </c>
      <c r="H2186" s="1" t="s">
        <v>3801</v>
      </c>
      <c r="P2186"/>
      <c r="Q2186" s="28">
        <v>2186</v>
      </c>
      <c r="R2186" s="7" t="str">
        <v/>
      </c>
      <c r="S2186" s="3">
        <v>93011</v>
      </c>
      <c r="T2186" s="3">
        <v>6879879</v>
      </c>
      <c r="U2186" t="str">
        <v>EXHAUST COLLECTOR</v>
      </c>
      <c r="V2186" s="3">
        <v>42951</v>
      </c>
      <c r="W2186" s="3" t="str">
        <v>CL</v>
      </c>
      <c r="X2186" t="str">
        <v>SCRAP, NCR# 10435</v>
      </c>
    </row>
    <row r="2187" spans="1:24">
      <c r="A2187" s="1">
        <f t="shared" si="34"/>
        <v>2187</v>
      </c>
      <c r="B2187" s="13"/>
      <c r="C2187" s="1">
        <v>120509</v>
      </c>
      <c r="D2187" s="1">
        <v>23088595</v>
      </c>
      <c r="E2187" s="1" t="s">
        <v>3128</v>
      </c>
      <c r="F2187" s="1">
        <v>382447</v>
      </c>
      <c r="G2187" s="1" t="s">
        <v>1930</v>
      </c>
      <c r="H2187" s="1" t="s">
        <v>3802</v>
      </c>
      <c r="P2187"/>
      <c r="Q2187" s="28">
        <v>2187</v>
      </c>
      <c r="R2187" s="7" t="str">
        <v/>
      </c>
      <c r="S2187" s="3">
        <v>120509</v>
      </c>
      <c r="T2187" s="3">
        <v>23088595</v>
      </c>
      <c r="U2187" t="str">
        <v>PROP AND CARRIER SET</v>
      </c>
      <c r="V2187" s="3">
        <v>382447</v>
      </c>
      <c r="W2187" s="3" t="str">
        <v>WP</v>
      </c>
      <c r="X2187" t="str">
        <v>SCRAP NCR# 9904</v>
      </c>
    </row>
    <row r="2188" spans="1:24">
      <c r="A2188" s="1">
        <f t="shared" si="34"/>
        <v>2188</v>
      </c>
      <c r="B2188" s="13"/>
      <c r="C2188" s="1">
        <v>124614</v>
      </c>
      <c r="D2188" s="1" t="s">
        <v>2063</v>
      </c>
      <c r="E2188" s="1" t="s">
        <v>2064</v>
      </c>
      <c r="F2188" s="1" t="s">
        <v>3803</v>
      </c>
      <c r="G2188" s="1" t="s">
        <v>3734</v>
      </c>
      <c r="H2188" s="1" t="s">
        <v>3804</v>
      </c>
      <c r="P2188"/>
      <c r="Q2188" s="28">
        <v>2188</v>
      </c>
      <c r="R2188" s="7" t="str">
        <v/>
      </c>
      <c r="S2188" s="3">
        <v>124614</v>
      </c>
      <c r="T2188" s="3" t="str">
        <v>350A33109201</v>
      </c>
      <c r="U2188" t="str">
        <v>LONG ROTOR SHAFT</v>
      </c>
      <c r="V2188" s="3" t="str">
        <v>M442</v>
      </c>
      <c r="W2188" s="3" t="str">
        <v>CL</v>
      </c>
      <c r="X2188" t="str">
        <v>SCRAP, NCR# 10437</v>
      </c>
    </row>
    <row r="2189" spans="1:24">
      <c r="A2189" s="1">
        <f t="shared" si="34"/>
        <v>2189</v>
      </c>
      <c r="B2189" s="13"/>
      <c r="C2189" s="1">
        <v>115128</v>
      </c>
      <c r="D2189" s="1">
        <v>23033112</v>
      </c>
      <c r="E2189" s="1" t="s">
        <v>539</v>
      </c>
      <c r="F2189" s="1">
        <v>24467</v>
      </c>
      <c r="G2189" s="1" t="s">
        <v>1201</v>
      </c>
      <c r="H2189" s="1" t="s">
        <v>3805</v>
      </c>
      <c r="P2189"/>
      <c r="Q2189" s="28">
        <v>2189</v>
      </c>
      <c r="R2189" s="7" t="str">
        <v/>
      </c>
      <c r="S2189" s="3">
        <v>115128</v>
      </c>
      <c r="T2189" s="3">
        <v>23033112</v>
      </c>
      <c r="U2189" t="str">
        <v>EXHAUST COLLECTOR</v>
      </c>
      <c r="V2189" s="3">
        <v>24467</v>
      </c>
      <c r="W2189" s="3" t="str">
        <v>LH</v>
      </c>
      <c r="X2189" t="str">
        <v>SCRAP, NCR 10438</v>
      </c>
    </row>
    <row r="2190" spans="1:24">
      <c r="A2190" s="1">
        <f t="shared" si="34"/>
        <v>2190</v>
      </c>
      <c r="B2190" s="13"/>
      <c r="C2190" s="1">
        <v>73190</v>
      </c>
      <c r="D2190" s="1">
        <v>6870813</v>
      </c>
      <c r="E2190" s="1" t="s">
        <v>1306</v>
      </c>
      <c r="F2190" s="1" t="s">
        <v>3806</v>
      </c>
      <c r="G2190" s="1" t="s">
        <v>190</v>
      </c>
      <c r="H2190" s="1" t="s">
        <v>3807</v>
      </c>
      <c r="P2190"/>
      <c r="Q2190" s="28">
        <v>2190</v>
      </c>
      <c r="R2190" s="7" t="str">
        <v/>
      </c>
      <c r="S2190" s="3">
        <v>73190</v>
      </c>
      <c r="T2190" s="3">
        <v>6870813</v>
      </c>
      <c r="U2190" t="str">
        <v>VANE DIFFUSER</v>
      </c>
      <c r="V2190" s="3" t="str">
        <v>CAL8514</v>
      </c>
      <c r="W2190" s="3" t="str">
        <v>DD</v>
      </c>
      <c r="X2190" t="str">
        <v>SCRAP, NCR#12076</v>
      </c>
    </row>
    <row r="2191" spans="1:24">
      <c r="A2191" s="1">
        <f t="shared" si="34"/>
        <v>2191</v>
      </c>
      <c r="B2191" s="13"/>
      <c r="C2191" s="1">
        <v>122192</v>
      </c>
      <c r="D2191" s="1">
        <v>23001934</v>
      </c>
      <c r="E2191" s="1" t="s">
        <v>1869</v>
      </c>
      <c r="F2191" s="1" t="s">
        <v>3808</v>
      </c>
      <c r="G2191" s="1" t="s">
        <v>1201</v>
      </c>
      <c r="H2191" s="1" t="s">
        <v>1871</v>
      </c>
      <c r="P2191"/>
      <c r="Q2191" s="28">
        <v>2191</v>
      </c>
      <c r="R2191" s="7" t="str">
        <v/>
      </c>
      <c r="S2191" s="3">
        <v>122192</v>
      </c>
      <c r="T2191" s="3">
        <v>23001934</v>
      </c>
      <c r="U2191" t="str">
        <v xml:space="preserve">PT SUPPORT </v>
      </c>
      <c r="V2191" s="3" t="str">
        <v>MK24172</v>
      </c>
      <c r="W2191" s="3" t="str">
        <v>LH</v>
      </c>
      <c r="X2191" t="str">
        <v xml:space="preserve">EXCESSIVE WELD REPAIRS - SCRAP </v>
      </c>
    </row>
    <row r="2192" spans="1:24">
      <c r="A2192" s="1">
        <f t="shared" si="34"/>
        <v>2192</v>
      </c>
      <c r="B2192" s="13"/>
      <c r="C2192" s="1" t="s">
        <v>3809</v>
      </c>
      <c r="D2192" s="1" t="s">
        <v>274</v>
      </c>
      <c r="E2192" s="1" t="s">
        <v>270</v>
      </c>
      <c r="F2192" s="1" t="s">
        <v>3810</v>
      </c>
      <c r="G2192" s="1" t="s">
        <v>190</v>
      </c>
      <c r="H2192" s="1" t="s">
        <v>3811</v>
      </c>
      <c r="P2192"/>
      <c r="Q2192" s="28">
        <v>2192</v>
      </c>
      <c r="R2192" s="7" t="str">
        <v/>
      </c>
      <c r="S2192" s="3" t="str">
        <v>RO10966</v>
      </c>
      <c r="T2192" s="3" t="str">
        <v>E23053330</v>
      </c>
      <c r="U2192" t="str">
        <v>#2 NOZZLE</v>
      </c>
      <c r="V2192" s="3" t="str">
        <v>MG12-B195</v>
      </c>
      <c r="W2192" s="3" t="str">
        <v>DD</v>
      </c>
      <c r="X2192" t="str">
        <v>SCRAPPED LOCALLY, SI94</v>
      </c>
    </row>
    <row r="2193" spans="1:24">
      <c r="A2193" s="1">
        <f t="shared" si="34"/>
        <v>2193</v>
      </c>
      <c r="B2193" s="13"/>
      <c r="C2193" s="1">
        <v>11077</v>
      </c>
      <c r="D2193" s="1">
        <v>6876528</v>
      </c>
      <c r="E2193" s="1" t="s">
        <v>3812</v>
      </c>
      <c r="F2193" s="1" t="s">
        <v>3813</v>
      </c>
      <c r="G2193" s="1" t="s">
        <v>1201</v>
      </c>
      <c r="H2193" s="1" t="s">
        <v>2801</v>
      </c>
      <c r="P2193"/>
      <c r="Q2193" s="28">
        <v>2193</v>
      </c>
      <c r="R2193" s="7" t="str">
        <v/>
      </c>
      <c r="S2193" s="3">
        <v>11077</v>
      </c>
      <c r="T2193" s="3">
        <v>6876528</v>
      </c>
      <c r="U2193" t="str">
        <v>STATRTER GENERATOR GEAR</v>
      </c>
      <c r="V2193" s="3" t="str">
        <v>10-89-166</v>
      </c>
      <c r="W2193" s="3" t="str">
        <v>LH</v>
      </c>
      <c r="X2193" t="str">
        <v>SCRAP LOCALLY PER CUSTOMER REQUEST - BER</v>
      </c>
    </row>
    <row r="2194" spans="1:24">
      <c r="A2194" s="1">
        <f t="shared" si="34"/>
        <v>2194</v>
      </c>
      <c r="B2194" s="13"/>
      <c r="C2194" s="1">
        <v>125637</v>
      </c>
      <c r="D2194" s="1" t="s">
        <v>3814</v>
      </c>
      <c r="E2194" s="1" t="s">
        <v>3740</v>
      </c>
      <c r="F2194" s="1" t="s">
        <v>3815</v>
      </c>
      <c r="G2194" s="1" t="s">
        <v>190</v>
      </c>
      <c r="H2194" s="1" t="s">
        <v>3816</v>
      </c>
      <c r="P2194"/>
      <c r="Q2194" s="28">
        <v>2194</v>
      </c>
      <c r="R2194" s="7" t="str">
        <v/>
      </c>
      <c r="S2194" s="3">
        <v>125637</v>
      </c>
      <c r="T2194" s="3" t="str">
        <v>M250-10044</v>
      </c>
      <c r="U2194" t="str">
        <v>SHROUD HOUSING</v>
      </c>
      <c r="V2194" s="3" t="str">
        <v>XR12577</v>
      </c>
      <c r="W2194" s="3" t="str">
        <v>DD</v>
      </c>
      <c r="X2194" t="str">
        <v>SCRAP, NCR# 10441</v>
      </c>
    </row>
    <row r="2195" spans="1:24">
      <c r="A2195" s="1">
        <f t="shared" si="34"/>
        <v>2195</v>
      </c>
      <c r="B2195" s="13"/>
      <c r="C2195" s="1">
        <v>125876</v>
      </c>
      <c r="D2195" s="1">
        <v>23035102</v>
      </c>
      <c r="E2195" s="1" t="s">
        <v>2751</v>
      </c>
      <c r="F2195" s="1">
        <v>38314</v>
      </c>
      <c r="G2195" s="1" t="s">
        <v>190</v>
      </c>
      <c r="H2195" s="1" t="s">
        <v>3817</v>
      </c>
      <c r="P2195"/>
      <c r="Q2195" s="28">
        <v>2195</v>
      </c>
      <c r="R2195" s="7" t="str">
        <v/>
      </c>
      <c r="S2195" s="3">
        <v>125876</v>
      </c>
      <c r="T2195" s="3">
        <v>23035102</v>
      </c>
      <c r="U2195" t="str">
        <v>OIL FILTER HOUSING</v>
      </c>
      <c r="V2195" s="3">
        <v>38314</v>
      </c>
      <c r="W2195" s="3" t="str">
        <v>DD</v>
      </c>
      <c r="X2195" t="str">
        <v>SCRAP, NCR#10452</v>
      </c>
    </row>
    <row r="2196" spans="1:24">
      <c r="A2196" s="1">
        <f t="shared" si="34"/>
        <v>2196</v>
      </c>
      <c r="B2196" s="13"/>
      <c r="C2196" s="1">
        <v>125950</v>
      </c>
      <c r="D2196" s="1">
        <v>6896437</v>
      </c>
      <c r="E2196" s="1" t="s">
        <v>3818</v>
      </c>
      <c r="F2196" s="1">
        <v>60555</v>
      </c>
      <c r="G2196" s="1" t="s">
        <v>3742</v>
      </c>
      <c r="H2196" s="1" t="s">
        <v>3819</v>
      </c>
      <c r="P2196"/>
      <c r="Q2196" s="28">
        <v>2196</v>
      </c>
      <c r="R2196" s="7" t="str">
        <v/>
      </c>
      <c r="S2196" s="3">
        <v>125950</v>
      </c>
      <c r="T2196" s="3">
        <v>6896437</v>
      </c>
      <c r="U2196" t="str">
        <v>FUEL CONTROL/OIL PUMP GEARSHAFT</v>
      </c>
      <c r="V2196" s="3">
        <v>60555</v>
      </c>
      <c r="W2196" s="3" t="str">
        <v xml:space="preserve">CL </v>
      </c>
      <c r="X2196" t="str">
        <v>SCRAP, NCR# 10453</v>
      </c>
    </row>
    <row r="2197" spans="1:24">
      <c r="A2197" s="1">
        <f t="shared" si="34"/>
        <v>2197</v>
      </c>
      <c r="B2197" s="13"/>
      <c r="C2197" s="1">
        <v>123536</v>
      </c>
      <c r="D2197" s="1">
        <v>6898731</v>
      </c>
      <c r="E2197" s="1" t="s">
        <v>1869</v>
      </c>
      <c r="F2197" s="1" t="s">
        <v>3820</v>
      </c>
      <c r="G2197" s="1" t="s">
        <v>1201</v>
      </c>
      <c r="H2197" s="1" t="s">
        <v>3821</v>
      </c>
      <c r="P2197"/>
      <c r="Q2197" s="28">
        <v>2197</v>
      </c>
      <c r="R2197" s="7" t="str">
        <v/>
      </c>
      <c r="S2197" s="3">
        <v>123536</v>
      </c>
      <c r="T2197" s="3">
        <v>6898731</v>
      </c>
      <c r="U2197" t="str">
        <v xml:space="preserve">PT SUPPORT </v>
      </c>
      <c r="V2197" s="3" t="str">
        <v>DW22596</v>
      </c>
      <c r="W2197" s="3" t="str">
        <v>LH</v>
      </c>
      <c r="X2197" t="str">
        <v>SCARP LOCALLY PER NCR 10454</v>
      </c>
    </row>
    <row r="2198" spans="1:24">
      <c r="A2198" s="1">
        <f t="shared" si="34"/>
        <v>2198</v>
      </c>
      <c r="B2198" s="13"/>
      <c r="C2198" s="1" t="s">
        <v>187</v>
      </c>
      <c r="D2198" s="1">
        <v>23060816</v>
      </c>
      <c r="E2198" s="1" t="s">
        <v>1284</v>
      </c>
      <c r="F2198" s="1" t="s">
        <v>3822</v>
      </c>
      <c r="G2198" s="1" t="s">
        <v>190</v>
      </c>
      <c r="H2198" s="1" t="s">
        <v>3823</v>
      </c>
      <c r="P2198"/>
      <c r="Q2198" s="28">
        <v>2198</v>
      </c>
      <c r="R2198" s="7" t="str">
        <v/>
      </c>
      <c r="S2198" s="3" t="str">
        <v>NA</v>
      </c>
      <c r="T2198" s="3">
        <v>23060816</v>
      </c>
      <c r="U2198" t="str">
        <v>LEAD ASSY</v>
      </c>
      <c r="V2198" s="3" t="str">
        <v>ES-108DME</v>
      </c>
      <c r="W2198" s="3" t="str">
        <v>DD</v>
      </c>
      <c r="X2198" t="str">
        <v>SCRAPPED FROM ENG PN 23063378, SN CAE-844009, SI 113</v>
      </c>
    </row>
    <row r="2199" spans="1:24">
      <c r="A2199" s="1">
        <f t="shared" si="34"/>
        <v>2199</v>
      </c>
      <c r="B2199" s="13"/>
      <c r="C2199" s="1">
        <v>125809</v>
      </c>
      <c r="D2199" s="1">
        <v>6870811</v>
      </c>
      <c r="E2199" s="1" t="s">
        <v>1275</v>
      </c>
      <c r="F2199" s="1" t="s">
        <v>3824</v>
      </c>
      <c r="G2199" s="1" t="s">
        <v>1201</v>
      </c>
      <c r="H2199" s="1" t="s">
        <v>3825</v>
      </c>
      <c r="P2199"/>
      <c r="Q2199" s="28">
        <v>2199</v>
      </c>
      <c r="R2199" s="7" t="str">
        <v/>
      </c>
      <c r="S2199" s="3">
        <v>125809</v>
      </c>
      <c r="T2199" s="3">
        <v>6870811</v>
      </c>
      <c r="U2199" t="str">
        <v>FRONT DIFFUSER</v>
      </c>
      <c r="V2199" s="3" t="str">
        <v>GR43256</v>
      </c>
      <c r="W2199" s="3" t="str">
        <v>LH</v>
      </c>
      <c r="X2199" t="str">
        <v>SCRAP LOCALLY, NCR 10457</v>
      </c>
    </row>
    <row r="2200" spans="1:24">
      <c r="A2200" s="1">
        <f t="shared" si="34"/>
        <v>2200</v>
      </c>
      <c r="B2200" s="13"/>
      <c r="C2200" s="1">
        <v>125973</v>
      </c>
      <c r="D2200" s="1">
        <v>6853444</v>
      </c>
      <c r="E2200" s="1" t="s">
        <v>303</v>
      </c>
      <c r="F2200" s="1">
        <v>24410</v>
      </c>
      <c r="G2200" s="1" t="s">
        <v>190</v>
      </c>
      <c r="H2200" s="1" t="s">
        <v>3826</v>
      </c>
      <c r="P2200"/>
      <c r="Q2200" s="28">
        <v>2200</v>
      </c>
      <c r="R2200" s="7" t="str">
        <v/>
      </c>
      <c r="S2200" s="3">
        <v>125973</v>
      </c>
      <c r="T2200" s="3">
        <v>6853444</v>
      </c>
      <c r="U2200" t="str">
        <v>OIL PUMP COVER</v>
      </c>
      <c r="V2200" s="3">
        <v>24410</v>
      </c>
      <c r="W2200" s="3" t="str">
        <v>DD</v>
      </c>
      <c r="X2200" t="str">
        <v>SCRAP,NCR#10459</v>
      </c>
    </row>
    <row r="2201" spans="1:24">
      <c r="A2201" s="1">
        <f t="shared" si="34"/>
        <v>2201</v>
      </c>
      <c r="B2201" s="13"/>
      <c r="C2201" s="1">
        <v>125974</v>
      </c>
      <c r="D2201" s="1">
        <v>6853444</v>
      </c>
      <c r="E2201" s="1" t="s">
        <v>303</v>
      </c>
      <c r="F2201" s="1">
        <v>21613</v>
      </c>
      <c r="G2201" s="1" t="s">
        <v>190</v>
      </c>
      <c r="H2201" s="1" t="s">
        <v>3827</v>
      </c>
      <c r="P2201"/>
      <c r="Q2201" s="28">
        <v>2201</v>
      </c>
      <c r="R2201" s="7" t="str">
        <v/>
      </c>
      <c r="S2201" s="3">
        <v>125974</v>
      </c>
      <c r="T2201" s="3">
        <v>6853444</v>
      </c>
      <c r="U2201" t="str">
        <v>OIL PUMP COVER</v>
      </c>
      <c r="V2201" s="3">
        <v>21613</v>
      </c>
      <c r="W2201" s="3" t="str">
        <v>DD</v>
      </c>
      <c r="X2201" t="str">
        <v>SCRAP,NCR#10458</v>
      </c>
    </row>
    <row r="2202" spans="1:24">
      <c r="A2202" s="1">
        <f t="shared" si="34"/>
        <v>2202</v>
      </c>
      <c r="B2202" s="13"/>
      <c r="C2202" s="1" t="s">
        <v>3828</v>
      </c>
      <c r="D2202" s="1">
        <v>23004963</v>
      </c>
      <c r="E2202" s="1" t="s">
        <v>3416</v>
      </c>
      <c r="F2202" s="1" t="s">
        <v>253</v>
      </c>
      <c r="G2202" s="1" t="s">
        <v>190</v>
      </c>
      <c r="H2202" s="1" t="s">
        <v>3829</v>
      </c>
      <c r="P2202"/>
      <c r="Q2202" s="28">
        <v>2202</v>
      </c>
      <c r="R2202" s="7" t="str">
        <v/>
      </c>
      <c r="S2202" s="3" t="str">
        <v>RO10867</v>
      </c>
      <c r="T2202" s="3">
        <v>23004963</v>
      </c>
      <c r="U2202" t="str">
        <v xml:space="preserve">harness </v>
      </c>
      <c r="V2202" s="3" t="str">
        <v>NSN</v>
      </c>
      <c r="W2202" s="3" t="str">
        <v>DD</v>
      </c>
      <c r="X2202" t="str">
        <v>SCRAP FROM SAL.SL#15</v>
      </c>
    </row>
    <row r="2203" spans="1:24">
      <c r="A2203" s="1">
        <f t="shared" si="34"/>
        <v>2203</v>
      </c>
      <c r="B2203" s="13"/>
      <c r="C2203" s="1" t="s">
        <v>3828</v>
      </c>
      <c r="D2203" s="1">
        <v>23004963</v>
      </c>
      <c r="E2203" s="1" t="s">
        <v>3416</v>
      </c>
      <c r="F2203" s="1" t="s">
        <v>253</v>
      </c>
      <c r="G2203" s="1" t="s">
        <v>190</v>
      </c>
      <c r="H2203" s="1" t="s">
        <v>3830</v>
      </c>
      <c r="P2203"/>
      <c r="Q2203" s="28">
        <v>2203</v>
      </c>
      <c r="R2203" s="7" t="str">
        <v/>
      </c>
      <c r="S2203" s="3" t="str">
        <v>RO10867</v>
      </c>
      <c r="T2203" s="3">
        <v>23004963</v>
      </c>
      <c r="U2203" t="str">
        <v xml:space="preserve">harness </v>
      </c>
      <c r="V2203" s="3" t="str">
        <v>NSN</v>
      </c>
      <c r="W2203" s="3" t="str">
        <v>DD</v>
      </c>
      <c r="X2203" t="str">
        <v>SCRAP FROM SAL.SL#14</v>
      </c>
    </row>
    <row r="2204" spans="1:24">
      <c r="A2204" s="1">
        <f t="shared" si="34"/>
        <v>2204</v>
      </c>
      <c r="B2204" s="13"/>
      <c r="C2204" s="1">
        <v>125923</v>
      </c>
      <c r="D2204" s="1">
        <v>23064606</v>
      </c>
      <c r="E2204" s="1" t="s">
        <v>1600</v>
      </c>
      <c r="F2204" s="1" t="s">
        <v>3831</v>
      </c>
      <c r="G2204" s="1" t="s">
        <v>1930</v>
      </c>
      <c r="H2204" s="1" t="s">
        <v>3832</v>
      </c>
      <c r="P2204"/>
      <c r="Q2204" s="28">
        <v>2204</v>
      </c>
      <c r="R2204" s="7" t="str">
        <v/>
      </c>
      <c r="S2204" s="3">
        <v>125923</v>
      </c>
      <c r="T2204" s="3">
        <v>23064606</v>
      </c>
      <c r="U2204" t="str">
        <v>GEARBOX COVER</v>
      </c>
      <c r="V2204" s="3" t="str">
        <v>PC2785</v>
      </c>
      <c r="W2204" s="3" t="str">
        <v>WP</v>
      </c>
      <c r="X2204" t="str">
        <v>SCRAP NCR# 10450</v>
      </c>
    </row>
    <row r="2205" spans="1:24">
      <c r="A2205" s="1">
        <f t="shared" si="34"/>
        <v>2205</v>
      </c>
      <c r="B2205" s="13"/>
      <c r="C2205" s="1">
        <v>125286</v>
      </c>
      <c r="D2205" s="1">
        <v>23008021</v>
      </c>
      <c r="E2205" s="1" t="s">
        <v>3189</v>
      </c>
      <c r="F2205" s="1" t="s">
        <v>3833</v>
      </c>
      <c r="G2205" s="1" t="s">
        <v>934</v>
      </c>
      <c r="H2205" s="1" t="s">
        <v>1370</v>
      </c>
      <c r="P2205"/>
      <c r="Q2205" s="28">
        <v>2205</v>
      </c>
      <c r="R2205" s="7" t="str">
        <v/>
      </c>
      <c r="S2205" s="3">
        <v>125286</v>
      </c>
      <c r="T2205" s="3">
        <v>23008021</v>
      </c>
      <c r="U2205" t="str">
        <v>GEAR BOX HOUSING</v>
      </c>
      <c r="V2205" s="3" t="str">
        <v>XX10830</v>
      </c>
      <c r="W2205" s="3" t="str">
        <v>TK</v>
      </c>
      <c r="X2205" t="str">
        <v>CORROSION</v>
      </c>
    </row>
    <row r="2206" spans="1:24">
      <c r="A2206" s="1">
        <f t="shared" si="34"/>
        <v>2206</v>
      </c>
      <c r="B2206" s="13"/>
      <c r="C2206" s="1">
        <v>125286</v>
      </c>
      <c r="D2206" s="1">
        <v>23055464</v>
      </c>
      <c r="E2206" s="1" t="s">
        <v>1600</v>
      </c>
      <c r="F2206" s="1" t="s">
        <v>3834</v>
      </c>
      <c r="G2206" s="1" t="s">
        <v>934</v>
      </c>
      <c r="H2206" s="1" t="s">
        <v>1370</v>
      </c>
      <c r="P2206"/>
      <c r="Q2206" s="28">
        <v>2206</v>
      </c>
      <c r="R2206" s="7" t="str">
        <v/>
      </c>
      <c r="S2206" s="3">
        <v>125286</v>
      </c>
      <c r="T2206" s="3">
        <v>23055464</v>
      </c>
      <c r="U2206" t="str">
        <v>GEARBOX COVER</v>
      </c>
      <c r="V2206" s="3" t="str">
        <v>HL1964</v>
      </c>
      <c r="W2206" s="3" t="str">
        <v>TK</v>
      </c>
      <c r="X2206" t="str">
        <v>CORROSION</v>
      </c>
    </row>
    <row r="2207" spans="1:24">
      <c r="A2207" s="1">
        <f t="shared" si="34"/>
        <v>2207</v>
      </c>
      <c r="B2207" s="13"/>
      <c r="C2207" s="1">
        <v>125286</v>
      </c>
      <c r="D2207" s="1">
        <v>6853542</v>
      </c>
      <c r="E2207" s="1" t="s">
        <v>3835</v>
      </c>
      <c r="F2207" s="1" t="s">
        <v>3836</v>
      </c>
      <c r="G2207" s="1" t="s">
        <v>934</v>
      </c>
      <c r="H2207" s="1" t="s">
        <v>1370</v>
      </c>
      <c r="P2207"/>
      <c r="Q2207" s="28">
        <v>2207</v>
      </c>
      <c r="R2207" s="7" t="str">
        <v/>
      </c>
      <c r="S2207" s="3">
        <v>125286</v>
      </c>
      <c r="T2207" s="3">
        <v>6853542</v>
      </c>
      <c r="U2207" t="str">
        <v>OIL PUMP, BODY</v>
      </c>
      <c r="V2207" s="3" t="str">
        <v>LOT 50</v>
      </c>
      <c r="W2207" s="3" t="str">
        <v>TK</v>
      </c>
      <c r="X2207" t="str">
        <v>CORROSION</v>
      </c>
    </row>
    <row r="2208" spans="1:24">
      <c r="A2208" s="1">
        <f t="shared" si="34"/>
        <v>2208</v>
      </c>
      <c r="B2208" s="13"/>
      <c r="C2208" s="1">
        <v>125286</v>
      </c>
      <c r="D2208" s="1">
        <v>6853543</v>
      </c>
      <c r="E2208" s="1" t="s">
        <v>3837</v>
      </c>
      <c r="F2208" s="1" t="s">
        <v>37</v>
      </c>
      <c r="G2208" s="1" t="s">
        <v>934</v>
      </c>
      <c r="H2208" s="1" t="s">
        <v>1370</v>
      </c>
      <c r="P2208"/>
      <c r="Q2208" s="28">
        <v>2208</v>
      </c>
      <c r="R2208" s="7" t="str">
        <v/>
      </c>
      <c r="S2208" s="3">
        <v>125286</v>
      </c>
      <c r="T2208" s="3">
        <v>6853543</v>
      </c>
      <c r="U2208" t="str">
        <v>BODY  SCAV</v>
      </c>
      <c r="V2208" s="3" t="str">
        <v>N/A</v>
      </c>
      <c r="W2208" s="3" t="str">
        <v>TK</v>
      </c>
      <c r="X2208" t="str">
        <v>CORROSION</v>
      </c>
    </row>
    <row r="2209" spans="1:24">
      <c r="A2209" s="1">
        <f t="shared" si="34"/>
        <v>2209</v>
      </c>
      <c r="B2209" s="13"/>
      <c r="C2209" s="1">
        <v>125286</v>
      </c>
      <c r="D2209" s="1">
        <v>6854857</v>
      </c>
      <c r="E2209" s="1" t="s">
        <v>3838</v>
      </c>
      <c r="F2209" s="1" t="s">
        <v>3839</v>
      </c>
      <c r="G2209" s="1" t="s">
        <v>934</v>
      </c>
      <c r="H2209" s="1" t="s">
        <v>1370</v>
      </c>
      <c r="P2209"/>
      <c r="Q2209" s="28">
        <v>2209</v>
      </c>
      <c r="R2209" s="7" t="str">
        <v/>
      </c>
      <c r="S2209" s="3">
        <v>125286</v>
      </c>
      <c r="T2209" s="3">
        <v>6854857</v>
      </c>
      <c r="U2209" t="str">
        <v>GEAR  GOV/TACH</v>
      </c>
      <c r="V2209" s="3" t="str">
        <v>670-128</v>
      </c>
      <c r="W2209" s="3" t="str">
        <v>TK</v>
      </c>
      <c r="X2209" t="str">
        <v>CORROSION</v>
      </c>
    </row>
    <row r="2210" spans="1:24">
      <c r="A2210" s="1">
        <f t="shared" si="34"/>
        <v>2210</v>
      </c>
      <c r="B2210" s="13"/>
      <c r="C2210" s="1">
        <v>125286</v>
      </c>
      <c r="D2210" s="1">
        <v>6876528</v>
      </c>
      <c r="E2210" s="1" t="s">
        <v>3840</v>
      </c>
      <c r="F2210" s="1" t="s">
        <v>3841</v>
      </c>
      <c r="G2210" s="1" t="s">
        <v>934</v>
      </c>
      <c r="H2210" s="1" t="s">
        <v>1370</v>
      </c>
      <c r="P2210"/>
      <c r="Q2210" s="28">
        <v>2210</v>
      </c>
      <c r="R2210" s="7" t="str">
        <v/>
      </c>
      <c r="S2210" s="3">
        <v>125286</v>
      </c>
      <c r="T2210" s="3">
        <v>6876528</v>
      </c>
      <c r="U2210" t="str">
        <v>GEAR  F/C OIL PUMP</v>
      </c>
      <c r="V2210" s="3" t="str">
        <v>282-134</v>
      </c>
      <c r="W2210" s="3" t="str">
        <v>TK</v>
      </c>
      <c r="X2210" t="str">
        <v>CORROSION</v>
      </c>
    </row>
    <row r="2211" spans="1:24">
      <c r="A2211" s="1">
        <f t="shared" si="34"/>
        <v>2211</v>
      </c>
      <c r="B2211" s="13"/>
      <c r="C2211" s="1">
        <v>125286</v>
      </c>
      <c r="D2211" s="1">
        <v>6876529</v>
      </c>
      <c r="E2211" s="1" t="s">
        <v>3842</v>
      </c>
      <c r="F2211" s="1" t="s">
        <v>3843</v>
      </c>
      <c r="G2211" s="1" t="s">
        <v>934</v>
      </c>
      <c r="H2211" s="1" t="s">
        <v>1370</v>
      </c>
      <c r="P2211"/>
      <c r="Q2211" s="28">
        <v>2211</v>
      </c>
      <c r="R2211" s="7" t="str">
        <v/>
      </c>
      <c r="S2211" s="3">
        <v>125286</v>
      </c>
      <c r="T2211" s="3">
        <v>6876529</v>
      </c>
      <c r="U2211" t="str">
        <v>GEARSHAFT,FUELCONTROL-OILPUMP</v>
      </c>
      <c r="V2211" s="3" t="str">
        <v>185-337</v>
      </c>
      <c r="W2211" s="3" t="str">
        <v>TK</v>
      </c>
      <c r="X2211" t="str">
        <v>CORROSION</v>
      </c>
    </row>
    <row r="2212" spans="1:24">
      <c r="A2212" s="1">
        <f t="shared" si="34"/>
        <v>2212</v>
      </c>
      <c r="B2212" s="13"/>
      <c r="C2212" s="1">
        <v>125286</v>
      </c>
      <c r="D2212" s="1">
        <v>6889094</v>
      </c>
      <c r="E2212" s="1" t="s">
        <v>3844</v>
      </c>
      <c r="F2212" s="1" t="s">
        <v>1368</v>
      </c>
      <c r="G2212" s="1" t="s">
        <v>934</v>
      </c>
      <c r="H2212" s="1" t="s">
        <v>1370</v>
      </c>
      <c r="P2212"/>
      <c r="Q2212" s="28">
        <v>2212</v>
      </c>
      <c r="R2212" s="7" t="str">
        <v/>
      </c>
      <c r="S2212" s="3">
        <v>125286</v>
      </c>
      <c r="T2212" s="3">
        <v>6889094</v>
      </c>
      <c r="U2212" t="str">
        <v>TRAIN IDLER G/S</v>
      </c>
      <c r="V2212" s="3" t="str">
        <v>NSN**</v>
      </c>
      <c r="W2212" s="3" t="str">
        <v>TK</v>
      </c>
      <c r="X2212" t="str">
        <v>CORROSION</v>
      </c>
    </row>
    <row r="2213" spans="1:24">
      <c r="A2213" s="1">
        <f t="shared" si="34"/>
        <v>2213</v>
      </c>
      <c r="B2213" s="13"/>
      <c r="C2213" s="1">
        <v>125286</v>
      </c>
      <c r="D2213" s="1">
        <v>6892071</v>
      </c>
      <c r="E2213" s="1" t="s">
        <v>3845</v>
      </c>
      <c r="F2213" s="1">
        <v>31472</v>
      </c>
      <c r="G2213" s="1" t="s">
        <v>934</v>
      </c>
      <c r="H2213" s="1" t="s">
        <v>1370</v>
      </c>
      <c r="P2213"/>
      <c r="Q2213" s="28">
        <v>2213</v>
      </c>
      <c r="R2213" s="7" t="str">
        <v/>
      </c>
      <c r="S2213" s="3">
        <v>125286</v>
      </c>
      <c r="T2213" s="3">
        <v>6892071</v>
      </c>
      <c r="U2213" t="str">
        <v>BODY</v>
      </c>
      <c r="V2213" s="3">
        <v>31472</v>
      </c>
      <c r="W2213" s="3" t="str">
        <v>TK</v>
      </c>
      <c r="X2213" t="str">
        <v>CORROSION</v>
      </c>
    </row>
    <row r="2214" spans="1:24">
      <c r="A2214" s="1">
        <f t="shared" si="34"/>
        <v>2214</v>
      </c>
      <c r="B2214" s="13"/>
      <c r="C2214" s="1">
        <v>125286</v>
      </c>
      <c r="D2214" s="1">
        <v>6896437</v>
      </c>
      <c r="E2214" s="1" t="s">
        <v>3846</v>
      </c>
      <c r="F2214" s="1">
        <v>58970</v>
      </c>
      <c r="G2214" s="1" t="s">
        <v>934</v>
      </c>
      <c r="H2214" s="1" t="s">
        <v>1370</v>
      </c>
      <c r="P2214"/>
      <c r="Q2214" s="28">
        <v>2214</v>
      </c>
      <c r="R2214" s="7" t="str">
        <v/>
      </c>
      <c r="S2214" s="3">
        <v>125286</v>
      </c>
      <c r="T2214" s="3">
        <v>6896437</v>
      </c>
      <c r="U2214" t="str">
        <v>GEARSHAFT, FCU-OIL PUMP</v>
      </c>
      <c r="V2214" s="3">
        <v>58970</v>
      </c>
      <c r="W2214" s="3" t="str">
        <v>TK</v>
      </c>
      <c r="X2214" t="str">
        <v>CORROSION</v>
      </c>
    </row>
    <row r="2215" spans="1:24">
      <c r="A2215" s="1">
        <f t="shared" ref="A2215:A2235" si="35">ROW(A2215)</f>
        <v>2215</v>
      </c>
      <c r="B2215" s="13"/>
      <c r="C2215" s="1">
        <v>125286</v>
      </c>
      <c r="D2215" s="1">
        <v>23035102</v>
      </c>
      <c r="E2215" s="1" t="s">
        <v>723</v>
      </c>
      <c r="F2215" s="1">
        <v>2322</v>
      </c>
      <c r="G2215" s="1" t="s">
        <v>934</v>
      </c>
      <c r="H2215" s="1" t="s">
        <v>1370</v>
      </c>
      <c r="Q2215" s="28">
        <v>2215</v>
      </c>
      <c r="R2215" s="7" t="str">
        <v/>
      </c>
      <c r="S2215" s="3">
        <v>125286</v>
      </c>
      <c r="T2215">
        <v>23035102</v>
      </c>
      <c r="U2215" s="3" t="str">
        <v>HOUSING</v>
      </c>
      <c r="V2215" s="3">
        <v>2322</v>
      </c>
      <c r="W2215" t="str">
        <v>TK</v>
      </c>
      <c r="X2215" t="str">
        <v>CORROSION</v>
      </c>
    </row>
    <row r="2216" spans="1:24">
      <c r="A2216" s="1">
        <f t="shared" si="35"/>
        <v>2216</v>
      </c>
      <c r="B2216" s="13"/>
      <c r="C2216" s="1">
        <v>132968</v>
      </c>
      <c r="D2216" s="1">
        <v>6876528</v>
      </c>
      <c r="E2216" s="1" t="s">
        <v>1596</v>
      </c>
      <c r="F2216" s="1" t="s">
        <v>3847</v>
      </c>
      <c r="G2216" s="1" t="s">
        <v>934</v>
      </c>
      <c r="H2216" s="1" t="s">
        <v>3848</v>
      </c>
      <c r="Q2216" s="28">
        <v>2216</v>
      </c>
      <c r="R2216" s="7" t="str">
        <v/>
      </c>
      <c r="S2216" s="3">
        <v>132968</v>
      </c>
      <c r="T2216">
        <v>6876528</v>
      </c>
      <c r="U2216" s="3" t="str">
        <v>STARTER GENERATOR GEARSHAFT</v>
      </c>
      <c r="V2216" s="3" t="str">
        <v>1082-137</v>
      </c>
      <c r="W2216" t="str">
        <v>TK</v>
      </c>
      <c r="X2216" t="str">
        <v>TOO EXPENSIVE TO OVERHAUL</v>
      </c>
    </row>
    <row r="2217" spans="1:24">
      <c r="A2217" s="1">
        <f t="shared" si="35"/>
        <v>2217</v>
      </c>
      <c r="B2217" s="13"/>
      <c r="C2217" s="1">
        <v>124166</v>
      </c>
      <c r="D2217" s="1">
        <v>23064603</v>
      </c>
      <c r="E2217" s="1" t="s">
        <v>1507</v>
      </c>
      <c r="F2217" s="1" t="s">
        <v>3849</v>
      </c>
      <c r="G2217" s="1" t="s">
        <v>1201</v>
      </c>
      <c r="H2217" s="1" t="s">
        <v>3850</v>
      </c>
      <c r="Q2217" s="28">
        <v>2217</v>
      </c>
      <c r="R2217" s="7" t="str">
        <v/>
      </c>
      <c r="S2217" s="3">
        <v>124166</v>
      </c>
      <c r="T2217">
        <v>23064603</v>
      </c>
      <c r="U2217" s="3" t="str">
        <v xml:space="preserve">GEARBOX HOUSING </v>
      </c>
      <c r="V2217" s="3" t="str">
        <v>HL16932</v>
      </c>
      <c r="W2217" t="str">
        <v>LH</v>
      </c>
      <c r="X2217" t="str">
        <v>Scrap locally per NCR# 10335.</v>
      </c>
    </row>
    <row r="2218" spans="1:24">
      <c r="A2218" s="1">
        <f t="shared" si="35"/>
        <v>2218</v>
      </c>
      <c r="B2218" s="13"/>
      <c r="C2218" s="1">
        <v>125690</v>
      </c>
      <c r="D2218" s="1" t="s">
        <v>2529</v>
      </c>
      <c r="E2218" s="1" t="s">
        <v>3851</v>
      </c>
      <c r="F2218" s="1" t="s">
        <v>3852</v>
      </c>
      <c r="G2218" s="1" t="s">
        <v>1201</v>
      </c>
      <c r="H2218" s="1" t="s">
        <v>3853</v>
      </c>
      <c r="Q2218" s="28">
        <v>2218</v>
      </c>
      <c r="R2218" s="7" t="str">
        <v/>
      </c>
      <c r="S2218" s="3">
        <v>125690</v>
      </c>
      <c r="T2218" t="str">
        <v>M250-10001</v>
      </c>
      <c r="U2218" s="3" t="str">
        <v>APUR ADAPTER GEARSHAFT</v>
      </c>
      <c r="V2218" s="3" t="str">
        <v>YJ88966</v>
      </c>
      <c r="W2218" t="str">
        <v>LH</v>
      </c>
      <c r="X2218" t="str">
        <v>SCRAP LOCALLY PER NCR 10433</v>
      </c>
    </row>
    <row r="2219" spans="1:24">
      <c r="A2219" s="1">
        <f t="shared" si="35"/>
        <v>2219</v>
      </c>
      <c r="B2219" s="13"/>
      <c r="C2219" s="1">
        <v>73198</v>
      </c>
      <c r="D2219" s="1">
        <v>6896888</v>
      </c>
      <c r="E2219" s="1" t="s">
        <v>1169</v>
      </c>
      <c r="F2219" s="1" t="s">
        <v>3854</v>
      </c>
      <c r="G2219" s="1" t="s">
        <v>934</v>
      </c>
      <c r="H2219" s="1" t="s">
        <v>3855</v>
      </c>
      <c r="Q2219" s="28">
        <v>2219</v>
      </c>
      <c r="R2219" s="7" t="str">
        <v/>
      </c>
      <c r="S2219" s="3">
        <v>73198</v>
      </c>
      <c r="T2219">
        <v>6896888</v>
      </c>
      <c r="U2219" s="3" t="str">
        <v>SCROLL</v>
      </c>
      <c r="V2219" s="3" t="str">
        <v>MA18864</v>
      </c>
      <c r="W2219" t="str">
        <v>TK</v>
      </c>
      <c r="X2219" t="str">
        <v>NCR#12067, RAI WITH RED TAG</v>
      </c>
    </row>
    <row r="2220" spans="1:24">
      <c r="A2220" s="1">
        <f t="shared" si="35"/>
        <v>2220</v>
      </c>
      <c r="B2220" s="13"/>
      <c r="C2220" s="1">
        <v>125277</v>
      </c>
      <c r="D2220" s="1">
        <v>6858182</v>
      </c>
      <c r="E2220" s="1" t="s">
        <v>1267</v>
      </c>
      <c r="F2220" s="1">
        <v>3191</v>
      </c>
      <c r="G2220" s="1" t="s">
        <v>1201</v>
      </c>
      <c r="H2220" s="1" t="s">
        <v>3856</v>
      </c>
      <c r="Q2220" s="28">
        <v>2220</v>
      </c>
      <c r="R2220" s="7" t="str">
        <v/>
      </c>
      <c r="S2220" s="3">
        <v>125277</v>
      </c>
      <c r="T2220">
        <v>6858182</v>
      </c>
      <c r="U2220" s="3" t="str">
        <v>REAR CARRIER</v>
      </c>
      <c r="V2220" s="3">
        <v>3191</v>
      </c>
      <c r="W2220" t="str">
        <v>LH</v>
      </c>
      <c r="X2220" t="str">
        <v xml:space="preserve">ETCHED DURING CHROME PROCESS - SCRAPPING PART </v>
      </c>
    </row>
    <row r="2221" spans="1:24">
      <c r="A2221" s="1">
        <f t="shared" si="35"/>
        <v>2221</v>
      </c>
      <c r="B2221" s="13"/>
      <c r="C2221" s="1">
        <v>122893</v>
      </c>
      <c r="D2221" s="1" t="s">
        <v>3857</v>
      </c>
      <c r="E2221" s="1" t="s">
        <v>3858</v>
      </c>
      <c r="F2221" s="1" t="s">
        <v>3859</v>
      </c>
      <c r="G2221" s="1" t="s">
        <v>1930</v>
      </c>
      <c r="H2221" s="1" t="s">
        <v>3860</v>
      </c>
      <c r="Q2221" s="28">
        <v>2221</v>
      </c>
      <c r="R2221" s="7" t="str">
        <v/>
      </c>
      <c r="S2221" s="3">
        <v>122893</v>
      </c>
      <c r="T2221" t="str">
        <v>23032283-1</v>
      </c>
      <c r="U2221" s="3" t="str">
        <v>3-4 BEARIING CAGE</v>
      </c>
      <c r="V2221" s="3" t="str">
        <v>CAI12722</v>
      </c>
      <c r="W2221" t="str">
        <v>WP</v>
      </c>
      <c r="X2221" t="str">
        <v>SCRAP LOCALLY AS PER NCR# 10486</v>
      </c>
    </row>
    <row r="2222" spans="1:24">
      <c r="A2222" s="1">
        <f t="shared" si="35"/>
        <v>2222</v>
      </c>
      <c r="B2222" s="13"/>
      <c r="C2222" s="1">
        <v>126338</v>
      </c>
      <c r="D2222" s="1">
        <v>23008867</v>
      </c>
      <c r="E2222" s="1" t="s">
        <v>3861</v>
      </c>
      <c r="F2222" s="1" t="s">
        <v>3862</v>
      </c>
      <c r="G2222" s="1" t="s">
        <v>3734</v>
      </c>
      <c r="H2222" s="1" t="s">
        <v>3863</v>
      </c>
      <c r="Q2222" s="28">
        <v>2222</v>
      </c>
      <c r="R2222" s="7" t="str">
        <v/>
      </c>
      <c r="S2222" s="3">
        <v>126338</v>
      </c>
      <c r="T2222">
        <v>23008867</v>
      </c>
      <c r="U2222" s="3" t="str">
        <v>7th STAGE COMPRESSOR WHEEL</v>
      </c>
      <c r="V2222" s="3" t="str">
        <v>FE57412</v>
      </c>
      <c r="W2222" t="str">
        <v>CL</v>
      </c>
      <c r="X2222" t="str">
        <v>SCRAP LOCALLY AS PER NCR# 10489</v>
      </c>
    </row>
    <row r="2223" spans="1:24">
      <c r="A2223" s="1">
        <f t="shared" si="35"/>
        <v>2223</v>
      </c>
      <c r="B2223" s="13"/>
      <c r="C2223" s="1">
        <v>125399</v>
      </c>
      <c r="D2223" s="1" t="s">
        <v>3864</v>
      </c>
      <c r="E2223" s="1" t="s">
        <v>3865</v>
      </c>
      <c r="F2223" s="1" t="s">
        <v>3866</v>
      </c>
      <c r="G2223" s="1" t="s">
        <v>3797</v>
      </c>
      <c r="H2223" s="1" t="s">
        <v>3368</v>
      </c>
      <c r="Q2223" s="28">
        <v>2223</v>
      </c>
      <c r="R2223" s="7" t="str">
        <v/>
      </c>
      <c r="S2223" s="3">
        <v>125399</v>
      </c>
      <c r="T2223" t="str">
        <v>365A33354600</v>
      </c>
      <c r="U2223" s="3" t="str">
        <v>TUNING WEIGHT</v>
      </c>
      <c r="V2223" s="3" t="str">
        <v>NONE</v>
      </c>
      <c r="W2223" t="str">
        <v>LR</v>
      </c>
      <c r="X2223" t="str">
        <v>SCRAP LOCALLY AS PER CUSTOMER REQUEST</v>
      </c>
    </row>
    <row r="2224" spans="1:24">
      <c r="A2224" s="1">
        <f t="shared" si="35"/>
        <v>2224</v>
      </c>
      <c r="B2224" s="13"/>
      <c r="C2224" s="1">
        <v>75229</v>
      </c>
      <c r="D2224" s="1">
        <v>6895800</v>
      </c>
      <c r="E2224" s="1" t="s">
        <v>481</v>
      </c>
      <c r="F2224" s="1" t="s">
        <v>3867</v>
      </c>
      <c r="G2224" s="1" t="s">
        <v>934</v>
      </c>
      <c r="H2224" s="1" t="s">
        <v>3868</v>
      </c>
      <c r="Q2224" s="28">
        <v>2224</v>
      </c>
      <c r="R2224" s="7" t="str">
        <v/>
      </c>
      <c r="S2224" s="3">
        <v>75229</v>
      </c>
      <c r="T2224">
        <v>6895800</v>
      </c>
      <c r="U2224" s="3" t="str">
        <v>AIR TUBE</v>
      </c>
      <c r="V2224" s="3" t="str">
        <v>CH866</v>
      </c>
      <c r="W2224" t="str">
        <v>TK</v>
      </c>
      <c r="X2224" t="str">
        <v>CAL RO SCRAP, NCR#12146</v>
      </c>
    </row>
    <row r="2225" spans="1:24">
      <c r="A2225" s="1">
        <f t="shared" si="35"/>
        <v>2225</v>
      </c>
      <c r="B2225" s="13"/>
      <c r="C2225" s="1">
        <v>122738</v>
      </c>
      <c r="D2225" s="1" t="s">
        <v>3869</v>
      </c>
      <c r="E2225" s="1" t="s">
        <v>658</v>
      </c>
      <c r="F2225" s="1" t="s">
        <v>3870</v>
      </c>
      <c r="G2225" s="1" t="s">
        <v>190</v>
      </c>
      <c r="H2225" s="1" t="s">
        <v>3871</v>
      </c>
      <c r="Q2225" s="28">
        <v>2225</v>
      </c>
      <c r="R2225" s="7" t="str">
        <v/>
      </c>
      <c r="S2225" s="3">
        <v>122738</v>
      </c>
      <c r="T2225" t="str">
        <v>E6893673</v>
      </c>
      <c r="U2225" s="3" t="str">
        <v>HELICAL GEARSHAFT</v>
      </c>
      <c r="V2225" s="3" t="str">
        <v>C120-084</v>
      </c>
      <c r="W2225" t="str">
        <v>DD</v>
      </c>
      <c r="X2225" t="str">
        <v>SCRAP, NCR# 10488</v>
      </c>
    </row>
    <row r="2226" spans="1:24">
      <c r="A2226" s="1">
        <f t="shared" si="35"/>
        <v>2226</v>
      </c>
      <c r="B2226" s="13"/>
      <c r="C2226" s="1">
        <v>126798</v>
      </c>
      <c r="D2226" s="1">
        <v>23007202</v>
      </c>
      <c r="E2226" s="1" t="s">
        <v>82</v>
      </c>
      <c r="F2226" s="1" t="s">
        <v>3872</v>
      </c>
      <c r="G2226" s="1" t="s">
        <v>190</v>
      </c>
      <c r="H2226" s="1" t="s">
        <v>3873</v>
      </c>
      <c r="Q2226" s="28">
        <v>2226</v>
      </c>
      <c r="R2226" s="7" t="str">
        <v/>
      </c>
      <c r="S2226" s="3">
        <v>126798</v>
      </c>
      <c r="T2226">
        <v>23007202</v>
      </c>
      <c r="U2226" s="3" t="str">
        <v>BEARING</v>
      </c>
      <c r="V2226" s="3" t="str">
        <v>MP37055</v>
      </c>
      <c r="W2226" t="str">
        <v>DD</v>
      </c>
      <c r="X2226" t="str">
        <v>SCRAP. NCR#10484</v>
      </c>
    </row>
    <row r="2227" spans="1:24">
      <c r="A2227" s="1">
        <f t="shared" si="35"/>
        <v>2227</v>
      </c>
      <c r="B2227" s="13"/>
      <c r="C2227" s="1">
        <v>126498</v>
      </c>
      <c r="D2227" s="1">
        <v>23007202</v>
      </c>
      <c r="E2227" s="1" t="s">
        <v>82</v>
      </c>
      <c r="F2227" s="1" t="s">
        <v>3874</v>
      </c>
      <c r="G2227" s="1" t="s">
        <v>190</v>
      </c>
      <c r="H2227" s="1" t="s">
        <v>3873</v>
      </c>
      <c r="Q2227" s="28">
        <v>2227</v>
      </c>
      <c r="R2227" s="7" t="str">
        <v/>
      </c>
      <c r="S2227" s="3">
        <v>126498</v>
      </c>
      <c r="T2227">
        <v>23007202</v>
      </c>
      <c r="U2227" s="3" t="str">
        <v>BEARING</v>
      </c>
      <c r="V2227" s="3" t="str">
        <v>MP065051</v>
      </c>
      <c r="W2227" t="str">
        <v>DD</v>
      </c>
      <c r="X2227" t="str">
        <v>SCRAP. NCR#10484</v>
      </c>
    </row>
    <row r="2228" spans="1:24">
      <c r="A2228" s="1">
        <f t="shared" si="35"/>
        <v>2228</v>
      </c>
      <c r="B2228" s="13"/>
      <c r="C2228" s="1">
        <v>73883</v>
      </c>
      <c r="D2228" s="1">
        <v>6895800</v>
      </c>
      <c r="E2228" s="1" t="s">
        <v>481</v>
      </c>
      <c r="F2228" s="1" t="s">
        <v>3875</v>
      </c>
      <c r="G2228" s="1" t="s">
        <v>190</v>
      </c>
      <c r="H2228" s="1" t="s">
        <v>3876</v>
      </c>
      <c r="Q2228" s="28">
        <v>2228</v>
      </c>
      <c r="R2228" s="7" t="str">
        <v/>
      </c>
      <c r="S2228" s="3">
        <v>73883</v>
      </c>
      <c r="T2228">
        <v>6895800</v>
      </c>
      <c r="U2228" s="3" t="str">
        <v>AIR TUBE</v>
      </c>
      <c r="V2228" s="3" t="str">
        <v>10-91-204</v>
      </c>
      <c r="W2228" t="str">
        <v>DD</v>
      </c>
      <c r="X2228" t="str">
        <v>SCRAP LOCALLY, NCR# 12141</v>
      </c>
    </row>
    <row r="2229" spans="1:24">
      <c r="A2229" s="1">
        <f t="shared" si="35"/>
        <v>2229</v>
      </c>
      <c r="B2229" s="13"/>
      <c r="C2229" s="1">
        <v>73826</v>
      </c>
      <c r="D2229" s="1">
        <v>6895800</v>
      </c>
      <c r="E2229" s="1" t="s">
        <v>481</v>
      </c>
      <c r="F2229" s="1" t="s">
        <v>3877</v>
      </c>
      <c r="G2229" s="1" t="s">
        <v>190</v>
      </c>
      <c r="H2229" s="1" t="s">
        <v>3878</v>
      </c>
      <c r="Q2229" s="28">
        <v>2229</v>
      </c>
      <c r="R2229" s="7" t="str">
        <v/>
      </c>
      <c r="S2229" s="3">
        <v>73826</v>
      </c>
      <c r="T2229">
        <v>6895800</v>
      </c>
      <c r="U2229" s="3" t="str">
        <v>AIR TUBE</v>
      </c>
      <c r="V2229" s="3" t="str">
        <v>CAL8540</v>
      </c>
      <c r="W2229" t="str">
        <v>DD</v>
      </c>
      <c r="X2229" t="str">
        <v>SCRAP LOCALLY, NCR#12137</v>
      </c>
    </row>
    <row r="2230" spans="1:24">
      <c r="A2230" s="1">
        <f t="shared" si="35"/>
        <v>2230</v>
      </c>
      <c r="B2230" s="13"/>
      <c r="C2230" s="1" t="s">
        <v>187</v>
      </c>
      <c r="D2230" s="1">
        <v>6890501</v>
      </c>
      <c r="E2230" s="1" t="s">
        <v>3879</v>
      </c>
      <c r="F2230" s="1" t="s">
        <v>3880</v>
      </c>
      <c r="G2230" s="1" t="s">
        <v>190</v>
      </c>
      <c r="H2230" s="1" t="s">
        <v>3649</v>
      </c>
      <c r="Q2230" s="28">
        <v>2230</v>
      </c>
      <c r="R2230" s="7" t="str">
        <v/>
      </c>
      <c r="S2230" s="3" t="str">
        <v>NA</v>
      </c>
      <c r="T2230">
        <v>6890501</v>
      </c>
      <c r="U2230" s="3" t="str">
        <v>#1 WHEEL</v>
      </c>
      <c r="V2230" s="3" t="str">
        <v>C38568</v>
      </c>
      <c r="W2230" t="str">
        <v>DD</v>
      </c>
      <c r="X2230" t="str">
        <v>SCRAP FROM KEYSTONE</v>
      </c>
    </row>
    <row r="2231" spans="1:24">
      <c r="A2231" s="1">
        <f t="shared" si="35"/>
        <v>2231</v>
      </c>
      <c r="B2231" s="13"/>
      <c r="C2231" s="1" t="s">
        <v>187</v>
      </c>
      <c r="D2231" s="1">
        <v>6890501</v>
      </c>
      <c r="E2231" s="1" t="s">
        <v>3879</v>
      </c>
      <c r="F2231" s="1" t="s">
        <v>3881</v>
      </c>
      <c r="G2231" s="1" t="s">
        <v>190</v>
      </c>
      <c r="H2231" s="1" t="s">
        <v>3649</v>
      </c>
      <c r="Q2231" s="28">
        <v>2231</v>
      </c>
      <c r="R2231" s="7" t="str">
        <v/>
      </c>
      <c r="S2231" s="3" t="str">
        <v>NA</v>
      </c>
      <c r="T2231">
        <v>6890501</v>
      </c>
      <c r="U2231" s="3" t="str">
        <v>#1 WHEEL</v>
      </c>
      <c r="V2231" s="3" t="str">
        <v>KR66136</v>
      </c>
      <c r="W2231" t="str">
        <v>DD</v>
      </c>
      <c r="X2231" t="str">
        <v>SCRAP FROM KEYSTONE</v>
      </c>
    </row>
    <row r="2232" spans="1:24">
      <c r="A2232" s="1">
        <f t="shared" si="35"/>
        <v>2232</v>
      </c>
      <c r="B2232" s="13"/>
      <c r="C2232" s="1">
        <v>126354</v>
      </c>
      <c r="D2232" s="1">
        <v>6870031</v>
      </c>
      <c r="E2232" s="1" t="s">
        <v>3882</v>
      </c>
      <c r="F2232" s="1" t="s">
        <v>3883</v>
      </c>
      <c r="G2232" s="1" t="s">
        <v>190</v>
      </c>
      <c r="H2232" s="1" t="s">
        <v>3884</v>
      </c>
      <c r="Q2232" s="28">
        <v>2232</v>
      </c>
      <c r="R2232" s="7" t="str">
        <v/>
      </c>
      <c r="S2232" s="3">
        <v>126354</v>
      </c>
      <c r="T2232">
        <v>6870031</v>
      </c>
      <c r="U2232" s="3" t="str">
        <v>IINNER BEARING RACE</v>
      </c>
      <c r="V2232" s="3" t="str">
        <v>JJ4366</v>
      </c>
      <c r="W2232" t="str">
        <v>DD</v>
      </c>
      <c r="X2232" t="str">
        <v>SCRAP, NCR# 10481</v>
      </c>
    </row>
    <row r="2233" spans="1:24">
      <c r="A2233" s="1">
        <f t="shared" si="35"/>
        <v>2233</v>
      </c>
      <c r="B2233" s="13"/>
      <c r="C2233" s="1">
        <v>126353</v>
      </c>
      <c r="D2233" s="1">
        <v>6870031</v>
      </c>
      <c r="E2233" s="1" t="s">
        <v>3885</v>
      </c>
      <c r="F2233" s="1" t="s">
        <v>3886</v>
      </c>
      <c r="G2233" s="1" t="s">
        <v>190</v>
      </c>
      <c r="H2233" s="1" t="s">
        <v>3887</v>
      </c>
      <c r="Q2233" s="28">
        <v>2233</v>
      </c>
      <c r="R2233" s="7" t="str">
        <v/>
      </c>
      <c r="S2233" s="3">
        <v>126353</v>
      </c>
      <c r="T2233">
        <v>6870031</v>
      </c>
      <c r="U2233" s="3" t="str">
        <v>INNER BEARING RACE</v>
      </c>
      <c r="V2233" s="3" t="str">
        <v>JJ17714</v>
      </c>
      <c r="W2233" t="str">
        <v>DD</v>
      </c>
      <c r="X2233" t="str">
        <v>SCRAP NCR# 10480</v>
      </c>
    </row>
    <row r="2234" spans="1:24">
      <c r="A2234" s="1">
        <f t="shared" si="35"/>
        <v>2234</v>
      </c>
      <c r="B2234" s="13"/>
      <c r="C2234" s="1">
        <v>125598</v>
      </c>
      <c r="D2234" s="1">
        <v>6845945</v>
      </c>
      <c r="E2234" s="1" t="s">
        <v>363</v>
      </c>
      <c r="F2234" s="1">
        <v>19666</v>
      </c>
      <c r="G2234" s="1" t="s">
        <v>3734</v>
      </c>
      <c r="H2234" s="1" t="s">
        <v>3888</v>
      </c>
      <c r="Q2234" s="28">
        <v>2234</v>
      </c>
      <c r="R2234" s="7" t="str">
        <v/>
      </c>
      <c r="S2234" s="3">
        <v>125598</v>
      </c>
      <c r="T2234">
        <v>6845945</v>
      </c>
      <c r="U2234" s="3" t="str">
        <v>COMPRESSOR TIE BOLT</v>
      </c>
      <c r="V2234" s="3">
        <v>19666</v>
      </c>
      <c r="W2234" t="str">
        <v>CL</v>
      </c>
      <c r="X2234" t="str">
        <v>SCRAP LOCALLY AS PER NCR# 10491</v>
      </c>
    </row>
    <row r="2235" spans="1:24">
      <c r="A2235" s="1">
        <f t="shared" si="35"/>
        <v>2235</v>
      </c>
      <c r="B2235" s="13"/>
      <c r="C2235" s="1">
        <v>126659</v>
      </c>
      <c r="D2235" s="1">
        <v>6827887</v>
      </c>
      <c r="E2235" s="1" t="s">
        <v>3889</v>
      </c>
      <c r="F2235" s="1">
        <v>49391</v>
      </c>
      <c r="G2235" s="1" t="s">
        <v>3734</v>
      </c>
      <c r="H2235" s="1" t="s">
        <v>3890</v>
      </c>
      <c r="Q2235" s="28">
        <v>2235</v>
      </c>
      <c r="R2235" s="7" t="str">
        <v/>
      </c>
      <c r="S2235" s="3">
        <v>126659</v>
      </c>
      <c r="T2235">
        <v>6827887</v>
      </c>
      <c r="U2235" s="3" t="str">
        <v>STARTER SHAFT</v>
      </c>
      <c r="V2235" s="3">
        <v>49391</v>
      </c>
      <c r="W2235" t="str">
        <v>CL</v>
      </c>
      <c r="X2235" t="str">
        <v>SCRAP LOCALLY AS PER NCR# 10492</v>
      </c>
    </row>
    <row r="2236" spans="1:24">
      <c r="A2236" s="1">
        <f t="shared" ref="A2236:A2239" si="36">ROW(A2236)</f>
        <v>2236</v>
      </c>
      <c r="B2236" s="13"/>
      <c r="C2236" s="1">
        <v>126641</v>
      </c>
      <c r="D2236" s="1">
        <v>23061011</v>
      </c>
      <c r="E2236" s="1" t="s">
        <v>3891</v>
      </c>
      <c r="F2236" s="1" t="s">
        <v>3892</v>
      </c>
      <c r="G2236" s="1" t="s">
        <v>1930</v>
      </c>
      <c r="H2236" s="1" t="s">
        <v>3893</v>
      </c>
      <c r="Q2236" s="28">
        <v>2236</v>
      </c>
      <c r="R2236" s="7" t="str">
        <v/>
      </c>
      <c r="S2236" s="3">
        <v>126641</v>
      </c>
      <c r="T2236">
        <v>23061011</v>
      </c>
      <c r="U2236" s="3" t="str">
        <v>REAR CARRIER ONLY</v>
      </c>
      <c r="V2236" s="3" t="str">
        <v>CU501549</v>
      </c>
      <c r="W2236" t="str">
        <v>WP</v>
      </c>
      <c r="X2236" t="str">
        <v>SCRAP LOCALLY AS PER ROLLS (CRACKS)</v>
      </c>
    </row>
    <row r="2237" spans="1:24">
      <c r="A2237" s="1">
        <f t="shared" si="36"/>
        <v>2237</v>
      </c>
      <c r="B2237" s="13"/>
      <c r="C2237" s="1">
        <v>126694</v>
      </c>
      <c r="D2237" s="1">
        <v>6851430</v>
      </c>
      <c r="E2237" s="1" t="s">
        <v>1100</v>
      </c>
      <c r="F2237" s="1" t="s">
        <v>3894</v>
      </c>
      <c r="G2237" s="1" t="s">
        <v>1201</v>
      </c>
      <c r="H2237" s="1" t="s">
        <v>3895</v>
      </c>
      <c r="Q2237" s="28">
        <v>2237</v>
      </c>
      <c r="R2237" s="7" t="str">
        <v/>
      </c>
      <c r="S2237" s="3">
        <v>126694</v>
      </c>
      <c r="T2237">
        <v>6851430</v>
      </c>
      <c r="U2237" s="3" t="str">
        <v>REAR DIFFUSER</v>
      </c>
      <c r="V2237" s="3" t="str">
        <v>ER34171</v>
      </c>
      <c r="W2237" t="str">
        <v>LH</v>
      </c>
      <c r="X2237" t="str">
        <v>SCRAP LOCALLY PER NCR 10493</v>
      </c>
    </row>
    <row r="2238" spans="1:24">
      <c r="A2238" s="1">
        <f t="shared" si="36"/>
        <v>2238</v>
      </c>
      <c r="B2238" s="13"/>
      <c r="C2238" s="1">
        <v>125864</v>
      </c>
      <c r="D2238" s="1">
        <v>23088766</v>
      </c>
      <c r="E2238" s="1" t="s">
        <v>3548</v>
      </c>
      <c r="F2238" s="1" t="s">
        <v>3896</v>
      </c>
      <c r="G2238" s="1" t="s">
        <v>3734</v>
      </c>
      <c r="H2238" s="1" t="s">
        <v>3897</v>
      </c>
      <c r="Q2238" s="28">
        <v>2238</v>
      </c>
      <c r="R2238" s="7" t="str">
        <v/>
      </c>
      <c r="S2238" s="3">
        <v>125864</v>
      </c>
      <c r="T2238">
        <v>23088766</v>
      </c>
      <c r="U2238" s="3" t="str">
        <v>PROP SHAFT FLANGE ADAPTER</v>
      </c>
      <c r="V2238" s="3" t="str">
        <v>UT269618</v>
      </c>
      <c r="W2238" t="str">
        <v>CL</v>
      </c>
      <c r="X2238" t="str">
        <v>SCRAP LOCALLY AS PER NCR# 10455</v>
      </c>
    </row>
    <row r="2239" spans="1:24">
      <c r="A2239" s="1">
        <f t="shared" si="36"/>
        <v>2239</v>
      </c>
      <c r="B2239" s="13"/>
      <c r="C2239" s="1">
        <v>126709</v>
      </c>
      <c r="D2239" s="1">
        <v>6845945</v>
      </c>
      <c r="E2239" s="1" t="s">
        <v>363</v>
      </c>
      <c r="F2239" s="1">
        <v>24011</v>
      </c>
      <c r="G2239" s="1" t="s">
        <v>3734</v>
      </c>
      <c r="H2239" s="1" t="s">
        <v>4258</v>
      </c>
      <c r="Q2239" s="28">
        <v>2239</v>
      </c>
      <c r="R2239" s="7" t="str">
        <v/>
      </c>
      <c r="S2239" s="3">
        <v>126709</v>
      </c>
      <c r="T2239">
        <v>6845945</v>
      </c>
      <c r="U2239" s="3" t="str">
        <v>COMPRESSOR TIE BOLT</v>
      </c>
      <c r="V2239" s="3">
        <v>24011</v>
      </c>
      <c r="W2239" t="str">
        <v>CL</v>
      </c>
      <c r="X2239" t="str">
        <v>SCRAP LOCALLY AS PER NCR# 10497</v>
      </c>
    </row>
    <row r="2240" spans="1:24">
      <c r="A2240" s="1">
        <f t="shared" ref="A2240:A2254" si="37">ROW(A2240)</f>
        <v>2240</v>
      </c>
      <c r="B2240" s="61">
        <v>45476</v>
      </c>
      <c r="C2240" s="1">
        <v>126382</v>
      </c>
      <c r="D2240" s="1">
        <v>23058146</v>
      </c>
      <c r="E2240" s="1" t="s">
        <v>1679</v>
      </c>
      <c r="F2240" s="1" t="s">
        <v>3898</v>
      </c>
      <c r="G2240" s="1" t="s">
        <v>3305</v>
      </c>
      <c r="H2240" s="1" t="s">
        <v>3899</v>
      </c>
      <c r="Q2240" s="28">
        <v>2240</v>
      </c>
      <c r="R2240" s="7">
        <v>45476</v>
      </c>
      <c r="S2240" s="3">
        <v>126382</v>
      </c>
      <c r="T2240">
        <v>23058146</v>
      </c>
      <c r="U2240" s="3" t="str">
        <v>impeller</v>
      </c>
      <c r="V2240" s="3" t="str">
        <v>kr75788</v>
      </c>
      <c r="W2240" t="str">
        <v>dd</v>
      </c>
      <c r="X2240" t="str">
        <v>scrap</v>
      </c>
    </row>
    <row r="2241" spans="1:17">
      <c r="A2241" s="1">
        <f t="shared" si="37"/>
        <v>2241</v>
      </c>
      <c r="B2241" s="13"/>
      <c r="H2241" s="1"/>
      <c r="Q2241" s="28"/>
    </row>
    <row r="2242" spans="1:17">
      <c r="A2242" s="1">
        <f t="shared" si="37"/>
        <v>2242</v>
      </c>
      <c r="B2242" s="13"/>
      <c r="H2242" s="1"/>
      <c r="Q2242" s="28"/>
    </row>
    <row r="2243" spans="1:17">
      <c r="A2243" s="1">
        <f t="shared" si="37"/>
        <v>2243</v>
      </c>
      <c r="B2243" s="13"/>
      <c r="H2243" s="1"/>
      <c r="Q2243" s="28"/>
    </row>
    <row r="2244" spans="1:17">
      <c r="A2244" s="1">
        <f t="shared" si="37"/>
        <v>2244</v>
      </c>
      <c r="B2244" s="13"/>
      <c r="H2244" s="1"/>
      <c r="Q2244" s="28"/>
    </row>
    <row r="2245" spans="1:17">
      <c r="A2245" s="1">
        <f t="shared" si="37"/>
        <v>2245</v>
      </c>
      <c r="B2245" s="13"/>
      <c r="H2245" s="1"/>
      <c r="Q2245" s="28"/>
    </row>
    <row r="2246" spans="1:17">
      <c r="A2246" s="1">
        <f t="shared" si="37"/>
        <v>2246</v>
      </c>
      <c r="B2246" s="13"/>
      <c r="H2246" s="1"/>
      <c r="Q2246" s="28"/>
    </row>
    <row r="2247" spans="1:17">
      <c r="A2247" s="1">
        <f t="shared" si="37"/>
        <v>2247</v>
      </c>
      <c r="B2247" s="13"/>
      <c r="H2247" s="1"/>
      <c r="Q2247" s="28"/>
    </row>
    <row r="2248" spans="1:17">
      <c r="A2248" s="1">
        <f t="shared" si="37"/>
        <v>2248</v>
      </c>
      <c r="B2248" s="13"/>
      <c r="H2248" s="1"/>
      <c r="Q2248" s="28"/>
    </row>
    <row r="2249" spans="1:17">
      <c r="A2249" s="1">
        <f t="shared" si="37"/>
        <v>2249</v>
      </c>
      <c r="B2249" s="13"/>
      <c r="H2249" s="1"/>
      <c r="Q2249" s="28"/>
    </row>
    <row r="2250" spans="1:17">
      <c r="A2250" s="1">
        <f t="shared" si="37"/>
        <v>2250</v>
      </c>
      <c r="B2250" s="13"/>
      <c r="H2250" s="1"/>
      <c r="Q2250" s="28"/>
    </row>
    <row r="2251" spans="1:17">
      <c r="A2251" s="1">
        <f t="shared" si="37"/>
        <v>2251</v>
      </c>
      <c r="B2251" s="13"/>
      <c r="H2251" s="1"/>
      <c r="Q2251" s="28"/>
    </row>
    <row r="2252" spans="1:17">
      <c r="A2252" s="1">
        <f t="shared" si="37"/>
        <v>2252</v>
      </c>
      <c r="B2252" s="13"/>
      <c r="H2252" s="1"/>
      <c r="Q2252" s="28"/>
    </row>
    <row r="2253" spans="1:17">
      <c r="A2253" s="1">
        <f t="shared" si="37"/>
        <v>2253</v>
      </c>
      <c r="B2253" s="13"/>
      <c r="H2253" s="1"/>
      <c r="Q2253" s="28"/>
    </row>
    <row r="2254" spans="1:17">
      <c r="A2254" s="1">
        <f t="shared" si="37"/>
        <v>2254</v>
      </c>
      <c r="B2254" s="13"/>
      <c r="H2254" s="1"/>
      <c r="Q2254" s="28"/>
    </row>
    <row r="2255" spans="1:17">
      <c r="A2255" s="1">
        <f t="shared" ref="A2255:A2260" si="38">ROW(A2255)</f>
        <v>2255</v>
      </c>
      <c r="B2255" s="61"/>
      <c r="H2255" s="1"/>
      <c r="Q2255" s="28"/>
    </row>
    <row r="2256" spans="1:17">
      <c r="A2256" s="1">
        <f t="shared" si="38"/>
        <v>2256</v>
      </c>
      <c r="B2256" s="61"/>
      <c r="H2256" s="1"/>
      <c r="Q2256" s="28"/>
    </row>
    <row r="2257" spans="1:17">
      <c r="A2257" s="1">
        <f t="shared" si="38"/>
        <v>2257</v>
      </c>
      <c r="B2257" s="61"/>
      <c r="H2257" s="1"/>
      <c r="Q2257" s="28"/>
    </row>
    <row r="2258" spans="1:17">
      <c r="A2258" s="1">
        <f t="shared" si="38"/>
        <v>2258</v>
      </c>
      <c r="B2258" s="61"/>
      <c r="H2258" s="1"/>
      <c r="Q2258" s="28"/>
    </row>
    <row r="2259" spans="1:17">
      <c r="A2259" s="1">
        <f t="shared" si="38"/>
        <v>2259</v>
      </c>
      <c r="B2259" s="61"/>
      <c r="H2259" s="1"/>
      <c r="Q2259" s="28"/>
    </row>
    <row r="2260" spans="1:17">
      <c r="A2260" s="1">
        <f t="shared" si="38"/>
        <v>2260</v>
      </c>
      <c r="B2260" s="61"/>
      <c r="H2260" s="1"/>
      <c r="Q2260" s="28"/>
    </row>
    <row r="2261" spans="1:17">
      <c r="A2261" s="1">
        <f t="shared" ref="A2261:A2265" si="39">ROW(A2261)</f>
        <v>2261</v>
      </c>
      <c r="B2261" s="61"/>
      <c r="H2261" s="1"/>
      <c r="Q2261" s="28"/>
    </row>
    <row r="2262" spans="1:17">
      <c r="A2262" s="1">
        <f t="shared" si="39"/>
        <v>2262</v>
      </c>
      <c r="B2262" s="61"/>
      <c r="H2262" s="1"/>
      <c r="Q2262" s="28"/>
    </row>
    <row r="2263" spans="1:17">
      <c r="A2263" s="1">
        <f t="shared" si="39"/>
        <v>2263</v>
      </c>
      <c r="B2263" s="61"/>
      <c r="H2263" s="1"/>
      <c r="Q2263" s="28"/>
    </row>
    <row r="2264" spans="1:17">
      <c r="A2264" s="1">
        <f t="shared" si="39"/>
        <v>2264</v>
      </c>
      <c r="B2264" s="61"/>
      <c r="H2264" s="1"/>
      <c r="Q2264" s="28"/>
    </row>
    <row r="2265" spans="1:17">
      <c r="A2265" s="1">
        <f t="shared" si="39"/>
        <v>2265</v>
      </c>
      <c r="B2265" s="61"/>
      <c r="H2265" s="1"/>
      <c r="Q2265" s="28"/>
    </row>
    <row r="2266" spans="1:17">
      <c r="A2266" s="1">
        <f>ROW(A2266)</f>
        <v>2266</v>
      </c>
      <c r="B2266" s="61"/>
      <c r="H2266" s="1"/>
      <c r="Q2266" s="28"/>
    </row>
    <row r="2267" spans="1:17">
      <c r="Q2267" s="28"/>
    </row>
    <row r="2268" spans="1:17">
      <c r="Q2268" s="28"/>
    </row>
    <row r="2269" spans="1:17">
      <c r="Q2269" s="28"/>
    </row>
    <row r="2270" spans="1:17">
      <c r="Q2270" s="28"/>
    </row>
    <row r="2271" spans="1:17">
      <c r="Q2271" s="28"/>
    </row>
    <row r="2272" spans="1:17">
      <c r="Q2272" s="28"/>
    </row>
    <row r="2273" spans="17:17">
      <c r="Q2273" s="28"/>
    </row>
    <row r="2274" spans="17:17">
      <c r="Q2274" s="28"/>
    </row>
    <row r="2275" spans="17:17">
      <c r="Q2275" s="28"/>
    </row>
    <row r="2276" spans="17:17">
      <c r="Q2276" s="28"/>
    </row>
    <row r="2277" spans="17:17">
      <c r="Q2277" s="28"/>
    </row>
    <row r="2278" spans="17:17">
      <c r="Q2278" s="28"/>
    </row>
    <row r="2279" spans="17:17">
      <c r="Q2279" s="28"/>
    </row>
    <row r="2280" spans="17:17">
      <c r="Q2280" s="28"/>
    </row>
    <row r="2281" spans="17:17">
      <c r="Q2281" s="28"/>
    </row>
    <row r="2282" spans="17:17">
      <c r="Q2282" s="28"/>
    </row>
    <row r="2283" spans="17:17">
      <c r="Q2283" s="28"/>
    </row>
    <row r="2284" spans="17:17">
      <c r="Q2284" s="28"/>
    </row>
    <row r="2285" spans="17:17">
      <c r="Q2285" s="28"/>
    </row>
    <row r="2286" spans="17:17">
      <c r="Q2286" s="28"/>
    </row>
    <row r="2287" spans="17:17">
      <c r="Q2287" s="28"/>
    </row>
    <row r="2288" spans="17:17">
      <c r="Q2288" s="28"/>
    </row>
    <row r="2289" spans="17:17">
      <c r="Q2289" s="28"/>
    </row>
    <row r="2290" spans="17:17">
      <c r="Q2290" s="28"/>
    </row>
    <row r="2291" spans="17:17">
      <c r="Q2291" s="28"/>
    </row>
    <row r="2292" spans="17:17">
      <c r="Q2292" s="28"/>
    </row>
    <row r="2293" spans="17:17">
      <c r="Q2293" s="28"/>
    </row>
    <row r="2294" spans="17:17">
      <c r="Q2294" s="28"/>
    </row>
    <row r="2295" spans="17:17">
      <c r="Q2295" s="28"/>
    </row>
    <row r="2296" spans="17:17">
      <c r="Q2296" s="28"/>
    </row>
    <row r="2297" spans="17:17">
      <c r="Q2297" s="28"/>
    </row>
    <row r="2298" spans="17:17">
      <c r="Q2298" s="28"/>
    </row>
    <row r="2299" spans="17:17">
      <c r="Q2299" s="28"/>
    </row>
    <row r="2300" spans="17:17">
      <c r="Q2300" s="28"/>
    </row>
    <row r="2301" spans="17:17">
      <c r="Q2301" s="28"/>
    </row>
    <row r="2302" spans="17:17">
      <c r="Q2302" s="28"/>
    </row>
    <row r="2303" spans="17:17">
      <c r="Q2303" s="28"/>
    </row>
    <row r="2304" spans="17:17">
      <c r="Q2304" s="28"/>
    </row>
    <row r="2305" spans="17:17">
      <c r="Q2305" s="28"/>
    </row>
    <row r="2306" spans="17:17">
      <c r="Q2306" s="28"/>
    </row>
    <row r="2307" spans="17:17">
      <c r="Q2307" s="28"/>
    </row>
    <row r="2308" spans="17:17">
      <c r="Q2308" s="28"/>
    </row>
    <row r="2309" spans="17:17">
      <c r="Q2309" s="28"/>
    </row>
    <row r="2310" spans="17:17">
      <c r="Q2310" s="28"/>
    </row>
    <row r="2311" spans="17:17">
      <c r="Q2311" s="28"/>
    </row>
    <row r="2312" spans="17:17">
      <c r="Q2312" s="28"/>
    </row>
    <row r="2313" spans="17:17">
      <c r="Q2313" s="28"/>
    </row>
    <row r="2314" spans="17:17">
      <c r="Q2314" s="28"/>
    </row>
    <row r="2315" spans="17:17">
      <c r="Q2315" s="28"/>
    </row>
    <row r="2316" spans="17:17">
      <c r="Q2316" s="28"/>
    </row>
    <row r="2317" spans="17:17">
      <c r="Q2317" s="28"/>
    </row>
    <row r="2318" spans="17:17">
      <c r="Q2318" s="28"/>
    </row>
    <row r="2319" spans="17:17">
      <c r="Q2319" s="28"/>
    </row>
    <row r="2320" spans="17:17">
      <c r="Q2320" s="28"/>
    </row>
    <row r="2321" spans="17:17">
      <c r="Q2321" s="28"/>
    </row>
    <row r="2322" spans="17:17">
      <c r="Q2322" s="28"/>
    </row>
    <row r="2323" spans="17:17">
      <c r="Q2323" s="28"/>
    </row>
    <row r="2324" spans="17:17">
      <c r="Q2324" s="28"/>
    </row>
    <row r="2325" spans="17:17">
      <c r="Q2325" s="28"/>
    </row>
    <row r="2326" spans="17:17">
      <c r="Q2326" s="28"/>
    </row>
    <row r="2327" spans="17:17">
      <c r="Q2327" s="28"/>
    </row>
    <row r="2328" spans="17:17">
      <c r="Q2328" s="28"/>
    </row>
    <row r="2329" spans="17:17">
      <c r="Q2329" s="28"/>
    </row>
    <row r="2330" spans="17:17">
      <c r="Q2330" s="28"/>
    </row>
    <row r="2331" spans="17:17">
      <c r="Q2331" s="28"/>
    </row>
    <row r="2332" spans="17:17">
      <c r="Q2332" s="28"/>
    </row>
    <row r="2333" spans="17:17">
      <c r="Q2333" s="28"/>
    </row>
    <row r="2334" spans="17:17">
      <c r="Q2334" s="28"/>
    </row>
    <row r="2335" spans="17:17">
      <c r="Q2335" s="28"/>
    </row>
    <row r="2336" spans="17:17">
      <c r="Q2336" s="28"/>
    </row>
    <row r="2337" spans="17:17">
      <c r="Q2337" s="28"/>
    </row>
    <row r="2338" spans="17:17">
      <c r="Q2338" s="28"/>
    </row>
    <row r="2339" spans="17:17">
      <c r="Q2339" s="28"/>
    </row>
    <row r="2340" spans="17:17">
      <c r="Q2340" s="28"/>
    </row>
    <row r="2341" spans="17:17">
      <c r="Q2341" s="28"/>
    </row>
    <row r="2342" spans="17:17">
      <c r="Q2342" s="28"/>
    </row>
    <row r="2343" spans="17:17">
      <c r="Q2343" s="28"/>
    </row>
    <row r="2344" spans="17:17">
      <c r="Q2344" s="28"/>
    </row>
    <row r="2345" spans="17:17">
      <c r="Q2345" s="28"/>
    </row>
    <row r="2346" spans="17:17">
      <c r="Q2346" s="28"/>
    </row>
    <row r="2347" spans="17:17">
      <c r="Q2347" s="28"/>
    </row>
    <row r="2348" spans="17:17">
      <c r="Q2348" s="28"/>
    </row>
    <row r="2349" spans="17:17">
      <c r="Q2349" s="28"/>
    </row>
    <row r="2350" spans="17:17">
      <c r="Q2350" s="28"/>
    </row>
    <row r="2351" spans="17:17">
      <c r="Q2351" s="28"/>
    </row>
    <row r="2352" spans="17:17">
      <c r="Q2352" s="28"/>
    </row>
    <row r="2353" spans="17:17">
      <c r="Q2353" s="28"/>
    </row>
    <row r="2354" spans="17:17">
      <c r="Q2354" s="28"/>
    </row>
    <row r="2355" spans="17:17">
      <c r="Q2355" s="28"/>
    </row>
    <row r="2356" spans="17:17">
      <c r="Q2356" s="28"/>
    </row>
    <row r="2357" spans="17:17">
      <c r="Q2357" s="28"/>
    </row>
    <row r="2358" spans="17:17">
      <c r="Q2358" s="28"/>
    </row>
    <row r="2359" spans="17:17">
      <c r="Q2359" s="28"/>
    </row>
    <row r="2360" spans="17:17">
      <c r="Q2360" s="28"/>
    </row>
    <row r="2361" spans="17:17">
      <c r="Q2361" s="28"/>
    </row>
    <row r="2362" spans="17:17">
      <c r="Q2362" s="28"/>
    </row>
    <row r="2363" spans="17:17">
      <c r="Q2363" s="28"/>
    </row>
    <row r="2364" spans="17:17">
      <c r="Q2364" s="28"/>
    </row>
    <row r="2365" spans="17:17">
      <c r="Q2365" s="28"/>
    </row>
    <row r="2366" spans="17:17">
      <c r="Q2366" s="28"/>
    </row>
    <row r="2367" spans="17:17">
      <c r="Q2367" s="28"/>
    </row>
    <row r="2368" spans="17:17">
      <c r="Q2368" s="28"/>
    </row>
    <row r="2369" spans="17:17">
      <c r="Q2369" s="28"/>
    </row>
    <row r="2370" spans="17:17">
      <c r="Q2370" s="28"/>
    </row>
    <row r="2371" spans="17:17">
      <c r="Q2371" s="28"/>
    </row>
    <row r="2372" spans="17:17">
      <c r="Q2372" s="28"/>
    </row>
    <row r="2373" spans="17:17">
      <c r="Q2373" s="28"/>
    </row>
    <row r="2374" spans="17:17">
      <c r="Q2374" s="28"/>
    </row>
    <row r="2375" spans="17:17">
      <c r="Q2375" s="28"/>
    </row>
    <row r="2376" spans="17:17">
      <c r="Q2376" s="28"/>
    </row>
    <row r="2377" spans="17:17">
      <c r="Q2377" s="28"/>
    </row>
    <row r="2378" spans="17:17">
      <c r="Q2378" s="28"/>
    </row>
    <row r="2379" spans="17:17">
      <c r="Q2379" s="28"/>
    </row>
    <row r="2380" spans="17:17">
      <c r="Q2380" s="28"/>
    </row>
    <row r="2381" spans="17:17">
      <c r="Q2381" s="28"/>
    </row>
    <row r="2382" spans="17:17">
      <c r="Q2382" s="28"/>
    </row>
    <row r="2383" spans="17:17">
      <c r="Q2383" s="28"/>
    </row>
    <row r="2384" spans="17:17">
      <c r="Q2384" s="28"/>
    </row>
    <row r="2385" spans="17:17">
      <c r="Q2385" s="28"/>
    </row>
    <row r="2386" spans="17:17">
      <c r="Q2386" s="28"/>
    </row>
    <row r="2387" spans="17:17">
      <c r="Q2387" s="28"/>
    </row>
    <row r="2388" spans="17:17">
      <c r="Q2388" s="28"/>
    </row>
    <row r="2389" spans="17:17">
      <c r="Q2389" s="28"/>
    </row>
    <row r="2390" spans="17:17">
      <c r="Q2390" s="28"/>
    </row>
    <row r="2391" spans="17:17">
      <c r="Q2391" s="28"/>
    </row>
    <row r="2392" spans="17:17">
      <c r="Q2392" s="28"/>
    </row>
    <row r="2393" spans="17:17">
      <c r="Q2393" s="28"/>
    </row>
    <row r="2394" spans="17:17">
      <c r="Q2394" s="28"/>
    </row>
    <row r="2395" spans="17:17">
      <c r="Q2395" s="28"/>
    </row>
    <row r="2396" spans="17:17">
      <c r="Q2396" s="28"/>
    </row>
    <row r="2397" spans="17:17">
      <c r="Q2397" s="28"/>
    </row>
    <row r="2398" spans="17:17">
      <c r="Q2398" s="28"/>
    </row>
    <row r="2399" spans="17:17">
      <c r="Q2399" s="28"/>
    </row>
    <row r="2400" spans="17:17">
      <c r="Q2400" s="28"/>
    </row>
    <row r="2401" spans="17:17">
      <c r="Q2401" s="28"/>
    </row>
    <row r="2402" spans="17:17">
      <c r="Q2402" s="28"/>
    </row>
    <row r="2403" spans="17:17">
      <c r="Q2403" s="28"/>
    </row>
    <row r="2404" spans="17:17">
      <c r="Q2404" s="28"/>
    </row>
    <row r="2405" spans="17:17">
      <c r="Q2405" s="28"/>
    </row>
    <row r="2406" spans="17:17">
      <c r="Q2406" s="28"/>
    </row>
    <row r="2407" spans="17:17">
      <c r="Q2407" s="28"/>
    </row>
    <row r="2408" spans="17:17">
      <c r="Q2408" s="28"/>
    </row>
    <row r="2409" spans="17:17">
      <c r="Q2409" s="28"/>
    </row>
    <row r="2410" spans="17:17">
      <c r="Q2410" s="28"/>
    </row>
    <row r="2411" spans="17:17">
      <c r="Q2411" s="28"/>
    </row>
    <row r="2412" spans="17:17">
      <c r="Q2412" s="28"/>
    </row>
    <row r="2413" spans="17:17">
      <c r="Q2413" s="28"/>
    </row>
    <row r="2414" spans="17:17">
      <c r="Q2414" s="28"/>
    </row>
    <row r="2415" spans="17:17">
      <c r="Q2415" s="28"/>
    </row>
    <row r="2416" spans="17:17">
      <c r="Q2416" s="28"/>
    </row>
    <row r="2417" spans="17:17">
      <c r="Q2417" s="28"/>
    </row>
    <row r="2418" spans="17:17">
      <c r="Q2418" s="28"/>
    </row>
    <row r="2419" spans="17:17">
      <c r="Q2419" s="28"/>
    </row>
    <row r="2420" spans="17:17">
      <c r="Q2420" s="28"/>
    </row>
    <row r="2421" spans="17:17">
      <c r="Q2421" s="28"/>
    </row>
    <row r="2422" spans="17:17">
      <c r="Q2422" s="28"/>
    </row>
    <row r="2423" spans="17:17">
      <c r="Q2423" s="28"/>
    </row>
    <row r="2424" spans="17:17">
      <c r="Q2424" s="28"/>
    </row>
    <row r="2425" spans="17:17">
      <c r="Q2425" s="28"/>
    </row>
    <row r="2426" spans="17:17">
      <c r="Q2426" s="28"/>
    </row>
    <row r="2427" spans="17:17">
      <c r="Q2427" s="28"/>
    </row>
    <row r="2428" spans="17:17">
      <c r="Q2428" s="28"/>
    </row>
    <row r="2429" spans="17:17">
      <c r="Q2429" s="28"/>
    </row>
    <row r="2430" spans="17:17">
      <c r="Q2430" s="28"/>
    </row>
    <row r="2431" spans="17:17">
      <c r="Q2431" s="28"/>
    </row>
    <row r="2432" spans="17:17">
      <c r="Q2432" s="28"/>
    </row>
    <row r="2433" spans="17:17">
      <c r="Q2433" s="28"/>
    </row>
    <row r="2434" spans="17:17">
      <c r="Q2434" s="28"/>
    </row>
    <row r="2435" spans="17:17">
      <c r="Q2435" s="28"/>
    </row>
    <row r="2436" spans="17:17">
      <c r="Q2436" s="28"/>
    </row>
    <row r="2437" spans="17:17">
      <c r="Q2437" s="28"/>
    </row>
    <row r="2438" spans="17:17">
      <c r="Q2438" s="28"/>
    </row>
    <row r="2439" spans="17:17">
      <c r="Q2439" s="28"/>
    </row>
    <row r="2440" spans="17:17">
      <c r="Q2440" s="28"/>
    </row>
    <row r="2441" spans="17:17">
      <c r="Q2441" s="28"/>
    </row>
    <row r="2442" spans="17:17">
      <c r="Q2442" s="28"/>
    </row>
    <row r="2443" spans="17:17">
      <c r="Q2443" s="28"/>
    </row>
    <row r="2444" spans="17:17">
      <c r="Q2444" s="28"/>
    </row>
    <row r="2445" spans="17:17">
      <c r="Q2445" s="28"/>
    </row>
    <row r="2446" spans="17:17">
      <c r="Q2446" s="28"/>
    </row>
    <row r="2447" spans="17:17">
      <c r="Q2447" s="28"/>
    </row>
    <row r="2448" spans="17:17">
      <c r="Q2448" s="28"/>
    </row>
    <row r="2449" spans="17:17">
      <c r="Q2449" s="28"/>
    </row>
    <row r="2450" spans="17:17">
      <c r="Q2450" s="28"/>
    </row>
    <row r="2451" spans="17:17">
      <c r="Q2451" s="28"/>
    </row>
    <row r="2452" spans="17:17">
      <c r="Q2452" s="28"/>
    </row>
    <row r="2453" spans="17:17">
      <c r="Q2453" s="28"/>
    </row>
    <row r="2454" spans="17:17">
      <c r="Q2454" s="28"/>
    </row>
    <row r="2455" spans="17:17">
      <c r="Q2455" s="28"/>
    </row>
    <row r="2456" spans="17:17">
      <c r="Q2456" s="28"/>
    </row>
    <row r="2457" spans="17:17">
      <c r="Q2457" s="28"/>
    </row>
    <row r="2458" spans="17:17">
      <c r="Q2458" s="28"/>
    </row>
    <row r="2459" spans="17:17">
      <c r="Q2459" s="28"/>
    </row>
    <row r="2460" spans="17:17">
      <c r="Q2460" s="28"/>
    </row>
    <row r="2461" spans="17:17">
      <c r="Q2461" s="28"/>
    </row>
    <row r="2462" spans="17:17">
      <c r="Q2462" s="28"/>
    </row>
    <row r="2463" spans="17:17">
      <c r="Q2463" s="28"/>
    </row>
    <row r="2464" spans="17:17">
      <c r="Q2464" s="28"/>
    </row>
    <row r="2465" spans="17:17">
      <c r="Q2465" s="28"/>
    </row>
    <row r="2466" spans="17:17">
      <c r="Q2466" s="28"/>
    </row>
    <row r="2467" spans="17:17">
      <c r="Q2467" s="28"/>
    </row>
    <row r="2468" spans="17:17">
      <c r="Q2468" s="28"/>
    </row>
    <row r="2469" spans="17:17">
      <c r="Q2469" s="28"/>
    </row>
    <row r="2470" spans="17:17">
      <c r="Q2470" s="28"/>
    </row>
    <row r="2471" spans="17:17">
      <c r="Q2471" s="28"/>
    </row>
    <row r="2472" spans="17:17">
      <c r="Q2472" s="28"/>
    </row>
    <row r="2473" spans="17:17">
      <c r="Q2473" s="28"/>
    </row>
    <row r="2474" spans="17:17">
      <c r="Q2474" s="28"/>
    </row>
    <row r="2475" spans="17:17">
      <c r="Q2475" s="28"/>
    </row>
    <row r="2476" spans="17:17">
      <c r="Q2476" s="28"/>
    </row>
    <row r="2477" spans="17:17">
      <c r="Q2477" s="28"/>
    </row>
    <row r="2478" spans="17:17">
      <c r="Q2478" s="28"/>
    </row>
    <row r="2479" spans="17:17">
      <c r="Q2479" s="28"/>
    </row>
    <row r="2480" spans="17:17">
      <c r="Q2480" s="28"/>
    </row>
    <row r="2481" spans="17:17">
      <c r="Q2481" s="28"/>
    </row>
    <row r="2482" spans="17:17">
      <c r="Q2482" s="28"/>
    </row>
    <row r="2483" spans="17:17">
      <c r="Q2483" s="28"/>
    </row>
    <row r="2484" spans="17:17">
      <c r="Q2484" s="28"/>
    </row>
    <row r="2485" spans="17:17">
      <c r="Q2485" s="28"/>
    </row>
    <row r="2486" spans="17:17">
      <c r="Q2486" s="28"/>
    </row>
    <row r="2487" spans="17:17">
      <c r="Q2487" s="28"/>
    </row>
    <row r="2488" spans="17:17">
      <c r="Q2488" s="28"/>
    </row>
    <row r="2489" spans="17:17">
      <c r="Q2489" s="28"/>
    </row>
    <row r="2490" spans="17:17">
      <c r="Q2490" s="28"/>
    </row>
    <row r="2491" spans="17:17">
      <c r="Q2491" s="28"/>
    </row>
    <row r="2492" spans="17:17">
      <c r="Q2492" s="28"/>
    </row>
    <row r="2493" spans="17:17">
      <c r="Q2493" s="28"/>
    </row>
    <row r="2494" spans="17:17">
      <c r="Q2494" s="28"/>
    </row>
    <row r="2495" spans="17:17">
      <c r="Q2495" s="28"/>
    </row>
    <row r="2496" spans="17:17">
      <c r="Q2496" s="28"/>
    </row>
    <row r="2497" spans="17:17">
      <c r="Q2497" s="28"/>
    </row>
    <row r="2498" spans="17:17">
      <c r="Q2498" s="28"/>
    </row>
    <row r="2499" spans="17:17">
      <c r="Q2499" s="28"/>
    </row>
    <row r="2500" spans="17:17">
      <c r="Q2500" s="28"/>
    </row>
    <row r="2501" spans="17:17">
      <c r="Q2501" s="28"/>
    </row>
    <row r="2502" spans="17:17">
      <c r="Q2502" s="28"/>
    </row>
    <row r="2503" spans="17:17">
      <c r="Q2503" s="28"/>
    </row>
    <row r="2504" spans="17:17">
      <c r="Q2504" s="28"/>
    </row>
    <row r="2505" spans="17:17">
      <c r="Q2505" s="28"/>
    </row>
    <row r="2506" spans="17:17">
      <c r="Q2506" s="28"/>
    </row>
    <row r="2507" spans="17:17">
      <c r="Q2507" s="28"/>
    </row>
    <row r="2508" spans="17:17">
      <c r="Q2508" s="28"/>
    </row>
    <row r="2509" spans="17:17">
      <c r="Q2509" s="28"/>
    </row>
    <row r="2510" spans="17:17">
      <c r="Q2510" s="28"/>
    </row>
    <row r="2511" spans="17:17">
      <c r="Q2511" s="28"/>
    </row>
    <row r="2512" spans="17:17">
      <c r="Q2512" s="28"/>
    </row>
    <row r="2513" spans="17:17">
      <c r="Q2513" s="28"/>
    </row>
    <row r="2514" spans="17:17">
      <c r="Q2514" s="28"/>
    </row>
    <row r="2515" spans="17:17">
      <c r="Q2515" s="28"/>
    </row>
    <row r="2516" spans="17:17">
      <c r="Q2516" s="28"/>
    </row>
    <row r="2517" spans="17:17">
      <c r="Q2517" s="28"/>
    </row>
    <row r="2518" spans="17:17">
      <c r="Q2518" s="28"/>
    </row>
    <row r="2519" spans="17:17">
      <c r="Q2519" s="28"/>
    </row>
    <row r="2520" spans="17:17">
      <c r="Q2520" s="28"/>
    </row>
    <row r="2521" spans="17:17">
      <c r="Q2521" s="28"/>
    </row>
    <row r="2522" spans="17:17">
      <c r="Q2522" s="28"/>
    </row>
    <row r="2523" spans="17:17">
      <c r="Q2523" s="28"/>
    </row>
    <row r="2524" spans="17:17">
      <c r="Q2524" s="28"/>
    </row>
    <row r="2525" spans="17:17">
      <c r="Q2525" s="28"/>
    </row>
    <row r="2526" spans="17:17">
      <c r="Q2526" s="28"/>
    </row>
    <row r="2527" spans="17:17">
      <c r="Q2527" s="28"/>
    </row>
    <row r="2528" spans="17:17">
      <c r="Q2528" s="28"/>
    </row>
    <row r="2529" spans="17:17">
      <c r="Q2529" s="28"/>
    </row>
    <row r="2530" spans="17:17">
      <c r="Q2530" s="28"/>
    </row>
    <row r="2531" spans="17:17">
      <c r="Q2531" s="28"/>
    </row>
    <row r="2532" spans="17:17">
      <c r="Q2532" s="28"/>
    </row>
    <row r="2533" spans="17:17">
      <c r="Q2533" s="28"/>
    </row>
    <row r="2534" spans="17:17">
      <c r="Q2534" s="28"/>
    </row>
    <row r="2535" spans="17:17">
      <c r="Q2535" s="28"/>
    </row>
    <row r="2536" spans="17:17">
      <c r="Q2536" s="28"/>
    </row>
    <row r="2537" spans="17:17">
      <c r="Q2537" s="28"/>
    </row>
    <row r="2538" spans="17:17">
      <c r="Q2538" s="28"/>
    </row>
    <row r="2539" spans="17:17">
      <c r="Q2539" s="28"/>
    </row>
    <row r="2540" spans="17:17">
      <c r="Q2540" s="28"/>
    </row>
    <row r="2541" spans="17:17">
      <c r="Q2541" s="28"/>
    </row>
    <row r="2542" spans="17:17">
      <c r="Q2542" s="28"/>
    </row>
    <row r="2543" spans="17:17">
      <c r="Q2543" s="28"/>
    </row>
    <row r="2544" spans="17:17">
      <c r="Q2544" s="28"/>
    </row>
    <row r="2545" spans="17:17">
      <c r="Q2545" s="28"/>
    </row>
    <row r="2546" spans="17:17">
      <c r="Q2546" s="28"/>
    </row>
    <row r="2547" spans="17:17">
      <c r="Q2547" s="28"/>
    </row>
    <row r="2548" spans="17:17">
      <c r="Q2548" s="28"/>
    </row>
    <row r="2549" spans="17:17">
      <c r="Q2549" s="28"/>
    </row>
    <row r="2550" spans="17:17">
      <c r="Q2550" s="28"/>
    </row>
    <row r="2551" spans="17:17">
      <c r="Q2551" s="28"/>
    </row>
    <row r="2552" spans="17:17">
      <c r="Q2552" s="28"/>
    </row>
    <row r="2553" spans="17:17">
      <c r="Q2553" s="28"/>
    </row>
    <row r="2554" spans="17:17">
      <c r="Q2554" s="28"/>
    </row>
    <row r="2555" spans="17:17">
      <c r="Q2555" s="28"/>
    </row>
    <row r="2556" spans="17:17">
      <c r="Q2556" s="28"/>
    </row>
    <row r="2557" spans="17:17">
      <c r="Q2557" s="28"/>
    </row>
    <row r="2558" spans="17:17">
      <c r="Q2558" s="28"/>
    </row>
    <row r="2559" spans="17:17">
      <c r="Q2559" s="28"/>
    </row>
    <row r="2560" spans="17:17">
      <c r="Q2560" s="28"/>
    </row>
    <row r="2561" spans="17:17">
      <c r="Q2561" s="28"/>
    </row>
    <row r="2562" spans="17:17">
      <c r="Q2562" s="28"/>
    </row>
    <row r="2563" spans="17:17">
      <c r="Q2563" s="28"/>
    </row>
    <row r="2564" spans="17:17">
      <c r="Q2564" s="28"/>
    </row>
    <row r="2565" spans="17:17">
      <c r="Q2565" s="28"/>
    </row>
    <row r="2566" spans="17:17">
      <c r="Q2566" s="28"/>
    </row>
    <row r="2567" spans="17:17">
      <c r="Q2567" s="28"/>
    </row>
    <row r="2568" spans="17:17">
      <c r="Q2568" s="28"/>
    </row>
    <row r="2569" spans="17:17">
      <c r="Q2569" s="28"/>
    </row>
    <row r="2570" spans="17:17">
      <c r="Q2570" s="28"/>
    </row>
    <row r="2571" spans="17:17">
      <c r="Q2571" s="28"/>
    </row>
    <row r="2572" spans="17:17">
      <c r="Q2572" s="28"/>
    </row>
    <row r="2573" spans="17:17">
      <c r="Q2573" s="28"/>
    </row>
    <row r="2574" spans="17:17">
      <c r="Q2574" s="28"/>
    </row>
    <row r="2575" spans="17:17">
      <c r="Q2575" s="28"/>
    </row>
    <row r="2576" spans="17:17">
      <c r="Q2576" s="28"/>
    </row>
    <row r="2577" spans="17:17">
      <c r="Q2577" s="28"/>
    </row>
    <row r="2578" spans="17:17">
      <c r="Q2578" s="28"/>
    </row>
    <row r="2579" spans="17:17">
      <c r="Q2579" s="28"/>
    </row>
    <row r="2580" spans="17:17">
      <c r="Q2580" s="28"/>
    </row>
    <row r="2581" spans="17:17">
      <c r="Q2581" s="28"/>
    </row>
    <row r="2582" spans="17:17">
      <c r="Q2582" s="28"/>
    </row>
    <row r="2583" spans="17:17">
      <c r="Q2583" s="28"/>
    </row>
    <row r="2584" spans="17:17">
      <c r="Q2584" s="28"/>
    </row>
    <row r="2585" spans="17:17">
      <c r="Q2585" s="28"/>
    </row>
    <row r="2586" spans="17:17">
      <c r="Q2586" s="28"/>
    </row>
    <row r="2587" spans="17:17">
      <c r="Q2587" s="28"/>
    </row>
    <row r="2588" spans="17:17">
      <c r="Q2588" s="28"/>
    </row>
    <row r="2589" spans="17:17">
      <c r="Q2589" s="28"/>
    </row>
    <row r="2590" spans="17:17">
      <c r="Q2590" s="28"/>
    </row>
    <row r="2591" spans="17:17">
      <c r="Q2591" s="28"/>
    </row>
    <row r="2592" spans="17:17">
      <c r="Q2592" s="28"/>
    </row>
    <row r="2593" spans="17:17">
      <c r="Q2593" s="28"/>
    </row>
    <row r="2594" spans="17:17">
      <c r="Q2594" s="28"/>
    </row>
    <row r="2595" spans="17:17">
      <c r="Q2595" s="28"/>
    </row>
    <row r="2596" spans="17:17">
      <c r="Q2596" s="28"/>
    </row>
    <row r="2597" spans="17:17">
      <c r="Q2597" s="28"/>
    </row>
    <row r="2598" spans="17:17">
      <c r="Q2598" s="28"/>
    </row>
    <row r="2599" spans="17:17">
      <c r="Q2599" s="28"/>
    </row>
    <row r="2600" spans="17:17">
      <c r="Q2600" s="28"/>
    </row>
    <row r="2601" spans="17:17">
      <c r="Q2601" s="28"/>
    </row>
    <row r="2602" spans="17:17">
      <c r="Q2602" s="28"/>
    </row>
    <row r="2603" spans="17:17">
      <c r="Q2603" s="28"/>
    </row>
    <row r="2604" spans="17:17">
      <c r="Q2604" s="28"/>
    </row>
    <row r="2605" spans="17:17">
      <c r="Q2605" s="28"/>
    </row>
    <row r="2606" spans="17:17">
      <c r="Q2606" s="28"/>
    </row>
    <row r="2607" spans="17:17">
      <c r="Q2607" s="28"/>
    </row>
    <row r="2608" spans="17:17">
      <c r="Q2608" s="28"/>
    </row>
    <row r="2609" spans="17:17">
      <c r="Q2609" s="28"/>
    </row>
    <row r="2610" spans="17:17">
      <c r="Q2610" s="28"/>
    </row>
    <row r="2611" spans="17:17">
      <c r="Q2611" s="28"/>
    </row>
    <row r="2612" spans="17:17">
      <c r="Q2612" s="28"/>
    </row>
    <row r="2613" spans="17:17">
      <c r="Q2613" s="28"/>
    </row>
    <row r="2614" spans="17:17">
      <c r="Q2614" s="28"/>
    </row>
    <row r="2615" spans="17:17">
      <c r="Q2615" s="28"/>
    </row>
    <row r="2616" spans="17:17">
      <c r="Q2616" s="28"/>
    </row>
    <row r="2617" spans="17:17">
      <c r="Q2617" s="28"/>
    </row>
    <row r="2618" spans="17:17">
      <c r="Q2618" s="28"/>
    </row>
    <row r="2619" spans="17:17">
      <c r="Q2619" s="28"/>
    </row>
    <row r="2620" spans="17:17">
      <c r="Q2620" s="28"/>
    </row>
    <row r="2621" spans="17:17">
      <c r="Q2621" s="28"/>
    </row>
    <row r="2622" spans="17:17">
      <c r="Q2622" s="28"/>
    </row>
    <row r="2623" spans="17:17">
      <c r="Q2623" s="28"/>
    </row>
    <row r="2624" spans="17:17">
      <c r="Q2624" s="28"/>
    </row>
    <row r="2625" spans="17:17">
      <c r="Q2625" s="28"/>
    </row>
    <row r="2626" spans="17:17">
      <c r="Q2626" s="28"/>
    </row>
    <row r="2627" spans="17:17">
      <c r="Q2627" s="28"/>
    </row>
    <row r="2628" spans="17:17">
      <c r="Q2628" s="28"/>
    </row>
    <row r="2629" spans="17:17">
      <c r="Q2629" s="28"/>
    </row>
    <row r="2630" spans="17:17">
      <c r="Q2630" s="28"/>
    </row>
    <row r="2631" spans="17:17">
      <c r="Q2631" s="28"/>
    </row>
    <row r="2632" spans="17:17">
      <c r="Q2632" s="28"/>
    </row>
    <row r="2633" spans="17:17">
      <c r="Q2633" s="28"/>
    </row>
    <row r="2634" spans="17:17">
      <c r="Q2634" s="28"/>
    </row>
    <row r="2635" spans="17:17">
      <c r="Q2635" s="28"/>
    </row>
    <row r="2636" spans="17:17">
      <c r="Q2636" s="28"/>
    </row>
    <row r="2637" spans="17:17">
      <c r="Q2637" s="28"/>
    </row>
    <row r="2638" spans="17:17">
      <c r="Q2638" s="28"/>
    </row>
    <row r="2639" spans="17:17">
      <c r="Q2639" s="28"/>
    </row>
    <row r="2640" spans="17:17">
      <c r="Q2640" s="28"/>
    </row>
    <row r="2641" spans="17:17">
      <c r="Q2641" s="28"/>
    </row>
    <row r="2642" spans="17:17">
      <c r="Q2642" s="28"/>
    </row>
    <row r="2643" spans="17:17">
      <c r="Q2643" s="28"/>
    </row>
    <row r="2644" spans="17:17">
      <c r="Q2644" s="28"/>
    </row>
    <row r="2645" spans="17:17">
      <c r="Q2645" s="28"/>
    </row>
    <row r="2646" spans="17:17">
      <c r="Q2646" s="28"/>
    </row>
    <row r="2647" spans="17:17">
      <c r="Q2647" s="28"/>
    </row>
    <row r="2648" spans="17:17">
      <c r="Q2648" s="28"/>
    </row>
    <row r="2649" spans="17:17">
      <c r="Q2649" s="28"/>
    </row>
    <row r="2650" spans="17:17">
      <c r="Q2650" s="28"/>
    </row>
    <row r="2651" spans="17:17">
      <c r="Q2651" s="28"/>
    </row>
    <row r="2652" spans="17:17">
      <c r="Q2652" s="28"/>
    </row>
    <row r="2653" spans="17:17">
      <c r="Q2653" s="28"/>
    </row>
    <row r="2654" spans="17:17">
      <c r="Q2654" s="28"/>
    </row>
    <row r="2655" spans="17:17">
      <c r="Q2655" s="28"/>
    </row>
    <row r="2656" spans="17:17">
      <c r="Q2656" s="28"/>
    </row>
    <row r="2657" spans="17:17">
      <c r="Q2657" s="28"/>
    </row>
    <row r="2658" spans="17:17">
      <c r="Q2658" s="28"/>
    </row>
    <row r="2659" spans="17:17">
      <c r="Q2659" s="28"/>
    </row>
    <row r="2660" spans="17:17">
      <c r="Q2660" s="28"/>
    </row>
    <row r="2661" spans="17:17">
      <c r="Q2661" s="28"/>
    </row>
    <row r="2662" spans="17:17">
      <c r="Q2662" s="28"/>
    </row>
    <row r="2663" spans="17:17">
      <c r="Q2663" s="28"/>
    </row>
    <row r="2664" spans="17:17">
      <c r="Q2664" s="28"/>
    </row>
    <row r="2665" spans="17:17">
      <c r="Q2665" s="28"/>
    </row>
    <row r="2666" spans="17:17">
      <c r="Q2666" s="28"/>
    </row>
    <row r="2667" spans="17:17">
      <c r="Q2667" s="28"/>
    </row>
    <row r="2668" spans="17:17">
      <c r="Q2668" s="28"/>
    </row>
    <row r="2669" spans="17:17">
      <c r="Q2669" s="28"/>
    </row>
    <row r="2670" spans="17:17">
      <c r="Q2670" s="28"/>
    </row>
    <row r="2671" spans="17:17">
      <c r="Q2671" s="28"/>
    </row>
    <row r="2672" spans="17:17">
      <c r="Q2672" s="28"/>
    </row>
    <row r="2673" spans="17:17">
      <c r="Q2673" s="28"/>
    </row>
    <row r="2674" spans="17:17">
      <c r="Q2674" s="28"/>
    </row>
    <row r="2675" spans="17:17">
      <c r="Q2675" s="28"/>
    </row>
    <row r="2676" spans="17:17">
      <c r="Q2676" s="28"/>
    </row>
    <row r="2677" spans="17:17">
      <c r="Q2677" s="28"/>
    </row>
    <row r="2678" spans="17:17">
      <c r="Q2678" s="28"/>
    </row>
    <row r="2679" spans="17:17">
      <c r="Q2679" s="28"/>
    </row>
    <row r="2680" spans="17:17">
      <c r="Q2680" s="28"/>
    </row>
    <row r="2681" spans="17:17">
      <c r="Q2681" s="28"/>
    </row>
    <row r="2682" spans="17:17">
      <c r="Q2682" s="28"/>
    </row>
    <row r="2683" spans="17:17">
      <c r="Q2683" s="28"/>
    </row>
    <row r="2684" spans="17:17">
      <c r="Q2684" s="28"/>
    </row>
    <row r="2685" spans="17:17">
      <c r="Q2685" s="28"/>
    </row>
    <row r="2686" spans="17:17">
      <c r="Q2686" s="28"/>
    </row>
    <row r="2687" spans="17:17">
      <c r="Q2687" s="28"/>
    </row>
    <row r="2688" spans="17:17">
      <c r="Q2688" s="28"/>
    </row>
    <row r="2689" spans="17:17">
      <c r="Q2689" s="28"/>
    </row>
    <row r="2690" spans="17:17">
      <c r="Q2690" s="28"/>
    </row>
    <row r="2691" spans="17:17">
      <c r="Q2691" s="28"/>
    </row>
    <row r="2692" spans="17:17">
      <c r="Q2692" s="28"/>
    </row>
    <row r="2693" spans="17:17">
      <c r="Q2693" s="28"/>
    </row>
    <row r="2694" spans="17:17">
      <c r="Q2694" s="28"/>
    </row>
    <row r="2695" spans="17:17">
      <c r="Q2695" s="28"/>
    </row>
    <row r="2696" spans="17:17">
      <c r="Q2696" s="28"/>
    </row>
    <row r="2697" spans="17:17">
      <c r="Q2697" s="28"/>
    </row>
    <row r="2698" spans="17:17">
      <c r="Q2698" s="28"/>
    </row>
    <row r="2699" spans="17:17">
      <c r="Q2699" s="28"/>
    </row>
    <row r="2700" spans="17:17">
      <c r="Q2700" s="28"/>
    </row>
    <row r="2701" spans="17:17">
      <c r="Q2701" s="28"/>
    </row>
    <row r="2702" spans="17:17">
      <c r="Q2702" s="28"/>
    </row>
    <row r="2703" spans="17:17">
      <c r="Q2703" s="28"/>
    </row>
    <row r="2704" spans="17:17">
      <c r="Q2704" s="28"/>
    </row>
    <row r="2705" spans="17:17">
      <c r="Q2705" s="28"/>
    </row>
    <row r="2706" spans="17:17">
      <c r="Q2706" s="28"/>
    </row>
    <row r="2707" spans="17:17">
      <c r="Q2707" s="28"/>
    </row>
    <row r="2708" spans="17:17">
      <c r="Q2708" s="28"/>
    </row>
    <row r="2709" spans="17:17">
      <c r="Q2709" s="28"/>
    </row>
    <row r="2710" spans="17:17">
      <c r="Q2710" s="28"/>
    </row>
    <row r="2711" spans="17:17">
      <c r="Q2711" s="28"/>
    </row>
    <row r="2712" spans="17:17">
      <c r="Q2712" s="28"/>
    </row>
    <row r="2713" spans="17:17">
      <c r="Q2713" s="28"/>
    </row>
    <row r="2714" spans="17:17">
      <c r="Q2714" s="28"/>
    </row>
    <row r="2715" spans="17:17">
      <c r="Q2715" s="28"/>
    </row>
    <row r="2716" spans="17:17">
      <c r="Q2716" s="28"/>
    </row>
    <row r="2717" spans="17:17">
      <c r="Q2717" s="28"/>
    </row>
    <row r="2718" spans="17:17">
      <c r="Q2718" s="28"/>
    </row>
    <row r="2719" spans="17:17">
      <c r="Q2719" s="28"/>
    </row>
    <row r="2720" spans="17:17">
      <c r="Q2720" s="28"/>
    </row>
    <row r="2721" spans="17:17">
      <c r="Q2721" s="28"/>
    </row>
    <row r="2722" spans="17:17">
      <c r="Q2722" s="28"/>
    </row>
    <row r="2723" spans="17:17">
      <c r="Q2723" s="28"/>
    </row>
    <row r="2724" spans="17:17">
      <c r="Q2724" s="28"/>
    </row>
    <row r="2725" spans="17:17">
      <c r="Q2725" s="28"/>
    </row>
    <row r="2726" spans="17:17">
      <c r="Q2726" s="28"/>
    </row>
    <row r="2727" spans="17:17">
      <c r="Q2727" s="28"/>
    </row>
    <row r="2728" spans="17:17">
      <c r="Q2728" s="28"/>
    </row>
    <row r="2729" spans="17:17">
      <c r="Q2729" s="28"/>
    </row>
    <row r="2730" spans="17:17">
      <c r="Q2730" s="28"/>
    </row>
    <row r="2731" spans="17:17">
      <c r="Q2731" s="28"/>
    </row>
    <row r="2732" spans="17:17">
      <c r="Q2732" s="28"/>
    </row>
  </sheetData>
  <sheetProtection formatCells="0"/>
  <protectedRanges>
    <protectedRange sqref="A6:H2239" name="Table"/>
  </protectedRanges>
  <mergeCells count="3">
    <mergeCell ref="A1:A4"/>
    <mergeCell ref="B1:H2"/>
    <mergeCell ref="U1:X2"/>
  </mergeCells>
  <conditionalFormatting sqref="C2267:G10025 C2260:G2265">
    <cfRule type="expression" dxfId="7" priority="1">
      <formula>ISNUMBER(SEARCH("Scrap Bin Emptied", $H2241))</formula>
    </cfRule>
  </conditionalFormatting>
  <conditionalFormatting sqref="C6:G2265">
    <cfRule type="expression" dxfId="6" priority="4">
      <formula>ISNUMBER(SEARCH("Scrap Bin Emptied", #REF!))</formula>
    </cfRule>
  </conditionalFormatting>
  <conditionalFormatting sqref="C2240:G2258">
    <cfRule type="expression" dxfId="5" priority="5">
      <formula>ISNUMBER(SEARCH("Scrap Bin Emptied", $H2196))</formula>
    </cfRule>
  </conditionalFormatting>
  <conditionalFormatting sqref="C2240:G2240">
    <cfRule type="expression" dxfId="4" priority="7">
      <formula>ISNUMBER(SEARCH("Scrap Bin Emptied", $H2247))</formula>
    </cfRule>
  </conditionalFormatting>
  <conditionalFormatting sqref="C2259:G2259">
    <cfRule type="expression" dxfId="3" priority="8">
      <formula>ISNUMBER(SEARCH("Scrap Bin Emptied", #REF!))</formula>
    </cfRule>
  </conditionalFormatting>
  <dataValidations count="3">
    <dataValidation type="list" allowBlank="1" showInputMessage="1" showErrorMessage="1" sqref="T3" xr:uid="{256ADB6C-9151-43AF-9E5C-C003181096A0}">
      <formula1>_xlfn.ANCHORARRAY($AG$1)</formula1>
    </dataValidation>
    <dataValidation type="list" allowBlank="1" showInputMessage="1" showErrorMessage="1" sqref="T2" xr:uid="{2748C502-D6AD-475F-A6A3-06AEC52EE848}">
      <formula1>_xlfn.ANCHORARRAY($AF$1)</formula1>
    </dataValidation>
    <dataValidation type="list" allowBlank="1" showInputMessage="1" showErrorMessage="1" sqref="T1" xr:uid="{3DF0686F-85AF-42DA-B9BA-F342170A28B4}">
      <formula1>_xlfn.ANCHORARRAY($AE$1)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FC31-25E5-4DEC-934A-A02AB7DB329F}">
  <sheetPr codeName="Sheet2"/>
  <dimension ref="A1:X2732"/>
  <sheetViews>
    <sheetView showGridLines="0" tabSelected="1" zoomScaleNormal="100" workbookViewId="0">
      <selection activeCell="B14" sqref="B14"/>
    </sheetView>
  </sheetViews>
  <sheetFormatPr defaultRowHeight="15"/>
  <cols>
    <col min="1" max="1" width="20.85546875" style="8" customWidth="1"/>
    <col min="2" max="2" width="12.28515625" style="3" bestFit="1" customWidth="1"/>
    <col min="3" max="3" width="24.140625" style="3" customWidth="1"/>
    <col min="4" max="4" width="49.85546875" bestFit="1" customWidth="1"/>
    <col min="5" max="5" width="19.5703125" style="3" customWidth="1"/>
    <col min="6" max="6" width="9.140625" style="3"/>
    <col min="7" max="7" width="68.42578125" customWidth="1"/>
    <col min="16" max="16" width="10.42578125" bestFit="1" customWidth="1"/>
    <col min="17" max="17" width="8.5703125" style="50" customWidth="1"/>
    <col min="18" max="18" width="20.85546875" customWidth="1"/>
    <col min="19" max="19" width="12.28515625" bestFit="1" customWidth="1"/>
    <col min="20" max="20" width="24.140625" customWidth="1"/>
    <col min="21" max="21" width="49.85546875" bestFit="1" customWidth="1"/>
    <col min="22" max="22" width="19.5703125" customWidth="1"/>
    <col min="24" max="24" width="68.42578125" customWidth="1"/>
  </cols>
  <sheetData>
    <row r="1" spans="1:24" ht="15" customHeight="1">
      <c r="A1" s="128" t="s">
        <v>174</v>
      </c>
      <c r="B1" s="128"/>
      <c r="C1" s="128"/>
      <c r="D1" s="128"/>
      <c r="E1" s="128"/>
      <c r="F1" s="128"/>
      <c r="G1" s="128"/>
      <c r="P1" s="3"/>
      <c r="S1" s="20" t="s">
        <v>9</v>
      </c>
      <c r="T1" s="24"/>
      <c r="U1" s="126" t="s">
        <v>175</v>
      </c>
      <c r="V1" s="127"/>
      <c r="W1" s="127"/>
      <c r="X1" s="127"/>
    </row>
    <row r="2" spans="1:24" ht="15" customHeight="1">
      <c r="A2" s="128"/>
      <c r="B2" s="128"/>
      <c r="C2" s="128"/>
      <c r="D2" s="128"/>
      <c r="E2" s="128"/>
      <c r="F2" s="128"/>
      <c r="G2" s="128"/>
      <c r="S2" s="20" t="s">
        <v>11</v>
      </c>
      <c r="T2" s="29"/>
      <c r="U2" s="126"/>
      <c r="V2" s="127"/>
      <c r="W2" s="127"/>
      <c r="X2" s="127"/>
    </row>
    <row r="3" spans="1:24">
      <c r="A3"/>
      <c r="S3" s="20" t="s">
        <v>10</v>
      </c>
      <c r="T3" s="21"/>
    </row>
    <row r="4" spans="1:24">
      <c r="A4"/>
    </row>
    <row r="5" spans="1:24" ht="15.75" thickBot="1">
      <c r="A5" s="9" t="s">
        <v>0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Q5" s="52" t="s">
        <v>8</v>
      </c>
      <c r="R5" s="53" t="s">
        <v>0</v>
      </c>
      <c r="S5" s="53" t="s">
        <v>1</v>
      </c>
      <c r="T5" s="53" t="s">
        <v>2</v>
      </c>
      <c r="U5" s="53" t="s">
        <v>3</v>
      </c>
      <c r="V5" s="53" t="s">
        <v>4</v>
      </c>
      <c r="W5" s="53" t="s">
        <v>5</v>
      </c>
      <c r="X5" s="54" t="s">
        <v>6</v>
      </c>
    </row>
    <row r="6" spans="1:24">
      <c r="A6" s="55" cm="1">
        <f t="array" ref="A6:G2380">IF(
    _xlfn.LET(
        _xlpm.ScrapTable, INDEX(Scrap[], _xlfn.SEQUENCE(ROWS(Scrap[])), _xlfn.SEQUENCE(1, COLUMNS(Scrap[])-1, 2)),
        _xlpm.CollectedTable,Collected[],
        _xlpm.CombinedData, _xlfn.VSTACK( _xlpm.ScrapTable, _xlpm.CollectedTable),
        _xlpm.FilteredData, _xlfn._xlws.FILTER(_xlpm.CombinedData, _xlfn.BYROW(_xlpm.CombinedData, _xlfn.LAMBDA(_xlpm.row, COUNTA(_xlpm.row) &gt; 0))),
        _xlpm.SortedData, _xlfn._xlws.SORT(_xlpm.FilteredData, 1, TRUE),
        _xlpm.SortedData
    ) = "", "",
    _xlfn.LET(
        _xlpm.ScrapTable, INDEX(Scrap[], _xlfn.SEQUENCE(ROWS(Scrap[])), _xlfn.SEQUENCE(1, COLUMNS(Scrap[])-1, 2)),
        _xlpm.CollectedTable,Collected[],
        _xlpm.CombinedData, _xlfn.VSTACK( _xlpm.ScrapTable, _xlpm.CollectedTable),
        _xlpm.FilteredData, _xlfn._xlws.FILTER(_xlpm.CombinedData, _xlfn.BYROW(_xlpm.CombinedData, _xlfn.LAMBDA(_xlpm.row, COUNTA(_xlpm.row) &gt; 0))),
        _xlpm.SortedData, _xlfn._xlws.SORT(_xlpm.FilteredData, 1, TRUE),
        _xlpm.SortedData
    )
)</f>
        <v>45476</v>
      </c>
      <c r="B6" s="56">
        <v>126382</v>
      </c>
      <c r="C6" s="56">
        <v>23058146</v>
      </c>
      <c r="D6" s="57" t="str">
        <v>impeller</v>
      </c>
      <c r="E6" s="56" t="str">
        <v>kr75788</v>
      </c>
      <c r="F6" s="56" t="str">
        <v>dd</v>
      </c>
      <c r="G6" s="57" t="str">
        <v>scrap</v>
      </c>
      <c r="Q6" s="27" cm="1">
        <f t="array" ref="Q6:X2240">IF(IF(
    AND(ISBLANK(T1), ISBLANK(T2), ISBLANK(T3)),
    _xlfn._xlws.SORT(Scrap[], {1,2,3}, {TRUE,TRUE,TRUE}),
    IFERROR(
        _xlfn._xlws.SORT(
            _xlfn._xlws.FILTER(
                Scrap[],
                (IF(T1="", TRUE, Scrap[Date (YYYY-MM-DD)]=T1)) *
                (IF(T2="", TRUE, Scrap[W/O]=T2)) *
                (IF(T3="", TRUE, Scrap[Part Number]=T3))
            ),
            {1,2,3}, {TRUE,TRUE,TRUE}
        ),
        ""
    )
)="","",
IF(
    AND(ISBLANK(T1), ISBLANK(T2), ISBLANK(T3)),
    _xlfn._xlws.SORT(Scrap[],{1,2,3}, {TRUE,TRUE,TRUE}),
    IFERROR(
        _xlfn._xlws.SORT(
            _xlfn._xlws.FILTER(
                Scrap[],
                (IF(T1="", TRUE, Scrap[Date (YYYY-MM-DD)]=T1)) *
                (IF(T2="", TRUE, Scrap[W/O]=T2)) *
                (IF(T3="", TRUE, Scrap[Part Number]=T3))
            ),
            {1,2,3}, {TRUE,TRUE,TRUE}
        ),
        ""
    )
)
)</f>
        <v>6</v>
      </c>
      <c r="R6" t="str">
        <v/>
      </c>
      <c r="S6">
        <v>104034</v>
      </c>
      <c r="T6">
        <v>6851430</v>
      </c>
      <c r="U6" t="str">
        <v>Rear Difffuser</v>
      </c>
      <c r="V6" t="str">
        <v>ER16589</v>
      </c>
      <c r="W6" t="str">
        <v>BEO</v>
      </c>
      <c r="X6" t="str">
        <v/>
      </c>
    </row>
    <row r="7" spans="1:24">
      <c r="A7" s="8" t="str">
        <v/>
      </c>
      <c r="B7" s="3">
        <v>104034</v>
      </c>
      <c r="C7" s="3">
        <v>6851430</v>
      </c>
      <c r="D7" t="str">
        <v>Rear Difffuser</v>
      </c>
      <c r="E7" s="3" t="str">
        <v>ER16589</v>
      </c>
      <c r="F7" s="3" t="str">
        <v>BEO</v>
      </c>
      <c r="G7" t="str">
        <v/>
      </c>
      <c r="Q7" s="27">
        <v>7</v>
      </c>
      <c r="R7" t="str">
        <v/>
      </c>
      <c r="S7">
        <v>107366</v>
      </c>
      <c r="T7">
        <v>23008021</v>
      </c>
      <c r="U7" t="str">
        <v>Gearbox Housing</v>
      </c>
      <c r="V7" t="str">
        <v>HL26545</v>
      </c>
      <c r="W7" t="str">
        <v>BEO</v>
      </c>
      <c r="X7" t="str">
        <v/>
      </c>
    </row>
    <row r="8" spans="1:24">
      <c r="A8" s="58" t="str">
        <v/>
      </c>
      <c r="B8" s="59">
        <v>107366</v>
      </c>
      <c r="C8" s="59">
        <v>23008021</v>
      </c>
      <c r="D8" s="30" t="str">
        <v>Gearbox Housing</v>
      </c>
      <c r="E8" s="59" t="str">
        <v>HL26545</v>
      </c>
      <c r="F8" s="59" t="str">
        <v>BEO</v>
      </c>
      <c r="G8" s="30" t="str">
        <v/>
      </c>
      <c r="Q8" s="27">
        <v>8</v>
      </c>
      <c r="R8" t="str">
        <v/>
      </c>
      <c r="S8">
        <v>106559</v>
      </c>
      <c r="T8">
        <v>23088840</v>
      </c>
      <c r="U8" t="str">
        <v>PT Support</v>
      </c>
      <c r="V8" t="str">
        <v>MK24485</v>
      </c>
      <c r="W8" t="str">
        <v>BEO</v>
      </c>
      <c r="X8" t="str">
        <v/>
      </c>
    </row>
    <row r="9" spans="1:24">
      <c r="A9" s="2" t="str">
        <v/>
      </c>
      <c r="B9" s="1">
        <v>106559</v>
      </c>
      <c r="C9" s="1">
        <v>23088840</v>
      </c>
      <c r="D9" s="1" t="str">
        <v>PT Support</v>
      </c>
      <c r="E9" s="1" t="str">
        <v>MK24485</v>
      </c>
      <c r="F9" s="1" t="str">
        <v>BEO</v>
      </c>
      <c r="G9" s="1" t="str">
        <v/>
      </c>
      <c r="Q9" s="27">
        <v>9</v>
      </c>
      <c r="R9" t="str">
        <v/>
      </c>
      <c r="S9">
        <v>109096</v>
      </c>
      <c r="T9">
        <v>23038136</v>
      </c>
      <c r="U9" t="str">
        <v>PT Outer Shaft</v>
      </c>
      <c r="V9" t="str">
        <v>WN57610</v>
      </c>
      <c r="W9" t="str">
        <v>BEO</v>
      </c>
      <c r="X9" t="str">
        <v/>
      </c>
    </row>
    <row r="10" spans="1:24">
      <c r="A10" s="58" t="str">
        <v/>
      </c>
      <c r="B10" s="59">
        <v>109096</v>
      </c>
      <c r="C10" s="59">
        <v>23038136</v>
      </c>
      <c r="D10" s="30" t="str">
        <v>PT Outer Shaft</v>
      </c>
      <c r="E10" s="59" t="str">
        <v>WN57610</v>
      </c>
      <c r="F10" s="59" t="str">
        <v>BEO</v>
      </c>
      <c r="G10" s="30" t="str">
        <v/>
      </c>
      <c r="Q10" s="28">
        <v>10</v>
      </c>
      <c r="R10" t="str">
        <v/>
      </c>
      <c r="S10">
        <v>109560</v>
      </c>
      <c r="T10">
        <v>6871259</v>
      </c>
      <c r="U10" t="str">
        <v>Compressor Tie Bolt</v>
      </c>
      <c r="V10" t="str">
        <v>UG27103</v>
      </c>
      <c r="W10" t="str">
        <v>BEO</v>
      </c>
      <c r="X10" t="str">
        <v/>
      </c>
    </row>
    <row r="11" spans="1:24">
      <c r="A11" s="8" t="str">
        <v/>
      </c>
      <c r="B11" s="3">
        <v>109560</v>
      </c>
      <c r="C11" s="3">
        <v>6871259</v>
      </c>
      <c r="D11" t="str">
        <v>Compressor Tie Bolt</v>
      </c>
      <c r="E11" s="3" t="str">
        <v>UG27103</v>
      </c>
      <c r="F11" s="3" t="str">
        <v>BEO</v>
      </c>
      <c r="G11" t="str">
        <v/>
      </c>
      <c r="Q11" s="28">
        <v>11</v>
      </c>
      <c r="R11" t="str">
        <v/>
      </c>
      <c r="S11" t="str">
        <v>NA</v>
      </c>
      <c r="T11" t="str">
        <v>MISC SCRAP PARTS</v>
      </c>
      <c r="U11" t="str">
        <v>VARIOUS</v>
      </c>
      <c r="V11" t="str">
        <v>NA</v>
      </c>
      <c r="W11" t="str">
        <v>DD</v>
      </c>
      <c r="X11" t="str">
        <v>FROM CAE-295138, CAC-15193, SI 31</v>
      </c>
    </row>
    <row r="12" spans="1:24">
      <c r="A12" s="58" t="str">
        <v/>
      </c>
      <c r="B12" s="59" t="str">
        <v>NA</v>
      </c>
      <c r="C12" s="59" t="str">
        <v>MISC SCRAP PARTS</v>
      </c>
      <c r="D12" s="30" t="str">
        <v>VARIOUS</v>
      </c>
      <c r="E12" s="59" t="str">
        <v>NA</v>
      </c>
      <c r="F12" s="59" t="str">
        <v>DD</v>
      </c>
      <c r="G12" s="30" t="str">
        <v>FROM CAE-295138, CAC-15193, SI 31</v>
      </c>
      <c r="Q12" s="28">
        <v>12</v>
      </c>
      <c r="R12" t="str">
        <v/>
      </c>
      <c r="S12" t="str">
        <v>NA</v>
      </c>
      <c r="T12" t="str">
        <v>MISC SCRAP PARTS</v>
      </c>
      <c r="U12" t="str">
        <v>VARIOUS</v>
      </c>
      <c r="V12" t="str">
        <v>NA</v>
      </c>
      <c r="W12" t="str">
        <v>DD</v>
      </c>
      <c r="X12" t="str">
        <v>FROM CAE-295104, CAC-15113, SI30</v>
      </c>
    </row>
    <row r="13" spans="1:24">
      <c r="A13" s="8" t="str">
        <v/>
      </c>
      <c r="B13" s="3" t="str">
        <v>NA</v>
      </c>
      <c r="C13" s="3" t="str">
        <v>MISC SCRAP PARTS</v>
      </c>
      <c r="D13" t="str">
        <v>VARIOUS</v>
      </c>
      <c r="E13" s="3" t="str">
        <v>NA</v>
      </c>
      <c r="F13" s="3" t="str">
        <v>DD</v>
      </c>
      <c r="G13" t="str">
        <v>FROM CAE-295104, CAC-15113, SI30</v>
      </c>
      <c r="Q13" s="28">
        <v>13</v>
      </c>
      <c r="R13" t="str">
        <v/>
      </c>
      <c r="S13" t="str">
        <v>NA</v>
      </c>
      <c r="T13" t="str">
        <v>MISC SCRAP PARTS</v>
      </c>
      <c r="U13" t="str">
        <v>VARIOUS</v>
      </c>
      <c r="V13" t="str">
        <v>NA</v>
      </c>
      <c r="W13" t="str">
        <v>DD</v>
      </c>
      <c r="X13" t="str">
        <v>FROM CAE-295708, CAC-15800, SI 32</v>
      </c>
    </row>
    <row r="14" spans="1:24">
      <c r="A14" s="58" t="str">
        <v/>
      </c>
      <c r="B14" s="59" t="str">
        <v>NA</v>
      </c>
      <c r="C14" s="59" t="str">
        <v>MISC SCRAP PARTS</v>
      </c>
      <c r="D14" s="30" t="str">
        <v>VARIOUS</v>
      </c>
      <c r="E14" s="59" t="str">
        <v>NA</v>
      </c>
      <c r="F14" s="59" t="str">
        <v>DD</v>
      </c>
      <c r="G14" s="30" t="str">
        <v>FROM CAE-295708, CAC-15800, SI 32</v>
      </c>
      <c r="Q14" s="28">
        <v>14</v>
      </c>
      <c r="R14" t="str">
        <v/>
      </c>
      <c r="S14" t="str">
        <v>NA</v>
      </c>
      <c r="T14" t="str">
        <v>MISC SCRAP PARTS</v>
      </c>
      <c r="U14" t="str">
        <v>VARIOUS</v>
      </c>
      <c r="V14" t="str">
        <v>NA</v>
      </c>
      <c r="W14" t="str">
        <v>DD</v>
      </c>
      <c r="X14" t="str">
        <v>FROM CAE-295534, CAC-15395, SI 33</v>
      </c>
    </row>
    <row r="15" spans="1:24">
      <c r="A15" s="8" t="str">
        <v/>
      </c>
      <c r="B15" s="3" t="str">
        <v>NA</v>
      </c>
      <c r="C15" s="3" t="str">
        <v>MISC SCRAP PARTS</v>
      </c>
      <c r="D15" t="str">
        <v>VARIOUS</v>
      </c>
      <c r="E15" s="3" t="str">
        <v>NA</v>
      </c>
      <c r="F15" s="3" t="str">
        <v>DD</v>
      </c>
      <c r="G15" t="str">
        <v>FROM CAE-295534, CAC-15395, SI 33</v>
      </c>
      <c r="Q15" s="28">
        <v>15</v>
      </c>
      <c r="R15" t="str">
        <v/>
      </c>
      <c r="S15">
        <v>108189</v>
      </c>
      <c r="T15" t="str">
        <v>206-040-150-029</v>
      </c>
      <c r="U15" t="str">
        <v>TRANS MISSION CASE</v>
      </c>
      <c r="V15" t="str">
        <v>B12-8029</v>
      </c>
      <c r="W15" t="str">
        <v>DD</v>
      </c>
      <c r="X15" t="str">
        <v>UPPER BEARING LINER MACHINED TO MAX</v>
      </c>
    </row>
    <row r="16" spans="1:24">
      <c r="A16" s="58" t="str">
        <v/>
      </c>
      <c r="B16" s="59">
        <v>108189</v>
      </c>
      <c r="C16" s="59" t="str">
        <v>206-040-150-029</v>
      </c>
      <c r="D16" s="30" t="str">
        <v>TRANS MISSION CASE</v>
      </c>
      <c r="E16" s="59" t="str">
        <v>B12-8029</v>
      </c>
      <c r="F16" s="59" t="str">
        <v>DD</v>
      </c>
      <c r="G16" s="30" t="str">
        <v>UPPER BEARING LINER MACHINED TO MAX</v>
      </c>
      <c r="Q16" s="28">
        <v>16</v>
      </c>
      <c r="R16" t="str">
        <v/>
      </c>
      <c r="S16">
        <v>109389</v>
      </c>
      <c r="T16">
        <v>23073854</v>
      </c>
      <c r="U16" t="str">
        <v>2ND TURBINE WHEEL</v>
      </c>
      <c r="V16" t="str">
        <v>X509326</v>
      </c>
      <c r="W16" t="str">
        <v>DD</v>
      </c>
      <c r="X16" t="str">
        <v>UNSERVICABLE/SCRAP</v>
      </c>
    </row>
    <row r="17" spans="1:24">
      <c r="A17" s="8" t="str">
        <v/>
      </c>
      <c r="B17" s="3">
        <v>109389</v>
      </c>
      <c r="C17" s="3">
        <v>23073854</v>
      </c>
      <c r="D17" t="str">
        <v>2ND TURBINE WHEEL</v>
      </c>
      <c r="E17" s="3" t="str">
        <v>X509326</v>
      </c>
      <c r="F17" s="3" t="str">
        <v>DD</v>
      </c>
      <c r="G17" t="str">
        <v>UNSERVICABLE/SCRAP</v>
      </c>
      <c r="Q17" s="28">
        <v>17</v>
      </c>
      <c r="R17" t="str">
        <v/>
      </c>
      <c r="S17">
        <v>108280</v>
      </c>
      <c r="T17">
        <v>23073854</v>
      </c>
      <c r="U17" t="str">
        <v>ND TURBINE WHEEL</v>
      </c>
      <c r="V17" t="str">
        <v>X509810</v>
      </c>
      <c r="W17" t="str">
        <v>DD</v>
      </c>
      <c r="X17" t="str">
        <v>UNSERVICABLE/SCRAP</v>
      </c>
    </row>
    <row r="18" spans="1:24">
      <c r="A18" s="58" t="str">
        <v/>
      </c>
      <c r="B18" s="59">
        <v>108280</v>
      </c>
      <c r="C18" s="59">
        <v>23073854</v>
      </c>
      <c r="D18" s="30" t="str">
        <v>ND TURBINE WHEEL</v>
      </c>
      <c r="E18" s="59" t="str">
        <v>X509810</v>
      </c>
      <c r="F18" s="59" t="str">
        <v>DD</v>
      </c>
      <c r="G18" s="30" t="str">
        <v>UNSERVICABLE/SCRAP</v>
      </c>
      <c r="Q18" s="28">
        <v>18</v>
      </c>
      <c r="R18" t="str">
        <v/>
      </c>
      <c r="S18">
        <v>109464</v>
      </c>
      <c r="T18">
        <v>6898784</v>
      </c>
      <c r="U18" t="str">
        <v>SPLINED ADAPTER</v>
      </c>
      <c r="V18">
        <v>46638</v>
      </c>
      <c r="W18" t="str">
        <v>DD</v>
      </c>
      <c r="X18" t="str">
        <v>OVERSIZED AND BEYOND REPAIR</v>
      </c>
    </row>
    <row r="19" spans="1:24">
      <c r="A19" s="8" t="str">
        <v/>
      </c>
      <c r="B19" s="3">
        <v>109464</v>
      </c>
      <c r="C19" s="3">
        <v>6898784</v>
      </c>
      <c r="D19" t="str">
        <v>SPLINED ADAPTER</v>
      </c>
      <c r="E19" s="3">
        <v>46638</v>
      </c>
      <c r="F19" s="3" t="str">
        <v>DD</v>
      </c>
      <c r="G19" t="str">
        <v>OVERSIZED AND BEYOND REPAIR</v>
      </c>
      <c r="Q19" s="28">
        <v>19</v>
      </c>
      <c r="R19" t="str">
        <v/>
      </c>
      <c r="S19">
        <v>109863</v>
      </c>
      <c r="T19">
        <v>23031922</v>
      </c>
      <c r="U19" t="str">
        <v>SPUR GEAR</v>
      </c>
      <c r="V19" t="str">
        <v>TH83877</v>
      </c>
      <c r="W19" t="str">
        <v>DD</v>
      </c>
      <c r="X19" t="str">
        <v>SPLINES WORN</v>
      </c>
    </row>
    <row r="20" spans="1:24">
      <c r="A20" s="58" t="str">
        <v/>
      </c>
      <c r="B20" s="59">
        <v>109863</v>
      </c>
      <c r="C20" s="59">
        <v>23031922</v>
      </c>
      <c r="D20" s="30" t="str">
        <v>SPUR GEAR</v>
      </c>
      <c r="E20" s="59" t="str">
        <v>TH83877</v>
      </c>
      <c r="F20" s="59" t="str">
        <v>DD</v>
      </c>
      <c r="G20" s="30" t="str">
        <v>SPLINES WORN</v>
      </c>
      <c r="Q20" s="28">
        <v>20</v>
      </c>
      <c r="R20" t="str">
        <v/>
      </c>
      <c r="S20">
        <v>109862</v>
      </c>
      <c r="T20">
        <v>23031922</v>
      </c>
      <c r="U20" t="str">
        <v>SPUR GEAR</v>
      </c>
      <c r="V20" t="str">
        <v>TH98027</v>
      </c>
      <c r="W20" t="str">
        <v>DD</v>
      </c>
      <c r="X20" t="str">
        <v>SPLINES WORN</v>
      </c>
    </row>
    <row r="21" spans="1:24">
      <c r="A21" s="2" t="str">
        <v/>
      </c>
      <c r="B21" s="1">
        <v>109862</v>
      </c>
      <c r="C21" s="1">
        <v>23031922</v>
      </c>
      <c r="D21" s="60" t="str">
        <v>SPUR GEAR</v>
      </c>
      <c r="E21" s="1" t="str">
        <v>TH98027</v>
      </c>
      <c r="F21" s="1" t="str">
        <v>DD</v>
      </c>
      <c r="G21" s="60" t="str">
        <v>SPLINES WORN</v>
      </c>
      <c r="Q21" s="28">
        <v>21</v>
      </c>
      <c r="R21" t="str">
        <v/>
      </c>
      <c r="S21">
        <v>108857</v>
      </c>
      <c r="T21">
        <v>6878767</v>
      </c>
      <c r="U21" t="str">
        <v>LPT Bearing Sleeve Seal</v>
      </c>
      <c r="V21" t="str">
        <v>RR236</v>
      </c>
      <c r="W21" t="str">
        <v>BEO</v>
      </c>
      <c r="X21" t="str">
        <v/>
      </c>
    </row>
    <row r="22" spans="1:24">
      <c r="A22" s="58" t="str">
        <v/>
      </c>
      <c r="B22" s="59">
        <v>108857</v>
      </c>
      <c r="C22" s="59">
        <v>6878767</v>
      </c>
      <c r="D22" s="30" t="str">
        <v>LPT Bearing Sleeve Seal</v>
      </c>
      <c r="E22" s="59" t="str">
        <v>RR236</v>
      </c>
      <c r="F22" s="59" t="str">
        <v>BEO</v>
      </c>
      <c r="G22" s="30" t="str">
        <v/>
      </c>
      <c r="Q22" s="28">
        <v>22</v>
      </c>
      <c r="R22" t="str">
        <v/>
      </c>
      <c r="S22">
        <v>109374</v>
      </c>
      <c r="T22">
        <v>6898731</v>
      </c>
      <c r="U22" t="str">
        <v>PT Support</v>
      </c>
      <c r="V22" t="str">
        <v>DW22156</v>
      </c>
      <c r="W22" t="str">
        <v>BEO</v>
      </c>
      <c r="X22" t="str">
        <v/>
      </c>
    </row>
    <row r="23" spans="1:24">
      <c r="A23" s="8" t="str">
        <v/>
      </c>
      <c r="B23" s="3">
        <v>109374</v>
      </c>
      <c r="C23" s="3">
        <v>6898731</v>
      </c>
      <c r="D23" t="str">
        <v>PT Support</v>
      </c>
      <c r="E23" s="3" t="str">
        <v>DW22156</v>
      </c>
      <c r="F23" s="3" t="str">
        <v>BEO</v>
      </c>
      <c r="G23" t="str">
        <v/>
      </c>
      <c r="Q23" s="28">
        <v>23</v>
      </c>
      <c r="R23" t="str">
        <v/>
      </c>
      <c r="S23">
        <v>109197</v>
      </c>
      <c r="T23">
        <v>23064603</v>
      </c>
      <c r="U23" t="str">
        <v>Gearbox Housing</v>
      </c>
      <c r="V23" t="str">
        <v>HL16546</v>
      </c>
      <c r="W23" t="str">
        <v>BEO</v>
      </c>
      <c r="X23" t="str">
        <v/>
      </c>
    </row>
    <row r="24" spans="1:24">
      <c r="A24" s="58" t="str">
        <v/>
      </c>
      <c r="B24" s="59">
        <v>109197</v>
      </c>
      <c r="C24" s="59">
        <v>23064603</v>
      </c>
      <c r="D24" s="30" t="str">
        <v>Gearbox Housing</v>
      </c>
      <c r="E24" s="59" t="str">
        <v>HL16546</v>
      </c>
      <c r="F24" s="59" t="str">
        <v>BEO</v>
      </c>
      <c r="G24" s="30" t="str">
        <v/>
      </c>
      <c r="Q24" s="28">
        <v>24</v>
      </c>
      <c r="R24" t="str">
        <v/>
      </c>
      <c r="S24">
        <v>104199</v>
      </c>
      <c r="T24">
        <v>23064603</v>
      </c>
      <c r="U24" t="str">
        <v>Gearbox Housing</v>
      </c>
      <c r="V24" t="str">
        <v>HL20780</v>
      </c>
      <c r="W24" t="str">
        <v>BEO</v>
      </c>
      <c r="X24" t="str">
        <v/>
      </c>
    </row>
    <row r="25" spans="1:24">
      <c r="A25" s="8" t="str">
        <v/>
      </c>
      <c r="B25" s="3">
        <v>104199</v>
      </c>
      <c r="C25" s="3">
        <v>23064603</v>
      </c>
      <c r="D25" t="str">
        <v>Gearbox Housing</v>
      </c>
      <c r="E25" s="3" t="str">
        <v>HL20780</v>
      </c>
      <c r="F25" s="3" t="str">
        <v>BEO</v>
      </c>
      <c r="G25" t="str">
        <v/>
      </c>
      <c r="Q25" s="28">
        <v>25</v>
      </c>
      <c r="R25" t="str">
        <v/>
      </c>
      <c r="S25" t="str">
        <v>ENGINE</v>
      </c>
      <c r="T25" t="str">
        <v>NA, ENGINE SCAP</v>
      </c>
      <c r="U25" t="str">
        <v>VARIOUS ENGINE SCRAP</v>
      </c>
      <c r="V25" t="str">
        <v>NA</v>
      </c>
      <c r="W25" t="str">
        <v>DD</v>
      </c>
      <c r="X25" t="str">
        <v>SCRAPPED FROM CAE-295104,CAC-15113,SI30</v>
      </c>
    </row>
    <row r="26" spans="1:24">
      <c r="A26" s="58" t="str">
        <v/>
      </c>
      <c r="B26" s="59" t="str">
        <v>ENGINE</v>
      </c>
      <c r="C26" s="59" t="str">
        <v>NA, ENGINE SCAP</v>
      </c>
      <c r="D26" s="30" t="str">
        <v>VARIOUS ENGINE SCRAP</v>
      </c>
      <c r="E26" s="59" t="str">
        <v>NA</v>
      </c>
      <c r="F26" s="59" t="str">
        <v>DD</v>
      </c>
      <c r="G26" s="30" t="str">
        <v>SCRAPPED FROM CAE-295104,CAC-15113,SI30</v>
      </c>
      <c r="Q26" s="28">
        <v>26</v>
      </c>
      <c r="R26" t="str">
        <v/>
      </c>
      <c r="S26" t="str">
        <v>ENGINE</v>
      </c>
      <c r="T26">
        <v>23054634</v>
      </c>
      <c r="U26" t="str">
        <v>TURBINE SUPPORT</v>
      </c>
      <c r="V26">
        <v>38060</v>
      </c>
      <c r="W26" t="str">
        <v>DD</v>
      </c>
      <c r="X26" t="str">
        <v>SCRAPPED FROM CAE-295104,CAC-15113,SI30</v>
      </c>
    </row>
    <row r="27" spans="1:24">
      <c r="A27" s="8" t="str">
        <v/>
      </c>
      <c r="B27" s="3" t="str">
        <v>ENGINE</v>
      </c>
      <c r="C27" s="3">
        <v>23054634</v>
      </c>
      <c r="D27" t="str">
        <v>TURBINE SUPPORT</v>
      </c>
      <c r="E27" s="3">
        <v>38060</v>
      </c>
      <c r="F27" s="3" t="str">
        <v>DD</v>
      </c>
      <c r="G27" t="str">
        <v>SCRAPPED FROM CAE-295104,CAC-15113,SI30</v>
      </c>
      <c r="Q27" s="28">
        <v>27</v>
      </c>
      <c r="R27" t="str">
        <v/>
      </c>
      <c r="S27" t="str">
        <v>ENGINE</v>
      </c>
      <c r="T27">
        <v>23038219</v>
      </c>
      <c r="U27" t="str">
        <v>NOZZLE</v>
      </c>
      <c r="V27" t="str">
        <v>ER195226</v>
      </c>
      <c r="W27" t="str">
        <v>DD</v>
      </c>
      <c r="X27" t="str">
        <v>SCRAPPED FROM CAE-295104,CAC-15113,SI30</v>
      </c>
    </row>
    <row r="28" spans="1:24">
      <c r="A28" s="58" t="str">
        <v/>
      </c>
      <c r="B28" s="59" t="str">
        <v>ENGINE</v>
      </c>
      <c r="C28" s="59">
        <v>23038219</v>
      </c>
      <c r="D28" s="30" t="str">
        <v>NOZZLE</v>
      </c>
      <c r="E28" s="59" t="str">
        <v>ER195226</v>
      </c>
      <c r="F28" s="59" t="str">
        <v>DD</v>
      </c>
      <c r="G28" s="30" t="str">
        <v>SCRAPPED FROM CAE-295104,CAC-15113,SI30</v>
      </c>
      <c r="Q28" s="28">
        <v>28</v>
      </c>
      <c r="R28" t="str">
        <v/>
      </c>
      <c r="S28" t="str">
        <v>ENGINE</v>
      </c>
      <c r="T28" t="str">
        <v>ENGINE SRAP</v>
      </c>
      <c r="U28" t="str">
        <v>VAR. ENGINE SCRAP</v>
      </c>
      <c r="V28" t="str">
        <v>NA</v>
      </c>
      <c r="W28" t="str">
        <v>DD</v>
      </c>
      <c r="X28" t="str">
        <v>SCRAPPED FROM CAE-295534,CAC-15395,SI33</v>
      </c>
    </row>
    <row r="29" spans="1:24">
      <c r="A29" s="8" t="str">
        <v/>
      </c>
      <c r="B29" s="3" t="str">
        <v>ENGINE</v>
      </c>
      <c r="C29" s="3" t="str">
        <v>ENGINE SRAP</v>
      </c>
      <c r="D29" t="str">
        <v>VAR. ENGINE SCRAP</v>
      </c>
      <c r="E29" s="3" t="str">
        <v>NA</v>
      </c>
      <c r="F29" s="3" t="str">
        <v>DD</v>
      </c>
      <c r="G29" t="str">
        <v>SCRAPPED FROM CAE-295534,CAC-15395,SI33</v>
      </c>
      <c r="Q29" s="28">
        <v>29</v>
      </c>
      <c r="R29" t="str">
        <v/>
      </c>
      <c r="S29" t="str">
        <v>ENGINE</v>
      </c>
      <c r="T29">
        <v>23035258</v>
      </c>
      <c r="U29" t="str">
        <v>NUT</v>
      </c>
      <c r="V29" t="str">
        <v>DD58707</v>
      </c>
      <c r="W29" t="str">
        <v>DD</v>
      </c>
      <c r="X29" t="str">
        <v>SRAPPED FROM CAE-295104,CAC-15113,SI30, SB 23001810</v>
      </c>
    </row>
    <row r="30" spans="1:24">
      <c r="A30" s="58" t="str">
        <v/>
      </c>
      <c r="B30" s="59" t="str">
        <v>ENGINE</v>
      </c>
      <c r="C30" s="59">
        <v>23035258</v>
      </c>
      <c r="D30" s="30" t="str">
        <v>NUT</v>
      </c>
      <c r="E30" s="59" t="str">
        <v>DD58707</v>
      </c>
      <c r="F30" s="59" t="str">
        <v>DD</v>
      </c>
      <c r="G30" s="30" t="str">
        <v>SRAPPED FROM CAE-295104,CAC-15113,SI30, SB 23001810</v>
      </c>
      <c r="Q30" s="28">
        <v>30</v>
      </c>
      <c r="R30" t="str">
        <v/>
      </c>
      <c r="S30">
        <v>109897</v>
      </c>
      <c r="T30" t="str">
        <v>E6893672</v>
      </c>
      <c r="U30" t="str">
        <v>PINION GEAR</v>
      </c>
      <c r="V30" t="str">
        <v>DG13-059</v>
      </c>
      <c r="W30" t="str">
        <v>DD</v>
      </c>
      <c r="X30" t="str">
        <v>EXCESSIVE CORROSION ON GEAR TEETH</v>
      </c>
    </row>
    <row r="31" spans="1:24">
      <c r="A31" s="8" t="str">
        <v/>
      </c>
      <c r="B31" s="3">
        <v>109897</v>
      </c>
      <c r="C31" s="3" t="str">
        <v>E6893672</v>
      </c>
      <c r="D31" t="str">
        <v>PINION GEAR</v>
      </c>
      <c r="E31" s="3" t="str">
        <v>DG13-059</v>
      </c>
      <c r="F31" s="3" t="str">
        <v>DD</v>
      </c>
      <c r="G31" t="str">
        <v>EXCESSIVE CORROSION ON GEAR TEETH</v>
      </c>
      <c r="Q31" s="28">
        <v>31</v>
      </c>
      <c r="R31" t="str">
        <v/>
      </c>
      <c r="S31" t="str">
        <v>ENGINE</v>
      </c>
      <c r="T31" t="str">
        <v>ENGINE SCRAP</v>
      </c>
      <c r="U31" t="str">
        <v>VARIOUS ENGINE SCRAP</v>
      </c>
      <c r="V31" t="str">
        <v xml:space="preserve">       NA</v>
      </c>
      <c r="W31" t="str">
        <v>DD</v>
      </c>
      <c r="X31" t="str">
        <v>SCRAPPED FROM CAE-295534,CAC-15395, SI33</v>
      </c>
    </row>
    <row r="32" spans="1:24">
      <c r="A32" s="58" t="str">
        <v/>
      </c>
      <c r="B32" s="59" t="str">
        <v>ENGINE</v>
      </c>
      <c r="C32" s="59" t="str">
        <v>ENGINE SCRAP</v>
      </c>
      <c r="D32" s="30" t="str">
        <v>VARIOUS ENGINE SCRAP</v>
      </c>
      <c r="E32" s="59" t="str">
        <v xml:space="preserve">       NA</v>
      </c>
      <c r="F32" s="59" t="str">
        <v>DD</v>
      </c>
      <c r="G32" s="30" t="str">
        <v>SCRAPPED FROM CAE-295534,CAC-15395, SI33</v>
      </c>
      <c r="Q32" s="28">
        <v>32</v>
      </c>
      <c r="R32" t="str">
        <v/>
      </c>
      <c r="S32" t="str">
        <v>NA</v>
      </c>
      <c r="T32">
        <v>23073854</v>
      </c>
      <c r="U32" t="str">
        <v>2ND STG WHEEL</v>
      </c>
      <c r="V32" t="str">
        <v>X564876</v>
      </c>
      <c r="W32" t="str">
        <v>DD</v>
      </c>
      <c r="X32" t="str">
        <v>SCRAPPED FROM ENGINE CAE-295534,CAT15595,SI33</v>
      </c>
    </row>
    <row r="33" spans="1:24">
      <c r="A33" s="8" t="str">
        <v/>
      </c>
      <c r="B33" s="3" t="str">
        <v>NA</v>
      </c>
      <c r="C33" s="3">
        <v>23073854</v>
      </c>
      <c r="D33" t="str">
        <v>2ND STG WHEEL</v>
      </c>
      <c r="E33" s="3" t="str">
        <v>X564876</v>
      </c>
      <c r="F33" s="3" t="str">
        <v>DD</v>
      </c>
      <c r="G33" t="str">
        <v>SCRAPPED FROM ENGINE CAE-295534,CAT15595,SI33</v>
      </c>
      <c r="Q33" s="28">
        <v>33</v>
      </c>
      <c r="R33" t="str">
        <v/>
      </c>
      <c r="S33" t="str">
        <v>NA</v>
      </c>
      <c r="T33">
        <v>23073853</v>
      </c>
      <c r="U33" t="str">
        <v>1ST STG WHEEL</v>
      </c>
      <c r="V33" t="str">
        <v>X568073</v>
      </c>
      <c r="W33" t="str">
        <v>DD</v>
      </c>
      <c r="X33" t="str">
        <v>SCRAPPED FROM ENGINE CAE-295534,CAT15595, SI33</v>
      </c>
    </row>
    <row r="34" spans="1:24">
      <c r="A34" s="58" t="str">
        <v/>
      </c>
      <c r="B34" s="59" t="str">
        <v>NA</v>
      </c>
      <c r="C34" s="59">
        <v>23073853</v>
      </c>
      <c r="D34" s="30" t="str">
        <v>1ST STG WHEEL</v>
      </c>
      <c r="E34" s="59" t="str">
        <v>X568073</v>
      </c>
      <c r="F34" s="59" t="str">
        <v>DD</v>
      </c>
      <c r="G34" s="30" t="str">
        <v>SCRAPPED FROM ENGINE CAE-295534,CAT15595, SI33</v>
      </c>
      <c r="Q34" s="28">
        <v>34</v>
      </c>
      <c r="R34" t="str">
        <v/>
      </c>
      <c r="S34" t="str">
        <v>NA</v>
      </c>
      <c r="T34">
        <v>23054634</v>
      </c>
      <c r="U34" t="str">
        <v>TURBINE SUPPORT</v>
      </c>
      <c r="V34">
        <v>44118</v>
      </c>
      <c r="W34" t="str">
        <v>DD</v>
      </c>
      <c r="X34" t="str">
        <v>SCRAPPED FROM ENGINE CAE-295534,CAT15595,SI33</v>
      </c>
    </row>
    <row r="35" spans="1:24">
      <c r="A35" s="8" t="str">
        <v/>
      </c>
      <c r="B35" s="3" t="str">
        <v>NA</v>
      </c>
      <c r="C35" s="3">
        <v>23054634</v>
      </c>
      <c r="D35" t="str">
        <v>TURBINE SUPPORT</v>
      </c>
      <c r="E35" s="3">
        <v>44118</v>
      </c>
      <c r="F35" s="3" t="str">
        <v>DD</v>
      </c>
      <c r="G35" t="str">
        <v>SCRAPPED FROM ENGINE CAE-295534,CAT15595,SI33</v>
      </c>
      <c r="Q35" s="28">
        <v>35</v>
      </c>
      <c r="R35" t="str">
        <v/>
      </c>
      <c r="S35" t="str">
        <v>NA</v>
      </c>
      <c r="T35">
        <v>23060451</v>
      </c>
      <c r="U35" t="str">
        <v>NOZZLE</v>
      </c>
      <c r="V35">
        <v>230006</v>
      </c>
      <c r="W35" t="str">
        <v>DD</v>
      </c>
      <c r="X35" t="str">
        <v>SCRAPPED FROM ENGINE CAE-295534,CAT15595,SI33</v>
      </c>
    </row>
    <row r="36" spans="1:24">
      <c r="A36" s="58" t="str">
        <v/>
      </c>
      <c r="B36" s="59" t="str">
        <v>NA</v>
      </c>
      <c r="C36" s="59">
        <v>23060451</v>
      </c>
      <c r="D36" s="30" t="str">
        <v>NOZZLE</v>
      </c>
      <c r="E36" s="59">
        <v>230006</v>
      </c>
      <c r="F36" s="59" t="str">
        <v>DD</v>
      </c>
      <c r="G36" s="30" t="str">
        <v>SCRAPPED FROM ENGINE CAE-295534,CAT15595,SI33</v>
      </c>
      <c r="Q36" s="28">
        <v>36</v>
      </c>
      <c r="R36" t="str">
        <v/>
      </c>
      <c r="S36">
        <v>109931</v>
      </c>
      <c r="T36">
        <v>23068265</v>
      </c>
      <c r="U36" t="str">
        <v>TIE BOLT</v>
      </c>
      <c r="V36" t="str">
        <v>NM80506</v>
      </c>
      <c r="W36" t="str">
        <v>DD</v>
      </c>
      <c r="X36" t="str">
        <v>EXCESSIVE CORROSION ON GEAR TEETH</v>
      </c>
    </row>
    <row r="37" spans="1:24">
      <c r="A37" s="8" t="str">
        <v/>
      </c>
      <c r="B37" s="3">
        <v>109931</v>
      </c>
      <c r="C37" s="3">
        <v>23068265</v>
      </c>
      <c r="D37" t="str">
        <v>TIE BOLT</v>
      </c>
      <c r="E37" s="3" t="str">
        <v>NM80506</v>
      </c>
      <c r="F37" s="3" t="str">
        <v>DD</v>
      </c>
      <c r="G37" t="str">
        <v>EXCESSIVE CORROSION ON GEAR TEETH</v>
      </c>
      <c r="Q37" s="28">
        <v>37</v>
      </c>
      <c r="R37" t="str">
        <v/>
      </c>
      <c r="S37">
        <v>109959</v>
      </c>
      <c r="T37">
        <v>6898784</v>
      </c>
      <c r="U37" t="str">
        <v>2ND STG ADAPTER</v>
      </c>
      <c r="V37">
        <v>163255</v>
      </c>
      <c r="W37" t="str">
        <v>DD</v>
      </c>
      <c r="X37" t="str">
        <v>SLINED MEASURED UNDERSIZE</v>
      </c>
    </row>
    <row r="38" spans="1:24">
      <c r="A38" s="58" t="str">
        <v/>
      </c>
      <c r="B38" s="59">
        <v>109959</v>
      </c>
      <c r="C38" s="59">
        <v>6898784</v>
      </c>
      <c r="D38" s="30" t="str">
        <v>2ND STG ADAPTER</v>
      </c>
      <c r="E38" s="59">
        <v>163255</v>
      </c>
      <c r="F38" s="59" t="str">
        <v>DD</v>
      </c>
      <c r="G38" s="30" t="str">
        <v>SLINED MEASURED UNDERSIZE</v>
      </c>
      <c r="Q38" s="28">
        <v>38</v>
      </c>
      <c r="R38" t="str">
        <v/>
      </c>
      <c r="S38" t="str">
        <v>NA</v>
      </c>
      <c r="T38">
        <v>6886407</v>
      </c>
      <c r="U38" t="str">
        <v>1ST TURBINE WHEEL</v>
      </c>
      <c r="V38" t="str">
        <v>X113736</v>
      </c>
      <c r="W38" t="str">
        <v>DD</v>
      </c>
      <c r="X38" t="str">
        <v>QUARANTINE FROM ENGINECAE-295138,CAT-15536</v>
      </c>
    </row>
    <row r="39" spans="1:24">
      <c r="A39" s="8" t="str">
        <v/>
      </c>
      <c r="B39" s="3" t="str">
        <v>NA</v>
      </c>
      <c r="C39" s="3">
        <v>6886407</v>
      </c>
      <c r="D39" t="str">
        <v>1ST TURBINE WHEEL</v>
      </c>
      <c r="E39" s="3" t="str">
        <v>X113736</v>
      </c>
      <c r="F39" s="3" t="str">
        <v>DD</v>
      </c>
      <c r="G39" t="str">
        <v>QUARANTINE FROM ENGINECAE-295138,CAT-15536</v>
      </c>
      <c r="Q39" s="28">
        <v>39</v>
      </c>
      <c r="R39" t="str">
        <v/>
      </c>
      <c r="S39" t="str">
        <v>NA</v>
      </c>
      <c r="T39">
        <v>6898782</v>
      </c>
      <c r="U39" t="str">
        <v>SECOND TURBINE WHEEL</v>
      </c>
      <c r="V39" t="str">
        <v>HX96777</v>
      </c>
      <c r="W39" t="str">
        <v>DD</v>
      </c>
      <c r="X39" t="str">
        <v xml:space="preserve">QUARANTINE FROM ENGINECAE-295138,CAT-15536, SI 31                                  </v>
      </c>
    </row>
    <row r="40" spans="1:24">
      <c r="A40" s="58" t="str">
        <v/>
      </c>
      <c r="B40" s="59" t="str">
        <v>NA</v>
      </c>
      <c r="C40" s="59">
        <v>6898782</v>
      </c>
      <c r="D40" s="30" t="str">
        <v>SECOND TURBINE WHEEL</v>
      </c>
      <c r="E40" s="59" t="str">
        <v>HX96777</v>
      </c>
      <c r="F40" s="59" t="str">
        <v>DD</v>
      </c>
      <c r="G40" s="30" t="str">
        <v xml:space="preserve">QUARANTINE FROM ENGINECAE-295138,CAT-15536, SI 31                                  </v>
      </c>
      <c r="Q40" s="28">
        <v>40</v>
      </c>
      <c r="R40" t="str">
        <v/>
      </c>
      <c r="S40" t="str">
        <v>NA</v>
      </c>
      <c r="T40">
        <v>23035258</v>
      </c>
      <c r="U40" t="str">
        <v>NUT</v>
      </c>
      <c r="V40" t="str">
        <v>DD58721</v>
      </c>
      <c r="W40" t="str">
        <v>DD</v>
      </c>
      <c r="X40" t="str">
        <v xml:space="preserve">QUARANTINE FROM ENGINECAE-295138,CAT-15536, SI 31                                  </v>
      </c>
    </row>
    <row r="41" spans="1:24">
      <c r="A41" s="8" t="str">
        <v/>
      </c>
      <c r="B41" s="3" t="str">
        <v>NA</v>
      </c>
      <c r="C41" s="3">
        <v>23035258</v>
      </c>
      <c r="D41" t="str">
        <v>NUT</v>
      </c>
      <c r="E41" s="3" t="str">
        <v>DD58721</v>
      </c>
      <c r="F41" s="3" t="str">
        <v>DD</v>
      </c>
      <c r="G41" t="str">
        <v xml:space="preserve">QUARANTINE FROM ENGINECAE-295138,CAT-15536, SI 31                                  </v>
      </c>
      <c r="Q41" s="28">
        <v>41</v>
      </c>
      <c r="R41" t="str">
        <v/>
      </c>
      <c r="S41" t="str">
        <v>NA</v>
      </c>
      <c r="T41">
        <v>6854056</v>
      </c>
      <c r="U41" t="str">
        <v>BRACKET</v>
      </c>
      <c r="V41" t="str">
        <v>NSN</v>
      </c>
      <c r="W41" t="str">
        <v>DD</v>
      </c>
      <c r="X41" t="str">
        <v xml:space="preserve">QUARANTINE FROM ENGINECAE-295138,CAT-15536, SI 31                                  </v>
      </c>
    </row>
    <row r="42" spans="1:24">
      <c r="A42" s="58" t="str">
        <v/>
      </c>
      <c r="B42" s="59" t="str">
        <v>NA</v>
      </c>
      <c r="C42" s="59">
        <v>6854056</v>
      </c>
      <c r="D42" s="30" t="str">
        <v>BRACKET</v>
      </c>
      <c r="E42" s="59" t="str">
        <v>NSN</v>
      </c>
      <c r="F42" s="59" t="str">
        <v>DD</v>
      </c>
      <c r="G42" s="30" t="str">
        <v xml:space="preserve">QUARANTINE FROM ENGINECAE-295138,CAT-15536, SI 31                                  </v>
      </c>
      <c r="Q42" s="28">
        <v>42</v>
      </c>
      <c r="R42" t="str">
        <v/>
      </c>
      <c r="S42" t="str">
        <v>NA</v>
      </c>
      <c r="T42">
        <v>23054634</v>
      </c>
      <c r="U42" t="str">
        <v>TURBINE SUPPORT</v>
      </c>
      <c r="V42">
        <v>39003</v>
      </c>
      <c r="W42" t="str">
        <v>DD</v>
      </c>
      <c r="X42" t="str">
        <v xml:space="preserve">QUARANTINE FROM ENGINECAE-295138,CAT-15536, SI 31    </v>
      </c>
    </row>
    <row r="43" spans="1:24">
      <c r="A43" s="8" t="str">
        <v/>
      </c>
      <c r="B43" s="3" t="str">
        <v>NA</v>
      </c>
      <c r="C43" s="3">
        <v>23054634</v>
      </c>
      <c r="D43" t="str">
        <v>TURBINE SUPPORT</v>
      </c>
      <c r="E43" s="3">
        <v>39003</v>
      </c>
      <c r="F43" s="3" t="str">
        <v>DD</v>
      </c>
      <c r="G43" t="str">
        <v xml:space="preserve">QUARANTINE FROM ENGINECAE-295138,CAT-15536, SI 31    </v>
      </c>
      <c r="Q43" s="28">
        <v>43</v>
      </c>
      <c r="R43" t="str">
        <v/>
      </c>
      <c r="S43" t="str">
        <v>NA</v>
      </c>
      <c r="T43">
        <v>23038219</v>
      </c>
      <c r="U43" t="str">
        <v>NOZZLE</v>
      </c>
      <c r="V43" t="str">
        <v>AD192287</v>
      </c>
      <c r="W43" t="str">
        <v>DD</v>
      </c>
      <c r="X43" t="str">
        <v xml:space="preserve">QUARANTINE FROM ENGINECAE-295138,CAT-15536, SI 31   </v>
      </c>
    </row>
    <row r="44" spans="1:24">
      <c r="A44" s="58" t="str">
        <v/>
      </c>
      <c r="B44" s="59" t="str">
        <v>NA</v>
      </c>
      <c r="C44" s="59">
        <v>23038219</v>
      </c>
      <c r="D44" s="30" t="str">
        <v>NOZZLE</v>
      </c>
      <c r="E44" s="59" t="str">
        <v>AD192287</v>
      </c>
      <c r="F44" s="59" t="str">
        <v>DD</v>
      </c>
      <c r="G44" s="30" t="str">
        <v xml:space="preserve">QUARANTINE FROM ENGINECAE-295138,CAT-15536, SI 31   </v>
      </c>
      <c r="Q44" s="28">
        <v>44</v>
      </c>
      <c r="R44" t="str">
        <v/>
      </c>
      <c r="S44">
        <v>109962</v>
      </c>
      <c r="T44">
        <v>23068265</v>
      </c>
      <c r="U44" t="str">
        <v>TIE BOLT</v>
      </c>
      <c r="V44" t="str">
        <v>NM84752</v>
      </c>
      <c r="W44" t="str">
        <v>DD</v>
      </c>
      <c r="X44" t="str">
        <v>EXCESSIVE CORROSION, BER</v>
      </c>
    </row>
    <row r="45" spans="1:24">
      <c r="A45" s="8" t="str">
        <v/>
      </c>
      <c r="B45" s="3">
        <v>109962</v>
      </c>
      <c r="C45" s="3">
        <v>23068265</v>
      </c>
      <c r="D45" t="str">
        <v>TIE BOLT</v>
      </c>
      <c r="E45" s="3" t="str">
        <v>NM84752</v>
      </c>
      <c r="F45" s="3" t="str">
        <v>DD</v>
      </c>
      <c r="G45" t="str">
        <v>EXCESSIVE CORROSION, BER</v>
      </c>
      <c r="Q45" s="28">
        <v>45</v>
      </c>
      <c r="R45" t="str">
        <v/>
      </c>
      <c r="S45">
        <v>110001</v>
      </c>
      <c r="T45">
        <v>6853301</v>
      </c>
      <c r="U45" t="str">
        <v>SUMP CAN</v>
      </c>
      <c r="V45" t="str">
        <v>NSN</v>
      </c>
      <c r="W45" t="str">
        <v>DD</v>
      </c>
      <c r="X45" t="str">
        <v>EXCESSIVE DISTOTION TO SUMP CAN</v>
      </c>
    </row>
    <row r="46" spans="1:24">
      <c r="A46" s="58" t="str">
        <v/>
      </c>
      <c r="B46" s="59">
        <v>110001</v>
      </c>
      <c r="C46" s="59">
        <v>6853301</v>
      </c>
      <c r="D46" s="30" t="str">
        <v>SUMP CAN</v>
      </c>
      <c r="E46" s="59" t="str">
        <v>NSN</v>
      </c>
      <c r="F46" s="59" t="str">
        <v>DD</v>
      </c>
      <c r="G46" s="30" t="str">
        <v>EXCESSIVE DISTOTION TO SUMP CAN</v>
      </c>
      <c r="Q46" s="28">
        <v>46</v>
      </c>
      <c r="R46" t="str">
        <v/>
      </c>
      <c r="S46">
        <v>109997</v>
      </c>
      <c r="T46">
        <v>6898784</v>
      </c>
      <c r="U46" t="str">
        <v>2ND SPLINE ADAPTER</v>
      </c>
      <c r="V46">
        <v>84227</v>
      </c>
      <c r="W46" t="str">
        <v>DD</v>
      </c>
      <c r="X46" t="str">
        <v>EXCESSIVE CORROSION ON ID SPLINES</v>
      </c>
    </row>
    <row r="47" spans="1:24">
      <c r="A47" s="8" t="str">
        <v/>
      </c>
      <c r="B47" s="3">
        <v>109997</v>
      </c>
      <c r="C47" s="3">
        <v>6898784</v>
      </c>
      <c r="D47" t="str">
        <v>2ND SPLINE ADAPTER</v>
      </c>
      <c r="E47" s="3">
        <v>84227</v>
      </c>
      <c r="F47" s="3" t="str">
        <v>DD</v>
      </c>
      <c r="G47" t="str">
        <v>EXCESSIVE CORROSION ON ID SPLINES</v>
      </c>
      <c r="Q47" s="28">
        <v>47</v>
      </c>
      <c r="R47" t="str">
        <v/>
      </c>
      <c r="S47">
        <v>109982</v>
      </c>
      <c r="T47">
        <v>23001967</v>
      </c>
      <c r="U47" t="str">
        <v>3RD STG WHEEL</v>
      </c>
      <c r="V47" t="str">
        <v>HX74061</v>
      </c>
      <c r="W47" t="str">
        <v>DD</v>
      </c>
      <c r="X47" t="str">
        <v>BLADE TIP UNDERSIZED</v>
      </c>
    </row>
    <row r="48" spans="1:24">
      <c r="A48" s="58" t="str">
        <v/>
      </c>
      <c r="B48" s="59">
        <v>109982</v>
      </c>
      <c r="C48" s="59">
        <v>23001967</v>
      </c>
      <c r="D48" s="30" t="str">
        <v>3RD STG WHEEL</v>
      </c>
      <c r="E48" s="59" t="str">
        <v>HX74061</v>
      </c>
      <c r="F48" s="59" t="str">
        <v>DD</v>
      </c>
      <c r="G48" s="30" t="str">
        <v>BLADE TIP UNDERSIZED</v>
      </c>
      <c r="Q48" s="28">
        <v>48</v>
      </c>
      <c r="R48" t="str">
        <v/>
      </c>
      <c r="S48" t="str">
        <v>NA</v>
      </c>
      <c r="T48">
        <v>6898782</v>
      </c>
      <c r="U48" t="str">
        <v>2ND STG WHEEL</v>
      </c>
      <c r="V48" t="str">
        <v>HX91575</v>
      </c>
      <c r="W48" t="str">
        <v>DD</v>
      </c>
      <c r="X48" t="str">
        <v>TX, FROM ENGINE CAE-295708,CAT-15103, SI 32</v>
      </c>
    </row>
    <row r="49" spans="1:24">
      <c r="A49" s="8" t="str">
        <v/>
      </c>
      <c r="B49" s="3" t="str">
        <v>NA</v>
      </c>
      <c r="C49" s="3">
        <v>6898782</v>
      </c>
      <c r="D49" t="str">
        <v>2ND STG WHEEL</v>
      </c>
      <c r="E49" s="3" t="str">
        <v>HX91575</v>
      </c>
      <c r="F49" s="3" t="str">
        <v>DD</v>
      </c>
      <c r="G49" t="str">
        <v>TX, FROM ENGINE CAE-295708,CAT-15103, SI 32</v>
      </c>
      <c r="Q49" s="28">
        <v>49</v>
      </c>
      <c r="R49" t="str">
        <v/>
      </c>
      <c r="S49" t="str">
        <v>NA</v>
      </c>
      <c r="T49" t="str">
        <v>NA, ENGINE SCAP</v>
      </c>
      <c r="U49" t="str">
        <v>MISC SCRAP PARTS</v>
      </c>
      <c r="V49" t="str">
        <v>NA</v>
      </c>
      <c r="W49" t="str">
        <v>DD</v>
      </c>
      <c r="X49" t="str">
        <v xml:space="preserve"> FROM ENGINE CAE-295708,CAC-15800, SI 32</v>
      </c>
    </row>
    <row r="50" spans="1:24">
      <c r="A50" s="58" t="str">
        <v/>
      </c>
      <c r="B50" s="59" t="str">
        <v>NA</v>
      </c>
      <c r="C50" s="59" t="str">
        <v>NA, ENGINE SCAP</v>
      </c>
      <c r="D50" s="30" t="str">
        <v>MISC SCRAP PARTS</v>
      </c>
      <c r="E50" s="59" t="str">
        <v>NA</v>
      </c>
      <c r="F50" s="59" t="str">
        <v>DD</v>
      </c>
      <c r="G50" s="30" t="str">
        <v xml:space="preserve"> FROM ENGINE CAE-295708,CAC-15800, SI 32</v>
      </c>
      <c r="Q50" s="28">
        <v>50</v>
      </c>
      <c r="R50" t="str">
        <v/>
      </c>
      <c r="S50" t="str">
        <v>NA</v>
      </c>
      <c r="T50">
        <v>23054634</v>
      </c>
      <c r="U50" t="str">
        <v>TURBINE SUPPORT</v>
      </c>
      <c r="V50">
        <v>38538</v>
      </c>
      <c r="W50" t="str">
        <v>DD</v>
      </c>
      <c r="X50" t="str">
        <v xml:space="preserve"> FROM ENGINE CAE-295708,CAC-15800, SI 32</v>
      </c>
    </row>
    <row r="51" spans="1:24">
      <c r="A51" s="8" t="str">
        <v/>
      </c>
      <c r="B51" s="3" t="str">
        <v>NA</v>
      </c>
      <c r="C51" s="3">
        <v>23054634</v>
      </c>
      <c r="D51" t="str">
        <v>TURBINE SUPPORT</v>
      </c>
      <c r="E51" s="3">
        <v>38538</v>
      </c>
      <c r="F51" s="3" t="str">
        <v>DD</v>
      </c>
      <c r="G51" t="str">
        <v xml:space="preserve"> FROM ENGINE CAE-295708,CAC-15800, SI 32</v>
      </c>
      <c r="Q51" s="28">
        <v>51</v>
      </c>
      <c r="R51" t="str">
        <v/>
      </c>
      <c r="S51">
        <v>61293</v>
      </c>
      <c r="T51" t="str">
        <v>E23055438</v>
      </c>
      <c r="U51" t="str">
        <v>#2 NOZZLE</v>
      </c>
      <c r="V51" t="str">
        <v>MG12-354</v>
      </c>
      <c r="W51" t="str">
        <v>DD</v>
      </c>
      <c r="X51" t="str">
        <v>QUARANTINE, REQUIRES KEY REPLACEMENT</v>
      </c>
    </row>
    <row r="52" spans="1:24">
      <c r="A52" s="58" t="str">
        <v/>
      </c>
      <c r="B52" s="59">
        <v>61293</v>
      </c>
      <c r="C52" s="59" t="str">
        <v>E23055438</v>
      </c>
      <c r="D52" s="30" t="str">
        <v>#2 NOZZLE</v>
      </c>
      <c r="E52" s="59" t="str">
        <v>MG12-354</v>
      </c>
      <c r="F52" s="59" t="str">
        <v>DD</v>
      </c>
      <c r="G52" s="30" t="str">
        <v>QUARANTINE, REQUIRES KEY REPLACEMENT</v>
      </c>
      <c r="Q52" s="28">
        <v>52</v>
      </c>
      <c r="R52" t="str">
        <v/>
      </c>
      <c r="S52">
        <v>62718</v>
      </c>
      <c r="T52" t="str">
        <v>E23055438</v>
      </c>
      <c r="U52" t="str">
        <v>#2 NOZZLE</v>
      </c>
      <c r="V52" t="str">
        <v>MG12-C5377</v>
      </c>
      <c r="W52" t="str">
        <v>DD</v>
      </c>
      <c r="X52" t="str">
        <v>QUARANTINE, REQUIRES KEY REPLACEMENT</v>
      </c>
    </row>
    <row r="53" spans="1:24">
      <c r="A53" s="8" t="str">
        <v/>
      </c>
      <c r="B53" s="3">
        <v>62718</v>
      </c>
      <c r="C53" s="3" t="str">
        <v>E23055438</v>
      </c>
      <c r="D53" t="str">
        <v>#2 NOZZLE</v>
      </c>
      <c r="E53" s="3" t="str">
        <v>MG12-C5377</v>
      </c>
      <c r="F53" s="3" t="str">
        <v>DD</v>
      </c>
      <c r="G53" t="str">
        <v>QUARANTINE, REQUIRES KEY REPLACEMENT</v>
      </c>
      <c r="Q53" s="28">
        <v>53</v>
      </c>
      <c r="R53" t="str">
        <v/>
      </c>
      <c r="S53">
        <v>31291</v>
      </c>
      <c r="T53" t="str">
        <v>E23053330</v>
      </c>
      <c r="U53" t="str">
        <v>#2 NOZZLE</v>
      </c>
      <c r="V53" t="str">
        <v>BE5-B277</v>
      </c>
      <c r="W53" t="str">
        <v>DD</v>
      </c>
      <c r="X53" t="str">
        <v>QUARANTINE, REQUIRES KEY REPLACEMENT</v>
      </c>
    </row>
    <row r="54" spans="1:24">
      <c r="A54" s="58" t="str">
        <v/>
      </c>
      <c r="B54" s="59">
        <v>31291</v>
      </c>
      <c r="C54" s="59" t="str">
        <v>E23053330</v>
      </c>
      <c r="D54" s="30" t="str">
        <v>#2 NOZZLE</v>
      </c>
      <c r="E54" s="59" t="str">
        <v>BE5-B277</v>
      </c>
      <c r="F54" s="59" t="str">
        <v>DD</v>
      </c>
      <c r="G54" s="30" t="str">
        <v>QUARANTINE, REQUIRES KEY REPLACEMENT</v>
      </c>
      <c r="Q54" s="28">
        <v>54</v>
      </c>
      <c r="R54" t="str">
        <v/>
      </c>
      <c r="S54">
        <v>109998</v>
      </c>
      <c r="T54">
        <v>23071309</v>
      </c>
      <c r="U54" t="str">
        <v>PT INNER SHAFT</v>
      </c>
      <c r="V54" t="str">
        <v>KU101934</v>
      </c>
      <c r="W54" t="str">
        <v>DD</v>
      </c>
      <c r="X54" t="str">
        <v>QUARANTINE, BEARING JOURNAL BELOW LIMIT</v>
      </c>
    </row>
    <row r="55" spans="1:24">
      <c r="A55" s="8" t="str">
        <v/>
      </c>
      <c r="B55" s="3">
        <v>109998</v>
      </c>
      <c r="C55" s="3">
        <v>23071309</v>
      </c>
      <c r="D55" t="str">
        <v>PT INNER SHAFT</v>
      </c>
      <c r="E55" s="3" t="str">
        <v>KU101934</v>
      </c>
      <c r="F55" s="3" t="str">
        <v>DD</v>
      </c>
      <c r="G55" t="str">
        <v>QUARANTINE, BEARING JOURNAL BELOW LIMIT</v>
      </c>
      <c r="Q55" s="28">
        <v>55</v>
      </c>
      <c r="R55" t="str">
        <v/>
      </c>
      <c r="S55">
        <v>109319</v>
      </c>
      <c r="T55">
        <v>6890530</v>
      </c>
      <c r="U55" t="str">
        <v>FRONT SUPPORT</v>
      </c>
      <c r="V55">
        <v>38544</v>
      </c>
      <c r="W55" t="str">
        <v>DD</v>
      </c>
      <c r="X55" t="str">
        <v>QUARANTINE, FAILED PRESS. TEST,LEAKING</v>
      </c>
    </row>
    <row r="56" spans="1:24">
      <c r="A56" s="58" t="str">
        <v/>
      </c>
      <c r="B56" s="59">
        <v>109319</v>
      </c>
      <c r="C56" s="59">
        <v>6890530</v>
      </c>
      <c r="D56" s="30" t="str">
        <v>FRONT SUPPORT</v>
      </c>
      <c r="E56" s="59">
        <v>38544</v>
      </c>
      <c r="F56" s="59" t="str">
        <v>DD</v>
      </c>
      <c r="G56" s="30" t="str">
        <v>QUARANTINE, FAILED PRESS. TEST,LEAKING</v>
      </c>
      <c r="Q56" s="28">
        <v>56</v>
      </c>
      <c r="R56" t="str">
        <v/>
      </c>
      <c r="S56">
        <v>109958</v>
      </c>
      <c r="T56">
        <v>6898784</v>
      </c>
      <c r="U56" t="str">
        <v>2ND SPLINED ADAPTER</v>
      </c>
      <c r="V56">
        <v>88631</v>
      </c>
      <c r="W56" t="str">
        <v>DD</v>
      </c>
      <c r="X56" t="str">
        <v>QUARANTINE, OVER MAX. LIMIT</v>
      </c>
    </row>
    <row r="57" spans="1:24">
      <c r="A57" s="8" t="str">
        <v/>
      </c>
      <c r="B57" s="3">
        <v>109958</v>
      </c>
      <c r="C57" s="3">
        <v>6898784</v>
      </c>
      <c r="D57" t="str">
        <v>2ND SPLINED ADAPTER</v>
      </c>
      <c r="E57" s="3">
        <v>88631</v>
      </c>
      <c r="F57" s="3" t="str">
        <v>DD</v>
      </c>
      <c r="G57" t="str">
        <v>QUARANTINE, OVER MAX. LIMIT</v>
      </c>
      <c r="Q57" s="28">
        <v>57</v>
      </c>
      <c r="R57" t="str">
        <v/>
      </c>
      <c r="S57">
        <v>108820</v>
      </c>
      <c r="T57" t="str">
        <v>3104720-01</v>
      </c>
      <c r="U57" t="str">
        <v>Accessory Drive Spur Gearshaft</v>
      </c>
      <c r="V57" t="str">
        <v>8-7-8</v>
      </c>
      <c r="W57" t="str">
        <v>BEO</v>
      </c>
      <c r="X57" t="str">
        <v/>
      </c>
    </row>
    <row r="58" spans="1:24">
      <c r="A58" s="58" t="str">
        <v/>
      </c>
      <c r="B58" s="59">
        <v>108820</v>
      </c>
      <c r="C58" s="59" t="str">
        <v>3104720-01</v>
      </c>
      <c r="D58" s="30" t="str">
        <v>Accessory Drive Spur Gearshaft</v>
      </c>
      <c r="E58" s="59" t="str">
        <v>8-7-8</v>
      </c>
      <c r="F58" s="59" t="str">
        <v>BEO</v>
      </c>
      <c r="G58" s="30" t="str">
        <v/>
      </c>
      <c r="Q58" s="28">
        <v>58</v>
      </c>
      <c r="R58" t="str">
        <v/>
      </c>
      <c r="S58">
        <v>109734</v>
      </c>
      <c r="T58" t="str">
        <v>6854701-43</v>
      </c>
      <c r="U58" t="str">
        <v>Prop Brake Outer Member</v>
      </c>
      <c r="V58" t="str">
        <v>SJ2539E</v>
      </c>
      <c r="W58" t="str">
        <v>BEO</v>
      </c>
      <c r="X58" t="str">
        <v/>
      </c>
    </row>
    <row r="59" spans="1:24">
      <c r="A59" s="8" t="str">
        <v/>
      </c>
      <c r="B59" s="3">
        <v>109734</v>
      </c>
      <c r="C59" s="3" t="str">
        <v>6854701-43</v>
      </c>
      <c r="D59" t="str">
        <v>Prop Brake Outer Member</v>
      </c>
      <c r="E59" s="3" t="str">
        <v>SJ2539E</v>
      </c>
      <c r="F59" s="3" t="str">
        <v>BEO</v>
      </c>
      <c r="G59" t="str">
        <v/>
      </c>
      <c r="Q59" s="28">
        <v>59</v>
      </c>
      <c r="R59" t="str">
        <v/>
      </c>
      <c r="S59">
        <v>109786</v>
      </c>
      <c r="T59">
        <v>23088840</v>
      </c>
      <c r="U59" t="str">
        <v>PT Support</v>
      </c>
      <c r="V59" t="str">
        <v>DW41310</v>
      </c>
      <c r="W59" t="str">
        <v>BEO</v>
      </c>
      <c r="X59" t="str">
        <v/>
      </c>
    </row>
    <row r="60" spans="1:24">
      <c r="A60" s="58" t="str">
        <v/>
      </c>
      <c r="B60" s="59">
        <v>109786</v>
      </c>
      <c r="C60" s="59">
        <v>23088840</v>
      </c>
      <c r="D60" s="30" t="str">
        <v>PT Support</v>
      </c>
      <c r="E60" s="59" t="str">
        <v>DW41310</v>
      </c>
      <c r="F60" s="59" t="str">
        <v>BEO</v>
      </c>
      <c r="G60" s="30" t="str">
        <v/>
      </c>
      <c r="Q60" s="28">
        <v>60</v>
      </c>
      <c r="R60" t="str">
        <v/>
      </c>
      <c r="S60">
        <v>109927</v>
      </c>
      <c r="T60">
        <v>6886407</v>
      </c>
      <c r="U60" t="str">
        <v>1ST STG WHEEL</v>
      </c>
      <c r="V60" t="str">
        <v>X113781</v>
      </c>
      <c r="W60" t="str">
        <v>DD</v>
      </c>
      <c r="X60" t="str">
        <v>QUARANTINE, MULTIPLE CRACKS, NCR#8700</v>
      </c>
    </row>
    <row r="61" spans="1:24">
      <c r="A61" s="8" t="str">
        <v/>
      </c>
      <c r="B61" s="3">
        <v>109927</v>
      </c>
      <c r="C61" s="3">
        <v>6886407</v>
      </c>
      <c r="D61" t="str">
        <v>1ST STG WHEEL</v>
      </c>
      <c r="E61" s="3" t="str">
        <v>X113781</v>
      </c>
      <c r="F61" s="3" t="str">
        <v>DD</v>
      </c>
      <c r="G61" t="str">
        <v>QUARANTINE, MULTIPLE CRACKS, NCR#8700</v>
      </c>
      <c r="Q61" s="28">
        <v>61</v>
      </c>
      <c r="R61" t="str">
        <v/>
      </c>
      <c r="S61">
        <v>135</v>
      </c>
      <c r="T61">
        <v>23030991</v>
      </c>
      <c r="U61" t="str">
        <v>COVER SEPERATOR</v>
      </c>
      <c r="V61" t="str">
        <v>NA</v>
      </c>
      <c r="W61" t="str">
        <v>DD</v>
      </c>
      <c r="X61" t="str">
        <v>QUARANTIME, REMOVED FROM ENGINE, BER</v>
      </c>
    </row>
    <row r="62" spans="1:24">
      <c r="A62" s="58" t="str">
        <v/>
      </c>
      <c r="B62" s="59">
        <v>135</v>
      </c>
      <c r="C62" s="59">
        <v>23030991</v>
      </c>
      <c r="D62" s="30" t="str">
        <v>COVER SEPERATOR</v>
      </c>
      <c r="E62" s="59" t="str">
        <v>NA</v>
      </c>
      <c r="F62" s="59" t="str">
        <v>DD</v>
      </c>
      <c r="G62" s="30" t="str">
        <v>QUARANTIME, REMOVED FROM ENGINE, BER</v>
      </c>
      <c r="Q62" s="28">
        <v>62</v>
      </c>
      <c r="R62" t="str">
        <v/>
      </c>
      <c r="S62">
        <v>135</v>
      </c>
      <c r="T62">
        <v>23030991</v>
      </c>
      <c r="U62" t="str">
        <v>COVER SEPERATOR</v>
      </c>
      <c r="V62" t="str">
        <v>NA</v>
      </c>
      <c r="W62" t="str">
        <v>DD</v>
      </c>
      <c r="X62" t="str">
        <v>QUARANTIME, REMOVED FROM ENGINE, BER</v>
      </c>
    </row>
    <row r="63" spans="1:24">
      <c r="A63" s="8" t="str">
        <v/>
      </c>
      <c r="B63" s="3">
        <v>135</v>
      </c>
      <c r="C63" s="3">
        <v>23030991</v>
      </c>
      <c r="D63" t="str">
        <v>COVER SEPERATOR</v>
      </c>
      <c r="E63" s="3" t="str">
        <v>NA</v>
      </c>
      <c r="F63" s="3" t="str">
        <v>DD</v>
      </c>
      <c r="G63" t="str">
        <v>QUARANTIME, REMOVED FROM ENGINE, BER</v>
      </c>
      <c r="Q63" s="28">
        <v>63</v>
      </c>
      <c r="R63" t="str">
        <v/>
      </c>
      <c r="S63">
        <v>135</v>
      </c>
      <c r="T63">
        <v>23030991</v>
      </c>
      <c r="U63" t="str">
        <v>COVER SEPERATOR</v>
      </c>
      <c r="V63" t="str">
        <v>NA</v>
      </c>
      <c r="W63" t="str">
        <v>DD</v>
      </c>
      <c r="X63" t="str">
        <v>QUARANTIME, REMOVED FROM ENGINE, BER</v>
      </c>
    </row>
    <row r="64" spans="1:24">
      <c r="A64" s="58" t="str">
        <v/>
      </c>
      <c r="B64" s="59">
        <v>135</v>
      </c>
      <c r="C64" s="59">
        <v>23030991</v>
      </c>
      <c r="D64" s="30" t="str">
        <v>COVER SEPERATOR</v>
      </c>
      <c r="E64" s="59" t="str">
        <v>NA</v>
      </c>
      <c r="F64" s="59" t="str">
        <v>DD</v>
      </c>
      <c r="G64" s="30" t="str">
        <v>QUARANTIME, REMOVED FROM ENGINE, BER</v>
      </c>
      <c r="Q64" s="28">
        <v>64</v>
      </c>
      <c r="R64" t="str">
        <v/>
      </c>
      <c r="S64">
        <v>135</v>
      </c>
      <c r="T64">
        <v>23030991</v>
      </c>
      <c r="U64" t="str">
        <v>COVER SEPERATOR</v>
      </c>
      <c r="V64" t="str">
        <v>NA</v>
      </c>
      <c r="W64" t="str">
        <v>DD</v>
      </c>
      <c r="X64" t="str">
        <v>QUARANTIME, REMOVED FROM ENGINE, BER</v>
      </c>
    </row>
    <row r="65" spans="1:24">
      <c r="A65" s="8" t="str">
        <v/>
      </c>
      <c r="B65" s="3">
        <v>135</v>
      </c>
      <c r="C65" s="3">
        <v>23030991</v>
      </c>
      <c r="D65" t="str">
        <v>COVER SEPERATOR</v>
      </c>
      <c r="E65" s="3" t="str">
        <v>NA</v>
      </c>
      <c r="F65" s="3" t="str">
        <v>DD</v>
      </c>
      <c r="G65" t="str">
        <v>QUARANTIME, REMOVED FROM ENGINE, BER</v>
      </c>
      <c r="Q65" s="28">
        <v>65</v>
      </c>
      <c r="R65" t="str">
        <v/>
      </c>
      <c r="S65">
        <v>135</v>
      </c>
      <c r="T65">
        <v>23030991</v>
      </c>
      <c r="U65" t="str">
        <v>COVER SEPERATOR</v>
      </c>
      <c r="V65" t="str">
        <v>NA</v>
      </c>
      <c r="W65" t="str">
        <v>DD</v>
      </c>
      <c r="X65" t="str">
        <v>QUARANTIME, REMOVED FROM ENGINE, BER</v>
      </c>
    </row>
    <row r="66" spans="1:24">
      <c r="A66" s="58" t="str">
        <v/>
      </c>
      <c r="B66" s="59">
        <v>135</v>
      </c>
      <c r="C66" s="59">
        <v>23030991</v>
      </c>
      <c r="D66" s="30" t="str">
        <v>COVER SEPERATOR</v>
      </c>
      <c r="E66" s="59" t="str">
        <v>NA</v>
      </c>
      <c r="F66" s="59" t="str">
        <v>DD</v>
      </c>
      <c r="G66" s="30" t="str">
        <v>QUARANTIME, REMOVED FROM ENGINE, BER</v>
      </c>
      <c r="Q66" s="28">
        <v>66</v>
      </c>
      <c r="R66" t="str">
        <v/>
      </c>
      <c r="S66">
        <v>135</v>
      </c>
      <c r="T66">
        <v>23030991</v>
      </c>
      <c r="U66" t="str">
        <v>COVER SEPERATOR</v>
      </c>
      <c r="V66" t="str">
        <v>NA</v>
      </c>
      <c r="W66" t="str">
        <v>DD</v>
      </c>
      <c r="X66" t="str">
        <v>QUARANTIME, REMOVED FROM ENGINE, BER</v>
      </c>
    </row>
    <row r="67" spans="1:24">
      <c r="A67" s="8" t="str">
        <v/>
      </c>
      <c r="B67" s="3">
        <v>135</v>
      </c>
      <c r="C67" s="3">
        <v>23030991</v>
      </c>
      <c r="D67" t="str">
        <v>COVER SEPERATOR</v>
      </c>
      <c r="E67" s="3" t="str">
        <v>NA</v>
      </c>
      <c r="F67" s="3" t="str">
        <v>DD</v>
      </c>
      <c r="G67" t="str">
        <v>QUARANTIME, REMOVED FROM ENGINE, BER</v>
      </c>
      <c r="Q67" s="28">
        <v>67</v>
      </c>
      <c r="R67" t="str">
        <v/>
      </c>
      <c r="S67">
        <v>135</v>
      </c>
      <c r="T67">
        <v>23030991</v>
      </c>
      <c r="U67" t="str">
        <v>COVER SEPERATOR</v>
      </c>
      <c r="V67" t="str">
        <v>NA</v>
      </c>
      <c r="W67" t="str">
        <v>DD</v>
      </c>
      <c r="X67" t="str">
        <v>QUARANTIME, REMOVED FROM ENGINE, BER</v>
      </c>
    </row>
    <row r="68" spans="1:24">
      <c r="A68" s="58" t="str">
        <v/>
      </c>
      <c r="B68" s="59">
        <v>135</v>
      </c>
      <c r="C68" s="59">
        <v>23030991</v>
      </c>
      <c r="D68" s="30" t="str">
        <v>COVER SEPERATOR</v>
      </c>
      <c r="E68" s="59" t="str">
        <v>NA</v>
      </c>
      <c r="F68" s="59" t="str">
        <v>DD</v>
      </c>
      <c r="G68" s="30" t="str">
        <v>QUARANTIME, REMOVED FROM ENGINE, BER</v>
      </c>
      <c r="Q68" s="28">
        <v>68</v>
      </c>
      <c r="R68" t="str">
        <v/>
      </c>
      <c r="S68">
        <v>135</v>
      </c>
      <c r="T68">
        <v>23030991</v>
      </c>
      <c r="U68" t="str">
        <v>COVER SEPERATOR</v>
      </c>
      <c r="V68" t="str">
        <v>NA</v>
      </c>
      <c r="W68" t="str">
        <v>DD</v>
      </c>
      <c r="X68" t="str">
        <v>QUARANTIME, REMOVED FROM ENGINE, BER</v>
      </c>
    </row>
    <row r="69" spans="1:24">
      <c r="A69" s="8" t="str">
        <v/>
      </c>
      <c r="B69" s="3">
        <v>135</v>
      </c>
      <c r="C69" s="3">
        <v>23030991</v>
      </c>
      <c r="D69" t="str">
        <v>COVER SEPERATOR</v>
      </c>
      <c r="E69" s="3" t="str">
        <v>NA</v>
      </c>
      <c r="F69" s="3" t="str">
        <v>DD</v>
      </c>
      <c r="G69" t="str">
        <v>QUARANTIME, REMOVED FROM ENGINE, BER</v>
      </c>
      <c r="Q69" s="28">
        <v>69</v>
      </c>
      <c r="R69" t="str">
        <v/>
      </c>
      <c r="S69">
        <v>110134</v>
      </c>
      <c r="T69">
        <v>23030986</v>
      </c>
      <c r="U69" t="str">
        <v>PUMP SEPERATOR</v>
      </c>
      <c r="V69" t="str">
        <v>L-6</v>
      </c>
      <c r="W69" t="str">
        <v>DD</v>
      </c>
      <c r="X69" t="str">
        <v>QUARATINE, UNSERVICEABLE</v>
      </c>
    </row>
    <row r="70" spans="1:24">
      <c r="A70" s="58" t="str">
        <v/>
      </c>
      <c r="B70" s="59">
        <v>110134</v>
      </c>
      <c r="C70" s="59">
        <v>23030986</v>
      </c>
      <c r="D70" s="30" t="str">
        <v>PUMP SEPERATOR</v>
      </c>
      <c r="E70" s="59" t="str">
        <v>L-6</v>
      </c>
      <c r="F70" s="59" t="str">
        <v>DD</v>
      </c>
      <c r="G70" s="30" t="str">
        <v>QUARATINE, UNSERVICEABLE</v>
      </c>
      <c r="Q70" s="28">
        <v>70</v>
      </c>
      <c r="R70" t="str">
        <v/>
      </c>
      <c r="S70">
        <v>110133</v>
      </c>
      <c r="T70">
        <v>23031461</v>
      </c>
      <c r="U70" t="str">
        <v>SCAVENGER BODY</v>
      </c>
      <c r="V70" t="str">
        <v>NA</v>
      </c>
      <c r="W70" t="str">
        <v>DD</v>
      </c>
      <c r="X70" t="str">
        <v>QUARATINE, UNSERVICEABLE</v>
      </c>
    </row>
    <row r="71" spans="1:24">
      <c r="A71" s="8" t="str">
        <v/>
      </c>
      <c r="B71" s="3">
        <v>110133</v>
      </c>
      <c r="C71" s="3">
        <v>23031461</v>
      </c>
      <c r="D71" t="str">
        <v>SCAVENGER BODY</v>
      </c>
      <c r="E71" s="3" t="str">
        <v>NA</v>
      </c>
      <c r="F71" s="3" t="str">
        <v>DD</v>
      </c>
      <c r="G71" t="str">
        <v>QUARATINE, UNSERVICEABLE</v>
      </c>
      <c r="Q71" s="28">
        <v>71</v>
      </c>
      <c r="R71" t="str">
        <v/>
      </c>
      <c r="S71">
        <v>110131</v>
      </c>
      <c r="T71">
        <v>23031461</v>
      </c>
      <c r="U71" t="str">
        <v>SCAVENGER BODY</v>
      </c>
      <c r="V71" t="str">
        <v>NA</v>
      </c>
      <c r="W71" t="str">
        <v>DD</v>
      </c>
      <c r="X71" t="str">
        <v>QUARATINE, UNSERVICEABLE</v>
      </c>
    </row>
    <row r="72" spans="1:24">
      <c r="A72" s="58" t="str">
        <v/>
      </c>
      <c r="B72" s="59">
        <v>110131</v>
      </c>
      <c r="C72" s="59">
        <v>23031461</v>
      </c>
      <c r="D72" s="30" t="str">
        <v>SCAVENGER BODY</v>
      </c>
      <c r="E72" s="59" t="str">
        <v>NA</v>
      </c>
      <c r="F72" s="59" t="str">
        <v>DD</v>
      </c>
      <c r="G72" s="30" t="str">
        <v>QUARATINE, UNSERVICEABLE</v>
      </c>
      <c r="Q72" s="28">
        <v>72</v>
      </c>
      <c r="R72" t="str">
        <v/>
      </c>
      <c r="S72" t="str">
        <v>NA</v>
      </c>
      <c r="T72">
        <v>23031456</v>
      </c>
      <c r="U72" t="str">
        <v>PUMP ASSY</v>
      </c>
      <c r="V72" t="str">
        <v>NA</v>
      </c>
      <c r="W72" t="str">
        <v>DD</v>
      </c>
      <c r="X72" t="str">
        <v>QUARATINE, INSPECTED AND NCR'ED FROM ENG. CAG90508</v>
      </c>
    </row>
    <row r="73" spans="1:24">
      <c r="A73" s="8" t="str">
        <v/>
      </c>
      <c r="B73" s="3" t="str">
        <v>NA</v>
      </c>
      <c r="C73" s="3">
        <v>23031456</v>
      </c>
      <c r="D73" t="str">
        <v>PUMP ASSY</v>
      </c>
      <c r="E73" s="3" t="str">
        <v>NA</v>
      </c>
      <c r="F73" s="3" t="str">
        <v>DD</v>
      </c>
      <c r="G73" t="str">
        <v>QUARATINE, INSPECTED AND NCR'ED FROM ENG. CAG90508</v>
      </c>
      <c r="Q73" s="28">
        <v>73</v>
      </c>
      <c r="R73" t="str">
        <v/>
      </c>
      <c r="S73" t="str">
        <v>NA</v>
      </c>
      <c r="T73">
        <v>23031459</v>
      </c>
      <c r="U73" t="str">
        <v>PUMP ASSY</v>
      </c>
      <c r="V73" t="str">
        <v>NA</v>
      </c>
      <c r="W73" t="str">
        <v>DD</v>
      </c>
      <c r="X73" t="str">
        <v>ARATINE, INSPECTED AND NCR'ED FROM ENG. CAG97630</v>
      </c>
    </row>
    <row r="74" spans="1:24">
      <c r="A74" s="58" t="str">
        <v/>
      </c>
      <c r="B74" s="59" t="str">
        <v>NA</v>
      </c>
      <c r="C74" s="59">
        <v>23031459</v>
      </c>
      <c r="D74" s="30" t="str">
        <v>PUMP ASSY</v>
      </c>
      <c r="E74" s="59" t="str">
        <v>NA</v>
      </c>
      <c r="F74" s="59" t="str">
        <v>DD</v>
      </c>
      <c r="G74" s="30" t="str">
        <v>ARATINE, INSPECTED AND NCR'ED FROM ENG. CAG97630</v>
      </c>
      <c r="Q74" s="28">
        <v>74</v>
      </c>
      <c r="R74" t="str">
        <v/>
      </c>
      <c r="S74" t="str">
        <v>NA</v>
      </c>
      <c r="T74" t="str">
        <v>MISC SCRAP PARTS</v>
      </c>
      <c r="U74" t="str">
        <v>ENGINE</v>
      </c>
      <c r="V74" t="str">
        <v>NA</v>
      </c>
      <c r="W74" t="str">
        <v>DD</v>
      </c>
      <c r="X74" t="str">
        <v>QUARATINE ENGINE PARTS, CAE-295534,CAC-15395, SI 33</v>
      </c>
    </row>
    <row r="75" spans="1:24">
      <c r="A75" s="8" t="str">
        <v/>
      </c>
      <c r="B75" s="3" t="str">
        <v>NA</v>
      </c>
      <c r="C75" s="3" t="str">
        <v>MISC SCRAP PARTS</v>
      </c>
      <c r="D75" t="str">
        <v>ENGINE</v>
      </c>
      <c r="E75" s="3" t="str">
        <v>NA</v>
      </c>
      <c r="F75" s="3" t="str">
        <v>DD</v>
      </c>
      <c r="G75" t="str">
        <v>QUARATINE ENGINE PARTS, CAE-295534,CAC-15395, SI 33</v>
      </c>
      <c r="Q75" s="28">
        <v>75</v>
      </c>
      <c r="R75" t="str">
        <v/>
      </c>
      <c r="S75" t="str">
        <v>NA</v>
      </c>
      <c r="T75" t="str">
        <v>MISC SCRAP PARTS</v>
      </c>
      <c r="U75" t="str">
        <v>ENGINE</v>
      </c>
      <c r="V75" t="str">
        <v>NA</v>
      </c>
      <c r="W75" t="str">
        <v>DD</v>
      </c>
      <c r="X75" t="str">
        <v>QUARATINE ENGINE PARTS, CAE-295708, CAC-15800, SI 32</v>
      </c>
    </row>
    <row r="76" spans="1:24">
      <c r="A76" s="58" t="str">
        <v/>
      </c>
      <c r="B76" s="59" t="str">
        <v>NA</v>
      </c>
      <c r="C76" s="59" t="str">
        <v>MISC SCRAP PARTS</v>
      </c>
      <c r="D76" s="30" t="str">
        <v>ENGINE</v>
      </c>
      <c r="E76" s="59" t="str">
        <v>NA</v>
      </c>
      <c r="F76" s="59" t="str">
        <v>DD</v>
      </c>
      <c r="G76" s="30" t="str">
        <v>QUARATINE ENGINE PARTS, CAE-295708, CAC-15800, SI 32</v>
      </c>
      <c r="Q76" s="28">
        <v>76</v>
      </c>
      <c r="R76" t="str">
        <v/>
      </c>
      <c r="S76">
        <v>110043</v>
      </c>
      <c r="T76">
        <v>23030991</v>
      </c>
      <c r="U76" t="str">
        <v>OIL PUMP COVER</v>
      </c>
      <c r="V76" t="str">
        <v>A6-2566</v>
      </c>
      <c r="W76" t="str">
        <v>DD</v>
      </c>
      <c r="X76" t="str">
        <v>UNSERVICEABLE</v>
      </c>
    </row>
    <row r="77" spans="1:24">
      <c r="A77" s="8" t="str">
        <v/>
      </c>
      <c r="B77" s="3">
        <v>110043</v>
      </c>
      <c r="C77" s="3">
        <v>23030991</v>
      </c>
      <c r="D77" t="str">
        <v>OIL PUMP COVER</v>
      </c>
      <c r="E77" s="3" t="str">
        <v>A6-2566</v>
      </c>
      <c r="F77" s="3" t="str">
        <v>DD</v>
      </c>
      <c r="G77" t="str">
        <v>UNSERVICEABLE</v>
      </c>
      <c r="Q77" s="28">
        <v>77</v>
      </c>
      <c r="R77" t="str">
        <v/>
      </c>
      <c r="S77">
        <v>110044</v>
      </c>
      <c r="T77">
        <v>23030991</v>
      </c>
      <c r="U77" t="str">
        <v>OIL PUMP COVER</v>
      </c>
      <c r="V77">
        <v>30491</v>
      </c>
      <c r="W77" t="str">
        <v>DD</v>
      </c>
      <c r="X77" t="str">
        <v>UNSEVICEABLE</v>
      </c>
    </row>
    <row r="78" spans="1:24">
      <c r="A78" s="58" t="str">
        <v/>
      </c>
      <c r="B78" s="59">
        <v>110044</v>
      </c>
      <c r="C78" s="59">
        <v>23030991</v>
      </c>
      <c r="D78" s="30" t="str">
        <v>OIL PUMP COVER</v>
      </c>
      <c r="E78" s="59">
        <v>30491</v>
      </c>
      <c r="F78" s="59" t="str">
        <v>DD</v>
      </c>
      <c r="G78" s="30" t="str">
        <v>UNSEVICEABLE</v>
      </c>
      <c r="Q78" s="28">
        <v>78</v>
      </c>
      <c r="R78" t="str">
        <v/>
      </c>
      <c r="S78">
        <v>110135</v>
      </c>
      <c r="T78">
        <v>23031461</v>
      </c>
      <c r="U78" t="str">
        <v>SCAVENGE BODY</v>
      </c>
      <c r="V78" t="str">
        <v>NA</v>
      </c>
      <c r="W78" t="str">
        <v>DD</v>
      </c>
      <c r="X78" t="str">
        <v>UNSERVICEABLE</v>
      </c>
    </row>
    <row r="79" spans="1:24">
      <c r="A79" s="8" t="str">
        <v/>
      </c>
      <c r="B79" s="3">
        <v>110135</v>
      </c>
      <c r="C79" s="3">
        <v>23031461</v>
      </c>
      <c r="D79" t="str">
        <v>SCAVENGE BODY</v>
      </c>
      <c r="E79" s="3" t="str">
        <v>NA</v>
      </c>
      <c r="F79" s="3" t="str">
        <v>DD</v>
      </c>
      <c r="G79" t="str">
        <v>UNSERVICEABLE</v>
      </c>
      <c r="Q79" s="28">
        <v>79</v>
      </c>
      <c r="R79" t="str">
        <v/>
      </c>
      <c r="S79">
        <v>110195</v>
      </c>
      <c r="T79">
        <v>23038229</v>
      </c>
      <c r="U79" t="str">
        <v>GEAR</v>
      </c>
      <c r="V79" t="str">
        <v>10-89-8</v>
      </c>
      <c r="W79" t="str">
        <v>DD</v>
      </c>
      <c r="X79" t="str">
        <v>UNSERVICEABLE</v>
      </c>
    </row>
    <row r="80" spans="1:24">
      <c r="A80" s="58" t="str">
        <v/>
      </c>
      <c r="B80" s="59">
        <v>110195</v>
      </c>
      <c r="C80" s="59">
        <v>23038229</v>
      </c>
      <c r="D80" s="30" t="str">
        <v>GEAR</v>
      </c>
      <c r="E80" s="59" t="str">
        <v>10-89-8</v>
      </c>
      <c r="F80" s="59" t="str">
        <v>DD</v>
      </c>
      <c r="G80" s="30" t="str">
        <v>UNSERVICEABLE</v>
      </c>
      <c r="Q80" s="28">
        <v>80</v>
      </c>
      <c r="R80" t="str">
        <v/>
      </c>
      <c r="S80">
        <v>110198</v>
      </c>
      <c r="T80">
        <v>6896437</v>
      </c>
      <c r="U80" t="str">
        <v>FUEL GEAR</v>
      </c>
      <c r="V80">
        <v>68597</v>
      </c>
      <c r="W80" t="str">
        <v>DD</v>
      </c>
      <c r="X80" t="str">
        <v>UNSERVICEABLE</v>
      </c>
    </row>
    <row r="81" spans="1:24">
      <c r="A81" s="8" t="str">
        <v/>
      </c>
      <c r="B81" s="3">
        <v>110198</v>
      </c>
      <c r="C81" s="3">
        <v>6896437</v>
      </c>
      <c r="D81" t="str">
        <v>FUEL GEAR</v>
      </c>
      <c r="E81" s="3">
        <v>68597</v>
      </c>
      <c r="F81" s="3" t="str">
        <v>DD</v>
      </c>
      <c r="G81" t="str">
        <v>UNSERVICEABLE</v>
      </c>
      <c r="Q81" s="28">
        <v>81</v>
      </c>
      <c r="R81" t="str">
        <v/>
      </c>
      <c r="S81">
        <v>110042</v>
      </c>
      <c r="T81">
        <v>23030991</v>
      </c>
      <c r="U81" t="str">
        <v>OIL PUMP COVER</v>
      </c>
      <c r="V81">
        <v>340680</v>
      </c>
      <c r="W81" t="str">
        <v>DD</v>
      </c>
      <c r="X81" t="str">
        <v>UNSERVICEABLE</v>
      </c>
    </row>
    <row r="82" spans="1:24">
      <c r="A82" s="58" t="str">
        <v/>
      </c>
      <c r="B82" s="59">
        <v>110042</v>
      </c>
      <c r="C82" s="59">
        <v>23030991</v>
      </c>
      <c r="D82" s="30" t="str">
        <v>OIL PUMP COVER</v>
      </c>
      <c r="E82" s="59">
        <v>340680</v>
      </c>
      <c r="F82" s="59" t="str">
        <v>DD</v>
      </c>
      <c r="G82" s="30" t="str">
        <v>UNSERVICEABLE</v>
      </c>
      <c r="Q82" s="28">
        <v>82</v>
      </c>
      <c r="R82" t="str">
        <v/>
      </c>
      <c r="S82">
        <v>63128</v>
      </c>
      <c r="T82">
        <v>23037447</v>
      </c>
      <c r="U82" t="str">
        <v>SUMP COVER</v>
      </c>
      <c r="V82" t="str">
        <v>CAL7547</v>
      </c>
      <c r="W82" t="str">
        <v>DD</v>
      </c>
      <c r="X82" t="str">
        <v>FAILED PRESSURE TEST</v>
      </c>
    </row>
    <row r="83" spans="1:24">
      <c r="A83" s="8" t="str">
        <v/>
      </c>
      <c r="B83" s="3">
        <v>63128</v>
      </c>
      <c r="C83" s="3">
        <v>23037447</v>
      </c>
      <c r="D83" t="str">
        <v>SUMP COVER</v>
      </c>
      <c r="E83" s="3" t="str">
        <v>CAL7547</v>
      </c>
      <c r="F83" s="3" t="str">
        <v>DD</v>
      </c>
      <c r="G83" t="str">
        <v>FAILED PRESSURE TEST</v>
      </c>
      <c r="Q83" s="28">
        <v>83</v>
      </c>
      <c r="R83" t="str">
        <v/>
      </c>
      <c r="S83">
        <v>109722</v>
      </c>
      <c r="T83">
        <v>6879879</v>
      </c>
      <c r="U83" t="str">
        <v>EX COLLECTOR</v>
      </c>
      <c r="V83">
        <v>45656</v>
      </c>
      <c r="W83" t="str">
        <v>MM</v>
      </c>
      <c r="X83" t="str">
        <v/>
      </c>
    </row>
    <row r="84" spans="1:24">
      <c r="A84" s="58" t="str">
        <v/>
      </c>
      <c r="B84" s="59">
        <v>109722</v>
      </c>
      <c r="C84" s="59">
        <v>6879879</v>
      </c>
      <c r="D84" s="30" t="str">
        <v>EX COLLECTOR</v>
      </c>
      <c r="E84" s="59">
        <v>45656</v>
      </c>
      <c r="F84" s="59" t="str">
        <v>MM</v>
      </c>
      <c r="G84" s="30" t="str">
        <v/>
      </c>
      <c r="Q84" s="28">
        <v>84</v>
      </c>
      <c r="R84" t="str">
        <v/>
      </c>
      <c r="S84">
        <v>109882</v>
      </c>
      <c r="T84">
        <v>6853511</v>
      </c>
      <c r="U84" t="str">
        <v>EX COLLECTOR</v>
      </c>
      <c r="V84">
        <v>16971</v>
      </c>
      <c r="W84" t="str">
        <v>MM</v>
      </c>
      <c r="X84" t="str">
        <v/>
      </c>
    </row>
    <row r="85" spans="1:24">
      <c r="A85" s="8" t="str">
        <v/>
      </c>
      <c r="B85" s="3">
        <v>109882</v>
      </c>
      <c r="C85" s="3">
        <v>6853511</v>
      </c>
      <c r="D85" t="str">
        <v>EX COLLECTOR</v>
      </c>
      <c r="E85" s="3">
        <v>16971</v>
      </c>
      <c r="F85" s="3" t="str">
        <v>MM</v>
      </c>
      <c r="G85" t="str">
        <v/>
      </c>
      <c r="Q85" s="28">
        <v>85</v>
      </c>
      <c r="R85" t="str">
        <v/>
      </c>
      <c r="S85">
        <v>109556</v>
      </c>
      <c r="T85">
        <v>6898784</v>
      </c>
      <c r="U85" t="str">
        <v>2ND STAGE SPLINED</v>
      </c>
      <c r="V85">
        <v>47328</v>
      </c>
      <c r="W85" t="str">
        <v>MM</v>
      </c>
      <c r="X85" t="str">
        <v/>
      </c>
    </row>
    <row r="86" spans="1:24">
      <c r="A86" s="58" t="str">
        <v/>
      </c>
      <c r="B86" s="59">
        <v>109556</v>
      </c>
      <c r="C86" s="59">
        <v>6898784</v>
      </c>
      <c r="D86" s="30" t="str">
        <v>2ND STAGE SPLINED</v>
      </c>
      <c r="E86" s="59">
        <v>47328</v>
      </c>
      <c r="F86" s="59" t="str">
        <v>MM</v>
      </c>
      <c r="G86" s="30" t="str">
        <v/>
      </c>
      <c r="Q86" s="28">
        <v>86</v>
      </c>
      <c r="R86" t="str">
        <v/>
      </c>
      <c r="S86">
        <v>110224</v>
      </c>
      <c r="T86">
        <v>6889168</v>
      </c>
      <c r="U86" t="str">
        <v>OIL PUMP COVER</v>
      </c>
      <c r="V86">
        <v>30240</v>
      </c>
      <c r="W86" t="str">
        <v>DD</v>
      </c>
      <c r="X86" t="str">
        <v>QUARATINE, BER PRO SEAL LIFTING AND CHIPPED</v>
      </c>
    </row>
    <row r="87" spans="1:24">
      <c r="A87" s="8" t="str">
        <v/>
      </c>
      <c r="B87" s="3">
        <v>110224</v>
      </c>
      <c r="C87" s="3">
        <v>6889168</v>
      </c>
      <c r="D87" t="str">
        <v>OIL PUMP COVER</v>
      </c>
      <c r="E87" s="3">
        <v>30240</v>
      </c>
      <c r="F87" s="3" t="str">
        <v>DD</v>
      </c>
      <c r="G87" t="str">
        <v>QUARATINE, BER PRO SEAL LIFTING AND CHIPPED</v>
      </c>
      <c r="Q87" s="28">
        <v>87</v>
      </c>
      <c r="R87" t="str">
        <v/>
      </c>
      <c r="S87">
        <v>110258</v>
      </c>
      <c r="T87">
        <v>6888529</v>
      </c>
      <c r="U87" t="str">
        <v>STARTER GEN GEAR</v>
      </c>
      <c r="V87" t="str">
        <v>488-100</v>
      </c>
      <c r="W87" t="str">
        <v>DD</v>
      </c>
      <c r="X87" t="str">
        <v>QUARATINE, TEETH ARE BEYOND REPAIR</v>
      </c>
    </row>
    <row r="88" spans="1:24">
      <c r="A88" s="58" t="str">
        <v/>
      </c>
      <c r="B88" s="59">
        <v>110258</v>
      </c>
      <c r="C88" s="59">
        <v>6888529</v>
      </c>
      <c r="D88" s="30" t="str">
        <v>STARTER GEN GEAR</v>
      </c>
      <c r="E88" s="59" t="str">
        <v>488-100</v>
      </c>
      <c r="F88" s="59" t="str">
        <v>DD</v>
      </c>
      <c r="G88" s="30" t="str">
        <v>QUARATINE, TEETH ARE BEYOND REPAIR</v>
      </c>
      <c r="Q88" s="28">
        <v>88</v>
      </c>
      <c r="R88" t="str">
        <v/>
      </c>
      <c r="S88" t="str">
        <v>NA</v>
      </c>
      <c r="T88" t="str">
        <v>NA, ENGINE SCAP</v>
      </c>
      <c r="U88" t="str">
        <v>SCRAP ENGINE PARTS</v>
      </c>
      <c r="V88" t="str">
        <v>NA</v>
      </c>
      <c r="W88" t="str">
        <v>DD</v>
      </c>
      <c r="X88" t="str">
        <v>QUARATINE, SCRAP ENGINE PARTS</v>
      </c>
    </row>
    <row r="89" spans="1:24">
      <c r="A89" s="8" t="str">
        <v/>
      </c>
      <c r="B89" s="3" t="str">
        <v>NA</v>
      </c>
      <c r="C89" s="3" t="str">
        <v>NA, ENGINE SCAP</v>
      </c>
      <c r="D89" t="str">
        <v>SCRAP ENGINE PARTS</v>
      </c>
      <c r="E89" s="3" t="str">
        <v>NA</v>
      </c>
      <c r="F89" s="3" t="str">
        <v>DD</v>
      </c>
      <c r="G89" t="str">
        <v>QUARATINE, SCRAP ENGINE PARTS</v>
      </c>
      <c r="Q89" s="28">
        <v>89</v>
      </c>
      <c r="R89" t="str">
        <v/>
      </c>
      <c r="S89" t="str">
        <v>NA</v>
      </c>
      <c r="T89" t="str">
        <v>ENGINE SCRAP PARTS</v>
      </c>
      <c r="U89" t="str">
        <v>SCRAP ENGINE PARTS</v>
      </c>
      <c r="V89" t="str">
        <v>NA</v>
      </c>
      <c r="W89" t="str">
        <v>DD</v>
      </c>
      <c r="X89" t="str">
        <v>QUARATINE, SCRAP ENGINE PARTS,CAE834898, CAG-38559 SI 27</v>
      </c>
    </row>
    <row r="90" spans="1:24">
      <c r="A90" s="58" t="str">
        <v/>
      </c>
      <c r="B90" s="59" t="str">
        <v>NA</v>
      </c>
      <c r="C90" s="59" t="str">
        <v>ENGINE SCRAP PARTS</v>
      </c>
      <c r="D90" s="30" t="str">
        <v>SCRAP ENGINE PARTS</v>
      </c>
      <c r="E90" s="59" t="str">
        <v>NA</v>
      </c>
      <c r="F90" s="59" t="str">
        <v>DD</v>
      </c>
      <c r="G90" s="30" t="str">
        <v>QUARATINE, SCRAP ENGINE PARTS,CAE834898, CAG-38559 SI 27</v>
      </c>
      <c r="Q90" s="28">
        <v>90</v>
      </c>
      <c r="R90" t="str">
        <v/>
      </c>
      <c r="S90" t="str">
        <v>NA</v>
      </c>
      <c r="T90" t="str">
        <v>ENGINE SCRAP PARTS</v>
      </c>
      <c r="U90" t="str">
        <v>SCRAP ENGINE PARTS</v>
      </c>
      <c r="V90" t="str">
        <v>NA</v>
      </c>
      <c r="W90" t="str">
        <v>DD</v>
      </c>
      <c r="X90" t="str">
        <v>QUARANTINE, SCRAP ENGINE PARTS, CAE-832741, CAG-35882 SI 28</v>
      </c>
    </row>
    <row r="91" spans="1:24">
      <c r="A91" s="8" t="str">
        <v/>
      </c>
      <c r="B91" s="3" t="str">
        <v>NA</v>
      </c>
      <c r="C91" s="3" t="str">
        <v>ENGINE SCRAP PARTS</v>
      </c>
      <c r="D91" t="str">
        <v>SCRAP ENGINE PARTS</v>
      </c>
      <c r="E91" s="3" t="str">
        <v>NA</v>
      </c>
      <c r="F91" s="3" t="str">
        <v>DD</v>
      </c>
      <c r="G91" t="str">
        <v>QUARANTINE, SCRAP ENGINE PARTS, CAE-832741, CAG-35882 SI 28</v>
      </c>
      <c r="Q91" s="28">
        <v>91</v>
      </c>
      <c r="R91" t="str">
        <v/>
      </c>
      <c r="S91" t="str">
        <v>NA</v>
      </c>
      <c r="T91" t="str">
        <v>ENGINE SCRAPPED PARTS</v>
      </c>
      <c r="U91" t="str">
        <v>SCRAP ENGINE PARTS</v>
      </c>
      <c r="V91" t="str">
        <v>NA</v>
      </c>
      <c r="W91" t="str">
        <v>DD</v>
      </c>
      <c r="X91" t="str">
        <v>QUARANTINE, SCRAP ENGINE PARTS,CAE-835864, CAG-22534, SI 29</v>
      </c>
    </row>
    <row r="92" spans="1:24">
      <c r="A92" s="58" t="str">
        <v/>
      </c>
      <c r="B92" s="59" t="str">
        <v>NA</v>
      </c>
      <c r="C92" s="59" t="str">
        <v>ENGINE SCRAPPED PARTS</v>
      </c>
      <c r="D92" s="30" t="str">
        <v>SCRAP ENGINE PARTS</v>
      </c>
      <c r="E92" s="59" t="str">
        <v>NA</v>
      </c>
      <c r="F92" s="59" t="str">
        <v>DD</v>
      </c>
      <c r="G92" s="30" t="str">
        <v>QUARANTINE, SCRAP ENGINE PARTS,CAE-835864, CAG-22534, SI 29</v>
      </c>
      <c r="Q92" s="28">
        <v>92</v>
      </c>
      <c r="R92" t="str">
        <v/>
      </c>
      <c r="S92">
        <v>110317</v>
      </c>
      <c r="T92">
        <v>6876529</v>
      </c>
      <c r="U92" t="str">
        <v>FUEL GEARSHAFT</v>
      </c>
      <c r="V92" t="str">
        <v>CAI11005</v>
      </c>
      <c r="W92" t="str">
        <v>DD</v>
      </c>
      <c r="X92" t="str">
        <v>NCR 8729, GEAR TEETH SPALLING</v>
      </c>
    </row>
    <row r="93" spans="1:24">
      <c r="A93" s="8" t="str">
        <v/>
      </c>
      <c r="B93" s="3">
        <v>110317</v>
      </c>
      <c r="C93" s="3">
        <v>6876529</v>
      </c>
      <c r="D93" t="str">
        <v>FUEL GEARSHAFT</v>
      </c>
      <c r="E93" s="3" t="str">
        <v>CAI11005</v>
      </c>
      <c r="F93" s="3" t="str">
        <v>DD</v>
      </c>
      <c r="G93" t="str">
        <v>NCR 8729, GEAR TEETH SPALLING</v>
      </c>
      <c r="Q93" s="28">
        <v>93</v>
      </c>
      <c r="R93" t="str">
        <v/>
      </c>
      <c r="S93">
        <v>110301</v>
      </c>
      <c r="T93">
        <v>6899402</v>
      </c>
      <c r="U93" t="str">
        <v>PTO GEARSHAFT</v>
      </c>
      <c r="V93" t="str">
        <v>CG67510</v>
      </c>
      <c r="W93" t="str">
        <v>DD</v>
      </c>
      <c r="X93" t="str">
        <v>NCR 8729, SPLINES AREA WEAR AND CORROSION</v>
      </c>
    </row>
    <row r="94" spans="1:24">
      <c r="A94" s="58" t="str">
        <v/>
      </c>
      <c r="B94" s="59">
        <v>110301</v>
      </c>
      <c r="C94" s="59">
        <v>6899402</v>
      </c>
      <c r="D94" s="30" t="str">
        <v>PTO GEARSHAFT</v>
      </c>
      <c r="E94" s="59" t="str">
        <v>CG67510</v>
      </c>
      <c r="F94" s="59" t="str">
        <v>DD</v>
      </c>
      <c r="G94" s="30" t="str">
        <v>NCR 8729, SPLINES AREA WEAR AND CORROSION</v>
      </c>
      <c r="Q94" s="28">
        <v>94</v>
      </c>
      <c r="R94" t="str">
        <v/>
      </c>
      <c r="S94">
        <v>910319</v>
      </c>
      <c r="T94">
        <v>6889701</v>
      </c>
      <c r="U94" t="str">
        <v>TM HELICAL GEAR</v>
      </c>
      <c r="V94" t="str">
        <v>NN59764</v>
      </c>
      <c r="W94" t="str">
        <v>DD</v>
      </c>
      <c r="X94" t="str">
        <v>NCR 8728, RETAINING GROOVE WORN</v>
      </c>
    </row>
    <row r="95" spans="1:24">
      <c r="A95" s="8" t="str">
        <v/>
      </c>
      <c r="B95" s="3">
        <v>910319</v>
      </c>
      <c r="C95" s="3">
        <v>6889701</v>
      </c>
      <c r="D95" t="str">
        <v>TM HELICAL GEAR</v>
      </c>
      <c r="E95" s="3" t="str">
        <v>NN59764</v>
      </c>
      <c r="F95" s="3" t="str">
        <v>DD</v>
      </c>
      <c r="G95" t="str">
        <v>NCR 8728, RETAINING GROOVE WORN</v>
      </c>
      <c r="Q95" s="28">
        <v>95</v>
      </c>
      <c r="R95" t="str">
        <v/>
      </c>
      <c r="S95">
        <v>110318</v>
      </c>
      <c r="T95">
        <v>6899402</v>
      </c>
      <c r="U95" t="str">
        <v>PTO GEARSHAFT</v>
      </c>
      <c r="V95" t="str">
        <v>CG107381</v>
      </c>
      <c r="W95" t="str">
        <v>DD</v>
      </c>
      <c r="X95" t="str">
        <v>NCR, 8730, SPLINES AREA WORN</v>
      </c>
    </row>
    <row r="96" spans="1:24">
      <c r="A96" s="58" t="str">
        <v/>
      </c>
      <c r="B96" s="59">
        <v>110318</v>
      </c>
      <c r="C96" s="59">
        <v>6899402</v>
      </c>
      <c r="D96" s="30" t="str">
        <v>PTO GEARSHAFT</v>
      </c>
      <c r="E96" s="59" t="str">
        <v>CG107381</v>
      </c>
      <c r="F96" s="59" t="str">
        <v>DD</v>
      </c>
      <c r="G96" s="30" t="str">
        <v>NCR, 8730, SPLINES AREA WORN</v>
      </c>
      <c r="Q96" s="28">
        <v>96</v>
      </c>
      <c r="R96" t="str">
        <v/>
      </c>
      <c r="S96">
        <v>110238</v>
      </c>
      <c r="T96" t="str">
        <v>206-011-724-109</v>
      </c>
      <c r="U96" t="str">
        <v>PITCH CONTROL TUBR ASSY</v>
      </c>
      <c r="V96" t="str">
        <v>90-4130</v>
      </c>
      <c r="W96" t="str">
        <v>MM</v>
      </c>
      <c r="X96" t="str">
        <v/>
      </c>
    </row>
    <row r="97" spans="1:24">
      <c r="A97" s="8" t="str">
        <v/>
      </c>
      <c r="B97" s="3">
        <v>110238</v>
      </c>
      <c r="C97" s="3" t="str">
        <v>206-011-724-109</v>
      </c>
      <c r="D97" t="str">
        <v>PITCH CONTROL TUBR ASSY</v>
      </c>
      <c r="E97" s="3" t="str">
        <v>90-4130</v>
      </c>
      <c r="F97" s="3" t="str">
        <v>MM</v>
      </c>
      <c r="G97" t="str">
        <v/>
      </c>
      <c r="Q97" s="28">
        <v>97</v>
      </c>
      <c r="R97" t="str">
        <v/>
      </c>
      <c r="S97">
        <v>109945</v>
      </c>
      <c r="T97">
        <v>6850825</v>
      </c>
      <c r="U97" t="str">
        <v>OIL PUMP DR SPUR GEAR</v>
      </c>
      <c r="V97" t="str">
        <v>NSN</v>
      </c>
      <c r="W97" t="str">
        <v>MM</v>
      </c>
      <c r="X97" t="str">
        <v/>
      </c>
    </row>
    <row r="98" spans="1:24">
      <c r="A98" s="58" t="str">
        <v/>
      </c>
      <c r="B98" s="59">
        <v>109945</v>
      </c>
      <c r="C98" s="59">
        <v>6850825</v>
      </c>
      <c r="D98" s="30" t="str">
        <v>OIL PUMP DR SPUR GEAR</v>
      </c>
      <c r="E98" s="59" t="str">
        <v>NSN</v>
      </c>
      <c r="F98" s="59" t="str">
        <v>MM</v>
      </c>
      <c r="G98" s="30" t="str">
        <v/>
      </c>
      <c r="Q98" s="28">
        <v>98</v>
      </c>
      <c r="R98" t="str">
        <v/>
      </c>
      <c r="S98">
        <v>110233</v>
      </c>
      <c r="T98">
        <v>23088840</v>
      </c>
      <c r="U98" t="str">
        <v>PT SUPPORT</v>
      </c>
      <c r="V98" t="str">
        <v>MK29789</v>
      </c>
      <c r="W98" t="str">
        <v>MM</v>
      </c>
      <c r="X98" t="str">
        <v>USED FOR TRAINING (06/23/2020)</v>
      </c>
    </row>
    <row r="99" spans="1:24">
      <c r="A99" s="8" t="str">
        <v/>
      </c>
      <c r="B99" s="3">
        <v>110233</v>
      </c>
      <c r="C99" s="3">
        <v>23088840</v>
      </c>
      <c r="D99" t="str">
        <v>PT SUPPORT</v>
      </c>
      <c r="E99" s="3" t="str">
        <v>MK29789</v>
      </c>
      <c r="F99" s="3" t="str">
        <v>MM</v>
      </c>
      <c r="G99" t="str">
        <v>USED FOR TRAINING (06/23/2020)</v>
      </c>
      <c r="Q99" s="28">
        <v>99</v>
      </c>
      <c r="R99" t="str">
        <v/>
      </c>
      <c r="S99">
        <v>89450</v>
      </c>
      <c r="T99">
        <v>6898731</v>
      </c>
      <c r="U99" t="str">
        <v>PT SUPPORT</v>
      </c>
      <c r="V99" t="str">
        <v>DW22280</v>
      </c>
      <c r="W99" t="str">
        <v>MM</v>
      </c>
      <c r="X99" t="str">
        <v/>
      </c>
    </row>
    <row r="100" spans="1:24">
      <c r="A100" s="58" t="str">
        <v/>
      </c>
      <c r="B100" s="59">
        <v>89450</v>
      </c>
      <c r="C100" s="59">
        <v>6898731</v>
      </c>
      <c r="D100" s="30" t="str">
        <v>PT SUPPORT</v>
      </c>
      <c r="E100" s="59" t="str">
        <v>DW22280</v>
      </c>
      <c r="F100" s="59" t="str">
        <v>MM</v>
      </c>
      <c r="G100" s="30" t="str">
        <v/>
      </c>
      <c r="Q100" s="28">
        <v>100</v>
      </c>
      <c r="R100" t="str">
        <v/>
      </c>
      <c r="S100">
        <v>110293</v>
      </c>
      <c r="T100">
        <v>23051122</v>
      </c>
      <c r="U100" t="str">
        <v>REAR SUPPORT</v>
      </c>
      <c r="V100" t="str">
        <v>ER12608</v>
      </c>
      <c r="W100" t="str">
        <v>DD</v>
      </c>
      <c r="X100" t="str">
        <v>NCR 8733, SEALS MACHINED OVERSIZE / USED FOR TRAINING (06/23/2020) / RETURNED TO SCRAP (06/26/2020)</v>
      </c>
    </row>
    <row r="101" spans="1:24">
      <c r="A101" s="8" t="str">
        <v/>
      </c>
      <c r="B101" s="3">
        <v>110293</v>
      </c>
      <c r="C101" s="3">
        <v>23051122</v>
      </c>
      <c r="D101" t="str">
        <v>REAR SUPPORT</v>
      </c>
      <c r="E101" s="3" t="str">
        <v>ER12608</v>
      </c>
      <c r="F101" s="3" t="str">
        <v>DD</v>
      </c>
      <c r="G101" t="str">
        <v>NCR 8733, SEALS MACHINED OVERSIZE / USED FOR TRAINING (06/23/2020) / RETURNED TO SCRAP (06/26/2020)</v>
      </c>
      <c r="Q101" s="28">
        <v>101</v>
      </c>
      <c r="R101" t="str">
        <v/>
      </c>
      <c r="S101" t="str">
        <v>na</v>
      </c>
      <c r="T101">
        <v>6892071</v>
      </c>
      <c r="U101" t="str">
        <v>OIL PUMP BODY</v>
      </c>
      <c r="V101">
        <v>17435</v>
      </c>
      <c r="W101" t="str">
        <v>DD</v>
      </c>
      <c r="X101" t="str">
        <v>QUARANTINE, FLAKING</v>
      </c>
    </row>
    <row r="102" spans="1:24">
      <c r="A102" s="58" t="str">
        <v/>
      </c>
      <c r="B102" s="59" t="str">
        <v>na</v>
      </c>
      <c r="C102" s="59">
        <v>6892071</v>
      </c>
      <c r="D102" s="30" t="str">
        <v>OIL PUMP BODY</v>
      </c>
      <c r="E102" s="59">
        <v>17435</v>
      </c>
      <c r="F102" s="59" t="str">
        <v>DD</v>
      </c>
      <c r="G102" s="30" t="str">
        <v>QUARANTINE, FLAKING</v>
      </c>
      <c r="Q102" s="28">
        <v>102</v>
      </c>
      <c r="R102" t="str">
        <v/>
      </c>
      <c r="S102" t="str">
        <v>NA</v>
      </c>
      <c r="T102" t="str">
        <v>MISC SCRAP PARTS</v>
      </c>
      <c r="U102" t="str">
        <v>MISC SCRAP PARTS</v>
      </c>
      <c r="V102" t="str">
        <v>NA</v>
      </c>
      <c r="W102" t="str">
        <v>DD</v>
      </c>
      <c r="X102" t="str">
        <v>QUARANTINE,CAE-295104, CAC-15113, SI 30</v>
      </c>
    </row>
    <row r="103" spans="1:24">
      <c r="A103" s="8" t="str">
        <v/>
      </c>
      <c r="B103" s="3" t="str">
        <v>NA</v>
      </c>
      <c r="C103" s="3" t="str">
        <v>MISC SCRAP PARTS</v>
      </c>
      <c r="D103" t="str">
        <v>MISC SCRAP PARTS</v>
      </c>
      <c r="E103" s="3" t="str">
        <v>NA</v>
      </c>
      <c r="F103" s="3" t="str">
        <v>DD</v>
      </c>
      <c r="G103" t="str">
        <v>QUARANTINE,CAE-295104, CAC-15113, SI 30</v>
      </c>
      <c r="Q103" s="28">
        <v>103</v>
      </c>
      <c r="R103" t="str">
        <v/>
      </c>
      <c r="S103" t="str">
        <v>NA</v>
      </c>
      <c r="T103" t="str">
        <v>MISC SCRAP PARTS</v>
      </c>
      <c r="U103" t="str">
        <v>MISC SCRAP PARTS</v>
      </c>
      <c r="V103" t="str">
        <v>NA</v>
      </c>
      <c r="W103" t="str">
        <v>DD</v>
      </c>
      <c r="X103" t="str">
        <v>QUARANTINE, SCRAP ENGINE PARTS, CAE-832741, CAG-35882 SI 28</v>
      </c>
    </row>
    <row r="104" spans="1:24">
      <c r="A104" s="58" t="str">
        <v/>
      </c>
      <c r="B104" s="59" t="str">
        <v>NA</v>
      </c>
      <c r="C104" s="59" t="str">
        <v>MISC SCRAP PARTS</v>
      </c>
      <c r="D104" s="30" t="str">
        <v>MISC SCRAP PARTS</v>
      </c>
      <c r="E104" s="59" t="str">
        <v>NA</v>
      </c>
      <c r="F104" s="59" t="str">
        <v>DD</v>
      </c>
      <c r="G104" s="30" t="str">
        <v>QUARANTINE, SCRAP ENGINE PARTS, CAE-832741, CAG-35882 SI 28</v>
      </c>
      <c r="Q104" s="28">
        <v>104</v>
      </c>
      <c r="R104" t="str">
        <v/>
      </c>
      <c r="S104" t="str">
        <v/>
      </c>
      <c r="T104" t="str">
        <v>MISC SCRAP PARTS</v>
      </c>
      <c r="U104" t="str">
        <v>MISC SCRAP PARTS</v>
      </c>
      <c r="V104" t="str">
        <v>NA</v>
      </c>
      <c r="W104" t="str">
        <v>DD</v>
      </c>
      <c r="X104" t="str">
        <v>QUARANTINE, SCRAP ENGINE PARTS,CAE-835864, CAG-22534, SI 29</v>
      </c>
    </row>
    <row r="105" spans="1:24">
      <c r="A105" s="8" t="str">
        <v/>
      </c>
      <c r="B105" s="3" t="str">
        <v/>
      </c>
      <c r="C105" s="3" t="str">
        <v>MISC SCRAP PARTS</v>
      </c>
      <c r="D105" t="str">
        <v>MISC SCRAP PARTS</v>
      </c>
      <c r="E105" s="3" t="str">
        <v>NA</v>
      </c>
      <c r="F105" s="3" t="str">
        <v>DD</v>
      </c>
      <c r="G105" t="str">
        <v>QUARANTINE, SCRAP ENGINE PARTS,CAE-835864, CAG-22534, SI 29</v>
      </c>
      <c r="Q105" s="28">
        <v>105</v>
      </c>
      <c r="R105" t="str">
        <v/>
      </c>
      <c r="S105">
        <v>108290</v>
      </c>
      <c r="T105">
        <v>6889358</v>
      </c>
      <c r="U105" t="str">
        <v>Main Drive Gear</v>
      </c>
      <c r="V105">
        <v>512030</v>
      </c>
      <c r="W105" t="str">
        <v>ML</v>
      </c>
      <c r="X105" t="str">
        <v>Multiple features repaired outside of manual specifications</v>
      </c>
    </row>
    <row r="106" spans="1:24">
      <c r="A106" s="58" t="str">
        <v/>
      </c>
      <c r="B106" s="59">
        <v>108290</v>
      </c>
      <c r="C106" s="59">
        <v>6889358</v>
      </c>
      <c r="D106" s="30" t="str">
        <v>Main Drive Gear</v>
      </c>
      <c r="E106" s="59">
        <v>512030</v>
      </c>
      <c r="F106" s="59" t="str">
        <v>ML</v>
      </c>
      <c r="G106" s="30" t="str">
        <v>Multiple features repaired outside of manual specifications</v>
      </c>
      <c r="Q106" s="28">
        <v>106</v>
      </c>
      <c r="R106" t="str">
        <v/>
      </c>
      <c r="S106">
        <v>109770</v>
      </c>
      <c r="T106" t="str">
        <v>406-040-056-111</v>
      </c>
      <c r="U106" t="str">
        <v>Gearshaft Case</v>
      </c>
      <c r="V106" t="str">
        <v>A-2062</v>
      </c>
      <c r="W106" t="str">
        <v>ML</v>
      </c>
      <c r="X106" t="str">
        <v/>
      </c>
    </row>
    <row r="107" spans="1:24">
      <c r="A107" s="8" t="str">
        <v/>
      </c>
      <c r="B107" s="3">
        <v>109770</v>
      </c>
      <c r="C107" s="3" t="str">
        <v>406-040-056-111</v>
      </c>
      <c r="D107" t="str">
        <v>Gearshaft Case</v>
      </c>
      <c r="E107" s="3" t="str">
        <v>A-2062</v>
      </c>
      <c r="F107" s="3" t="str">
        <v>ML</v>
      </c>
      <c r="G107" t="str">
        <v/>
      </c>
      <c r="Q107" s="28">
        <v>107</v>
      </c>
      <c r="R107" t="str">
        <v/>
      </c>
      <c r="S107">
        <v>110251</v>
      </c>
      <c r="T107">
        <v>2543395</v>
      </c>
      <c r="U107" t="str">
        <v>Throttle shaft</v>
      </c>
      <c r="V107" t="str">
        <v>FS49</v>
      </c>
      <c r="W107" t="str">
        <v>ML</v>
      </c>
      <c r="X107" t="str">
        <v>Shaft is bent, no approved repair for bend</v>
      </c>
    </row>
    <row r="108" spans="1:24">
      <c r="A108" s="58" t="str">
        <v/>
      </c>
      <c r="B108" s="59">
        <v>110251</v>
      </c>
      <c r="C108" s="59">
        <v>2543395</v>
      </c>
      <c r="D108" s="30" t="str">
        <v>Throttle shaft</v>
      </c>
      <c r="E108" s="59" t="str">
        <v>FS49</v>
      </c>
      <c r="F108" s="59" t="str">
        <v>ML</v>
      </c>
      <c r="G108" s="30" t="str">
        <v>Shaft is bent, no approved repair for bend</v>
      </c>
      <c r="Q108" s="28">
        <v>108</v>
      </c>
      <c r="R108" t="str">
        <v/>
      </c>
      <c r="S108">
        <v>110358</v>
      </c>
      <c r="T108">
        <v>6871259</v>
      </c>
      <c r="U108" t="str">
        <v>COMPRESSOR TIE BOLT</v>
      </c>
      <c r="V108" t="str">
        <v>KU61410</v>
      </c>
      <c r="W108" t="str">
        <v>DD</v>
      </c>
      <c r="X108" t="str">
        <v>CORROSION PITTING</v>
      </c>
    </row>
    <row r="109" spans="1:24">
      <c r="A109" s="8" t="str">
        <v/>
      </c>
      <c r="B109" s="3">
        <v>110358</v>
      </c>
      <c r="C109" s="3">
        <v>6871259</v>
      </c>
      <c r="D109" t="str">
        <v>COMPRESSOR TIE BOLT</v>
      </c>
      <c r="E109" s="3" t="str">
        <v>KU61410</v>
      </c>
      <c r="F109" s="3" t="str">
        <v>DD</v>
      </c>
      <c r="G109" t="str">
        <v>CORROSION PITTING</v>
      </c>
      <c r="Q109" s="28">
        <v>109</v>
      </c>
      <c r="R109" t="str">
        <v/>
      </c>
      <c r="S109">
        <v>110361</v>
      </c>
      <c r="T109">
        <v>23031922</v>
      </c>
      <c r="U109" t="str">
        <v>SPUR ADAPTER GEARSHAFT</v>
      </c>
      <c r="V109" t="str">
        <v>CG126724</v>
      </c>
      <c r="W109" t="str">
        <v>DD</v>
      </c>
      <c r="X109" t="str">
        <v>OD SPLINES EXHIBIT SPALLING AT POST</v>
      </c>
    </row>
    <row r="110" spans="1:24">
      <c r="A110" s="58" t="str">
        <v/>
      </c>
      <c r="B110" s="59">
        <v>110361</v>
      </c>
      <c r="C110" s="59">
        <v>23031922</v>
      </c>
      <c r="D110" s="30" t="str">
        <v>SPUR ADAPTER GEARSHAFT</v>
      </c>
      <c r="E110" s="59" t="str">
        <v>CG126724</v>
      </c>
      <c r="F110" s="59" t="str">
        <v>DD</v>
      </c>
      <c r="G110" s="30" t="str">
        <v>OD SPLINES EXHIBIT SPALLING AT POST</v>
      </c>
      <c r="Q110" s="28">
        <v>110</v>
      </c>
      <c r="R110" t="str">
        <v/>
      </c>
      <c r="S110">
        <v>110388</v>
      </c>
      <c r="T110">
        <v>23031922</v>
      </c>
      <c r="U110" t="str">
        <v>SPUR GEARSHAFT</v>
      </c>
      <c r="V110" t="str">
        <v>CG126612</v>
      </c>
      <c r="W110" t="str">
        <v>DD</v>
      </c>
      <c r="X110" t="str">
        <v>SLINES EXIBIT WEAR AND EXCEED SERVISABLE LIMITS</v>
      </c>
    </row>
    <row r="111" spans="1:24">
      <c r="A111" s="8" t="str">
        <v/>
      </c>
      <c r="B111" s="3">
        <v>110388</v>
      </c>
      <c r="C111" s="3">
        <v>23031922</v>
      </c>
      <c r="D111" t="str">
        <v>SPUR GEARSHAFT</v>
      </c>
      <c r="E111" s="3" t="str">
        <v>CG126612</v>
      </c>
      <c r="F111" s="3" t="str">
        <v>DD</v>
      </c>
      <c r="G111" t="str">
        <v>SLINES EXIBIT WEAR AND EXCEED SERVISABLE LIMITS</v>
      </c>
      <c r="Q111" s="28">
        <v>111</v>
      </c>
      <c r="R111" t="str">
        <v/>
      </c>
      <c r="S111">
        <v>110437</v>
      </c>
      <c r="T111">
        <v>23052358</v>
      </c>
      <c r="U111" t="str">
        <v>RACE</v>
      </c>
      <c r="V111" t="str">
        <v>NSN</v>
      </c>
      <c r="W111" t="str">
        <v>DD</v>
      </c>
      <c r="X111" t="str">
        <v>RADIAL SCORING EVIDENT ON OUTSIDE DIAMETER</v>
      </c>
    </row>
    <row r="112" spans="1:24">
      <c r="A112" s="58" t="str">
        <v/>
      </c>
      <c r="B112" s="59">
        <v>110437</v>
      </c>
      <c r="C112" s="59">
        <v>23052358</v>
      </c>
      <c r="D112" s="30" t="str">
        <v>RACE</v>
      </c>
      <c r="E112" s="59" t="str">
        <v>NSN</v>
      </c>
      <c r="F112" s="59" t="str">
        <v>DD</v>
      </c>
      <c r="G112" s="30" t="str">
        <v>RADIAL SCORING EVIDENT ON OUTSIDE DIAMETER</v>
      </c>
      <c r="Q112" s="28">
        <v>112</v>
      </c>
      <c r="R112" t="str">
        <v/>
      </c>
      <c r="S112">
        <v>110390</v>
      </c>
      <c r="T112">
        <v>6871259</v>
      </c>
      <c r="U112" t="str">
        <v>TIE BOLT</v>
      </c>
      <c r="V112" t="str">
        <v>NSN</v>
      </c>
      <c r="W112" t="str">
        <v>DD</v>
      </c>
      <c r="X112" t="str">
        <v xml:space="preserve">CORROSION AND WEAR EVIDENT </v>
      </c>
    </row>
    <row r="113" spans="1:24">
      <c r="A113" s="8" t="str">
        <v/>
      </c>
      <c r="B113" s="3">
        <v>110390</v>
      </c>
      <c r="C113" s="3">
        <v>6871259</v>
      </c>
      <c r="D113" t="str">
        <v>TIE BOLT</v>
      </c>
      <c r="E113" s="3" t="str">
        <v>NSN</v>
      </c>
      <c r="F113" s="3" t="str">
        <v>DD</v>
      </c>
      <c r="G113" t="str">
        <v xml:space="preserve">CORROSION AND WEAR EVIDENT </v>
      </c>
      <c r="Q113" s="28">
        <v>113</v>
      </c>
      <c r="R113" t="str">
        <v/>
      </c>
      <c r="S113">
        <v>110489</v>
      </c>
      <c r="T113">
        <v>23052358</v>
      </c>
      <c r="U113" t="str">
        <v>RACE</v>
      </c>
      <c r="V113" t="str">
        <v>NSN</v>
      </c>
      <c r="W113" t="str">
        <v>DD</v>
      </c>
      <c r="X113" t="str">
        <v>PITTING AND RADIAL WEAR</v>
      </c>
    </row>
    <row r="114" spans="1:24">
      <c r="A114" s="58" t="str">
        <v/>
      </c>
      <c r="B114" s="59">
        <v>110489</v>
      </c>
      <c r="C114" s="59">
        <v>23052358</v>
      </c>
      <c r="D114" s="30" t="str">
        <v>RACE</v>
      </c>
      <c r="E114" s="59" t="str">
        <v>NSN</v>
      </c>
      <c r="F114" s="59" t="str">
        <v>DD</v>
      </c>
      <c r="G114" s="30" t="str">
        <v>PITTING AND RADIAL WEAR</v>
      </c>
      <c r="Q114" s="28">
        <v>114</v>
      </c>
      <c r="R114" t="str">
        <v/>
      </c>
      <c r="S114">
        <v>110390</v>
      </c>
      <c r="T114">
        <v>6871259</v>
      </c>
      <c r="U114" t="str">
        <v>TIE BOLT</v>
      </c>
      <c r="V114" t="str">
        <v>KU61394</v>
      </c>
      <c r="W114" t="str">
        <v>DD</v>
      </c>
      <c r="X114" t="str">
        <v xml:space="preserve">CORROSION AND WEAR EVIDENT </v>
      </c>
    </row>
    <row r="115" spans="1:24">
      <c r="A115" s="8" t="str">
        <v/>
      </c>
      <c r="B115" s="3">
        <v>110390</v>
      </c>
      <c r="C115" s="3">
        <v>6871259</v>
      </c>
      <c r="D115" t="str">
        <v>TIE BOLT</v>
      </c>
      <c r="E115" s="3" t="str">
        <v>KU61394</v>
      </c>
      <c r="F115" s="3" t="str">
        <v>DD</v>
      </c>
      <c r="G115" t="str">
        <v xml:space="preserve">CORROSION AND WEAR EVIDENT </v>
      </c>
      <c r="Q115" s="28">
        <v>115</v>
      </c>
      <c r="R115" t="str">
        <v/>
      </c>
      <c r="S115">
        <v>110437</v>
      </c>
      <c r="T115">
        <v>23052358</v>
      </c>
      <c r="U115" t="str">
        <v>RACE</v>
      </c>
      <c r="V115" t="str">
        <v>NSN</v>
      </c>
      <c r="W115" t="str">
        <v>DD</v>
      </c>
      <c r="X115" t="str">
        <v>RADIAL SCORING EVIDENT ON OUTSIDE DIAMETER</v>
      </c>
    </row>
    <row r="116" spans="1:24">
      <c r="A116" s="58" t="str">
        <v/>
      </c>
      <c r="B116" s="59">
        <v>110437</v>
      </c>
      <c r="C116" s="59">
        <v>23052358</v>
      </c>
      <c r="D116" s="30" t="str">
        <v>RACE</v>
      </c>
      <c r="E116" s="59" t="str">
        <v>NSN</v>
      </c>
      <c r="F116" s="59" t="str">
        <v>DD</v>
      </c>
      <c r="G116" s="30" t="str">
        <v>RADIAL SCORING EVIDENT ON OUTSIDE DIAMETER</v>
      </c>
      <c r="Q116" s="28">
        <v>116</v>
      </c>
      <c r="R116" t="str">
        <v/>
      </c>
      <c r="S116" t="str">
        <v>NA</v>
      </c>
      <c r="T116">
        <v>6890501</v>
      </c>
      <c r="U116" t="str">
        <v>#1 COMP WHEEL</v>
      </c>
      <c r="V116" t="str">
        <v xml:space="preserve"> C53862</v>
      </c>
      <c r="W116" t="str">
        <v>DD</v>
      </c>
      <c r="X116" t="str">
        <v xml:space="preserve">BALANCE RING AREA PARENT METAL UNDERCUT </v>
      </c>
    </row>
    <row r="117" spans="1:24">
      <c r="A117" s="8" t="str">
        <v/>
      </c>
      <c r="B117" s="3" t="str">
        <v>NA</v>
      </c>
      <c r="C117" s="3">
        <v>6890501</v>
      </c>
      <c r="D117" t="str">
        <v>#1 COMP WHEEL</v>
      </c>
      <c r="E117" s="3" t="str">
        <v xml:space="preserve"> C53862</v>
      </c>
      <c r="F117" s="3" t="str">
        <v>DD</v>
      </c>
      <c r="G117" t="str">
        <v xml:space="preserve">BALANCE RING AREA PARENT METAL UNDERCUT </v>
      </c>
      <c r="Q117" s="28">
        <v>117</v>
      </c>
      <c r="R117" t="str">
        <v/>
      </c>
      <c r="S117" t="str">
        <v>NA</v>
      </c>
      <c r="T117">
        <v>6890501</v>
      </c>
      <c r="U117" t="str">
        <v>#1 COMP WHEEL</v>
      </c>
      <c r="V117" t="str">
        <v>KR44476</v>
      </c>
      <c r="W117" t="str">
        <v>DD</v>
      </c>
      <c r="X117" t="str">
        <v>CORROSION, PITTINGANSD EROTION</v>
      </c>
    </row>
    <row r="118" spans="1:24">
      <c r="A118" s="58" t="str">
        <v/>
      </c>
      <c r="B118" s="59" t="str">
        <v>NA</v>
      </c>
      <c r="C118" s="59">
        <v>6890501</v>
      </c>
      <c r="D118" s="30" t="str">
        <v>#1 COMP WHEEL</v>
      </c>
      <c r="E118" s="59" t="str">
        <v>KR44476</v>
      </c>
      <c r="F118" s="59" t="str">
        <v>DD</v>
      </c>
      <c r="G118" s="30" t="str">
        <v>CORROSION, PITTINGANSD EROTION</v>
      </c>
      <c r="Q118" s="28">
        <v>118</v>
      </c>
      <c r="R118" t="str">
        <v/>
      </c>
      <c r="S118" t="str">
        <v>NA</v>
      </c>
      <c r="T118">
        <v>23060422</v>
      </c>
      <c r="U118" t="str">
        <v>2/3 STG WHEEL</v>
      </c>
      <c r="V118" t="str">
        <v>C39027</v>
      </c>
      <c r="W118" t="str">
        <v>DD</v>
      </c>
      <c r="X118" t="str">
        <v>CORROSION PITTING TO LEAFING</v>
      </c>
    </row>
    <row r="119" spans="1:24">
      <c r="A119" s="8" t="str">
        <v/>
      </c>
      <c r="B119" s="3" t="str">
        <v>NA</v>
      </c>
      <c r="C119" s="3">
        <v>23060422</v>
      </c>
      <c r="D119" t="str">
        <v>2/3 STG WHEEL</v>
      </c>
      <c r="E119" s="3" t="str">
        <v>C39027</v>
      </c>
      <c r="F119" s="3" t="str">
        <v>DD</v>
      </c>
      <c r="G119" t="str">
        <v>CORROSION PITTING TO LEAFING</v>
      </c>
      <c r="Q119" s="28">
        <v>119</v>
      </c>
      <c r="R119" t="str">
        <v/>
      </c>
      <c r="S119" t="str">
        <v>na</v>
      </c>
      <c r="T119">
        <v>23058147</v>
      </c>
      <c r="U119" t="str">
        <v>IMPELLER</v>
      </c>
      <c r="V119" t="str">
        <v>E32560</v>
      </c>
      <c r="W119" t="str">
        <v>DD</v>
      </c>
      <c r="X119" t="str">
        <v>TIMED OUT HOURS FROM LOT SI28,CAE-832741, CAC-38839</v>
      </c>
    </row>
    <row r="120" spans="1:24">
      <c r="A120" s="58" t="str">
        <v/>
      </c>
      <c r="B120" s="59" t="str">
        <v>na</v>
      </c>
      <c r="C120" s="59">
        <v>23058147</v>
      </c>
      <c r="D120" s="30" t="str">
        <v>IMPELLER</v>
      </c>
      <c r="E120" s="59" t="str">
        <v>E32560</v>
      </c>
      <c r="F120" s="59" t="str">
        <v>DD</v>
      </c>
      <c r="G120" s="30" t="str">
        <v>TIMED OUT HOURS FROM LOT SI28,CAE-832741, CAC-38839</v>
      </c>
      <c r="Q120" s="28">
        <v>120</v>
      </c>
      <c r="R120" t="str">
        <v/>
      </c>
      <c r="S120">
        <v>110373</v>
      </c>
      <c r="T120" t="str">
        <v>206-040-439-001</v>
      </c>
      <c r="U120" t="str">
        <v>OUTPUT SHAFT</v>
      </c>
      <c r="V120" t="str">
        <v>A-502</v>
      </c>
      <c r="W120" t="str">
        <v>ML</v>
      </c>
      <c r="X120" t="str">
        <v/>
      </c>
    </row>
    <row r="121" spans="1:24">
      <c r="A121" s="8" t="str">
        <v/>
      </c>
      <c r="B121" s="3">
        <v>110373</v>
      </c>
      <c r="C121" s="3" t="str">
        <v>206-040-439-001</v>
      </c>
      <c r="D121" t="str">
        <v>OUTPUT SHAFT</v>
      </c>
      <c r="E121" s="3" t="str">
        <v>A-502</v>
      </c>
      <c r="F121" s="3" t="str">
        <v>ML</v>
      </c>
      <c r="G121" t="str">
        <v/>
      </c>
      <c r="Q121" s="28">
        <v>121</v>
      </c>
      <c r="R121" t="str">
        <v/>
      </c>
      <c r="S121">
        <v>110488</v>
      </c>
      <c r="T121">
        <v>68898731</v>
      </c>
      <c r="U121" t="str">
        <v>PT SUPPORT</v>
      </c>
      <c r="V121" t="str">
        <v>C20</v>
      </c>
      <c r="W121" t="str">
        <v>MM</v>
      </c>
      <c r="X121" t="str">
        <v/>
      </c>
    </row>
    <row r="122" spans="1:24">
      <c r="A122" s="58" t="str">
        <v/>
      </c>
      <c r="B122" s="59">
        <v>110488</v>
      </c>
      <c r="C122" s="59">
        <v>68898731</v>
      </c>
      <c r="D122" s="30" t="str">
        <v>PT SUPPORT</v>
      </c>
      <c r="E122" s="59" t="str">
        <v>C20</v>
      </c>
      <c r="F122" s="59" t="str">
        <v>MM</v>
      </c>
      <c r="G122" s="30" t="str">
        <v/>
      </c>
      <c r="Q122" s="28">
        <v>122</v>
      </c>
      <c r="R122" t="str">
        <v/>
      </c>
      <c r="S122">
        <v>110199</v>
      </c>
      <c r="T122">
        <v>6889700</v>
      </c>
      <c r="U122" t="str">
        <v>HELICAL GEAR</v>
      </c>
      <c r="V122" t="str">
        <v>LL6317</v>
      </c>
      <c r="W122" t="str">
        <v>DD</v>
      </c>
      <c r="X122" t="str">
        <v>ETCHING AND CORROSION ON TEETH</v>
      </c>
    </row>
    <row r="123" spans="1:24">
      <c r="A123" s="8" t="str">
        <v/>
      </c>
      <c r="B123" s="3">
        <v>110199</v>
      </c>
      <c r="C123" s="3">
        <v>6889700</v>
      </c>
      <c r="D123" t="str">
        <v>HELICAL GEAR</v>
      </c>
      <c r="E123" s="3" t="str">
        <v>LL6317</v>
      </c>
      <c r="F123" s="3" t="str">
        <v>DD</v>
      </c>
      <c r="G123" t="str">
        <v>ETCHING AND CORROSION ON TEETH</v>
      </c>
      <c r="Q123" s="28">
        <v>123</v>
      </c>
      <c r="R123" t="str">
        <v/>
      </c>
      <c r="S123">
        <v>110727</v>
      </c>
      <c r="T123" t="str">
        <v>206-040-236-017</v>
      </c>
      <c r="U123" t="str">
        <v>FREEWHEELING HOUSING</v>
      </c>
      <c r="V123" t="str">
        <v>B12-9297</v>
      </c>
      <c r="W123" t="str">
        <v>DD</v>
      </c>
      <c r="X123" t="str">
        <v>INNER SEAL DIA HAS CORROSION AND OVERSIZED</v>
      </c>
    </row>
    <row r="124" spans="1:24">
      <c r="A124" s="58" t="str">
        <v/>
      </c>
      <c r="B124" s="59">
        <v>110727</v>
      </c>
      <c r="C124" s="59" t="str">
        <v>206-040-236-017</v>
      </c>
      <c r="D124" s="30" t="str">
        <v>FREEWHEELING HOUSING</v>
      </c>
      <c r="E124" s="59" t="str">
        <v>B12-9297</v>
      </c>
      <c r="F124" s="59" t="str">
        <v>DD</v>
      </c>
      <c r="G124" s="30" t="str">
        <v>INNER SEAL DIA HAS CORROSION AND OVERSIZED</v>
      </c>
      <c r="Q124" s="28">
        <v>124</v>
      </c>
      <c r="R124" t="str">
        <v/>
      </c>
      <c r="S124" t="str">
        <v>NA</v>
      </c>
      <c r="T124" t="str">
        <v>NA, ENGINE SCRAP</v>
      </c>
      <c r="U124" t="str">
        <v>DUCTS/TUBES MISC SCRAP PARTS</v>
      </c>
      <c r="V124" t="str">
        <v>NA</v>
      </c>
      <c r="W124" t="str">
        <v>DD</v>
      </c>
      <c r="X124" t="str">
        <v>SCRAP ENGINE PARTS FROM CAE-295104</v>
      </c>
    </row>
    <row r="125" spans="1:24">
      <c r="A125" s="8" t="str">
        <v/>
      </c>
      <c r="B125" s="3" t="str">
        <v>NA</v>
      </c>
      <c r="C125" s="3" t="str">
        <v>NA, ENGINE SCRAP</v>
      </c>
      <c r="D125" t="str">
        <v>DUCTS/TUBES MISC SCRAP PARTS</v>
      </c>
      <c r="E125" s="3" t="str">
        <v>NA</v>
      </c>
      <c r="F125" s="3" t="str">
        <v>DD</v>
      </c>
      <c r="G125" t="str">
        <v>SCRAP ENGINE PARTS FROM CAE-295104</v>
      </c>
      <c r="Q125" s="28">
        <v>125</v>
      </c>
      <c r="R125" t="str">
        <v/>
      </c>
      <c r="S125" t="str">
        <v>NA</v>
      </c>
      <c r="T125" t="str">
        <v>NA, ENGINE SCRAP</v>
      </c>
      <c r="U125" t="str">
        <v>DUCTS/TUBES MISC SCRAP PARTS</v>
      </c>
      <c r="V125" t="str">
        <v>NA</v>
      </c>
      <c r="W125" t="str">
        <v>DD</v>
      </c>
      <c r="X125" t="str">
        <v>SCRAP ENGINE PARTS FROM CAE-295138</v>
      </c>
    </row>
    <row r="126" spans="1:24">
      <c r="A126" s="58" t="str">
        <v/>
      </c>
      <c r="B126" s="59" t="str">
        <v>NA</v>
      </c>
      <c r="C126" s="59" t="str">
        <v>NA, ENGINE SCRAP</v>
      </c>
      <c r="D126" s="30" t="str">
        <v>DUCTS/TUBES MISC SCRAP PARTS</v>
      </c>
      <c r="E126" s="59" t="str">
        <v>NA</v>
      </c>
      <c r="F126" s="59" t="str">
        <v>DD</v>
      </c>
      <c r="G126" s="30" t="str">
        <v>SCRAP ENGINE PARTS FROM CAE-295138</v>
      </c>
      <c r="Q126" s="28">
        <v>126</v>
      </c>
      <c r="R126" t="str">
        <v/>
      </c>
      <c r="S126" t="str">
        <v>NA</v>
      </c>
      <c r="T126" t="str">
        <v>NA, ENGINE SCRAP</v>
      </c>
      <c r="U126" t="str">
        <v>DUCTS/TUBES MISC SCRAP PARTS</v>
      </c>
      <c r="V126" t="str">
        <v>NA</v>
      </c>
      <c r="W126" t="str">
        <v>DD</v>
      </c>
      <c r="X126" t="str">
        <v>SCRAP ENGINE PARTS FROM CAE-834995</v>
      </c>
    </row>
    <row r="127" spans="1:24">
      <c r="A127" s="8" t="str">
        <v/>
      </c>
      <c r="B127" s="3" t="str">
        <v>NA</v>
      </c>
      <c r="C127" s="3" t="str">
        <v>NA, ENGINE SCRAP</v>
      </c>
      <c r="D127" t="str">
        <v>DUCTS/TUBES MISC SCRAP PARTS</v>
      </c>
      <c r="E127" s="3" t="str">
        <v>NA</v>
      </c>
      <c r="F127" s="3" t="str">
        <v>DD</v>
      </c>
      <c r="G127" t="str">
        <v>SCRAP ENGINE PARTS FROM CAE-834995</v>
      </c>
      <c r="Q127" s="28">
        <v>127</v>
      </c>
      <c r="R127" t="str">
        <v/>
      </c>
      <c r="S127" t="str">
        <v>NA</v>
      </c>
      <c r="T127" t="str">
        <v>NA, ENGINE SCRAP</v>
      </c>
      <c r="U127" t="str">
        <v>DUCTS/TUBES MISC SCRAP PARTS</v>
      </c>
      <c r="V127" t="str">
        <v>NA</v>
      </c>
      <c r="W127" t="str">
        <v>DD</v>
      </c>
      <c r="X127" t="str">
        <v>SCRAP ENGINE PARTS FROM CAE-833766</v>
      </c>
    </row>
    <row r="128" spans="1:24">
      <c r="A128" s="58" t="str">
        <v/>
      </c>
      <c r="B128" s="59" t="str">
        <v>NA</v>
      </c>
      <c r="C128" s="59" t="str">
        <v>NA, ENGINE SCRAP</v>
      </c>
      <c r="D128" s="30" t="str">
        <v>DUCTS/TUBES MISC SCRAP PARTS</v>
      </c>
      <c r="E128" s="59" t="str">
        <v>NA</v>
      </c>
      <c r="F128" s="59" t="str">
        <v>DD</v>
      </c>
      <c r="G128" s="30" t="str">
        <v>SCRAP ENGINE PARTS FROM CAE-833766</v>
      </c>
      <c r="Q128" s="28">
        <v>128</v>
      </c>
      <c r="R128" t="str">
        <v/>
      </c>
      <c r="S128" t="str">
        <v>NA</v>
      </c>
      <c r="T128" t="str">
        <v>NA, ENGINE SCRAP</v>
      </c>
      <c r="U128" t="str">
        <v>DUCTS/TUBES MISC SCRAP PARTS</v>
      </c>
      <c r="V128" t="str">
        <v>NA</v>
      </c>
      <c r="W128" t="str">
        <v>DD</v>
      </c>
      <c r="X128" t="str">
        <v>SCRAP ENGINE PARTS FROM CAE-832742</v>
      </c>
    </row>
    <row r="129" spans="1:24">
      <c r="A129" s="8" t="str">
        <v/>
      </c>
      <c r="B129" s="3" t="str">
        <v>NA</v>
      </c>
      <c r="C129" s="3" t="str">
        <v>NA, ENGINE SCRAP</v>
      </c>
      <c r="D129" t="str">
        <v>DUCTS/TUBES MISC SCRAP PARTS</v>
      </c>
      <c r="E129" s="3" t="str">
        <v>NA</v>
      </c>
      <c r="F129" s="3" t="str">
        <v>DD</v>
      </c>
      <c r="G129" t="str">
        <v>SCRAP ENGINE PARTS FROM CAE-832742</v>
      </c>
      <c r="Q129" s="28">
        <v>129</v>
      </c>
      <c r="R129" t="str">
        <v/>
      </c>
      <c r="S129" t="str">
        <v>NA</v>
      </c>
      <c r="T129" t="str">
        <v>NA, ENGINE SCRAP</v>
      </c>
      <c r="U129" t="str">
        <v>DUCTS/TUBES MISC SCRAP PARTS</v>
      </c>
      <c r="V129" t="str">
        <v>NA</v>
      </c>
      <c r="W129" t="str">
        <v>DD</v>
      </c>
      <c r="X129" t="str">
        <v>SCRAP ENGINE PARTS FROM CAE-835864</v>
      </c>
    </row>
    <row r="130" spans="1:24">
      <c r="A130" s="58" t="str">
        <v/>
      </c>
      <c r="B130" s="59" t="str">
        <v>NA</v>
      </c>
      <c r="C130" s="59" t="str">
        <v>NA, ENGINE SCRAP</v>
      </c>
      <c r="D130" s="30" t="str">
        <v>DUCTS/TUBES MISC SCRAP PARTS</v>
      </c>
      <c r="E130" s="59" t="str">
        <v>NA</v>
      </c>
      <c r="F130" s="59" t="str">
        <v>DD</v>
      </c>
      <c r="G130" s="30" t="str">
        <v>SCRAP ENGINE PARTS FROM CAE-835864</v>
      </c>
      <c r="Q130" s="28">
        <v>130</v>
      </c>
      <c r="R130" t="str">
        <v/>
      </c>
      <c r="S130" t="str">
        <v>NA</v>
      </c>
      <c r="T130" t="str">
        <v>NA, ENGINE SCRAP</v>
      </c>
      <c r="U130" t="str">
        <v>DUCTS/TUBES MISC SCRAP PARTS</v>
      </c>
      <c r="V130" t="str">
        <v xml:space="preserve">     NA</v>
      </c>
      <c r="W130" t="str">
        <v>DD</v>
      </c>
      <c r="X130" t="str">
        <v>SCRAP ENGINE PARTS FROM CAE-832741</v>
      </c>
    </row>
    <row r="131" spans="1:24">
      <c r="A131" s="8" t="str">
        <v/>
      </c>
      <c r="B131" s="3" t="str">
        <v>NA</v>
      </c>
      <c r="C131" s="3" t="str">
        <v>NA, ENGINE SCRAP</v>
      </c>
      <c r="D131" t="str">
        <v>DUCTS/TUBES MISC SCRAP PARTS</v>
      </c>
      <c r="E131" s="3" t="str">
        <v xml:space="preserve">     NA</v>
      </c>
      <c r="F131" s="3" t="str">
        <v>DD</v>
      </c>
      <c r="G131" t="str">
        <v>SCRAP ENGINE PARTS FROM CAE-832741</v>
      </c>
      <c r="Q131" s="28">
        <v>131</v>
      </c>
      <c r="R131" t="str">
        <v/>
      </c>
      <c r="S131" t="str">
        <v>NA</v>
      </c>
      <c r="T131" t="str">
        <v>NA, ENGINE SCRRAP</v>
      </c>
      <c r="U131" t="str">
        <v>DUCTS/TUBES MISC SCRAP PARTS</v>
      </c>
      <c r="V131" t="str">
        <v xml:space="preserve">     NA</v>
      </c>
      <c r="W131" t="str">
        <v>DD</v>
      </c>
      <c r="X131" t="str">
        <v>SCRAP ENGINE PARTS FROM CAE-834898</v>
      </c>
    </row>
    <row r="132" spans="1:24">
      <c r="A132" s="58" t="str">
        <v/>
      </c>
      <c r="B132" s="59" t="str">
        <v>NA</v>
      </c>
      <c r="C132" s="59" t="str">
        <v>NA, ENGINE SCRRAP</v>
      </c>
      <c r="D132" s="30" t="str">
        <v>DUCTS/TUBES MISC SCRAP PARTS</v>
      </c>
      <c r="E132" s="59" t="str">
        <v xml:space="preserve">     NA</v>
      </c>
      <c r="F132" s="59" t="str">
        <v>DD</v>
      </c>
      <c r="G132" s="30" t="str">
        <v>SCRAP ENGINE PARTS FROM CAE-834898</v>
      </c>
      <c r="Q132" s="28">
        <v>132</v>
      </c>
      <c r="R132" t="str">
        <v/>
      </c>
      <c r="S132" t="str">
        <v>NA</v>
      </c>
      <c r="T132" t="str">
        <v>NA, ENGINE SCRAP</v>
      </c>
      <c r="U132" t="str">
        <v>DUCTS/TUBES MISC SCRAP PARTS</v>
      </c>
      <c r="V132" t="str">
        <v xml:space="preserve">     NA</v>
      </c>
      <c r="W132" t="str">
        <v>DD</v>
      </c>
      <c r="X132" t="str">
        <v>SCRAP ENGINE PARTS FROM CAE-835866</v>
      </c>
    </row>
    <row r="133" spans="1:24">
      <c r="A133" s="8" t="str">
        <v/>
      </c>
      <c r="B133" s="3" t="str">
        <v>NA</v>
      </c>
      <c r="C133" s="3" t="str">
        <v>NA, ENGINE SCRAP</v>
      </c>
      <c r="D133" t="str">
        <v>DUCTS/TUBES MISC SCRAP PARTS</v>
      </c>
      <c r="E133" s="3" t="str">
        <v xml:space="preserve">     NA</v>
      </c>
      <c r="F133" s="3" t="str">
        <v>DD</v>
      </c>
      <c r="G133" t="str">
        <v>SCRAP ENGINE PARTS FROM CAE-835866</v>
      </c>
      <c r="Q133" s="28">
        <v>133</v>
      </c>
      <c r="R133" t="str">
        <v/>
      </c>
      <c r="S133" t="str">
        <v>NA</v>
      </c>
      <c r="T133" t="str">
        <v>NA, ENGINE SCRAP</v>
      </c>
      <c r="U133" t="str">
        <v>DUCTS/TUBES MISC SCRAP PARTS</v>
      </c>
      <c r="V133" t="str">
        <v xml:space="preserve">     NA</v>
      </c>
      <c r="W133" t="str">
        <v>DD</v>
      </c>
      <c r="X133" t="str">
        <v>SCRAP ENGINE PARTS FROM CAE-833700</v>
      </c>
    </row>
    <row r="134" spans="1:24">
      <c r="A134" s="58" t="str">
        <v/>
      </c>
      <c r="B134" s="59" t="str">
        <v>NA</v>
      </c>
      <c r="C134" s="59" t="str">
        <v>NA, ENGINE SCRAP</v>
      </c>
      <c r="D134" s="30" t="str">
        <v>DUCTS/TUBES MISC SCRAP PARTS</v>
      </c>
      <c r="E134" s="59" t="str">
        <v xml:space="preserve">     NA</v>
      </c>
      <c r="F134" s="59" t="str">
        <v>DD</v>
      </c>
      <c r="G134" s="30" t="str">
        <v>SCRAP ENGINE PARTS FROM CAE-833700</v>
      </c>
      <c r="Q134" s="28">
        <v>134</v>
      </c>
      <c r="R134" t="str">
        <v/>
      </c>
      <c r="S134" t="str">
        <v>NA</v>
      </c>
      <c r="T134" t="str">
        <v>NA, ENGINE SCRAP</v>
      </c>
      <c r="U134" t="str">
        <v>DUCTS/TUBES MISC SCRAP PARTS</v>
      </c>
      <c r="V134" t="str">
        <v xml:space="preserve">     NA</v>
      </c>
      <c r="W134" t="str">
        <v>DD</v>
      </c>
      <c r="X134" t="str">
        <v>SCRAP ENGINE PARTS FROM CAE-835875</v>
      </c>
    </row>
    <row r="135" spans="1:24">
      <c r="A135" s="8" t="str">
        <v/>
      </c>
      <c r="B135" s="3" t="str">
        <v>NA</v>
      </c>
      <c r="C135" s="3" t="str">
        <v>NA, ENGINE SCRAP</v>
      </c>
      <c r="D135" t="str">
        <v>DUCTS/TUBES MISC SCRAP PARTS</v>
      </c>
      <c r="E135" s="3" t="str">
        <v xml:space="preserve">     NA</v>
      </c>
      <c r="F135" s="3" t="str">
        <v>DD</v>
      </c>
      <c r="G135" t="str">
        <v>SCRAP ENGINE PARTS FROM CAE-835875</v>
      </c>
      <c r="Q135" s="28">
        <v>135</v>
      </c>
      <c r="R135" t="str">
        <v/>
      </c>
      <c r="S135" t="str">
        <v>NA</v>
      </c>
      <c r="T135" t="str">
        <v>NA, ENGINE SCRAP</v>
      </c>
      <c r="U135" t="str">
        <v>DUCTS/TUBES MISC SCRAP PARTS</v>
      </c>
      <c r="V135" t="str">
        <v xml:space="preserve">     NA</v>
      </c>
      <c r="W135" t="str">
        <v>DD</v>
      </c>
      <c r="X135" t="str">
        <v>SCRAP ENGINE PARTS FROM CAE-833767</v>
      </c>
    </row>
    <row r="136" spans="1:24">
      <c r="A136" s="58" t="str">
        <v/>
      </c>
      <c r="B136" s="59" t="str">
        <v>NA</v>
      </c>
      <c r="C136" s="59" t="str">
        <v>NA, ENGINE SCRAP</v>
      </c>
      <c r="D136" s="30" t="str">
        <v>DUCTS/TUBES MISC SCRAP PARTS</v>
      </c>
      <c r="E136" s="59" t="str">
        <v xml:space="preserve">     NA</v>
      </c>
      <c r="F136" s="59" t="str">
        <v>DD</v>
      </c>
      <c r="G136" s="30" t="str">
        <v>SCRAP ENGINE PARTS FROM CAE-833767</v>
      </c>
      <c r="Q136" s="28">
        <v>136</v>
      </c>
      <c r="R136" t="str">
        <v/>
      </c>
      <c r="S136" t="str">
        <v>NA</v>
      </c>
      <c r="T136" t="str">
        <v>NA, ENGINE SCRAP</v>
      </c>
      <c r="U136" t="str">
        <v>DUCTS/TUBES MISC SCRAP PARTS</v>
      </c>
      <c r="V136" t="str">
        <v xml:space="preserve">     NA</v>
      </c>
      <c r="W136" t="str">
        <v>DD</v>
      </c>
      <c r="X136" t="str">
        <v>SCRAP ENGINE PARTS FROM CAE-831043</v>
      </c>
    </row>
    <row r="137" spans="1:24">
      <c r="A137" s="8" t="str">
        <v/>
      </c>
      <c r="B137" s="3" t="str">
        <v>NA</v>
      </c>
      <c r="C137" s="3" t="str">
        <v>NA, ENGINE SCRAP</v>
      </c>
      <c r="D137" t="str">
        <v>DUCTS/TUBES MISC SCRAP PARTS</v>
      </c>
      <c r="E137" s="3" t="str">
        <v xml:space="preserve">     NA</v>
      </c>
      <c r="F137" s="3" t="str">
        <v>DD</v>
      </c>
      <c r="G137" t="str">
        <v>SCRAP ENGINE PARTS FROM CAE-831043</v>
      </c>
      <c r="Q137" s="28">
        <v>137</v>
      </c>
      <c r="R137" t="str">
        <v/>
      </c>
      <c r="S137" t="str">
        <v>NA</v>
      </c>
      <c r="T137" t="str">
        <v>NA, ENGINE SCRAP</v>
      </c>
      <c r="U137" t="str">
        <v>DUCTS/TUBES MISC SCRAP PARTS</v>
      </c>
      <c r="V137" t="str">
        <v xml:space="preserve">     NA</v>
      </c>
      <c r="W137" t="str">
        <v>DD</v>
      </c>
      <c r="X137" t="str">
        <v>SCRAP ENGINE PARTS FROM CAE-835756</v>
      </c>
    </row>
    <row r="138" spans="1:24">
      <c r="A138" s="58" t="str">
        <v/>
      </c>
      <c r="B138" s="59" t="str">
        <v>NA</v>
      </c>
      <c r="C138" s="59" t="str">
        <v>NA, ENGINE SCRAP</v>
      </c>
      <c r="D138" s="30" t="str">
        <v>DUCTS/TUBES MISC SCRAP PARTS</v>
      </c>
      <c r="E138" s="59" t="str">
        <v xml:space="preserve">     NA</v>
      </c>
      <c r="F138" s="59" t="str">
        <v>DD</v>
      </c>
      <c r="G138" s="30" t="str">
        <v>SCRAP ENGINE PARTS FROM CAE-835756</v>
      </c>
      <c r="Q138" s="28">
        <v>138</v>
      </c>
      <c r="R138" t="str">
        <v/>
      </c>
      <c r="S138" t="str">
        <v>NA</v>
      </c>
      <c r="T138" t="str">
        <v>NA, ENGINE SCRAP</v>
      </c>
      <c r="U138" t="str">
        <v>DUCTS/TUBES MISC SCRAP PARTS</v>
      </c>
      <c r="V138" t="str">
        <v xml:space="preserve">     NA</v>
      </c>
      <c r="W138" t="str">
        <v>DD</v>
      </c>
      <c r="X138" t="str">
        <v>SCRAP ENGINE PARTS FROM CAE-832797</v>
      </c>
    </row>
    <row r="139" spans="1:24">
      <c r="A139" s="8" t="str">
        <v/>
      </c>
      <c r="B139" s="3" t="str">
        <v>NA</v>
      </c>
      <c r="C139" s="3" t="str">
        <v>NA, ENGINE SCRAP</v>
      </c>
      <c r="D139" t="str">
        <v>DUCTS/TUBES MISC SCRAP PARTS</v>
      </c>
      <c r="E139" s="3" t="str">
        <v xml:space="preserve">     NA</v>
      </c>
      <c r="F139" s="3" t="str">
        <v>DD</v>
      </c>
      <c r="G139" t="str">
        <v>SCRAP ENGINE PARTS FROM CAE-832797</v>
      </c>
      <c r="Q139" s="28">
        <v>139</v>
      </c>
      <c r="R139" t="str">
        <v/>
      </c>
      <c r="S139" t="str">
        <v>NA</v>
      </c>
      <c r="T139" t="str">
        <v>NA,</v>
      </c>
      <c r="U139" t="str">
        <v>ENGINE SCRAP PARTS</v>
      </c>
      <c r="V139" t="str">
        <v>NA</v>
      </c>
      <c r="W139" t="str">
        <v>DD</v>
      </c>
      <c r="X139" t="str">
        <v>SCRAP ENGINE PARTS FROM LOT 37, CAE-834995, CAT-24489</v>
      </c>
    </row>
    <row r="140" spans="1:24">
      <c r="A140" s="58" t="str">
        <v/>
      </c>
      <c r="B140" s="59" t="str">
        <v>NA</v>
      </c>
      <c r="C140" s="59" t="str">
        <v>NA,</v>
      </c>
      <c r="D140" s="30" t="str">
        <v>ENGINE SCRAP PARTS</v>
      </c>
      <c r="E140" s="59" t="str">
        <v>NA</v>
      </c>
      <c r="F140" s="59" t="str">
        <v>DD</v>
      </c>
      <c r="G140" s="30" t="str">
        <v>SCRAP ENGINE PARTS FROM LOT 37, CAE-834995, CAT-24489</v>
      </c>
      <c r="Q140" s="28">
        <v>140</v>
      </c>
      <c r="R140" t="str">
        <v/>
      </c>
      <c r="S140">
        <v>110848</v>
      </c>
      <c r="T140">
        <v>23001819</v>
      </c>
      <c r="U140" t="str">
        <v>OIL NOZZLE</v>
      </c>
      <c r="V140" t="str">
        <v>CAI11050</v>
      </c>
      <c r="W140" t="str">
        <v>DD</v>
      </c>
      <c r="X140" t="str">
        <v>NOZZLE HOLE REAMED OVERSIZED, UNSERVICABLE</v>
      </c>
    </row>
    <row r="141" spans="1:24">
      <c r="A141" s="8" t="str">
        <v/>
      </c>
      <c r="B141" s="3">
        <v>110848</v>
      </c>
      <c r="C141" s="3">
        <v>23001819</v>
      </c>
      <c r="D141" t="str">
        <v>OIL NOZZLE</v>
      </c>
      <c r="E141" s="3" t="str">
        <v>CAI11050</v>
      </c>
      <c r="F141" s="3" t="str">
        <v>DD</v>
      </c>
      <c r="G141" t="str">
        <v>NOZZLE HOLE REAMED OVERSIZED, UNSERVICABLE</v>
      </c>
      <c r="Q141" s="28">
        <v>141</v>
      </c>
      <c r="R141" t="str">
        <v/>
      </c>
      <c r="S141" t="str">
        <v>NA</v>
      </c>
      <c r="T141" t="str">
        <v>NA</v>
      </c>
      <c r="U141" t="str">
        <v>ENGINE SCRAP PARTS</v>
      </c>
      <c r="V141" t="str">
        <v>NA</v>
      </c>
      <c r="W141" t="str">
        <v>DD</v>
      </c>
      <c r="X141" t="str">
        <v>SCRAP ENGINE PARTS FROM LOT 38, CAE-833766, CAT-37821</v>
      </c>
    </row>
    <row r="142" spans="1:24">
      <c r="A142" s="58" t="str">
        <v/>
      </c>
      <c r="B142" s="59" t="str">
        <v>NA</v>
      </c>
      <c r="C142" s="59" t="str">
        <v>NA</v>
      </c>
      <c r="D142" s="30" t="str">
        <v>ENGINE SCRAP PARTS</v>
      </c>
      <c r="E142" s="59" t="str">
        <v>NA</v>
      </c>
      <c r="F142" s="59" t="str">
        <v>DD</v>
      </c>
      <c r="G142" s="30" t="str">
        <v>SCRAP ENGINE PARTS FROM LOT 38, CAE-833766, CAT-37821</v>
      </c>
      <c r="Q142" s="28">
        <v>142</v>
      </c>
      <c r="R142" t="str">
        <v/>
      </c>
      <c r="S142" t="str">
        <v>NA</v>
      </c>
      <c r="T142">
        <v>23037403</v>
      </c>
      <c r="U142" t="str">
        <v>PT INNER SHAFT</v>
      </c>
      <c r="V142">
        <v>49574</v>
      </c>
      <c r="W142" t="str">
        <v>DD</v>
      </c>
      <c r="X142" t="str">
        <v>DIMPLES ON SHAFT CANCELS OUT PART, UNREPIARABLE</v>
      </c>
    </row>
    <row r="143" spans="1:24">
      <c r="A143" s="8" t="str">
        <v/>
      </c>
      <c r="B143" s="3" t="str">
        <v>NA</v>
      </c>
      <c r="C143" s="3">
        <v>23037403</v>
      </c>
      <c r="D143" t="str">
        <v>PT INNER SHAFT</v>
      </c>
      <c r="E143" s="3">
        <v>49574</v>
      </c>
      <c r="F143" s="3" t="str">
        <v>DD</v>
      </c>
      <c r="G143" t="str">
        <v>DIMPLES ON SHAFT CANCELS OUT PART, UNREPIARABLE</v>
      </c>
      <c r="Q143" s="28">
        <v>143</v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>LOT 38, CAE-833766, CAT-37821</v>
      </c>
    </row>
    <row r="144" spans="1:24">
      <c r="A144" s="58" t="str">
        <v/>
      </c>
      <c r="B144" s="59" t="str">
        <v/>
      </c>
      <c r="C144" s="59" t="str">
        <v/>
      </c>
      <c r="D144" s="30" t="str">
        <v/>
      </c>
      <c r="E144" s="59" t="str">
        <v/>
      </c>
      <c r="F144" s="59" t="str">
        <v/>
      </c>
      <c r="G144" s="30" t="str">
        <v>LOT 38, CAE-833766, CAT-37821</v>
      </c>
      <c r="Q144" s="28">
        <v>144</v>
      </c>
      <c r="R144" t="str">
        <v/>
      </c>
      <c r="S144" t="str">
        <v>NA</v>
      </c>
      <c r="T144" t="str">
        <v>204-040-603-007</v>
      </c>
      <c r="U144" t="str">
        <v>COUPLING</v>
      </c>
      <c r="V144" t="str">
        <v>AC12-87079</v>
      </c>
      <c r="W144" t="str">
        <v>DD</v>
      </c>
      <c r="X144" t="str">
        <v>SCAP FROM LOT 2, UNREPAIRABLE</v>
      </c>
    </row>
    <row r="145" spans="1:24">
      <c r="A145" s="8" t="str">
        <v/>
      </c>
      <c r="B145" s="3" t="str">
        <v>NA</v>
      </c>
      <c r="C145" s="3" t="str">
        <v>204-040-603-007</v>
      </c>
      <c r="D145" t="str">
        <v>COUPLING</v>
      </c>
      <c r="E145" s="3" t="str">
        <v>AC12-87079</v>
      </c>
      <c r="F145" s="3" t="str">
        <v>DD</v>
      </c>
      <c r="G145" t="str">
        <v>SCAP FROM LOT 2, UNREPAIRABLE</v>
      </c>
      <c r="Q145" s="28">
        <v>145</v>
      </c>
      <c r="R145" t="str">
        <v/>
      </c>
      <c r="S145" t="str">
        <v>NA</v>
      </c>
      <c r="T145">
        <v>6887761</v>
      </c>
      <c r="U145" t="str">
        <v>THERMOCOUPLE</v>
      </c>
      <c r="V145" t="str">
        <v>FF42A8</v>
      </c>
      <c r="W145" t="str">
        <v>DD</v>
      </c>
      <c r="X145" t="str">
        <v>QUARANTINE, SCRAPPED FROM ENGINE CAE-295138, CAC-15193,LOT31</v>
      </c>
    </row>
    <row r="146" spans="1:24">
      <c r="A146" s="58" t="str">
        <v/>
      </c>
      <c r="B146" s="59" t="str">
        <v>NA</v>
      </c>
      <c r="C146" s="59">
        <v>6887761</v>
      </c>
      <c r="D146" s="30" t="str">
        <v>THERMOCOUPLE</v>
      </c>
      <c r="E146" s="59" t="str">
        <v>FF42A8</v>
      </c>
      <c r="F146" s="59" t="str">
        <v>DD</v>
      </c>
      <c r="G146" s="30" t="str">
        <v>QUARANTINE, SCRAPPED FROM ENGINE CAE-295138, CAC-15193,LOT31</v>
      </c>
      <c r="Q146" s="28">
        <v>146</v>
      </c>
      <c r="R146" t="str">
        <v/>
      </c>
      <c r="S146">
        <v>110950</v>
      </c>
      <c r="T146">
        <v>23001967</v>
      </c>
      <c r="U146" t="str">
        <v>3RD STG WHEEL</v>
      </c>
      <c r="V146" t="str">
        <v>HX74019</v>
      </c>
      <c r="W146" t="str">
        <v>DD</v>
      </c>
      <c r="X146" t="str">
        <v>QUARANTINE, SEAL KNIVES MEASURE BELOW REQUIREMENTS</v>
      </c>
    </row>
    <row r="147" spans="1:24">
      <c r="A147" s="8" t="str">
        <v/>
      </c>
      <c r="B147" s="3">
        <v>110950</v>
      </c>
      <c r="C147" s="3">
        <v>23001967</v>
      </c>
      <c r="D147" t="str">
        <v>3RD STG WHEEL</v>
      </c>
      <c r="E147" s="3" t="str">
        <v>HX74019</v>
      </c>
      <c r="F147" s="3" t="str">
        <v>DD</v>
      </c>
      <c r="G147" t="str">
        <v>QUARANTINE, SEAL KNIVES MEASURE BELOW REQUIREMENTS</v>
      </c>
      <c r="Q147" s="28">
        <v>147</v>
      </c>
      <c r="R147" t="str">
        <v/>
      </c>
      <c r="S147">
        <v>110932</v>
      </c>
      <c r="T147">
        <v>6853279</v>
      </c>
      <c r="U147" t="str">
        <v>#4 WHEEL</v>
      </c>
      <c r="V147" t="str">
        <v>HX49614</v>
      </c>
      <c r="W147" t="str">
        <v>DD</v>
      </c>
      <c r="X147" t="str">
        <v>QUARANTINE, CONTACT FACE,ROOT AND LANDS DAMAGED</v>
      </c>
    </row>
    <row r="148" spans="1:24">
      <c r="A148" s="58" t="str">
        <v/>
      </c>
      <c r="B148" s="59">
        <v>110932</v>
      </c>
      <c r="C148" s="59">
        <v>6853279</v>
      </c>
      <c r="D148" s="30" t="str">
        <v>#4 WHEEL</v>
      </c>
      <c r="E148" s="59" t="str">
        <v>HX49614</v>
      </c>
      <c r="F148" s="59" t="str">
        <v>DD</v>
      </c>
      <c r="G148" s="30" t="str">
        <v>QUARANTINE, CONTACT FACE,ROOT AND LANDS DAMAGED</v>
      </c>
      <c r="Q148" s="28">
        <v>148</v>
      </c>
      <c r="R148" t="str">
        <v/>
      </c>
      <c r="S148">
        <v>110879</v>
      </c>
      <c r="T148">
        <v>6853279</v>
      </c>
      <c r="U148" t="str">
        <v>#4 WHEEL</v>
      </c>
      <c r="V148" t="str">
        <v>HX54582</v>
      </c>
      <c r="W148" t="str">
        <v>DD</v>
      </c>
      <c r="X148" t="str">
        <v>QUARANTINE, CONTACT FACE,ROOT AND LANDS DAMAGED</v>
      </c>
    </row>
    <row r="149" spans="1:24">
      <c r="A149" s="8" t="str">
        <v/>
      </c>
      <c r="B149" s="3">
        <v>110879</v>
      </c>
      <c r="C149" s="3">
        <v>6853279</v>
      </c>
      <c r="D149" t="str">
        <v>#4 WHEEL</v>
      </c>
      <c r="E149" s="3" t="str">
        <v>HX54582</v>
      </c>
      <c r="F149" s="3" t="str">
        <v>DD</v>
      </c>
      <c r="G149" t="str">
        <v>QUARANTINE, CONTACT FACE,ROOT AND LANDS DAMAGED</v>
      </c>
      <c r="Q149" s="28">
        <v>149</v>
      </c>
      <c r="R149" t="str">
        <v/>
      </c>
      <c r="S149">
        <v>110888</v>
      </c>
      <c r="T149">
        <v>6898784</v>
      </c>
      <c r="U149" t="str">
        <v>2ND STG SPLINED ADAPTER</v>
      </c>
      <c r="V149">
        <v>63259</v>
      </c>
      <c r="W149" t="str">
        <v>DD</v>
      </c>
      <c r="X149" t="str">
        <v>QUARANTINE, PITTING AND WEAR ON OD</v>
      </c>
    </row>
    <row r="150" spans="1:24">
      <c r="A150" s="58" t="str">
        <v/>
      </c>
      <c r="B150" s="59">
        <v>110888</v>
      </c>
      <c r="C150" s="59">
        <v>6898784</v>
      </c>
      <c r="D150" s="30" t="str">
        <v>2ND STG SPLINED ADAPTER</v>
      </c>
      <c r="E150" s="59">
        <v>63259</v>
      </c>
      <c r="F150" s="59" t="str">
        <v>DD</v>
      </c>
      <c r="G150" s="30" t="str">
        <v>QUARANTINE, PITTING AND WEAR ON OD</v>
      </c>
      <c r="Q150" s="28">
        <v>150</v>
      </c>
      <c r="R150" t="str">
        <v/>
      </c>
      <c r="S150">
        <v>111042</v>
      </c>
      <c r="T150">
        <v>23037413</v>
      </c>
      <c r="U150" t="str">
        <v>PT OUTER SHAFT</v>
      </c>
      <c r="V150" t="str">
        <v>KU90605</v>
      </c>
      <c r="W150" t="str">
        <v>DD</v>
      </c>
      <c r="X150" t="str">
        <v>QUARANTINE, CORROSION CLUSTER ON TEETH, UNSERVICABLE</v>
      </c>
    </row>
    <row r="151" spans="1:24">
      <c r="A151" s="8" t="str">
        <v/>
      </c>
      <c r="B151" s="3">
        <v>111042</v>
      </c>
      <c r="C151" s="3">
        <v>23037413</v>
      </c>
      <c r="D151" t="str">
        <v>PT OUTER SHAFT</v>
      </c>
      <c r="E151" s="3" t="str">
        <v>KU90605</v>
      </c>
      <c r="F151" s="3" t="str">
        <v>DD</v>
      </c>
      <c r="G151" t="str">
        <v>QUARANTINE, CORROSION CLUSTER ON TEETH, UNSERVICABLE</v>
      </c>
      <c r="Q151" s="28">
        <v>151</v>
      </c>
      <c r="R151" t="str">
        <v/>
      </c>
      <c r="S151">
        <v>111011</v>
      </c>
      <c r="T151">
        <v>23031922</v>
      </c>
      <c r="U151" t="str">
        <v>SPUR GEAR</v>
      </c>
      <c r="V151" t="str">
        <v>CG98654</v>
      </c>
      <c r="W151" t="str">
        <v>DD</v>
      </c>
      <c r="X151" t="str">
        <v>QUARANTINE, WEAR IN SPLINES, UNSERVICABLE</v>
      </c>
    </row>
    <row r="152" spans="1:24">
      <c r="A152" s="58" t="str">
        <v/>
      </c>
      <c r="B152" s="59">
        <v>111011</v>
      </c>
      <c r="C152" s="59">
        <v>23031922</v>
      </c>
      <c r="D152" s="30" t="str">
        <v>SPUR GEAR</v>
      </c>
      <c r="E152" s="59" t="str">
        <v>CG98654</v>
      </c>
      <c r="F152" s="59" t="str">
        <v>DD</v>
      </c>
      <c r="G152" s="30" t="str">
        <v>QUARANTINE, WEAR IN SPLINES, UNSERVICABLE</v>
      </c>
      <c r="Q152" s="28">
        <v>152</v>
      </c>
      <c r="R152" t="str">
        <v/>
      </c>
      <c r="S152">
        <v>111013</v>
      </c>
      <c r="T152">
        <v>23031922</v>
      </c>
      <c r="U152" t="str">
        <v>SPUR GEAR</v>
      </c>
      <c r="V152" t="str">
        <v>TH83848</v>
      </c>
      <c r="W152" t="str">
        <v>DD</v>
      </c>
      <c r="X152" t="str">
        <v>QUARANTINE, WEAR IN SPLINES, UNSERVICABLE</v>
      </c>
    </row>
    <row r="153" spans="1:24">
      <c r="A153" s="8" t="str">
        <v/>
      </c>
      <c r="B153" s="3">
        <v>111013</v>
      </c>
      <c r="C153" s="3">
        <v>23031922</v>
      </c>
      <c r="D153" t="str">
        <v>SPUR GEAR</v>
      </c>
      <c r="E153" s="3" t="str">
        <v>TH83848</v>
      </c>
      <c r="F153" s="3" t="str">
        <v>DD</v>
      </c>
      <c r="G153" t="str">
        <v>QUARANTINE, WEAR IN SPLINES, UNSERVICABLE</v>
      </c>
      <c r="Q153" s="28">
        <v>153</v>
      </c>
      <c r="R153" t="str">
        <v/>
      </c>
      <c r="S153">
        <v>110957</v>
      </c>
      <c r="T153">
        <v>23068265</v>
      </c>
      <c r="U153" t="str">
        <v>TIE BOLT</v>
      </c>
      <c r="V153" t="str">
        <v>NM88635</v>
      </c>
      <c r="W153" t="str">
        <v>DD</v>
      </c>
      <c r="X153" t="str">
        <v>QUARANTINE, UNSERVICABLE</v>
      </c>
    </row>
    <row r="154" spans="1:24">
      <c r="A154" s="58" t="str">
        <v/>
      </c>
      <c r="B154" s="59">
        <v>110957</v>
      </c>
      <c r="C154" s="59">
        <v>23068265</v>
      </c>
      <c r="D154" s="30" t="str">
        <v>TIE BOLT</v>
      </c>
      <c r="E154" s="59" t="str">
        <v>NM88635</v>
      </c>
      <c r="F154" s="59" t="str">
        <v>DD</v>
      </c>
      <c r="G154" s="30" t="str">
        <v>QUARANTINE, UNSERVICABLE</v>
      </c>
      <c r="Q154" s="28">
        <v>154</v>
      </c>
      <c r="R154" t="str">
        <v/>
      </c>
      <c r="S154">
        <v>111009</v>
      </c>
      <c r="T154">
        <v>23052359</v>
      </c>
      <c r="U154" t="str">
        <v>FRONT COMPRESSOR</v>
      </c>
      <c r="V154" t="str">
        <v>L-14</v>
      </c>
      <c r="W154" t="str">
        <v>DD</v>
      </c>
      <c r="X154" t="str">
        <v>QUARANTINE, THREADED BOLT DAMAGE</v>
      </c>
    </row>
    <row r="155" spans="1:24">
      <c r="A155" s="8" t="str">
        <v/>
      </c>
      <c r="B155" s="3">
        <v>111009</v>
      </c>
      <c r="C155" s="3">
        <v>23052359</v>
      </c>
      <c r="D155" t="str">
        <v>FRONT COMPRESSOR</v>
      </c>
      <c r="E155" s="3" t="str">
        <v>L-14</v>
      </c>
      <c r="F155" s="3" t="str">
        <v>DD</v>
      </c>
      <c r="G155" t="str">
        <v>QUARANTINE, THREADED BOLT DAMAGE</v>
      </c>
      <c r="Q155" s="28">
        <v>155</v>
      </c>
      <c r="R155" t="str">
        <v/>
      </c>
      <c r="S155">
        <v>110955</v>
      </c>
      <c r="T155">
        <v>6886407</v>
      </c>
      <c r="U155" t="str">
        <v>1ST STG TURBINE WHEEL</v>
      </c>
      <c r="V155" t="str">
        <v>X134598</v>
      </c>
      <c r="W155" t="str">
        <v>DD</v>
      </c>
      <c r="X155" t="str">
        <v>QUARANTINE, CRACKING AND EXCEED OF LIMIT</v>
      </c>
    </row>
    <row r="156" spans="1:24">
      <c r="A156" s="58" t="str">
        <v/>
      </c>
      <c r="B156" s="59">
        <v>110955</v>
      </c>
      <c r="C156" s="59">
        <v>6886407</v>
      </c>
      <c r="D156" s="30" t="str">
        <v>1ST STG TURBINE WHEEL</v>
      </c>
      <c r="E156" s="59" t="str">
        <v>X134598</v>
      </c>
      <c r="F156" s="59" t="str">
        <v>DD</v>
      </c>
      <c r="G156" s="30" t="str">
        <v>QUARANTINE, CRACKING AND EXCEED OF LIMIT</v>
      </c>
      <c r="Q156" s="28">
        <v>156</v>
      </c>
      <c r="R156" t="str">
        <v/>
      </c>
      <c r="S156">
        <v>110952</v>
      </c>
      <c r="T156">
        <v>6886407</v>
      </c>
      <c r="U156" t="str">
        <v>1ST STG TURBINE WHEEL</v>
      </c>
      <c r="V156" t="str">
        <v>X113402</v>
      </c>
      <c r="W156" t="str">
        <v>DD</v>
      </c>
      <c r="X156" t="str">
        <v>QUARANTINE, CRACKS IN AREAS, EXCEEDS SERVICABLE LIMITS</v>
      </c>
    </row>
    <row r="157" spans="1:24">
      <c r="A157" s="8" t="str">
        <v/>
      </c>
      <c r="B157" s="3">
        <v>110952</v>
      </c>
      <c r="C157" s="3">
        <v>6886407</v>
      </c>
      <c r="D157" t="str">
        <v>1ST STG TURBINE WHEEL</v>
      </c>
      <c r="E157" s="3" t="str">
        <v>X113402</v>
      </c>
      <c r="F157" s="3" t="str">
        <v>DD</v>
      </c>
      <c r="G157" t="str">
        <v>QUARANTINE, CRACKS IN AREAS, EXCEEDS SERVICABLE LIMITS</v>
      </c>
      <c r="Q157" s="28">
        <v>157</v>
      </c>
      <c r="R157" t="str">
        <v/>
      </c>
      <c r="S157">
        <v>6896437</v>
      </c>
      <c r="T157">
        <v>6896437</v>
      </c>
      <c r="U157" t="str">
        <v>FUEL CNTROL</v>
      </c>
      <c r="V157">
        <v>69148</v>
      </c>
      <c r="W157" t="str">
        <v>DD</v>
      </c>
      <c r="X157" t="str">
        <v>QUARANTINE, SPALLING ON GEAR TEETH</v>
      </c>
    </row>
    <row r="158" spans="1:24">
      <c r="A158" s="58" t="str">
        <v/>
      </c>
      <c r="B158" s="59">
        <v>6896437</v>
      </c>
      <c r="C158" s="59">
        <v>6896437</v>
      </c>
      <c r="D158" s="30" t="str">
        <v>FUEL CNTROL</v>
      </c>
      <c r="E158" s="59">
        <v>69148</v>
      </c>
      <c r="F158" s="59" t="str">
        <v>DD</v>
      </c>
      <c r="G158" s="30" t="str">
        <v>QUARANTINE, SPALLING ON GEAR TEETH</v>
      </c>
      <c r="Q158" s="28">
        <v>158</v>
      </c>
      <c r="R158" t="str">
        <v/>
      </c>
      <c r="S158">
        <v>111093</v>
      </c>
      <c r="T158">
        <v>6896437</v>
      </c>
      <c r="U158" t="str">
        <v>FUEL CNTROL</v>
      </c>
      <c r="V158" t="str">
        <v>492-404</v>
      </c>
      <c r="W158" t="str">
        <v>DD</v>
      </c>
      <c r="X158" t="str">
        <v>QUARANTINE, SPALLING ON GEAR TEETH</v>
      </c>
    </row>
    <row r="159" spans="1:24">
      <c r="A159" s="8" t="str">
        <v/>
      </c>
      <c r="B159" s="3">
        <v>111093</v>
      </c>
      <c r="C159" s="3">
        <v>6896437</v>
      </c>
      <c r="D159" t="str">
        <v>FUEL CNTROL</v>
      </c>
      <c r="E159" s="3" t="str">
        <v>492-404</v>
      </c>
      <c r="F159" s="3" t="str">
        <v>DD</v>
      </c>
      <c r="G159" t="str">
        <v>QUARANTINE, SPALLING ON GEAR TEETH</v>
      </c>
      <c r="Q159" s="28">
        <v>159</v>
      </c>
      <c r="R159" t="str">
        <v/>
      </c>
      <c r="S159">
        <v>111086</v>
      </c>
      <c r="T159">
        <v>6892071</v>
      </c>
      <c r="U159" t="str">
        <v>OIL PUMP BODY</v>
      </c>
      <c r="V159">
        <v>38477</v>
      </c>
      <c r="W159" t="str">
        <v>DD</v>
      </c>
      <c r="X159" t="str">
        <v>QUARANTINE, POCKETS OVER SIZED, UNSERVICABLE</v>
      </c>
    </row>
    <row r="160" spans="1:24">
      <c r="A160" s="58" t="str">
        <v/>
      </c>
      <c r="B160" s="59">
        <v>111086</v>
      </c>
      <c r="C160" s="59">
        <v>6892071</v>
      </c>
      <c r="D160" s="30" t="str">
        <v>OIL PUMP BODY</v>
      </c>
      <c r="E160" s="59">
        <v>38477</v>
      </c>
      <c r="F160" s="59" t="str">
        <v>DD</v>
      </c>
      <c r="G160" s="30" t="str">
        <v>QUARANTINE, POCKETS OVER SIZED, UNSERVICABLE</v>
      </c>
      <c r="Q160" s="28">
        <v>160</v>
      </c>
      <c r="R160" t="str">
        <v/>
      </c>
      <c r="S160">
        <v>111091</v>
      </c>
      <c r="T160">
        <v>6853544</v>
      </c>
      <c r="U160" t="str">
        <v>OIL PUMP COVER</v>
      </c>
      <c r="V160">
        <v>29626</v>
      </c>
      <c r="W160" t="str">
        <v>DD</v>
      </c>
      <c r="X160" t="str">
        <v>QARANTINE, EPOLY/PRO SEAL LIFTING, UNSERVICABLE</v>
      </c>
    </row>
    <row r="161" spans="1:24">
      <c r="A161" s="8" t="str">
        <v/>
      </c>
      <c r="B161" s="3">
        <v>111091</v>
      </c>
      <c r="C161" s="3">
        <v>6853544</v>
      </c>
      <c r="D161" t="str">
        <v>OIL PUMP COVER</v>
      </c>
      <c r="E161" s="3">
        <v>29626</v>
      </c>
      <c r="F161" s="3" t="str">
        <v>DD</v>
      </c>
      <c r="G161" t="str">
        <v>QARANTINE, EPOLY/PRO SEAL LIFTING, UNSERVICABLE</v>
      </c>
      <c r="Q161" s="28">
        <v>161</v>
      </c>
      <c r="R161" t="str">
        <v/>
      </c>
      <c r="S161">
        <v>111084</v>
      </c>
      <c r="T161">
        <v>23030999</v>
      </c>
      <c r="U161" t="str">
        <v>OIL PUMP BODY</v>
      </c>
      <c r="V161" t="str">
        <v>L-25</v>
      </c>
      <c r="W161" t="str">
        <v>DD</v>
      </c>
      <c r="X161" t="str">
        <v xml:space="preserve">QARANTINE, PUMP POCKETS EPOLY APPLIED,SCORING/CORROSION </v>
      </c>
    </row>
    <row r="162" spans="1:24">
      <c r="A162" s="58" t="str">
        <v/>
      </c>
      <c r="B162" s="59">
        <v>111084</v>
      </c>
      <c r="C162" s="59">
        <v>23030999</v>
      </c>
      <c r="D162" s="30" t="str">
        <v>OIL PUMP BODY</v>
      </c>
      <c r="E162" s="59" t="str">
        <v>L-25</v>
      </c>
      <c r="F162" s="59" t="str">
        <v>DD</v>
      </c>
      <c r="G162" s="30" t="str">
        <v xml:space="preserve">QARANTINE, PUMP POCKETS EPOLY APPLIED,SCORING/CORROSION </v>
      </c>
      <c r="Q162" s="28">
        <v>162</v>
      </c>
      <c r="R162" t="str">
        <v/>
      </c>
      <c r="S162">
        <v>111090</v>
      </c>
      <c r="T162">
        <v>6853544</v>
      </c>
      <c r="U162" t="str">
        <v>OIL PUMP COVER</v>
      </c>
      <c r="V162">
        <v>30804</v>
      </c>
      <c r="W162" t="str">
        <v>DD</v>
      </c>
      <c r="X162" t="str">
        <v>QARANTINE, EPOLY APPLIED AND LIFTING</v>
      </c>
    </row>
    <row r="163" spans="1:24">
      <c r="A163" s="8" t="str">
        <v/>
      </c>
      <c r="B163" s="3">
        <v>111090</v>
      </c>
      <c r="C163" s="3">
        <v>6853544</v>
      </c>
      <c r="D163" t="str">
        <v>OIL PUMP COVER</v>
      </c>
      <c r="E163" s="3">
        <v>30804</v>
      </c>
      <c r="F163" s="3" t="str">
        <v>DD</v>
      </c>
      <c r="G163" t="str">
        <v>QARANTINE, EPOLY APPLIED AND LIFTING</v>
      </c>
      <c r="Q163" s="28">
        <v>163</v>
      </c>
      <c r="R163" t="str">
        <v/>
      </c>
      <c r="S163" t="str">
        <v>NA</v>
      </c>
      <c r="T163" t="str">
        <v>23034102R</v>
      </c>
      <c r="U163" t="str">
        <v>PICOLO TUBE</v>
      </c>
      <c r="V163" t="str">
        <v>BN55433</v>
      </c>
      <c r="W163" t="str">
        <v>DD</v>
      </c>
      <c r="X163" t="str">
        <v>QARANTINE, SRAPPED FROM ENGINE</v>
      </c>
    </row>
    <row r="164" spans="1:24">
      <c r="A164" s="58" t="str">
        <v/>
      </c>
      <c r="B164" s="59" t="str">
        <v>NA</v>
      </c>
      <c r="C164" s="59" t="str">
        <v>23034102R</v>
      </c>
      <c r="D164" s="30" t="str">
        <v>PICOLO TUBE</v>
      </c>
      <c r="E164" s="59" t="str">
        <v>BN55433</v>
      </c>
      <c r="F164" s="59" t="str">
        <v>DD</v>
      </c>
      <c r="G164" s="30" t="str">
        <v>QARANTINE, SRAPPED FROM ENGINE</v>
      </c>
      <c r="Q164" s="28">
        <v>164</v>
      </c>
      <c r="R164" t="str">
        <v/>
      </c>
      <c r="S164">
        <v>84981</v>
      </c>
      <c r="T164">
        <v>6871502</v>
      </c>
      <c r="U164" t="str">
        <v>BEARING</v>
      </c>
      <c r="V164" t="str">
        <v>MP37019</v>
      </c>
      <c r="W164" t="str">
        <v>DD</v>
      </c>
      <c r="X164" t="str">
        <v>QARANTINE, SCRAPPED FROM ENGINE</v>
      </c>
    </row>
    <row r="165" spans="1:24">
      <c r="A165" s="8" t="str">
        <v/>
      </c>
      <c r="B165" s="3">
        <v>84981</v>
      </c>
      <c r="C165" s="3">
        <v>6871502</v>
      </c>
      <c r="D165" t="str">
        <v>BEARING</v>
      </c>
      <c r="E165" s="3" t="str">
        <v>MP37019</v>
      </c>
      <c r="F165" s="3" t="str">
        <v>DD</v>
      </c>
      <c r="G165" t="str">
        <v>QARANTINE, SCRAPPED FROM ENGINE</v>
      </c>
      <c r="Q165" s="28">
        <v>165</v>
      </c>
      <c r="R165" t="str">
        <v/>
      </c>
      <c r="S165" t="str">
        <v>NA</v>
      </c>
      <c r="T165">
        <v>6875004</v>
      </c>
      <c r="U165" t="str">
        <v>BEARING</v>
      </c>
      <c r="V165" t="str">
        <v>NA</v>
      </c>
      <c r="W165" t="str">
        <v>DD</v>
      </c>
      <c r="X165" t="str">
        <v>QARANTINE, SCRAPPED FROM ENGINE</v>
      </c>
    </row>
    <row r="166" spans="1:24">
      <c r="A166" s="58" t="str">
        <v/>
      </c>
      <c r="B166" s="59" t="str">
        <v>NA</v>
      </c>
      <c r="C166" s="59">
        <v>6875004</v>
      </c>
      <c r="D166" s="30" t="str">
        <v>BEARING</v>
      </c>
      <c r="E166" s="59" t="str">
        <v>NA</v>
      </c>
      <c r="F166" s="59" t="str">
        <v>DD</v>
      </c>
      <c r="G166" s="30" t="str">
        <v>QARANTINE, SCRAPPED FROM ENGINE</v>
      </c>
      <c r="Q166" s="28">
        <v>166</v>
      </c>
      <c r="R166" t="str">
        <v/>
      </c>
      <c r="S166" t="str">
        <v>NA</v>
      </c>
      <c r="T166">
        <v>6871508</v>
      </c>
      <c r="U166" t="str">
        <v>BEARING</v>
      </c>
      <c r="V166" t="str">
        <v>NA</v>
      </c>
      <c r="W166" t="str">
        <v>DD</v>
      </c>
      <c r="X166" t="str">
        <v>QARANTINE, SCRAPPED FROM ENGINE</v>
      </c>
    </row>
    <row r="167" spans="1:24">
      <c r="A167" s="8" t="str">
        <v/>
      </c>
      <c r="B167" s="3" t="str">
        <v>NA</v>
      </c>
      <c r="C167" s="3">
        <v>6871508</v>
      </c>
      <c r="D167" t="str">
        <v>BEARING</v>
      </c>
      <c r="E167" s="3" t="str">
        <v>NA</v>
      </c>
      <c r="F167" s="3" t="str">
        <v>DD</v>
      </c>
      <c r="G167" t="str">
        <v>QARANTINE, SCRAPPED FROM ENGINE</v>
      </c>
      <c r="Q167" s="28">
        <v>167</v>
      </c>
      <c r="R167" t="str">
        <v/>
      </c>
      <c r="S167" t="str">
        <v>NA</v>
      </c>
      <c r="T167" t="str">
        <v>31-033-1</v>
      </c>
      <c r="U167" t="str">
        <v>TAPE</v>
      </c>
      <c r="V167" t="str">
        <v>NA</v>
      </c>
      <c r="W167" t="str">
        <v>DD</v>
      </c>
      <c r="X167" t="str">
        <v>QUARANTINE, SCRAP UNSERVISABLE</v>
      </c>
    </row>
    <row r="168" spans="1:24">
      <c r="A168" s="58" t="str">
        <v/>
      </c>
      <c r="B168" s="59" t="str">
        <v>NA</v>
      </c>
      <c r="C168" s="59" t="str">
        <v>31-033-1</v>
      </c>
      <c r="D168" s="30" t="str">
        <v>TAPE</v>
      </c>
      <c r="E168" s="59" t="str">
        <v>NA</v>
      </c>
      <c r="F168" s="59" t="str">
        <v>DD</v>
      </c>
      <c r="G168" s="30" t="str">
        <v>QUARANTINE, SCRAP UNSERVISABLE</v>
      </c>
      <c r="Q168" s="28">
        <v>168</v>
      </c>
      <c r="R168" t="str">
        <v/>
      </c>
      <c r="S168" t="str">
        <v>NA</v>
      </c>
      <c r="T168" t="str">
        <v>NAS617-16</v>
      </c>
      <c r="U168" t="str">
        <v>PACKING</v>
      </c>
      <c r="V168" t="str">
        <v>NA</v>
      </c>
      <c r="W168" t="str">
        <v>DD</v>
      </c>
      <c r="X168" t="str">
        <v>QUARANTINE, SCRAP UNSERVISABLE</v>
      </c>
    </row>
    <row r="169" spans="1:24">
      <c r="A169" s="8" t="str">
        <v/>
      </c>
      <c r="B169" s="3" t="str">
        <v>NA</v>
      </c>
      <c r="C169" s="3" t="str">
        <v>NAS617-16</v>
      </c>
      <c r="D169" t="str">
        <v>PACKING</v>
      </c>
      <c r="E169" s="3" t="str">
        <v>NA</v>
      </c>
      <c r="F169" s="3" t="str">
        <v>DD</v>
      </c>
      <c r="G169" t="str">
        <v>QUARANTINE, SCRAP UNSERVISABLE</v>
      </c>
      <c r="Q169" s="28">
        <v>169</v>
      </c>
      <c r="R169" t="str">
        <v/>
      </c>
      <c r="S169" t="str">
        <v>NA</v>
      </c>
      <c r="T169" t="str">
        <v>31-032-28</v>
      </c>
      <c r="U169" t="str">
        <v>TAPE</v>
      </c>
      <c r="V169" t="str">
        <v>NA</v>
      </c>
      <c r="W169" t="str">
        <v>DD</v>
      </c>
      <c r="X169" t="str">
        <v>QUARANTINE, SCRAP UNSERVISABLE</v>
      </c>
    </row>
    <row r="170" spans="1:24">
      <c r="A170" s="58" t="str">
        <v/>
      </c>
      <c r="B170" s="59" t="str">
        <v>NA</v>
      </c>
      <c r="C170" s="59" t="str">
        <v>31-032-28</v>
      </c>
      <c r="D170" s="30" t="str">
        <v>TAPE</v>
      </c>
      <c r="E170" s="59" t="str">
        <v>NA</v>
      </c>
      <c r="F170" s="59" t="str">
        <v>DD</v>
      </c>
      <c r="G170" s="30" t="str">
        <v>QUARANTINE, SCRAP UNSERVISABLE</v>
      </c>
      <c r="Q170" s="28">
        <v>170</v>
      </c>
      <c r="R170" t="str">
        <v/>
      </c>
      <c r="S170" t="str">
        <v>NA</v>
      </c>
      <c r="T170" t="str">
        <v>31-033-3</v>
      </c>
      <c r="U170" t="str">
        <v>TAPE</v>
      </c>
      <c r="V170" t="str">
        <v>NA</v>
      </c>
      <c r="W170" t="str">
        <v>DD</v>
      </c>
      <c r="X170" t="str">
        <v>QUARANTINE, SCRAP UNSERVISABLE</v>
      </c>
    </row>
    <row r="171" spans="1:24">
      <c r="A171" s="8" t="str">
        <v/>
      </c>
      <c r="B171" s="3" t="str">
        <v>NA</v>
      </c>
      <c r="C171" s="3" t="str">
        <v>31-033-3</v>
      </c>
      <c r="D171" t="str">
        <v>TAPE</v>
      </c>
      <c r="E171" s="3" t="str">
        <v>NA</v>
      </c>
      <c r="F171" s="3" t="str">
        <v>DD</v>
      </c>
      <c r="G171" t="str">
        <v>QUARANTINE, SCRAP UNSERVISABLE</v>
      </c>
      <c r="Q171" s="28">
        <v>171</v>
      </c>
      <c r="R171" t="str">
        <v/>
      </c>
      <c r="S171" t="str">
        <v>NA</v>
      </c>
      <c r="T171" t="str">
        <v>AN960JD2616L</v>
      </c>
      <c r="U171" t="str">
        <v>WASHER</v>
      </c>
      <c r="V171" t="str">
        <v>NA</v>
      </c>
      <c r="W171" t="str">
        <v>DD</v>
      </c>
      <c r="X171" t="str">
        <v>QUARANTINE, SCRAP UNSERVISABLE</v>
      </c>
    </row>
    <row r="172" spans="1:24">
      <c r="A172" s="58" t="str">
        <v/>
      </c>
      <c r="B172" s="59" t="str">
        <v>NA</v>
      </c>
      <c r="C172" s="59" t="str">
        <v>AN960JD2616L</v>
      </c>
      <c r="D172" s="30" t="str">
        <v>WASHER</v>
      </c>
      <c r="E172" s="59" t="str">
        <v>NA</v>
      </c>
      <c r="F172" s="59" t="str">
        <v>DD</v>
      </c>
      <c r="G172" s="30" t="str">
        <v>QUARANTINE, SCRAP UNSERVISABLE</v>
      </c>
      <c r="Q172" s="28">
        <v>172</v>
      </c>
      <c r="R172" t="str">
        <v/>
      </c>
      <c r="S172" t="str">
        <v>NA</v>
      </c>
      <c r="T172" t="str">
        <v>NAS617-12</v>
      </c>
      <c r="U172" t="str">
        <v>PACKING</v>
      </c>
      <c r="V172" t="str">
        <v>NA</v>
      </c>
      <c r="W172" t="str">
        <v>DD</v>
      </c>
      <c r="X172" t="str">
        <v>QUARANTINE, SCRAP UNSERVISABLE</v>
      </c>
    </row>
    <row r="173" spans="1:24">
      <c r="A173" s="8" t="str">
        <v/>
      </c>
      <c r="B173" s="3" t="str">
        <v>NA</v>
      </c>
      <c r="C173" s="3" t="str">
        <v>NAS617-12</v>
      </c>
      <c r="D173" t="str">
        <v>PACKING</v>
      </c>
      <c r="E173" s="3" t="str">
        <v>NA</v>
      </c>
      <c r="F173" s="3" t="str">
        <v>DD</v>
      </c>
      <c r="G173" t="str">
        <v>QUARANTINE, SCRAP UNSERVISABLE</v>
      </c>
      <c r="Q173" s="28">
        <v>173</v>
      </c>
      <c r="R173" t="str">
        <v/>
      </c>
      <c r="S173">
        <v>63954</v>
      </c>
      <c r="T173">
        <v>6895800</v>
      </c>
      <c r="U173" t="str">
        <v>AIR TUBE</v>
      </c>
      <c r="V173" t="str">
        <v>CAL7634</v>
      </c>
      <c r="W173" t="str">
        <v>DD</v>
      </c>
      <c r="X173" t="str">
        <v>QUARANTINE, NCR, LEAKING BRAZE JOINT ON FLANGE</v>
      </c>
    </row>
    <row r="174" spans="1:24">
      <c r="A174" s="58" t="str">
        <v/>
      </c>
      <c r="B174" s="59">
        <v>63954</v>
      </c>
      <c r="C174" s="59">
        <v>6895800</v>
      </c>
      <c r="D174" s="30" t="str">
        <v>AIR TUBE</v>
      </c>
      <c r="E174" s="59" t="str">
        <v>CAL7634</v>
      </c>
      <c r="F174" s="59" t="str">
        <v>DD</v>
      </c>
      <c r="G174" s="30" t="str">
        <v>QUARANTINE, NCR, LEAKING BRAZE JOINT ON FLANGE</v>
      </c>
      <c r="Q174" s="28">
        <v>174</v>
      </c>
      <c r="R174" t="str">
        <v/>
      </c>
      <c r="S174">
        <v>111026</v>
      </c>
      <c r="T174">
        <v>6841213</v>
      </c>
      <c r="U174" t="str">
        <v>3rd Stage compressor wheel</v>
      </c>
      <c r="V174" t="str">
        <v>WY18394</v>
      </c>
      <c r="W174" t="str">
        <v>ML</v>
      </c>
      <c r="X174" t="str">
        <v>SCRAP LOCALLY NCR# 8820</v>
      </c>
    </row>
    <row r="175" spans="1:24">
      <c r="A175" s="8" t="str">
        <v/>
      </c>
      <c r="B175" s="3">
        <v>111026</v>
      </c>
      <c r="C175" s="3">
        <v>6841213</v>
      </c>
      <c r="D175" t="str">
        <v>3rd Stage compressor wheel</v>
      </c>
      <c r="E175" s="3" t="str">
        <v>WY18394</v>
      </c>
      <c r="F175" s="3" t="str">
        <v>ML</v>
      </c>
      <c r="G175" t="str">
        <v>SCRAP LOCALLY NCR# 8820</v>
      </c>
      <c r="Q175" s="28">
        <v>175</v>
      </c>
      <c r="R175" t="str">
        <v/>
      </c>
      <c r="S175">
        <v>111027</v>
      </c>
      <c r="T175">
        <v>6841213</v>
      </c>
      <c r="U175" t="str">
        <v>3rd Stage compressor wheel</v>
      </c>
      <c r="V175" t="str">
        <v>RR6311</v>
      </c>
      <c r="W175" t="str">
        <v>ML</v>
      </c>
      <c r="X175" t="str">
        <v>NCR# 8818</v>
      </c>
    </row>
    <row r="176" spans="1:24">
      <c r="A176" s="58" t="str">
        <v/>
      </c>
      <c r="B176" s="59">
        <v>111027</v>
      </c>
      <c r="C176" s="59">
        <v>6841213</v>
      </c>
      <c r="D176" s="30" t="str">
        <v>3rd Stage compressor wheel</v>
      </c>
      <c r="E176" s="59" t="str">
        <v>RR6311</v>
      </c>
      <c r="F176" s="59" t="str">
        <v>ML</v>
      </c>
      <c r="G176" s="30" t="str">
        <v>NCR# 8818</v>
      </c>
      <c r="Q176" s="28">
        <v>176</v>
      </c>
      <c r="R176" t="str">
        <v/>
      </c>
      <c r="S176">
        <v>111028</v>
      </c>
      <c r="T176">
        <v>6841213</v>
      </c>
      <c r="U176" t="str">
        <v>3rd Stage compressor wheel</v>
      </c>
      <c r="V176" t="str">
        <v>RR5464</v>
      </c>
      <c r="W176" t="str">
        <v>ML</v>
      </c>
      <c r="X176" t="str">
        <v>NCR# 8824</v>
      </c>
    </row>
    <row r="177" spans="1:24">
      <c r="A177" s="8" t="str">
        <v/>
      </c>
      <c r="B177" s="3">
        <v>111028</v>
      </c>
      <c r="C177" s="3">
        <v>6841213</v>
      </c>
      <c r="D177" t="str">
        <v>3rd Stage compressor wheel</v>
      </c>
      <c r="E177" s="3" t="str">
        <v>RR5464</v>
      </c>
      <c r="F177" s="3" t="str">
        <v>ML</v>
      </c>
      <c r="G177" t="str">
        <v>NCR# 8824</v>
      </c>
      <c r="Q177" s="28">
        <v>177</v>
      </c>
      <c r="R177" t="str">
        <v/>
      </c>
      <c r="S177">
        <v>111029</v>
      </c>
      <c r="T177">
        <v>6841213</v>
      </c>
      <c r="U177" t="str">
        <v>3rd Stage compressor wheel</v>
      </c>
      <c r="V177" t="str">
        <v>WY12349</v>
      </c>
      <c r="W177" t="str">
        <v>ML</v>
      </c>
      <c r="X177" t="str">
        <v>NCR# 8825</v>
      </c>
    </row>
    <row r="178" spans="1:24">
      <c r="A178" s="58" t="str">
        <v/>
      </c>
      <c r="B178" s="59">
        <v>111029</v>
      </c>
      <c r="C178" s="59">
        <v>6841213</v>
      </c>
      <c r="D178" s="30" t="str">
        <v>3rd Stage compressor wheel</v>
      </c>
      <c r="E178" s="59" t="str">
        <v>WY12349</v>
      </c>
      <c r="F178" s="59" t="str">
        <v>ML</v>
      </c>
      <c r="G178" s="30" t="str">
        <v>NCR# 8825</v>
      </c>
      <c r="Q178" s="28">
        <v>178</v>
      </c>
      <c r="R178" t="str">
        <v/>
      </c>
      <c r="S178">
        <v>111030</v>
      </c>
      <c r="T178">
        <v>6841213</v>
      </c>
      <c r="U178" t="str">
        <v>3rd Stage compressor wheel</v>
      </c>
      <c r="V178" t="str">
        <v>RR6029</v>
      </c>
      <c r="W178" t="str">
        <v>ML</v>
      </c>
      <c r="X178" t="str">
        <v>NCR# 8826</v>
      </c>
    </row>
    <row r="179" spans="1:24">
      <c r="A179" s="8" t="str">
        <v/>
      </c>
      <c r="B179" s="3">
        <v>111030</v>
      </c>
      <c r="C179" s="3">
        <v>6841213</v>
      </c>
      <c r="D179" t="str">
        <v>3rd Stage compressor wheel</v>
      </c>
      <c r="E179" s="3" t="str">
        <v>RR6029</v>
      </c>
      <c r="F179" s="3" t="str">
        <v>ML</v>
      </c>
      <c r="G179" t="str">
        <v>NCR# 8826</v>
      </c>
      <c r="Q179" s="28">
        <v>179</v>
      </c>
      <c r="R179" t="str">
        <v/>
      </c>
      <c r="S179">
        <v>111031</v>
      </c>
      <c r="T179">
        <v>6841213</v>
      </c>
      <c r="U179" t="str">
        <v>3rd Stage compressor wheel</v>
      </c>
      <c r="V179" t="str">
        <v>WG0464</v>
      </c>
      <c r="W179" t="str">
        <v>ML</v>
      </c>
      <c r="X179" t="str">
        <v>NCR# 8829</v>
      </c>
    </row>
    <row r="180" spans="1:24">
      <c r="A180" s="58" t="str">
        <v/>
      </c>
      <c r="B180" s="59">
        <v>111031</v>
      </c>
      <c r="C180" s="59">
        <v>6841213</v>
      </c>
      <c r="D180" s="30" t="str">
        <v>3rd Stage compressor wheel</v>
      </c>
      <c r="E180" s="59" t="str">
        <v>WG0464</v>
      </c>
      <c r="F180" s="59" t="str">
        <v>ML</v>
      </c>
      <c r="G180" s="30" t="str">
        <v>NCR# 8829</v>
      </c>
      <c r="Q180" s="28">
        <v>180</v>
      </c>
      <c r="R180" t="str">
        <v/>
      </c>
      <c r="S180">
        <v>111032</v>
      </c>
      <c r="T180">
        <v>6841213</v>
      </c>
      <c r="U180" t="str">
        <v>3rd Stage compressor wheel</v>
      </c>
      <c r="V180" t="str">
        <v>RR6701</v>
      </c>
      <c r="W180" t="str">
        <v>ML</v>
      </c>
      <c r="X180" t="str">
        <v>NCR# 8830</v>
      </c>
    </row>
    <row r="181" spans="1:24">
      <c r="A181" s="8" t="str">
        <v/>
      </c>
      <c r="B181" s="3">
        <v>111032</v>
      </c>
      <c r="C181" s="3">
        <v>6841213</v>
      </c>
      <c r="D181" t="str">
        <v>3rd Stage compressor wheel</v>
      </c>
      <c r="E181" s="3" t="str">
        <v>RR6701</v>
      </c>
      <c r="F181" s="3" t="str">
        <v>ML</v>
      </c>
      <c r="G181" t="str">
        <v>NCR# 8830</v>
      </c>
      <c r="Q181" s="28">
        <v>181</v>
      </c>
      <c r="R181" t="str">
        <v/>
      </c>
      <c r="S181">
        <v>111033</v>
      </c>
      <c r="T181">
        <v>6841213</v>
      </c>
      <c r="U181" t="str">
        <v>3rd Stage compressor wheel</v>
      </c>
      <c r="V181" t="str">
        <v>RR6085</v>
      </c>
      <c r="W181" t="str">
        <v>ML</v>
      </c>
      <c r="X181" t="str">
        <v>NCR# 8831</v>
      </c>
    </row>
    <row r="182" spans="1:24">
      <c r="A182" s="58" t="str">
        <v/>
      </c>
      <c r="B182" s="59">
        <v>111033</v>
      </c>
      <c r="C182" s="59">
        <v>6841213</v>
      </c>
      <c r="D182" s="30" t="str">
        <v>3rd Stage compressor wheel</v>
      </c>
      <c r="E182" s="59" t="str">
        <v>RR6085</v>
      </c>
      <c r="F182" s="59" t="str">
        <v>ML</v>
      </c>
      <c r="G182" s="30" t="str">
        <v>NCR# 8831</v>
      </c>
      <c r="Q182" s="28">
        <v>182</v>
      </c>
      <c r="R182" t="str">
        <v/>
      </c>
      <c r="S182">
        <v>111034</v>
      </c>
      <c r="T182">
        <v>6841213</v>
      </c>
      <c r="U182" t="str">
        <v>3rd Stage compressor wheel</v>
      </c>
      <c r="V182" t="str">
        <v>RR10106</v>
      </c>
      <c r="W182" t="str">
        <v>ML</v>
      </c>
      <c r="X182" t="str">
        <v>NCR# 8832</v>
      </c>
    </row>
    <row r="183" spans="1:24">
      <c r="A183" s="8" t="str">
        <v/>
      </c>
      <c r="B183" s="3">
        <v>111034</v>
      </c>
      <c r="C183" s="3">
        <v>6841213</v>
      </c>
      <c r="D183" t="str">
        <v>3rd Stage compressor wheel</v>
      </c>
      <c r="E183" s="3" t="str">
        <v>RR10106</v>
      </c>
      <c r="F183" s="3" t="str">
        <v>ML</v>
      </c>
      <c r="G183" t="str">
        <v>NCR# 8832</v>
      </c>
      <c r="Q183" s="28">
        <v>183</v>
      </c>
      <c r="R183" t="str">
        <v/>
      </c>
      <c r="S183">
        <v>111035</v>
      </c>
      <c r="T183">
        <v>6841213</v>
      </c>
      <c r="U183" t="str">
        <v>3rd Stage compressor wheel</v>
      </c>
      <c r="V183" t="str">
        <v>RR4773</v>
      </c>
      <c r="W183" t="str">
        <v>ML</v>
      </c>
      <c r="X183" t="str">
        <v>NCR# 8833</v>
      </c>
    </row>
    <row r="184" spans="1:24">
      <c r="A184" s="58" t="str">
        <v/>
      </c>
      <c r="B184" s="59">
        <v>111035</v>
      </c>
      <c r="C184" s="59">
        <v>6841213</v>
      </c>
      <c r="D184" s="30" t="str">
        <v>3rd Stage compressor wheel</v>
      </c>
      <c r="E184" s="59" t="str">
        <v>RR4773</v>
      </c>
      <c r="F184" s="59" t="str">
        <v>ML</v>
      </c>
      <c r="G184" s="30" t="str">
        <v>NCR# 8833</v>
      </c>
      <c r="Q184" s="28">
        <v>184</v>
      </c>
      <c r="R184" t="str">
        <v/>
      </c>
      <c r="S184">
        <v>110677</v>
      </c>
      <c r="T184">
        <v>23034649</v>
      </c>
      <c r="U184" t="str">
        <v>Air Tube</v>
      </c>
      <c r="V184" t="str">
        <v>NSN</v>
      </c>
      <c r="W184" t="str">
        <v>ML</v>
      </c>
      <c r="X184" t="str">
        <v>3 cracks in dia.</v>
      </c>
    </row>
    <row r="185" spans="1:24">
      <c r="A185" s="8" t="str">
        <v/>
      </c>
      <c r="B185" s="3">
        <v>110677</v>
      </c>
      <c r="C185" s="3">
        <v>23034649</v>
      </c>
      <c r="D185" t="str">
        <v>Air Tube</v>
      </c>
      <c r="E185" s="3" t="str">
        <v>NSN</v>
      </c>
      <c r="F185" s="3" t="str">
        <v>ML</v>
      </c>
      <c r="G185" t="str">
        <v>3 cracks in dia.</v>
      </c>
      <c r="Q185" s="28">
        <v>185</v>
      </c>
      <c r="R185" t="str">
        <v/>
      </c>
      <c r="S185">
        <v>110621</v>
      </c>
      <c r="T185">
        <v>6829394</v>
      </c>
      <c r="U185" t="str">
        <v>Starter Gear</v>
      </c>
      <c r="V185">
        <v>12127</v>
      </c>
      <c r="W185" t="str">
        <v>ML</v>
      </c>
      <c r="X185" t="str">
        <v xml:space="preserve">Scrap locally </v>
      </c>
    </row>
    <row r="186" spans="1:24">
      <c r="A186" s="58" t="str">
        <v/>
      </c>
      <c r="B186" s="59">
        <v>110621</v>
      </c>
      <c r="C186" s="59">
        <v>6829394</v>
      </c>
      <c r="D186" s="30" t="str">
        <v>Starter Gear</v>
      </c>
      <c r="E186" s="59">
        <v>12127</v>
      </c>
      <c r="F186" s="59" t="str">
        <v>ML</v>
      </c>
      <c r="G186" s="30" t="str">
        <v xml:space="preserve">Scrap locally </v>
      </c>
      <c r="Q186" s="28">
        <v>186</v>
      </c>
      <c r="R186" t="str">
        <v/>
      </c>
      <c r="S186">
        <v>63859</v>
      </c>
      <c r="T186">
        <v>6890804</v>
      </c>
      <c r="U186" t="str">
        <v>SUMP COVER</v>
      </c>
      <c r="V186">
        <v>29989</v>
      </c>
      <c r="W186" t="str">
        <v>DD</v>
      </c>
      <c r="X186" t="str">
        <v>QUARANTINE, NCR# 10255, SEAL BELOW MIN. THICKNESS, LARGE SEAL FAILED PRESS.TEST</v>
      </c>
    </row>
    <row r="187" spans="1:24">
      <c r="A187" s="8" t="str">
        <v/>
      </c>
      <c r="B187" s="3">
        <v>63859</v>
      </c>
      <c r="C187" s="3">
        <v>6890804</v>
      </c>
      <c r="D187" t="str">
        <v>SUMP COVER</v>
      </c>
      <c r="E187" s="3">
        <v>29989</v>
      </c>
      <c r="F187" s="3" t="str">
        <v>DD</v>
      </c>
      <c r="G187" t="str">
        <v>QUARANTINE, NCR# 10255, SEAL BELOW MIN. THICKNESS, LARGE SEAL FAILED PRESS.TEST</v>
      </c>
      <c r="Q187" s="28">
        <v>187</v>
      </c>
      <c r="R187" t="str">
        <v/>
      </c>
      <c r="S187">
        <v>68089</v>
      </c>
      <c r="T187">
        <v>23032325</v>
      </c>
      <c r="U187" t="str">
        <v>Exhaust collector</v>
      </c>
      <c r="V187">
        <v>44694</v>
      </c>
      <c r="W187" t="str">
        <v>ML</v>
      </c>
      <c r="X187" t="str">
        <v>Scrap Locally, part being used for weld salvage</v>
      </c>
    </row>
    <row r="188" spans="1:24">
      <c r="A188" s="58" t="str">
        <v/>
      </c>
      <c r="B188" s="59">
        <v>68089</v>
      </c>
      <c r="C188" s="59">
        <v>23032325</v>
      </c>
      <c r="D188" s="30" t="str">
        <v>Exhaust collector</v>
      </c>
      <c r="E188" s="59">
        <v>44694</v>
      </c>
      <c r="F188" s="59" t="str">
        <v>ML</v>
      </c>
      <c r="G188" s="30" t="str">
        <v>Scrap Locally, part being used for weld salvage</v>
      </c>
      <c r="Q188" s="28">
        <v>188</v>
      </c>
      <c r="R188" t="str">
        <v/>
      </c>
      <c r="S188" t="str">
        <v>NA</v>
      </c>
      <c r="T188">
        <v>6871540</v>
      </c>
      <c r="U188" t="str">
        <v>CLAMP</v>
      </c>
      <c r="V188">
        <v>986</v>
      </c>
      <c r="W188" t="str">
        <v>DD</v>
      </c>
      <c r="X188" t="str">
        <v>QUARANTINE, SCRAP UNSERVISABLE</v>
      </c>
    </row>
    <row r="189" spans="1:24">
      <c r="A189" s="8" t="str">
        <v/>
      </c>
      <c r="B189" s="3" t="str">
        <v>NA</v>
      </c>
      <c r="C189" s="3">
        <v>6871540</v>
      </c>
      <c r="D189" t="str">
        <v>CLAMP</v>
      </c>
      <c r="E189" s="3">
        <v>986</v>
      </c>
      <c r="F189" s="3" t="str">
        <v>DD</v>
      </c>
      <c r="G189" t="str">
        <v>QUARANTINE, SCRAP UNSERVISABLE</v>
      </c>
      <c r="Q189" s="28">
        <v>189</v>
      </c>
      <c r="R189" t="str">
        <v/>
      </c>
      <c r="S189" t="str">
        <v>NA</v>
      </c>
      <c r="T189">
        <v>23009851</v>
      </c>
      <c r="U189" t="str">
        <v>TERMINAL</v>
      </c>
      <c r="V189">
        <v>89357</v>
      </c>
      <c r="W189" t="str">
        <v>DD</v>
      </c>
      <c r="X189" t="str">
        <v>QUARANTINE, SCRAP UNSERVISABLE</v>
      </c>
    </row>
    <row r="190" spans="1:24">
      <c r="A190" s="58" t="str">
        <v/>
      </c>
      <c r="B190" s="59" t="str">
        <v>NA</v>
      </c>
      <c r="C190" s="59">
        <v>23009851</v>
      </c>
      <c r="D190" s="30" t="str">
        <v>TERMINAL</v>
      </c>
      <c r="E190" s="59">
        <v>89357</v>
      </c>
      <c r="F190" s="59" t="str">
        <v>DD</v>
      </c>
      <c r="G190" s="30" t="str">
        <v>QUARANTINE, SCRAP UNSERVISABLE</v>
      </c>
      <c r="Q190" s="28">
        <v>190</v>
      </c>
      <c r="R190" t="str">
        <v/>
      </c>
      <c r="S190" t="str">
        <v>NA</v>
      </c>
      <c r="T190">
        <v>23009851</v>
      </c>
      <c r="U190" t="str">
        <v>TERMINAL</v>
      </c>
      <c r="V190" t="str">
        <v>ET16227</v>
      </c>
      <c r="W190" t="str">
        <v>DD</v>
      </c>
      <c r="X190" t="str">
        <v>QUARANTINE, SCRAP UNSERVISABLE</v>
      </c>
    </row>
    <row r="191" spans="1:24">
      <c r="A191" s="8" t="str">
        <v/>
      </c>
      <c r="B191" s="3" t="str">
        <v>NA</v>
      </c>
      <c r="C191" s="3">
        <v>23009851</v>
      </c>
      <c r="D191" t="str">
        <v>TERMINAL</v>
      </c>
      <c r="E191" s="3" t="str">
        <v>ET16227</v>
      </c>
      <c r="F191" s="3" t="str">
        <v>DD</v>
      </c>
      <c r="G191" t="str">
        <v>QUARANTINE, SCRAP UNSERVISABLE</v>
      </c>
      <c r="Q191" s="28">
        <v>191</v>
      </c>
      <c r="R191" t="str">
        <v/>
      </c>
      <c r="S191" t="str">
        <v>NA</v>
      </c>
      <c r="T191">
        <v>23009851</v>
      </c>
      <c r="U191" t="str">
        <v>TERMINAL</v>
      </c>
      <c r="V191" t="str">
        <v>NSN</v>
      </c>
      <c r="W191" t="str">
        <v>DD</v>
      </c>
      <c r="X191" t="str">
        <v>QUARANTINE, SCRAP UNSERVISABLE</v>
      </c>
    </row>
    <row r="192" spans="1:24">
      <c r="A192" s="58" t="str">
        <v/>
      </c>
      <c r="B192" s="59" t="str">
        <v>NA</v>
      </c>
      <c r="C192" s="59">
        <v>23009851</v>
      </c>
      <c r="D192" s="30" t="str">
        <v>TERMINAL</v>
      </c>
      <c r="E192" s="59" t="str">
        <v>NSN</v>
      </c>
      <c r="F192" s="59" t="str">
        <v>DD</v>
      </c>
      <c r="G192" s="30" t="str">
        <v>QUARANTINE, SCRAP UNSERVISABLE</v>
      </c>
      <c r="Q192" s="28">
        <v>192</v>
      </c>
      <c r="R192" t="str">
        <v/>
      </c>
      <c r="S192" t="str">
        <v>NA</v>
      </c>
      <c r="T192">
        <v>23009851</v>
      </c>
      <c r="U192" t="str">
        <v>TERMINAL</v>
      </c>
      <c r="V192" t="str">
        <v>NSN3</v>
      </c>
      <c r="W192" t="str">
        <v>DD</v>
      </c>
      <c r="X192" t="str">
        <v>QUARANTINE, SCRAP UNSERVISABLE</v>
      </c>
    </row>
    <row r="193" spans="1:24">
      <c r="A193" s="8" t="str">
        <v/>
      </c>
      <c r="B193" s="3" t="str">
        <v>NA</v>
      </c>
      <c r="C193" s="3">
        <v>23009851</v>
      </c>
      <c r="D193" t="str">
        <v>TERMINAL</v>
      </c>
      <c r="E193" s="3" t="str">
        <v>NSN3</v>
      </c>
      <c r="F193" s="3" t="str">
        <v>DD</v>
      </c>
      <c r="G193" t="str">
        <v>QUARANTINE, SCRAP UNSERVISABLE</v>
      </c>
      <c r="Q193" s="28">
        <v>193</v>
      </c>
      <c r="R193" t="str">
        <v/>
      </c>
      <c r="S193" t="str">
        <v>NA</v>
      </c>
      <c r="T193">
        <v>23009851</v>
      </c>
      <c r="U193" t="str">
        <v>TERMINAL</v>
      </c>
      <c r="V193">
        <v>89357</v>
      </c>
      <c r="W193" t="str">
        <v>DD</v>
      </c>
      <c r="X193" t="str">
        <v>QUARANTINE, SCRAP UNSERVISABLE</v>
      </c>
    </row>
    <row r="194" spans="1:24">
      <c r="A194" s="58" t="str">
        <v/>
      </c>
      <c r="B194" s="59" t="str">
        <v>NA</v>
      </c>
      <c r="C194" s="59">
        <v>23009851</v>
      </c>
      <c r="D194" s="30" t="str">
        <v>TERMINAL</v>
      </c>
      <c r="E194" s="59">
        <v>89357</v>
      </c>
      <c r="F194" s="59" t="str">
        <v>DD</v>
      </c>
      <c r="G194" s="30" t="str">
        <v>QUARANTINE, SCRAP UNSERVISABLE</v>
      </c>
      <c r="Q194" s="28">
        <v>194</v>
      </c>
      <c r="R194" t="str">
        <v/>
      </c>
      <c r="S194" t="str">
        <v>NA</v>
      </c>
      <c r="T194">
        <v>23009851</v>
      </c>
      <c r="U194" t="str">
        <v>TERMINAL</v>
      </c>
      <c r="V194" t="str">
        <v>NSN1</v>
      </c>
      <c r="W194" t="str">
        <v>DD</v>
      </c>
      <c r="X194" t="str">
        <v>QUARANTINE, SCRAP UNSERVISABLE</v>
      </c>
    </row>
    <row r="195" spans="1:24">
      <c r="A195" s="8" t="str">
        <v/>
      </c>
      <c r="B195" s="3" t="str">
        <v>NA</v>
      </c>
      <c r="C195" s="3">
        <v>23009851</v>
      </c>
      <c r="D195" t="str">
        <v>TERMINAL</v>
      </c>
      <c r="E195" s="3" t="str">
        <v>NSN1</v>
      </c>
      <c r="F195" s="3" t="str">
        <v>DD</v>
      </c>
      <c r="G195" t="str">
        <v>QUARANTINE, SCRAP UNSERVISABLE</v>
      </c>
      <c r="Q195" s="28">
        <v>195</v>
      </c>
      <c r="R195" t="str">
        <v/>
      </c>
      <c r="S195" t="str">
        <v>NA</v>
      </c>
      <c r="T195">
        <v>23009851</v>
      </c>
      <c r="U195" t="str">
        <v>TERMINAL</v>
      </c>
      <c r="V195" t="str">
        <v>EI10227</v>
      </c>
      <c r="W195" t="str">
        <v>DD</v>
      </c>
      <c r="X195" t="str">
        <v>QUARANTINE, SCRAP UNSERVISABLE</v>
      </c>
    </row>
    <row r="196" spans="1:24">
      <c r="A196" s="58" t="str">
        <v/>
      </c>
      <c r="B196" s="59" t="str">
        <v>NA</v>
      </c>
      <c r="C196" s="59">
        <v>23009851</v>
      </c>
      <c r="D196" s="30" t="str">
        <v>TERMINAL</v>
      </c>
      <c r="E196" s="59" t="str">
        <v>EI10227</v>
      </c>
      <c r="F196" s="59" t="str">
        <v>DD</v>
      </c>
      <c r="G196" s="30" t="str">
        <v>QUARANTINE, SCRAP UNSERVISABLE</v>
      </c>
      <c r="Q196" s="28">
        <v>196</v>
      </c>
      <c r="R196" t="str">
        <v/>
      </c>
      <c r="S196" t="str">
        <v>NA</v>
      </c>
      <c r="T196">
        <v>23009851</v>
      </c>
      <c r="U196" t="str">
        <v>TERMINAL</v>
      </c>
      <c r="V196" t="str">
        <v>A10227</v>
      </c>
      <c r="W196" t="str">
        <v>DD</v>
      </c>
      <c r="X196" t="str">
        <v>QUARANTINE, SCRAP UNSERVISABLE</v>
      </c>
    </row>
    <row r="197" spans="1:24">
      <c r="A197" s="8" t="str">
        <v/>
      </c>
      <c r="B197" s="3" t="str">
        <v>NA</v>
      </c>
      <c r="C197" s="3">
        <v>23009851</v>
      </c>
      <c r="D197" t="str">
        <v>TERMINAL</v>
      </c>
      <c r="E197" s="3" t="str">
        <v>A10227</v>
      </c>
      <c r="F197" s="3" t="str">
        <v>DD</v>
      </c>
      <c r="G197" t="str">
        <v>QUARANTINE, SCRAP UNSERVISABLE</v>
      </c>
      <c r="Q197" s="28">
        <v>197</v>
      </c>
      <c r="R197" t="str">
        <v/>
      </c>
      <c r="S197" t="str">
        <v>NA</v>
      </c>
      <c r="T197">
        <v>23009851</v>
      </c>
      <c r="U197" t="str">
        <v>TERMINAL</v>
      </c>
      <c r="V197" t="str">
        <v>NSN4</v>
      </c>
      <c r="W197" t="str">
        <v>DD</v>
      </c>
      <c r="X197" t="str">
        <v>QUARANTINE, SCRAP UNSERVISABLE</v>
      </c>
    </row>
    <row r="198" spans="1:24">
      <c r="A198" s="58" t="str">
        <v/>
      </c>
      <c r="B198" s="59" t="str">
        <v>NA</v>
      </c>
      <c r="C198" s="59">
        <v>23009851</v>
      </c>
      <c r="D198" s="30" t="str">
        <v>TERMINAL</v>
      </c>
      <c r="E198" s="59" t="str">
        <v>NSN4</v>
      </c>
      <c r="F198" s="59" t="str">
        <v>DD</v>
      </c>
      <c r="G198" s="30" t="str">
        <v>QUARANTINE, SCRAP UNSERVISABLE</v>
      </c>
      <c r="Q198" s="28">
        <v>198</v>
      </c>
      <c r="R198" t="str">
        <v/>
      </c>
      <c r="S198" t="str">
        <v>NA</v>
      </c>
      <c r="T198">
        <v>6895800</v>
      </c>
      <c r="U198" t="str">
        <v>DISCHARGEED TUBE</v>
      </c>
      <c r="V198" t="str">
        <v>SA2123</v>
      </c>
      <c r="W198" t="str">
        <v>DD</v>
      </c>
      <c r="X198" t="str">
        <v>QUARANTINE, SCRAP UNSERVISABLE</v>
      </c>
    </row>
    <row r="199" spans="1:24">
      <c r="A199" s="8" t="str">
        <v/>
      </c>
      <c r="B199" s="3" t="str">
        <v>NA</v>
      </c>
      <c r="C199" s="3">
        <v>6895800</v>
      </c>
      <c r="D199" t="str">
        <v>DISCHARGEED TUBE</v>
      </c>
      <c r="E199" s="3" t="str">
        <v>SA2123</v>
      </c>
      <c r="F199" s="3" t="str">
        <v>DD</v>
      </c>
      <c r="G199" t="str">
        <v>QUARANTINE, SCRAP UNSERVISABLE</v>
      </c>
      <c r="Q199" s="28">
        <v>199</v>
      </c>
      <c r="R199" t="str">
        <v/>
      </c>
      <c r="S199" t="str">
        <v>NA</v>
      </c>
      <c r="T199">
        <v>6895800</v>
      </c>
      <c r="U199" t="str">
        <v>DISCHARGEED TUBE</v>
      </c>
      <c r="V199" t="str">
        <v>CH1346</v>
      </c>
      <c r="W199" t="str">
        <v>DD</v>
      </c>
      <c r="X199" t="str">
        <v>QUARANTINE, SCRAP UNSERVISABLE</v>
      </c>
    </row>
    <row r="200" spans="1:24">
      <c r="A200" s="58" t="str">
        <v/>
      </c>
      <c r="B200" s="59" t="str">
        <v>NA</v>
      </c>
      <c r="C200" s="59">
        <v>6895800</v>
      </c>
      <c r="D200" s="30" t="str">
        <v>DISCHARGEED TUBE</v>
      </c>
      <c r="E200" s="59" t="str">
        <v>CH1346</v>
      </c>
      <c r="F200" s="59" t="str">
        <v>DD</v>
      </c>
      <c r="G200" s="30" t="str">
        <v>QUARANTINE, SCRAP UNSERVISABLE</v>
      </c>
      <c r="Q200" s="28">
        <v>200</v>
      </c>
      <c r="R200" t="str">
        <v/>
      </c>
      <c r="S200" t="str">
        <v>NA</v>
      </c>
      <c r="T200">
        <v>6895800</v>
      </c>
      <c r="U200" t="str">
        <v>DISCHARGEED TUBE</v>
      </c>
      <c r="V200" t="str">
        <v>SL4031A</v>
      </c>
      <c r="W200" t="str">
        <v>DD</v>
      </c>
      <c r="X200" t="str">
        <v>QUARANTINE, SCRAP UNSERVISABLE</v>
      </c>
    </row>
    <row r="201" spans="1:24">
      <c r="A201" s="8" t="str">
        <v/>
      </c>
      <c r="B201" s="3" t="str">
        <v>NA</v>
      </c>
      <c r="C201" s="3">
        <v>6895800</v>
      </c>
      <c r="D201" t="str">
        <v>DISCHARGEED TUBE</v>
      </c>
      <c r="E201" s="3" t="str">
        <v>SL4031A</v>
      </c>
      <c r="F201" s="3" t="str">
        <v>DD</v>
      </c>
      <c r="G201" t="str">
        <v>QUARANTINE, SCRAP UNSERVISABLE</v>
      </c>
      <c r="Q201" s="28">
        <v>201</v>
      </c>
      <c r="R201" t="str">
        <v/>
      </c>
      <c r="S201" t="str">
        <v>NA</v>
      </c>
      <c r="T201">
        <v>6895800</v>
      </c>
      <c r="U201" t="str">
        <v>DISCHARGEED TUBE</v>
      </c>
      <c r="V201" t="str">
        <v>NSN</v>
      </c>
      <c r="W201" t="str">
        <v>DD</v>
      </c>
      <c r="X201" t="str">
        <v>QUARANTINE, SCRAP UNSERVISABLE</v>
      </c>
    </row>
    <row r="202" spans="1:24">
      <c r="A202" s="58" t="str">
        <v/>
      </c>
      <c r="B202" s="59" t="str">
        <v>NA</v>
      </c>
      <c r="C202" s="59">
        <v>6895800</v>
      </c>
      <c r="D202" s="30" t="str">
        <v>DISCHARGEED TUBE</v>
      </c>
      <c r="E202" s="59" t="str">
        <v>NSN</v>
      </c>
      <c r="F202" s="59" t="str">
        <v>DD</v>
      </c>
      <c r="G202" s="30" t="str">
        <v>QUARANTINE, SCRAP UNSERVISABLE</v>
      </c>
      <c r="Q202" s="28">
        <v>202</v>
      </c>
      <c r="R202" t="str">
        <v/>
      </c>
      <c r="S202" t="str">
        <v>NA</v>
      </c>
      <c r="T202">
        <v>6895800</v>
      </c>
      <c r="U202" t="str">
        <v>DISCHARGEED TUBE</v>
      </c>
      <c r="V202" t="str">
        <v>SL5036</v>
      </c>
      <c r="W202" t="str">
        <v>DD</v>
      </c>
      <c r="X202" t="str">
        <v>QUARANTINE, SCRAP UNSERVISABLE</v>
      </c>
    </row>
    <row r="203" spans="1:24">
      <c r="A203" s="8" t="str">
        <v/>
      </c>
      <c r="B203" s="3" t="str">
        <v>NA</v>
      </c>
      <c r="C203" s="3">
        <v>6895800</v>
      </c>
      <c r="D203" t="str">
        <v>DISCHARGEED TUBE</v>
      </c>
      <c r="E203" s="3" t="str">
        <v>SL5036</v>
      </c>
      <c r="F203" s="3" t="str">
        <v>DD</v>
      </c>
      <c r="G203" t="str">
        <v>QUARANTINE, SCRAP UNSERVISABLE</v>
      </c>
      <c r="Q203" s="28">
        <v>203</v>
      </c>
      <c r="R203" t="str">
        <v/>
      </c>
      <c r="S203" t="str">
        <v>NA</v>
      </c>
      <c r="T203">
        <v>23007202</v>
      </c>
      <c r="U203" t="str">
        <v>BEARING</v>
      </c>
      <c r="V203" t="str">
        <v>VARIOUS(6)</v>
      </c>
      <c r="W203" t="str">
        <v>DD</v>
      </c>
      <c r="X203" t="str">
        <v>QUARANTINE, SCRAP UNSERVISABLE</v>
      </c>
    </row>
    <row r="204" spans="1:24">
      <c r="A204" s="58" t="str">
        <v/>
      </c>
      <c r="B204" s="59" t="str">
        <v>NA</v>
      </c>
      <c r="C204" s="59">
        <v>23007202</v>
      </c>
      <c r="D204" s="30" t="str">
        <v>BEARING</v>
      </c>
      <c r="E204" s="59" t="str">
        <v>VARIOUS(6)</v>
      </c>
      <c r="F204" s="59" t="str">
        <v>DD</v>
      </c>
      <c r="G204" s="30" t="str">
        <v>QUARANTINE, SCRAP UNSERVISABLE</v>
      </c>
      <c r="Q204" s="28">
        <v>204</v>
      </c>
      <c r="R204" t="str">
        <v/>
      </c>
      <c r="S204" t="str">
        <v>NA</v>
      </c>
      <c r="T204">
        <v>6895005</v>
      </c>
      <c r="U204" t="str">
        <v>PLATE</v>
      </c>
      <c r="V204" t="str">
        <v>VARIOUS(3)</v>
      </c>
      <c r="W204" t="str">
        <v>DD</v>
      </c>
      <c r="X204" t="str">
        <v>QUARANTINE, SCRAP UNSERVISABLE</v>
      </c>
    </row>
    <row r="205" spans="1:24">
      <c r="A205" s="8" t="str">
        <v/>
      </c>
      <c r="B205" s="3" t="str">
        <v>NA</v>
      </c>
      <c r="C205" s="3">
        <v>6895005</v>
      </c>
      <c r="D205" t="str">
        <v>PLATE</v>
      </c>
      <c r="E205" s="3" t="str">
        <v>VARIOUS(3)</v>
      </c>
      <c r="F205" s="3" t="str">
        <v>DD</v>
      </c>
      <c r="G205" t="str">
        <v>QUARANTINE, SCRAP UNSERVISABLE</v>
      </c>
      <c r="Q205" s="28">
        <v>205</v>
      </c>
      <c r="R205" t="str">
        <v/>
      </c>
      <c r="S205">
        <v>111396</v>
      </c>
      <c r="T205">
        <v>23031922</v>
      </c>
      <c r="U205" t="str">
        <v>GEARSHAFT</v>
      </c>
      <c r="V205" t="str">
        <v>KU504651</v>
      </c>
      <c r="W205" t="str">
        <v>DD</v>
      </c>
      <c r="X205" t="str">
        <v>QUARANTINE, SCRAP UNSERVISABLE</v>
      </c>
    </row>
    <row r="206" spans="1:24">
      <c r="A206" s="58" t="str">
        <v/>
      </c>
      <c r="B206" s="59">
        <v>111396</v>
      </c>
      <c r="C206" s="59">
        <v>23031922</v>
      </c>
      <c r="D206" s="30" t="str">
        <v>GEARSHAFT</v>
      </c>
      <c r="E206" s="59" t="str">
        <v>KU504651</v>
      </c>
      <c r="F206" s="59" t="str">
        <v>DD</v>
      </c>
      <c r="G206" s="30" t="str">
        <v>QUARANTINE, SCRAP UNSERVISABLE</v>
      </c>
      <c r="Q206" s="28">
        <v>206</v>
      </c>
      <c r="R206" t="str">
        <v/>
      </c>
      <c r="S206" t="str">
        <v>NA</v>
      </c>
      <c r="T206" t="str">
        <v>MISC SCRAP</v>
      </c>
      <c r="U206" t="str">
        <v>MISC SCRAP</v>
      </c>
      <c r="V206" t="str">
        <v>NA</v>
      </c>
      <c r="W206" t="str">
        <v>DD</v>
      </c>
      <c r="X206" t="str">
        <v>QUARANTINE, SCRAP UNSERVISABLE,LOT 38,CAE-833766,CAC-36104</v>
      </c>
    </row>
    <row r="207" spans="1:24">
      <c r="A207" s="8" t="str">
        <v/>
      </c>
      <c r="B207" s="3" t="str">
        <v>NA</v>
      </c>
      <c r="C207" s="3" t="str">
        <v>MISC SCRAP</v>
      </c>
      <c r="D207" t="str">
        <v>MISC SCRAP</v>
      </c>
      <c r="E207" s="3" t="str">
        <v>NA</v>
      </c>
      <c r="F207" s="3" t="str">
        <v>DD</v>
      </c>
      <c r="G207" t="str">
        <v>QUARANTINE, SCRAP UNSERVISABLE,LOT 38,CAE-833766,CAC-36104</v>
      </c>
      <c r="Q207" s="28">
        <v>207</v>
      </c>
      <c r="R207" t="str">
        <v/>
      </c>
      <c r="S207">
        <v>111391</v>
      </c>
      <c r="T207">
        <v>23031922</v>
      </c>
      <c r="U207" t="str">
        <v>SPUR GEARSHAFT</v>
      </c>
      <c r="V207" t="str">
        <v>UF23425</v>
      </c>
      <c r="W207" t="str">
        <v>DD</v>
      </c>
      <c r="X207" t="str">
        <v>QUARANTINE, SCRAP UNSERVISABLE</v>
      </c>
    </row>
    <row r="208" spans="1:24">
      <c r="A208" s="58" t="str">
        <v/>
      </c>
      <c r="B208" s="59">
        <v>111391</v>
      </c>
      <c r="C208" s="59">
        <v>23031922</v>
      </c>
      <c r="D208" s="30" t="str">
        <v>SPUR GEARSHAFT</v>
      </c>
      <c r="E208" s="59" t="str">
        <v>UF23425</v>
      </c>
      <c r="F208" s="59" t="str">
        <v>DD</v>
      </c>
      <c r="G208" s="30" t="str">
        <v>QUARANTINE, SCRAP UNSERVISABLE</v>
      </c>
      <c r="Q208" s="28">
        <v>208</v>
      </c>
      <c r="R208" t="str">
        <v/>
      </c>
      <c r="S208" t="str">
        <v>NA</v>
      </c>
      <c r="T208">
        <v>6871259</v>
      </c>
      <c r="U208" t="str">
        <v>TIE BOLT</v>
      </c>
      <c r="V208" t="str">
        <v>KU5022346</v>
      </c>
      <c r="W208" t="str">
        <v>DD</v>
      </c>
      <c r="X208" t="str">
        <v>QUARANTINE, SCRAP UNSERVISABLE,PITTING ON JOURNALS</v>
      </c>
    </row>
    <row r="209" spans="1:24">
      <c r="A209" s="8" t="str">
        <v/>
      </c>
      <c r="B209" s="3" t="str">
        <v>NA</v>
      </c>
      <c r="C209" s="3">
        <v>6871259</v>
      </c>
      <c r="D209" t="str">
        <v>TIE BOLT</v>
      </c>
      <c r="E209" s="3" t="str">
        <v>KU5022346</v>
      </c>
      <c r="F209" s="3" t="str">
        <v>DD</v>
      </c>
      <c r="G209" t="str">
        <v>QUARANTINE, SCRAP UNSERVISABLE,PITTING ON JOURNALS</v>
      </c>
      <c r="Q209" s="28">
        <v>209</v>
      </c>
      <c r="R209" t="str">
        <v/>
      </c>
      <c r="S209" t="str">
        <v>NA</v>
      </c>
      <c r="T209">
        <v>6871259</v>
      </c>
      <c r="U209" t="str">
        <v>TIE BOLT</v>
      </c>
      <c r="V209">
        <v>4619434</v>
      </c>
      <c r="W209" t="str">
        <v>DD</v>
      </c>
      <c r="X209" t="str">
        <v>QUARANTINE, SCRAP UNSERVISABLE,PITTING ON JOURNALS</v>
      </c>
    </row>
    <row r="210" spans="1:24">
      <c r="A210" s="58" t="str">
        <v/>
      </c>
      <c r="B210" s="59" t="str">
        <v>NA</v>
      </c>
      <c r="C210" s="59">
        <v>6871259</v>
      </c>
      <c r="D210" s="30" t="str">
        <v>TIE BOLT</v>
      </c>
      <c r="E210" s="59">
        <v>4619434</v>
      </c>
      <c r="F210" s="59" t="str">
        <v>DD</v>
      </c>
      <c r="G210" s="30" t="str">
        <v>QUARANTINE, SCRAP UNSERVISABLE,PITTING ON JOURNALS</v>
      </c>
      <c r="Q210" s="28">
        <v>210</v>
      </c>
      <c r="R210" t="str">
        <v/>
      </c>
      <c r="S210">
        <v>111562</v>
      </c>
      <c r="T210">
        <v>6824977</v>
      </c>
      <c r="U210" t="str">
        <v>IDLER GEAR</v>
      </c>
      <c r="V210" t="str">
        <v>CAI11121</v>
      </c>
      <c r="W210" t="str">
        <v>DD</v>
      </c>
      <c r="X210" t="str">
        <v>QUARANTINE, SPALLING ON GEAR TEETH</v>
      </c>
    </row>
    <row r="211" spans="1:24">
      <c r="A211" s="8" t="str">
        <v/>
      </c>
      <c r="B211" s="3">
        <v>111562</v>
      </c>
      <c r="C211" s="3">
        <v>6824977</v>
      </c>
      <c r="D211" t="str">
        <v>IDLER GEAR</v>
      </c>
      <c r="E211" s="3" t="str">
        <v>CAI11121</v>
      </c>
      <c r="F211" s="3" t="str">
        <v>DD</v>
      </c>
      <c r="G211" t="str">
        <v>QUARANTINE, SPALLING ON GEAR TEETH</v>
      </c>
      <c r="Q211" s="28">
        <v>211</v>
      </c>
      <c r="R211" t="str">
        <v/>
      </c>
      <c r="S211">
        <v>111563</v>
      </c>
      <c r="T211">
        <v>6824977</v>
      </c>
      <c r="U211" t="str">
        <v>IDLER GEAR</v>
      </c>
      <c r="V211" t="str">
        <v>CAI11122</v>
      </c>
      <c r="W211" t="str">
        <v>DD</v>
      </c>
      <c r="X211" t="str">
        <v>QUARANTINE, SPALLING ON GEAR TEETH</v>
      </c>
    </row>
    <row r="212" spans="1:24">
      <c r="A212" s="58" t="str">
        <v/>
      </c>
      <c r="B212" s="59">
        <v>111563</v>
      </c>
      <c r="C212" s="59">
        <v>6824977</v>
      </c>
      <c r="D212" s="30" t="str">
        <v>IDLER GEAR</v>
      </c>
      <c r="E212" s="59" t="str">
        <v>CAI11122</v>
      </c>
      <c r="F212" s="59" t="str">
        <v>DD</v>
      </c>
      <c r="G212" s="30" t="str">
        <v>QUARANTINE, SPALLING ON GEAR TEETH</v>
      </c>
      <c r="Q212" s="28">
        <v>212</v>
      </c>
      <c r="R212" t="str">
        <v/>
      </c>
      <c r="S212">
        <v>111400</v>
      </c>
      <c r="T212">
        <v>6871259</v>
      </c>
      <c r="U212" t="str">
        <v>TIE BOLT</v>
      </c>
      <c r="V212">
        <v>14513</v>
      </c>
      <c r="W212" t="str">
        <v>DD</v>
      </c>
      <c r="X212" t="str">
        <v>QUARANTINE, CORROSION PITTING ON DIA</v>
      </c>
    </row>
    <row r="213" spans="1:24">
      <c r="A213" s="8" t="str">
        <v/>
      </c>
      <c r="B213" s="3">
        <v>111400</v>
      </c>
      <c r="C213" s="3">
        <v>6871259</v>
      </c>
      <c r="D213" t="str">
        <v>TIE BOLT</v>
      </c>
      <c r="E213" s="3">
        <v>14513</v>
      </c>
      <c r="F213" s="3" t="str">
        <v>DD</v>
      </c>
      <c r="G213" t="str">
        <v>QUARANTINE, CORROSION PITTING ON DIA</v>
      </c>
      <c r="Q213" s="28">
        <v>213</v>
      </c>
      <c r="R213" t="str">
        <v/>
      </c>
      <c r="S213" t="str">
        <v>NA</v>
      </c>
      <c r="T213">
        <v>23054634</v>
      </c>
      <c r="U213" t="str">
        <v>EXHAUST COLLECTOR</v>
      </c>
      <c r="V213">
        <v>39337</v>
      </c>
      <c r="W213" t="str">
        <v>DD</v>
      </c>
      <c r="X213" t="str">
        <v>QUARANTINE, SCRAPPED FROM LOT 35,CAE-295139,CAT-15537</v>
      </c>
    </row>
    <row r="214" spans="1:24">
      <c r="A214" s="58" t="str">
        <v/>
      </c>
      <c r="B214" s="59" t="str">
        <v>NA</v>
      </c>
      <c r="C214" s="59">
        <v>23054634</v>
      </c>
      <c r="D214" s="30" t="str">
        <v>EXHAUST COLLECTOR</v>
      </c>
      <c r="E214" s="59">
        <v>39337</v>
      </c>
      <c r="F214" s="59" t="str">
        <v>DD</v>
      </c>
      <c r="G214" s="30" t="str">
        <v>QUARANTINE, SCRAPPED FROM LOT 35,CAE-295139,CAT-15537</v>
      </c>
      <c r="Q214" s="28">
        <v>214</v>
      </c>
      <c r="R214" t="str">
        <v/>
      </c>
      <c r="S214" t="str">
        <v>NA</v>
      </c>
      <c r="T214" t="str">
        <v>MISC SCRAP</v>
      </c>
      <c r="U214" t="str">
        <v>MISC SCRAP PARTS</v>
      </c>
      <c r="V214" t="str">
        <v>NA</v>
      </c>
      <c r="W214" t="str">
        <v>DD</v>
      </c>
      <c r="X214" t="str">
        <v>QUARANTINE, SCRAPPED FROM LOT 35,CAE-295139,CAT-15537</v>
      </c>
    </row>
    <row r="215" spans="1:24">
      <c r="A215" s="8" t="str">
        <v/>
      </c>
      <c r="B215" s="3" t="str">
        <v>NA</v>
      </c>
      <c r="C215" s="3" t="str">
        <v>MISC SCRAP</v>
      </c>
      <c r="D215" t="str">
        <v>MISC SCRAP PARTS</v>
      </c>
      <c r="E215" s="3" t="str">
        <v>NA</v>
      </c>
      <c r="F215" s="3" t="str">
        <v>DD</v>
      </c>
      <c r="G215" t="str">
        <v>QUARANTINE, SCRAPPED FROM LOT 35,CAE-295139,CAT-15537</v>
      </c>
      <c r="Q215" s="28">
        <v>215</v>
      </c>
      <c r="R215" t="str">
        <v/>
      </c>
      <c r="S215" t="str">
        <v>NA</v>
      </c>
      <c r="T215" t="str">
        <v>MISC SCRAP</v>
      </c>
      <c r="U215" t="str">
        <v>MISC SCAP PARTS</v>
      </c>
      <c r="V215" t="str">
        <v>NA</v>
      </c>
      <c r="W215" t="str">
        <v>DD</v>
      </c>
      <c r="X215" t="str">
        <v>QUARANTINE, SCRAPPED FROM LOT 35,CAE-295139,CAG-15158</v>
      </c>
    </row>
    <row r="216" spans="1:24">
      <c r="A216" s="58" t="str">
        <v/>
      </c>
      <c r="B216" s="59" t="str">
        <v>NA</v>
      </c>
      <c r="C216" s="59" t="str">
        <v>MISC SCRAP</v>
      </c>
      <c r="D216" s="30" t="str">
        <v>MISC SCAP PARTS</v>
      </c>
      <c r="E216" s="59" t="str">
        <v>NA</v>
      </c>
      <c r="F216" s="59" t="str">
        <v>DD</v>
      </c>
      <c r="G216" s="30" t="str">
        <v>QUARANTINE, SCRAPPED FROM LOT 35,CAE-295139,CAG-15158</v>
      </c>
      <c r="Q216" s="28">
        <v>216</v>
      </c>
      <c r="R216" t="str">
        <v/>
      </c>
      <c r="S216" t="str">
        <v>NA</v>
      </c>
      <c r="T216" t="str">
        <v>MISC SCRAP</v>
      </c>
      <c r="U216" t="str">
        <v>MISC SCRAP PARTS</v>
      </c>
      <c r="V216" t="str">
        <v>NA</v>
      </c>
      <c r="W216" t="str">
        <v>DD</v>
      </c>
      <c r="X216" t="str">
        <v>QUARANTINE, SCRAPPED FROM LOT 37, CAE-834995, CAG-38657</v>
      </c>
    </row>
    <row r="217" spans="1:24">
      <c r="A217" s="8" t="str">
        <v/>
      </c>
      <c r="B217" s="3" t="str">
        <v>NA</v>
      </c>
      <c r="C217" s="3" t="str">
        <v>MISC SCRAP</v>
      </c>
      <c r="D217" t="str">
        <v>MISC SCRAP PARTS</v>
      </c>
      <c r="E217" s="3" t="str">
        <v>NA</v>
      </c>
      <c r="F217" s="3" t="str">
        <v>DD</v>
      </c>
      <c r="G217" t="str">
        <v>QUARANTINE, SCRAPPED FROM LOT 37, CAE-834995, CAG-38657</v>
      </c>
      <c r="Q217" s="28">
        <v>217</v>
      </c>
      <c r="R217" t="str">
        <v/>
      </c>
      <c r="S217" t="str">
        <v>NA</v>
      </c>
      <c r="T217" t="str">
        <v>MISC SCRAP</v>
      </c>
      <c r="U217" t="str">
        <v>MISC SCRAP PARTS</v>
      </c>
      <c r="V217" t="str">
        <v>NA</v>
      </c>
      <c r="W217" t="str">
        <v>DD</v>
      </c>
      <c r="X217" t="str">
        <v>QUARANTINE, SCRAPPED FROM LOT 38, CAE-833766, CAG-42211</v>
      </c>
    </row>
    <row r="218" spans="1:24">
      <c r="A218" s="58" t="str">
        <v/>
      </c>
      <c r="B218" s="59" t="str">
        <v>NA</v>
      </c>
      <c r="C218" s="59" t="str">
        <v>MISC SCRAP</v>
      </c>
      <c r="D218" s="30" t="str">
        <v>MISC SCRAP PARTS</v>
      </c>
      <c r="E218" s="59" t="str">
        <v>NA</v>
      </c>
      <c r="F218" s="59" t="str">
        <v>DD</v>
      </c>
      <c r="G218" s="30" t="str">
        <v>QUARANTINE, SCRAPPED FROM LOT 38, CAE-833766, CAG-42211</v>
      </c>
      <c r="Q218" s="28">
        <v>218</v>
      </c>
      <c r="R218" t="str">
        <v/>
      </c>
      <c r="S218" t="str">
        <v>NA</v>
      </c>
      <c r="T218">
        <v>6892826</v>
      </c>
      <c r="U218" t="str">
        <v>DRAIN FITTING</v>
      </c>
      <c r="V218" t="str">
        <v>NSN</v>
      </c>
      <c r="W218" t="str">
        <v>DD</v>
      </c>
      <c r="X218" t="str">
        <v>QUARANTINE, UNSERVICABLE PART</v>
      </c>
    </row>
    <row r="219" spans="1:24">
      <c r="A219" s="8" t="str">
        <v/>
      </c>
      <c r="B219" s="3" t="str">
        <v>NA</v>
      </c>
      <c r="C219" s="3">
        <v>6892826</v>
      </c>
      <c r="D219" t="str">
        <v>DRAIN FITTING</v>
      </c>
      <c r="E219" s="3" t="str">
        <v>NSN</v>
      </c>
      <c r="F219" s="3" t="str">
        <v>DD</v>
      </c>
      <c r="G219" t="str">
        <v>QUARANTINE, UNSERVICABLE PART</v>
      </c>
      <c r="Q219" s="28">
        <v>219</v>
      </c>
      <c r="R219" t="str">
        <v/>
      </c>
      <c r="S219">
        <v>111576</v>
      </c>
      <c r="T219">
        <v>6898981</v>
      </c>
      <c r="U219" t="str">
        <v>IDLER GEAR</v>
      </c>
      <c r="V219" t="str">
        <v>582-46</v>
      </c>
      <c r="W219" t="str">
        <v>DD</v>
      </c>
      <c r="X219" t="str">
        <v>QUARANTINE,UNSERVICABLE PART LARGE CRACK ON SHOULDER</v>
      </c>
    </row>
    <row r="220" spans="1:24">
      <c r="A220" s="58" t="str">
        <v/>
      </c>
      <c r="B220" s="59">
        <v>111576</v>
      </c>
      <c r="C220" s="59">
        <v>6898981</v>
      </c>
      <c r="D220" s="30" t="str">
        <v>IDLER GEAR</v>
      </c>
      <c r="E220" s="59" t="str">
        <v>582-46</v>
      </c>
      <c r="F220" s="59" t="str">
        <v>DD</v>
      </c>
      <c r="G220" s="30" t="str">
        <v>QUARANTINE,UNSERVICABLE PART LARGE CRACK ON SHOULDER</v>
      </c>
      <c r="Q220" s="28">
        <v>220</v>
      </c>
      <c r="R220" t="str">
        <v/>
      </c>
      <c r="S220">
        <v>111551</v>
      </c>
      <c r="T220">
        <v>6879879</v>
      </c>
      <c r="U220" t="str">
        <v>EXHAUST COLLECTOR</v>
      </c>
      <c r="V220">
        <v>31009</v>
      </c>
      <c r="W220" t="str">
        <v>DD</v>
      </c>
      <c r="X220" t="str">
        <v>QUARANTINE, UNSERVICABLE PART,AFT PILOT WALL THICKNESS TO LOW</v>
      </c>
    </row>
    <row r="221" spans="1:24">
      <c r="A221" s="8" t="str">
        <v/>
      </c>
      <c r="B221" s="3">
        <v>111551</v>
      </c>
      <c r="C221" s="3">
        <v>6879879</v>
      </c>
      <c r="D221" t="str">
        <v>EXHAUST COLLECTOR</v>
      </c>
      <c r="E221" s="3">
        <v>31009</v>
      </c>
      <c r="F221" s="3" t="str">
        <v>DD</v>
      </c>
      <c r="G221" t="str">
        <v>QUARANTINE, UNSERVICABLE PART,AFT PILOT WALL THICKNESS TO LOW</v>
      </c>
      <c r="Q221" s="28">
        <v>221</v>
      </c>
      <c r="R221" t="str">
        <v/>
      </c>
      <c r="S221" t="str">
        <v>NA</v>
      </c>
      <c r="T221" t="str">
        <v>MISC SCRAP</v>
      </c>
      <c r="U221" t="str">
        <v>MISC SCAP PARTS</v>
      </c>
      <c r="V221" t="str">
        <v>NA</v>
      </c>
      <c r="W221" t="str">
        <v>DD</v>
      </c>
      <c r="X221" t="str">
        <v>QUARANTINE, SCRAPPED FROM LOT 36, CAE-295122, CAG-15340</v>
      </c>
    </row>
    <row r="222" spans="1:24">
      <c r="A222" s="58" t="str">
        <v/>
      </c>
      <c r="B222" s="59" t="str">
        <v>NA</v>
      </c>
      <c r="C222" s="59" t="str">
        <v>MISC SCRAP</v>
      </c>
      <c r="D222" s="30" t="str">
        <v>MISC SCAP PARTS</v>
      </c>
      <c r="E222" s="59" t="str">
        <v>NA</v>
      </c>
      <c r="F222" s="59" t="str">
        <v>DD</v>
      </c>
      <c r="G222" s="30" t="str">
        <v>QUARANTINE, SCRAPPED FROM LOT 36, CAE-295122, CAG-15340</v>
      </c>
      <c r="Q222" s="28">
        <v>222</v>
      </c>
      <c r="R222" t="str">
        <v/>
      </c>
      <c r="S222" t="str">
        <v>NA</v>
      </c>
      <c r="T222">
        <v>23069705</v>
      </c>
      <c r="U222" t="str">
        <v>ACCUMLATOR</v>
      </c>
      <c r="V222" t="str">
        <v>NSN</v>
      </c>
      <c r="W222" t="str">
        <v>DD</v>
      </c>
      <c r="X222" t="str">
        <v>QUARANTINE, SCRAPPED FROM LOT S15, CAC-91590, CAG-90869</v>
      </c>
    </row>
    <row r="223" spans="1:24">
      <c r="A223" s="8" t="str">
        <v/>
      </c>
      <c r="B223" s="3" t="str">
        <v>NA</v>
      </c>
      <c r="C223" s="3">
        <v>23069705</v>
      </c>
      <c r="D223" t="str">
        <v>ACCUMLATOR</v>
      </c>
      <c r="E223" s="3" t="str">
        <v>NSN</v>
      </c>
      <c r="F223" s="3" t="str">
        <v>DD</v>
      </c>
      <c r="G223" t="str">
        <v>QUARANTINE, SCRAPPED FROM LOT S15, CAC-91590, CAG-90869</v>
      </c>
      <c r="Q223" s="28">
        <v>223</v>
      </c>
      <c r="R223" t="str">
        <v/>
      </c>
      <c r="S223" t="str">
        <v>NA</v>
      </c>
      <c r="T223">
        <v>23069705</v>
      </c>
      <c r="U223" t="str">
        <v>ACCUMLATOR</v>
      </c>
      <c r="V223" t="str">
        <v>NSN</v>
      </c>
      <c r="W223" t="str">
        <v>DD</v>
      </c>
      <c r="X223" t="str">
        <v>QUARANTINE, SCRAPPED FROM LOT S16, CAC-91591, CAG-95553</v>
      </c>
    </row>
    <row r="224" spans="1:24">
      <c r="A224" s="58" t="str">
        <v/>
      </c>
      <c r="B224" s="59" t="str">
        <v>NA</v>
      </c>
      <c r="C224" s="59">
        <v>23069705</v>
      </c>
      <c r="D224" s="30" t="str">
        <v>ACCUMLATOR</v>
      </c>
      <c r="E224" s="59" t="str">
        <v>NSN</v>
      </c>
      <c r="F224" s="59" t="str">
        <v>DD</v>
      </c>
      <c r="G224" s="30" t="str">
        <v>QUARANTINE, SCRAPPED FROM LOT S16, CAC-91591, CAG-95553</v>
      </c>
      <c r="Q224" s="28">
        <v>224</v>
      </c>
      <c r="R224" t="str">
        <v/>
      </c>
      <c r="S224" t="str">
        <v>NA</v>
      </c>
      <c r="T224" t="str">
        <v>MS24399D21</v>
      </c>
      <c r="U224" t="str">
        <v>REDUCER</v>
      </c>
      <c r="V224" t="str">
        <v>NSN</v>
      </c>
      <c r="W224" t="str">
        <v>DD</v>
      </c>
      <c r="X224" t="str">
        <v>QUARANTINE, SCRAP, UNSERVICABLE</v>
      </c>
    </row>
    <row r="225" spans="1:24">
      <c r="A225" s="8" t="str">
        <v/>
      </c>
      <c r="B225" s="3" t="str">
        <v>NA</v>
      </c>
      <c r="C225" s="3" t="str">
        <v>MS24399D21</v>
      </c>
      <c r="D225" t="str">
        <v>REDUCER</v>
      </c>
      <c r="E225" s="3" t="str">
        <v>NSN</v>
      </c>
      <c r="F225" s="3" t="str">
        <v>DD</v>
      </c>
      <c r="G225" t="str">
        <v>QUARANTINE, SCRAP, UNSERVICABLE</v>
      </c>
      <c r="Q225" s="28">
        <v>225</v>
      </c>
      <c r="R225" t="str">
        <v/>
      </c>
      <c r="S225" t="str">
        <v>NA</v>
      </c>
      <c r="T225" t="str">
        <v>MS20470AD3-4</v>
      </c>
      <c r="U225" t="str">
        <v>RIVETS</v>
      </c>
      <c r="V225" t="str">
        <v>NSN</v>
      </c>
      <c r="W225" t="str">
        <v>DD</v>
      </c>
      <c r="X225" t="str">
        <v>QUARANTINE, SCRAP, UNSERVICABLE</v>
      </c>
    </row>
    <row r="226" spans="1:24">
      <c r="A226" s="58" t="str">
        <v/>
      </c>
      <c r="B226" s="59" t="str">
        <v>NA</v>
      </c>
      <c r="C226" s="59" t="str">
        <v>MS20470AD3-4</v>
      </c>
      <c r="D226" s="30" t="str">
        <v>RIVETS</v>
      </c>
      <c r="E226" s="59" t="str">
        <v>NSN</v>
      </c>
      <c r="F226" s="59" t="str">
        <v>DD</v>
      </c>
      <c r="G226" s="30" t="str">
        <v>QUARANTINE, SCRAP, UNSERVICABLE</v>
      </c>
      <c r="Q226" s="28">
        <v>226</v>
      </c>
      <c r="R226" t="str">
        <v/>
      </c>
      <c r="S226" t="str">
        <v>NA</v>
      </c>
      <c r="T226" t="str">
        <v>AN960PD3016L</v>
      </c>
      <c r="U226" t="str">
        <v>WASHER</v>
      </c>
      <c r="V226" t="str">
        <v>NSN</v>
      </c>
      <c r="W226" t="str">
        <v>DD</v>
      </c>
      <c r="X226" t="str">
        <v>QUARANTINE, SCRAP, UNSERVICABLE</v>
      </c>
    </row>
    <row r="227" spans="1:24">
      <c r="A227" s="8" t="str">
        <v/>
      </c>
      <c r="B227" s="3" t="str">
        <v>NA</v>
      </c>
      <c r="C227" s="3" t="str">
        <v>AN960PD3016L</v>
      </c>
      <c r="D227" t="str">
        <v>WASHER</v>
      </c>
      <c r="E227" s="3" t="str">
        <v>NSN</v>
      </c>
      <c r="F227" s="3" t="str">
        <v>DD</v>
      </c>
      <c r="G227" t="str">
        <v>QUARANTINE, SCRAP, UNSERVICABLE</v>
      </c>
      <c r="Q227" s="28">
        <v>227</v>
      </c>
      <c r="R227" t="str">
        <v/>
      </c>
      <c r="S227" t="str">
        <v>NA</v>
      </c>
      <c r="T227" t="str">
        <v>AN960PD2616L</v>
      </c>
      <c r="U227" t="str">
        <v>WASHER</v>
      </c>
      <c r="V227" t="str">
        <v>NSN</v>
      </c>
      <c r="W227" t="str">
        <v>DD</v>
      </c>
      <c r="X227" t="str">
        <v>QUARANTINE, SCRAP, UNSERVICABLE</v>
      </c>
    </row>
    <row r="228" spans="1:24">
      <c r="A228" s="58" t="str">
        <v/>
      </c>
      <c r="B228" s="59" t="str">
        <v>NA</v>
      </c>
      <c r="C228" s="59" t="str">
        <v>AN960PD2616L</v>
      </c>
      <c r="D228" s="30" t="str">
        <v>WASHER</v>
      </c>
      <c r="E228" s="59" t="str">
        <v>NSN</v>
      </c>
      <c r="F228" s="59" t="str">
        <v>DD</v>
      </c>
      <c r="G228" s="30" t="str">
        <v>QUARANTINE, SCRAP, UNSERVICABLE</v>
      </c>
      <c r="Q228" s="28">
        <v>228</v>
      </c>
      <c r="R228" t="str">
        <v/>
      </c>
      <c r="S228" t="str">
        <v>NA</v>
      </c>
      <c r="T228" t="str">
        <v>205-061-521-001</v>
      </c>
      <c r="U228" t="str">
        <v>RADIUS BLOCK</v>
      </c>
      <c r="V228" t="str">
        <v>NSN</v>
      </c>
      <c r="W228" t="str">
        <v>DD</v>
      </c>
      <c r="X228" t="str">
        <v>QUARANTINE, SCRAP, UNSERVICABLE</v>
      </c>
    </row>
    <row r="229" spans="1:24">
      <c r="A229" s="8" t="str">
        <v/>
      </c>
      <c r="B229" s="3" t="str">
        <v>NA</v>
      </c>
      <c r="C229" s="3" t="str">
        <v>205-061-521-001</v>
      </c>
      <c r="D229" t="str">
        <v>RADIUS BLOCK</v>
      </c>
      <c r="E229" s="3" t="str">
        <v>NSN</v>
      </c>
      <c r="F229" s="3" t="str">
        <v>DD</v>
      </c>
      <c r="G229" t="str">
        <v>QUARANTINE, SCRAP, UNSERVICABLE</v>
      </c>
      <c r="Q229" s="28">
        <v>229</v>
      </c>
      <c r="R229" t="str">
        <v/>
      </c>
      <c r="S229" t="str">
        <v>NA</v>
      </c>
      <c r="T229" t="str">
        <v>MS21919WDG27</v>
      </c>
      <c r="U229" t="str">
        <v>CLAMP</v>
      </c>
      <c r="V229" t="str">
        <v>NSN</v>
      </c>
      <c r="W229" t="str">
        <v>DD</v>
      </c>
      <c r="X229" t="str">
        <v>QUARANTINE, SCRAP, UNSERVICABLE</v>
      </c>
    </row>
    <row r="230" spans="1:24">
      <c r="A230" s="58" t="str">
        <v/>
      </c>
      <c r="B230" s="59" t="str">
        <v>NA</v>
      </c>
      <c r="C230" s="59" t="str">
        <v>MS21919WDG27</v>
      </c>
      <c r="D230" s="30" t="str">
        <v>CLAMP</v>
      </c>
      <c r="E230" s="59" t="str">
        <v>NSN</v>
      </c>
      <c r="F230" s="59" t="str">
        <v>DD</v>
      </c>
      <c r="G230" s="30" t="str">
        <v>QUARANTINE, SCRAP, UNSERVICABLE</v>
      </c>
      <c r="Q230" s="28">
        <v>230</v>
      </c>
      <c r="R230" t="str">
        <v/>
      </c>
      <c r="S230" t="str">
        <v>NA</v>
      </c>
      <c r="T230" t="str">
        <v>AN924-10D</v>
      </c>
      <c r="U230" t="str">
        <v>NUT</v>
      </c>
      <c r="V230" t="str">
        <v>NSN</v>
      </c>
      <c r="W230" t="str">
        <v>DD</v>
      </c>
      <c r="X230" t="str">
        <v>QUARANTINE, SCRAP, UNSERVICABLE</v>
      </c>
    </row>
    <row r="231" spans="1:24">
      <c r="A231" s="8" t="str">
        <v/>
      </c>
      <c r="B231" s="3" t="str">
        <v>NA</v>
      </c>
      <c r="C231" s="3" t="str">
        <v>AN924-10D</v>
      </c>
      <c r="D231" t="str">
        <v>NUT</v>
      </c>
      <c r="E231" s="3" t="str">
        <v>NSN</v>
      </c>
      <c r="F231" s="3" t="str">
        <v>DD</v>
      </c>
      <c r="G231" t="str">
        <v>QUARANTINE, SCRAP, UNSERVICABLE</v>
      </c>
      <c r="Q231" s="28">
        <v>231</v>
      </c>
      <c r="R231" t="str">
        <v/>
      </c>
      <c r="S231" t="str">
        <v>NA</v>
      </c>
      <c r="T231" t="str">
        <v>AN924-24D</v>
      </c>
      <c r="U231" t="str">
        <v>NUT</v>
      </c>
      <c r="V231" t="str">
        <v>NSN</v>
      </c>
      <c r="W231" t="str">
        <v>DD</v>
      </c>
      <c r="X231" t="str">
        <v>QUARANTINE, SCRAP, UNSERVICABLE</v>
      </c>
    </row>
    <row r="232" spans="1:24">
      <c r="A232" s="58" t="str">
        <v/>
      </c>
      <c r="B232" s="59" t="str">
        <v>NA</v>
      </c>
      <c r="C232" s="59" t="str">
        <v>AN924-24D</v>
      </c>
      <c r="D232" s="30" t="str">
        <v>NUT</v>
      </c>
      <c r="E232" s="59" t="str">
        <v>NSN</v>
      </c>
      <c r="F232" s="59" t="str">
        <v>DD</v>
      </c>
      <c r="G232" s="30" t="str">
        <v>QUARANTINE, SCRAP, UNSERVICABLE</v>
      </c>
      <c r="Q232" s="28">
        <v>232</v>
      </c>
      <c r="R232" t="str">
        <v/>
      </c>
      <c r="S232" t="str">
        <v>NA</v>
      </c>
      <c r="T232" t="str">
        <v>AN924-20D</v>
      </c>
      <c r="U232" t="str">
        <v>NUT</v>
      </c>
      <c r="V232" t="str">
        <v>NSN</v>
      </c>
      <c r="W232" t="str">
        <v>DD</v>
      </c>
      <c r="X232" t="str">
        <v>QUARANTINE, SCRAP, UNSERVICABLE</v>
      </c>
    </row>
    <row r="233" spans="1:24">
      <c r="A233" s="8" t="str">
        <v/>
      </c>
      <c r="B233" s="3" t="str">
        <v>NA</v>
      </c>
      <c r="C233" s="3" t="str">
        <v>AN924-20D</v>
      </c>
      <c r="D233" t="str">
        <v>NUT</v>
      </c>
      <c r="E233" s="3" t="str">
        <v>NSN</v>
      </c>
      <c r="F233" s="3" t="str">
        <v>DD</v>
      </c>
      <c r="G233" t="str">
        <v>QUARANTINE, SCRAP, UNSERVICABLE</v>
      </c>
      <c r="Q233" s="28">
        <v>233</v>
      </c>
      <c r="R233" t="str">
        <v/>
      </c>
      <c r="S233" t="str">
        <v>NA</v>
      </c>
      <c r="T233" t="str">
        <v>204-062-539-001</v>
      </c>
      <c r="U233" t="str">
        <v>NUT</v>
      </c>
      <c r="V233" t="str">
        <v>NSN</v>
      </c>
      <c r="W233" t="str">
        <v>DD</v>
      </c>
      <c r="X233" t="str">
        <v>QUARANTINE, SCRAP, UNSERVICABLE</v>
      </c>
    </row>
    <row r="234" spans="1:24">
      <c r="A234" s="58" t="str">
        <v/>
      </c>
      <c r="B234" s="59" t="str">
        <v>NA</v>
      </c>
      <c r="C234" s="59" t="str">
        <v>204-062-539-001</v>
      </c>
      <c r="D234" s="30" t="str">
        <v>NUT</v>
      </c>
      <c r="E234" s="59" t="str">
        <v>NSN</v>
      </c>
      <c r="F234" s="59" t="str">
        <v>DD</v>
      </c>
      <c r="G234" s="30" t="str">
        <v>QUARANTINE, SCRAP, UNSERVICABLE</v>
      </c>
      <c r="Q234" s="28">
        <v>234</v>
      </c>
      <c r="R234" t="str">
        <v/>
      </c>
      <c r="S234" t="str">
        <v>NA</v>
      </c>
      <c r="T234" t="str">
        <v>AN941-10</v>
      </c>
      <c r="U234" t="str">
        <v>ELBOW</v>
      </c>
      <c r="V234" t="str">
        <v>NSN</v>
      </c>
      <c r="W234" t="str">
        <v>DD</v>
      </c>
      <c r="X234" t="str">
        <v>QUARANTINE, SCRAP, UNSERVICABLE</v>
      </c>
    </row>
    <row r="235" spans="1:24">
      <c r="A235" s="8" t="str">
        <v/>
      </c>
      <c r="B235" s="3" t="str">
        <v>NA</v>
      </c>
      <c r="C235" s="3" t="str">
        <v>AN941-10</v>
      </c>
      <c r="D235" t="str">
        <v>ELBOW</v>
      </c>
      <c r="E235" s="3" t="str">
        <v>NSN</v>
      </c>
      <c r="F235" s="3" t="str">
        <v>DD</v>
      </c>
      <c r="G235" t="str">
        <v>QUARANTINE, SCRAP, UNSERVICABLE</v>
      </c>
      <c r="Q235" s="28">
        <v>235</v>
      </c>
      <c r="R235" t="str">
        <v/>
      </c>
      <c r="S235" t="str">
        <v>NA</v>
      </c>
      <c r="T235" t="str">
        <v>MS20470AD4-4</v>
      </c>
      <c r="U235" t="str">
        <v>RIVETS</v>
      </c>
      <c r="V235" t="str">
        <v>NSN</v>
      </c>
      <c r="W235" t="str">
        <v>DD</v>
      </c>
      <c r="X235" t="str">
        <v>QUARANTINE, SCRAP, UNSERVICABLE</v>
      </c>
    </row>
    <row r="236" spans="1:24">
      <c r="A236" s="58" t="str">
        <v/>
      </c>
      <c r="B236" s="59" t="str">
        <v>NA</v>
      </c>
      <c r="C236" s="59" t="str">
        <v>MS20470AD4-4</v>
      </c>
      <c r="D236" s="30" t="str">
        <v>RIVETS</v>
      </c>
      <c r="E236" s="59" t="str">
        <v>NSN</v>
      </c>
      <c r="F236" s="59" t="str">
        <v>DD</v>
      </c>
      <c r="G236" s="30" t="str">
        <v>QUARANTINE, SCRAP, UNSERVICABLE</v>
      </c>
      <c r="Q236" s="28">
        <v>236</v>
      </c>
      <c r="R236" t="str">
        <v/>
      </c>
      <c r="S236" t="str">
        <v>NA</v>
      </c>
      <c r="T236" t="str">
        <v>MISC SCRAP</v>
      </c>
      <c r="U236" t="str">
        <v>DUCTS</v>
      </c>
      <c r="V236" t="str">
        <v>NSN</v>
      </c>
      <c r="W236" t="str">
        <v>DD</v>
      </c>
      <c r="X236" t="str">
        <v>QUARANTINE, SCRAP, UNSERVICABLE</v>
      </c>
    </row>
    <row r="237" spans="1:24">
      <c r="A237" s="8" t="str">
        <v/>
      </c>
      <c r="B237" s="3" t="str">
        <v>NA</v>
      </c>
      <c r="C237" s="3" t="str">
        <v>MISC SCRAP</v>
      </c>
      <c r="D237" t="str">
        <v>DUCTS</v>
      </c>
      <c r="E237" s="3" t="str">
        <v>NSN</v>
      </c>
      <c r="F237" s="3" t="str">
        <v>DD</v>
      </c>
      <c r="G237" t="str">
        <v>QUARANTINE, SCRAP, UNSERVICABLE</v>
      </c>
      <c r="Q237" s="28">
        <v>237</v>
      </c>
      <c r="R237" t="str">
        <v/>
      </c>
      <c r="S237" t="str">
        <v>NA</v>
      </c>
      <c r="T237" t="str">
        <v>MISC SCRAP</v>
      </c>
      <c r="U237" t="str">
        <v>DRAIN FITTING(2)</v>
      </c>
      <c r="V237" t="str">
        <v>NSN</v>
      </c>
      <c r="W237" t="str">
        <v>DD</v>
      </c>
      <c r="X237" t="str">
        <v>QUARANTINE, SCRAP, UNSERVICABLE</v>
      </c>
    </row>
    <row r="238" spans="1:24">
      <c r="A238" s="58" t="str">
        <v/>
      </c>
      <c r="B238" s="59" t="str">
        <v>NA</v>
      </c>
      <c r="C238" s="59" t="str">
        <v>MISC SCRAP</v>
      </c>
      <c r="D238" s="30" t="str">
        <v>DRAIN FITTING(2)</v>
      </c>
      <c r="E238" s="59" t="str">
        <v>NSN</v>
      </c>
      <c r="F238" s="59" t="str">
        <v>DD</v>
      </c>
      <c r="G238" s="30" t="str">
        <v>QUARANTINE, SCRAP, UNSERVICABLE</v>
      </c>
      <c r="Q238" s="28">
        <v>238</v>
      </c>
      <c r="R238" t="str">
        <v/>
      </c>
      <c r="S238">
        <v>111738</v>
      </c>
      <c r="T238">
        <v>6898785</v>
      </c>
      <c r="U238" t="str">
        <v>PTO GEARSHAFT</v>
      </c>
      <c r="V238" t="str">
        <v>CG101178</v>
      </c>
      <c r="W238" t="str">
        <v>DD</v>
      </c>
      <c r="X238" t="str">
        <v>SPALLING ON GEAR TEETH, NCR#8885</v>
      </c>
    </row>
    <row r="239" spans="1:24">
      <c r="A239" s="8" t="str">
        <v/>
      </c>
      <c r="B239" s="3">
        <v>111738</v>
      </c>
      <c r="C239" s="3">
        <v>6898785</v>
      </c>
      <c r="D239" t="str">
        <v>PTO GEARSHAFT</v>
      </c>
      <c r="E239" s="3" t="str">
        <v>CG101178</v>
      </c>
      <c r="F239" s="3" t="str">
        <v>DD</v>
      </c>
      <c r="G239" t="str">
        <v>SPALLING ON GEAR TEETH, NCR#8885</v>
      </c>
      <c r="Q239" s="28">
        <v>239</v>
      </c>
      <c r="R239" t="str">
        <v/>
      </c>
      <c r="S239">
        <v>111763</v>
      </c>
      <c r="T239">
        <v>6892285</v>
      </c>
      <c r="U239" t="str">
        <v>STARTER GEN</v>
      </c>
      <c r="V239" t="str">
        <v>RECV100</v>
      </c>
      <c r="W239" t="str">
        <v>DD</v>
      </c>
      <c r="X239" t="str">
        <v>DEEP CORROSION AND PITTING, NCR# 8895</v>
      </c>
    </row>
    <row r="240" spans="1:24">
      <c r="A240" s="58" t="str">
        <v/>
      </c>
      <c r="B240" s="59">
        <v>111763</v>
      </c>
      <c r="C240" s="59">
        <v>6892285</v>
      </c>
      <c r="D240" s="30" t="str">
        <v>STARTER GEN</v>
      </c>
      <c r="E240" s="59" t="str">
        <v>RECV100</v>
      </c>
      <c r="F240" s="59" t="str">
        <v>DD</v>
      </c>
      <c r="G240" s="30" t="str">
        <v>DEEP CORROSION AND PITTING, NCR# 8895</v>
      </c>
      <c r="Q240" s="28">
        <v>240</v>
      </c>
      <c r="R240" t="str">
        <v/>
      </c>
      <c r="S240">
        <v>111851</v>
      </c>
      <c r="T240">
        <v>6824977</v>
      </c>
      <c r="U240" t="str">
        <v>IDLER GEAR</v>
      </c>
      <c r="V240" t="str">
        <v>781-279</v>
      </c>
      <c r="W240" t="str">
        <v>DD</v>
      </c>
      <c r="X240" t="str">
        <v>SPALLING ON GEAR TEETH, NCR#8898</v>
      </c>
    </row>
    <row r="241" spans="1:24">
      <c r="A241" s="8" t="str">
        <v/>
      </c>
      <c r="B241" s="3">
        <v>111851</v>
      </c>
      <c r="C241" s="3">
        <v>6824977</v>
      </c>
      <c r="D241" t="str">
        <v>IDLER GEAR</v>
      </c>
      <c r="E241" s="3" t="str">
        <v>781-279</v>
      </c>
      <c r="F241" s="3" t="str">
        <v>DD</v>
      </c>
      <c r="G241" t="str">
        <v>SPALLING ON GEAR TEETH, NCR#8898</v>
      </c>
      <c r="Q241" s="28">
        <v>241</v>
      </c>
      <c r="R241" t="str">
        <v/>
      </c>
      <c r="S241">
        <v>112007</v>
      </c>
      <c r="T241">
        <v>6898784</v>
      </c>
      <c r="U241" t="str">
        <v>2ND STG SPLINED ADAPTER</v>
      </c>
      <c r="V241">
        <v>80255</v>
      </c>
      <c r="W241" t="str">
        <v>DD</v>
      </c>
      <c r="X241" t="str">
        <v>SPLINES MEASURE BELOW LIMIT, NCR# 8905</v>
      </c>
    </row>
    <row r="242" spans="1:24">
      <c r="A242" s="58" t="str">
        <v/>
      </c>
      <c r="B242" s="59">
        <v>112007</v>
      </c>
      <c r="C242" s="59">
        <v>6898784</v>
      </c>
      <c r="D242" s="30" t="str">
        <v>2ND STG SPLINED ADAPTER</v>
      </c>
      <c r="E242" s="59">
        <v>80255</v>
      </c>
      <c r="F242" s="59" t="str">
        <v>DD</v>
      </c>
      <c r="G242" s="30" t="str">
        <v>SPLINES MEASURE BELOW LIMIT, NCR# 8905</v>
      </c>
      <c r="Q242" s="28">
        <v>242</v>
      </c>
      <c r="R242" t="str">
        <v/>
      </c>
      <c r="S242">
        <v>112040</v>
      </c>
      <c r="T242">
        <v>6892285</v>
      </c>
      <c r="U242" t="str">
        <v>STARTER GEN GEAR</v>
      </c>
      <c r="V242" t="str">
        <v>DC1007-207</v>
      </c>
      <c r="W242" t="str">
        <v>DD</v>
      </c>
      <c r="X242" t="str">
        <v>CORROSION AND SPALLINGON ID,UNSERVICABLE, NCR#8907</v>
      </c>
    </row>
    <row r="243" spans="1:24">
      <c r="A243" s="8" t="str">
        <v/>
      </c>
      <c r="B243" s="3">
        <v>112040</v>
      </c>
      <c r="C243" s="3">
        <v>6892285</v>
      </c>
      <c r="D243" t="str">
        <v>STARTER GEN GEAR</v>
      </c>
      <c r="E243" s="3" t="str">
        <v>DC1007-207</v>
      </c>
      <c r="F243" s="3" t="str">
        <v>DD</v>
      </c>
      <c r="G243" t="str">
        <v>CORROSION AND SPALLINGON ID,UNSERVICABLE, NCR#8907</v>
      </c>
      <c r="Q243" s="28">
        <v>243</v>
      </c>
      <c r="R243" t="str">
        <v/>
      </c>
      <c r="S243" t="str">
        <v>NA</v>
      </c>
      <c r="T243">
        <v>6870855</v>
      </c>
      <c r="U243" t="str">
        <v>LEAD IGH. ASSY</v>
      </c>
      <c r="V243" t="str">
        <v>N501</v>
      </c>
      <c r="W243" t="str">
        <v>DD</v>
      </c>
      <c r="X243" t="str">
        <v>CRACKED BRAID, UNSERVICABLE</v>
      </c>
    </row>
    <row r="244" spans="1:24">
      <c r="A244" s="58" t="str">
        <v/>
      </c>
      <c r="B244" s="59" t="str">
        <v>NA</v>
      </c>
      <c r="C244" s="59">
        <v>6870855</v>
      </c>
      <c r="D244" s="30" t="str">
        <v>LEAD IGH. ASSY</v>
      </c>
      <c r="E244" s="59" t="str">
        <v>N501</v>
      </c>
      <c r="F244" s="59" t="str">
        <v>DD</v>
      </c>
      <c r="G244" s="30" t="str">
        <v>CRACKED BRAID, UNSERVICABLE</v>
      </c>
      <c r="Q244" s="28">
        <v>244</v>
      </c>
      <c r="R244" t="str">
        <v/>
      </c>
      <c r="S244" t="str">
        <v>NA</v>
      </c>
      <c r="T244" t="str">
        <v>SCRAP</v>
      </c>
      <c r="U244" t="str">
        <v>BODY PUMP ASSY</v>
      </c>
      <c r="V244">
        <v>28018</v>
      </c>
      <c r="W244" t="str">
        <v>DD</v>
      </c>
      <c r="X244" t="str">
        <v>QUARANTINE, SCRAPPED FROM CAG-22545,CAE-835866, LOT SI26</v>
      </c>
    </row>
    <row r="245" spans="1:24">
      <c r="A245" s="8" t="str">
        <v/>
      </c>
      <c r="B245" s="3" t="str">
        <v>NA</v>
      </c>
      <c r="C245" s="3" t="str">
        <v>SCRAP</v>
      </c>
      <c r="D245" t="str">
        <v>BODY PUMP ASSY</v>
      </c>
      <c r="E245" s="3">
        <v>28018</v>
      </c>
      <c r="F245" s="3" t="str">
        <v>DD</v>
      </c>
      <c r="G245" t="str">
        <v>QUARANTINE, SCRAPPED FROM CAG-22545,CAE-835866, LOT SI26</v>
      </c>
      <c r="Q245" s="28">
        <v>245</v>
      </c>
      <c r="R245" t="str">
        <v/>
      </c>
      <c r="S245" t="str">
        <v>NA</v>
      </c>
      <c r="T245" t="str">
        <v>SCRAP</v>
      </c>
      <c r="U245" t="str">
        <v>BODY PUMP ASSY</v>
      </c>
      <c r="V245">
        <v>19689</v>
      </c>
      <c r="W245" t="str">
        <v>DD</v>
      </c>
      <c r="X245" t="str">
        <v>QUARANTINE, SCRAPPED FROM CAG-22855,CAE-832742, LOT SI34</v>
      </c>
    </row>
    <row r="246" spans="1:24">
      <c r="A246" s="58" t="str">
        <v/>
      </c>
      <c r="B246" s="59" t="str">
        <v>NA</v>
      </c>
      <c r="C246" s="59" t="str">
        <v>SCRAP</v>
      </c>
      <c r="D246" s="30" t="str">
        <v>BODY PUMP ASSY</v>
      </c>
      <c r="E246" s="59">
        <v>19689</v>
      </c>
      <c r="F246" s="59" t="str">
        <v>DD</v>
      </c>
      <c r="G246" s="30" t="str">
        <v>QUARANTINE, SCRAPPED FROM CAG-22855,CAE-832742, LOT SI34</v>
      </c>
      <c r="Q246" s="28">
        <v>246</v>
      </c>
      <c r="R246" t="str">
        <v/>
      </c>
      <c r="S246" t="str">
        <v>NA</v>
      </c>
      <c r="T246" t="str">
        <v>SCRAP</v>
      </c>
      <c r="U246" t="str">
        <v>BODY PUMP ASSY</v>
      </c>
      <c r="V246" t="str">
        <v>L-109</v>
      </c>
      <c r="W246" t="str">
        <v>DD</v>
      </c>
      <c r="X246" t="str">
        <v>QUARANTINE, SCRAPPED FROM CAG-39480,CAE-835811, LOT SI17</v>
      </c>
    </row>
    <row r="247" spans="1:24">
      <c r="A247" s="8" t="str">
        <v/>
      </c>
      <c r="B247" s="3" t="str">
        <v>NA</v>
      </c>
      <c r="C247" s="3" t="str">
        <v>SCRAP</v>
      </c>
      <c r="D247" t="str">
        <v>BODY PUMP ASSY</v>
      </c>
      <c r="E247" s="3" t="str">
        <v>L-109</v>
      </c>
      <c r="F247" s="3" t="str">
        <v>DD</v>
      </c>
      <c r="G247" t="str">
        <v>QUARANTINE, SCRAPPED FROM CAG-39480,CAE-835811, LOT SI17</v>
      </c>
      <c r="Q247" s="28">
        <v>247</v>
      </c>
      <c r="R247" t="str">
        <v/>
      </c>
      <c r="S247" t="str">
        <v>NA</v>
      </c>
      <c r="T247" t="str">
        <v>SCRAP</v>
      </c>
      <c r="U247" t="str">
        <v>TIE BOLT</v>
      </c>
      <c r="V247" t="str">
        <v>NM84578</v>
      </c>
      <c r="W247" t="str">
        <v>DD</v>
      </c>
      <c r="X247" t="str">
        <v>QUARANTINE, SCRAPPED FROM LOT SI41, CAE-833769,CAT-34306</v>
      </c>
    </row>
    <row r="248" spans="1:24">
      <c r="A248" s="58" t="str">
        <v/>
      </c>
      <c r="B248" s="59" t="str">
        <v>NA</v>
      </c>
      <c r="C248" s="59" t="str">
        <v>SCRAP</v>
      </c>
      <c r="D248" s="30" t="str">
        <v>TIE BOLT</v>
      </c>
      <c r="E248" s="59" t="str">
        <v>NM84578</v>
      </c>
      <c r="F248" s="59" t="str">
        <v>DD</v>
      </c>
      <c r="G248" s="30" t="str">
        <v>QUARANTINE, SCRAPPED FROM LOT SI41, CAE-833769,CAT-34306</v>
      </c>
      <c r="Q248" s="28">
        <v>248</v>
      </c>
      <c r="R248" t="str">
        <v/>
      </c>
      <c r="S248" t="str">
        <v>NA</v>
      </c>
      <c r="T248" t="str">
        <v>SCRAP</v>
      </c>
      <c r="U248" t="str">
        <v>TIE BOLT</v>
      </c>
      <c r="V248" t="str">
        <v>NM84770</v>
      </c>
      <c r="W248" t="str">
        <v>DD</v>
      </c>
      <c r="X248" t="str">
        <v>QUARANTINE, SCRAPPED FROM LOT, CORROSION</v>
      </c>
    </row>
    <row r="249" spans="1:24">
      <c r="A249" s="8" t="str">
        <v/>
      </c>
      <c r="B249" s="3" t="str">
        <v>NA</v>
      </c>
      <c r="C249" s="3" t="str">
        <v>SCRAP</v>
      </c>
      <c r="D249" t="str">
        <v>TIE BOLT</v>
      </c>
      <c r="E249" s="3" t="str">
        <v>NM84770</v>
      </c>
      <c r="F249" s="3" t="str">
        <v>DD</v>
      </c>
      <c r="G249" t="str">
        <v>QUARANTINE, SCRAPPED FROM LOT, CORROSION</v>
      </c>
      <c r="Q249" s="28">
        <v>249</v>
      </c>
      <c r="R249" t="str">
        <v/>
      </c>
      <c r="S249" t="str">
        <v>NA</v>
      </c>
      <c r="T249" t="str">
        <v>SCRAP</v>
      </c>
      <c r="U249" t="str">
        <v>TIE BOLT</v>
      </c>
      <c r="V249" t="str">
        <v>NM84632</v>
      </c>
      <c r="W249" t="str">
        <v>DD</v>
      </c>
      <c r="X249" t="str">
        <v>QUARANTINE, SCRAPPED FROM LOT SI39, CAE-831300,CAT-26177</v>
      </c>
    </row>
    <row r="250" spans="1:24">
      <c r="A250" s="58" t="str">
        <v/>
      </c>
      <c r="B250" s="59" t="str">
        <v>NA</v>
      </c>
      <c r="C250" s="59" t="str">
        <v>SCRAP</v>
      </c>
      <c r="D250" s="30" t="str">
        <v>TIE BOLT</v>
      </c>
      <c r="E250" s="59" t="str">
        <v>NM84632</v>
      </c>
      <c r="F250" s="59" t="str">
        <v>DD</v>
      </c>
      <c r="G250" s="30" t="str">
        <v>QUARANTINE, SCRAPPED FROM LOT SI39, CAE-831300,CAT-26177</v>
      </c>
      <c r="Q250" s="28">
        <v>250</v>
      </c>
      <c r="R250" t="str">
        <v/>
      </c>
      <c r="S250" t="str">
        <v>NA</v>
      </c>
      <c r="T250" t="str">
        <v>SCRAP</v>
      </c>
      <c r="U250" t="str">
        <v>SPLINED ADAPTER</v>
      </c>
      <c r="V250">
        <v>324206</v>
      </c>
      <c r="W250" t="str">
        <v>DD</v>
      </c>
      <c r="X250" t="str">
        <v>QUARANTINE, SCRAPPED FROM LOT SI40, CAE-835820,CAT-24427</v>
      </c>
    </row>
    <row r="251" spans="1:24">
      <c r="A251" s="8" t="str">
        <v/>
      </c>
      <c r="B251" s="3" t="str">
        <v>NA</v>
      </c>
      <c r="C251" s="3" t="str">
        <v>SCRAP</v>
      </c>
      <c r="D251" t="str">
        <v>SPLINED ADAPTER</v>
      </c>
      <c r="E251" s="3">
        <v>324206</v>
      </c>
      <c r="F251" s="3" t="str">
        <v>DD</v>
      </c>
      <c r="G251" t="str">
        <v>QUARANTINE, SCRAPPED FROM LOT SI40, CAE-835820,CAT-24427</v>
      </c>
      <c r="Q251" s="28">
        <v>251</v>
      </c>
      <c r="R251" t="str">
        <v/>
      </c>
      <c r="S251">
        <v>107365</v>
      </c>
      <c r="T251">
        <v>23055464</v>
      </c>
      <c r="U251" t="str">
        <v>Gearbox Cover</v>
      </c>
      <c r="V251" t="str">
        <v>XX14776</v>
      </c>
      <c r="W251" t="str">
        <v>BEO</v>
      </c>
      <c r="X251" t="str">
        <v>NCR 8871, Scrap Locally</v>
      </c>
    </row>
    <row r="252" spans="1:24">
      <c r="A252" s="58" t="str">
        <v/>
      </c>
      <c r="B252" s="59">
        <v>107365</v>
      </c>
      <c r="C252" s="59">
        <v>23055464</v>
      </c>
      <c r="D252" s="30" t="str">
        <v>Gearbox Cover</v>
      </c>
      <c r="E252" s="59" t="str">
        <v>XX14776</v>
      </c>
      <c r="F252" s="59" t="str">
        <v>BEO</v>
      </c>
      <c r="G252" s="30" t="str">
        <v>NCR 8871, Scrap Locally</v>
      </c>
      <c r="Q252" s="28">
        <v>252</v>
      </c>
      <c r="R252" t="str">
        <v/>
      </c>
      <c r="S252">
        <v>111712</v>
      </c>
      <c r="T252" t="str">
        <v>206-040-222-005</v>
      </c>
      <c r="U252" t="str">
        <v>Freewheeling Inner</v>
      </c>
      <c r="V252" t="str">
        <v>A-3070</v>
      </c>
      <c r="W252" t="str">
        <v>BEO</v>
      </c>
      <c r="X252" t="str">
        <v>NCR 8881, Scrap Locally</v>
      </c>
    </row>
    <row r="253" spans="1:24">
      <c r="A253" s="8" t="str">
        <v/>
      </c>
      <c r="B253" s="3">
        <v>111712</v>
      </c>
      <c r="C253" s="3" t="str">
        <v>206-040-222-005</v>
      </c>
      <c r="D253" t="str">
        <v>Freewheeling Inner</v>
      </c>
      <c r="E253" s="3" t="str">
        <v>A-3070</v>
      </c>
      <c r="F253" s="3" t="str">
        <v>BEO</v>
      </c>
      <c r="G253" t="str">
        <v>NCR 8881, Scrap Locally</v>
      </c>
      <c r="Q253" s="28">
        <v>253</v>
      </c>
      <c r="R253" t="str">
        <v/>
      </c>
      <c r="S253">
        <v>110449</v>
      </c>
      <c r="T253">
        <v>6857394</v>
      </c>
      <c r="U253" t="str">
        <v>PT Support</v>
      </c>
      <c r="V253" t="str">
        <v>DW5366</v>
      </c>
      <c r="W253" t="str">
        <v>BEO</v>
      </c>
      <c r="X253" t="str">
        <v>NCR 8920, Scrap Locally</v>
      </c>
    </row>
    <row r="254" spans="1:24">
      <c r="A254" s="58" t="str">
        <v/>
      </c>
      <c r="B254" s="59">
        <v>110449</v>
      </c>
      <c r="C254" s="59">
        <v>6857394</v>
      </c>
      <c r="D254" s="30" t="str">
        <v>PT Support</v>
      </c>
      <c r="E254" s="59" t="str">
        <v>DW5366</v>
      </c>
      <c r="F254" s="59" t="str">
        <v>BEO</v>
      </c>
      <c r="G254" s="30" t="str">
        <v>NCR 8920, Scrap Locally</v>
      </c>
      <c r="Q254" s="28">
        <v>254</v>
      </c>
      <c r="R254" t="str">
        <v/>
      </c>
      <c r="S254">
        <v>102025</v>
      </c>
      <c r="T254">
        <v>6898731</v>
      </c>
      <c r="U254" t="str">
        <v>PT Support</v>
      </c>
      <c r="V254" t="str">
        <v>DW19261</v>
      </c>
      <c r="W254" t="str">
        <v>BEO</v>
      </c>
      <c r="X254" t="str">
        <v>NCR 8921, Scrap Locally</v>
      </c>
    </row>
    <row r="255" spans="1:24">
      <c r="A255" s="8" t="str">
        <v/>
      </c>
      <c r="B255" s="3">
        <v>102025</v>
      </c>
      <c r="C255" s="3">
        <v>6898731</v>
      </c>
      <c r="D255" t="str">
        <v>PT Support</v>
      </c>
      <c r="E255" s="3" t="str">
        <v>DW19261</v>
      </c>
      <c r="F255" s="3" t="str">
        <v>BEO</v>
      </c>
      <c r="G255" t="str">
        <v>NCR 8921, Scrap Locally</v>
      </c>
      <c r="Q255" s="28">
        <v>255</v>
      </c>
      <c r="R255" t="str">
        <v/>
      </c>
      <c r="S255">
        <v>110448</v>
      </c>
      <c r="T255">
        <v>6875778</v>
      </c>
      <c r="U255" t="str">
        <v>PT Support</v>
      </c>
      <c r="V255" t="str">
        <v>BU24402</v>
      </c>
      <c r="W255" t="str">
        <v>BEO</v>
      </c>
      <c r="X255" t="str">
        <v>NCR 8923, Scrap Locally</v>
      </c>
    </row>
    <row r="256" spans="1:24">
      <c r="A256" s="58" t="str">
        <v/>
      </c>
      <c r="B256" s="59">
        <v>110448</v>
      </c>
      <c r="C256" s="59">
        <v>6875778</v>
      </c>
      <c r="D256" s="30" t="str">
        <v>PT Support</v>
      </c>
      <c r="E256" s="59" t="str">
        <v>BU24402</v>
      </c>
      <c r="F256" s="59" t="str">
        <v>BEO</v>
      </c>
      <c r="G256" s="30" t="str">
        <v>NCR 8923, Scrap Locally</v>
      </c>
      <c r="Q256" s="28">
        <v>256</v>
      </c>
      <c r="R256" t="str">
        <v/>
      </c>
      <c r="S256">
        <v>111812</v>
      </c>
      <c r="T256">
        <v>6899402</v>
      </c>
      <c r="U256" t="str">
        <v>PTO GEARSHAFT</v>
      </c>
      <c r="V256" t="str">
        <v>CG92645</v>
      </c>
      <c r="W256" t="str">
        <v>BEO</v>
      </c>
      <c r="X256" t="str">
        <v>NCR 8893, Scrap Locally</v>
      </c>
    </row>
    <row r="257" spans="1:24">
      <c r="A257" s="8" t="str">
        <v/>
      </c>
      <c r="B257" s="3">
        <v>111812</v>
      </c>
      <c r="C257" s="3">
        <v>6899402</v>
      </c>
      <c r="D257" t="str">
        <v>PTO GEARSHAFT</v>
      </c>
      <c r="E257" s="3" t="str">
        <v>CG92645</v>
      </c>
      <c r="F257" s="3" t="str">
        <v>BEO</v>
      </c>
      <c r="G257" t="str">
        <v>NCR 8893, Scrap Locally</v>
      </c>
      <c r="Q257" s="28">
        <v>257</v>
      </c>
      <c r="R257" t="str">
        <v/>
      </c>
      <c r="S257">
        <v>110447</v>
      </c>
      <c r="T257">
        <v>6845884</v>
      </c>
      <c r="U257" t="str">
        <v>GP SUPPORT</v>
      </c>
      <c r="V257" t="str">
        <v>C05803</v>
      </c>
      <c r="W257" t="str">
        <v>BEO</v>
      </c>
      <c r="X257" t="str">
        <v>NCR 8922, Scrap Locally</v>
      </c>
    </row>
    <row r="258" spans="1:24">
      <c r="A258" s="58" t="str">
        <v/>
      </c>
      <c r="B258" s="59">
        <v>110447</v>
      </c>
      <c r="C258" s="59">
        <v>6845884</v>
      </c>
      <c r="D258" s="30" t="str">
        <v>GP SUPPORT</v>
      </c>
      <c r="E258" s="59" t="str">
        <v>C05803</v>
      </c>
      <c r="F258" s="59" t="str">
        <v>BEO</v>
      </c>
      <c r="G258" s="30" t="str">
        <v>NCR 8922, Scrap Locally</v>
      </c>
      <c r="Q258" s="28">
        <v>258</v>
      </c>
      <c r="R258" t="str">
        <v/>
      </c>
      <c r="S258">
        <v>110812</v>
      </c>
      <c r="T258">
        <v>6846215</v>
      </c>
      <c r="U258" t="str">
        <v>ACCESSORY DRIVE</v>
      </c>
      <c r="V258" t="str">
        <v>XX1001</v>
      </c>
      <c r="W258" t="str">
        <v>BEO</v>
      </c>
      <c r="X258" t="str">
        <v>NCR 8924, Scrap Locally</v>
      </c>
    </row>
    <row r="259" spans="1:24">
      <c r="A259" s="8" t="str">
        <v/>
      </c>
      <c r="B259" s="3">
        <v>110812</v>
      </c>
      <c r="C259" s="3">
        <v>6846215</v>
      </c>
      <c r="D259" t="str">
        <v>ACCESSORY DRIVE</v>
      </c>
      <c r="E259" s="3" t="str">
        <v>XX1001</v>
      </c>
      <c r="F259" s="3" t="str">
        <v>BEO</v>
      </c>
      <c r="G259" t="str">
        <v>NCR 8924, Scrap Locally</v>
      </c>
      <c r="Q259" s="28">
        <v>259</v>
      </c>
      <c r="R259" t="str">
        <v/>
      </c>
      <c r="S259">
        <v>109085</v>
      </c>
      <c r="T259">
        <v>6898730</v>
      </c>
      <c r="U259" t="str">
        <v>PT Support</v>
      </c>
      <c r="V259" t="str">
        <v>DW14929</v>
      </c>
      <c r="W259" t="str">
        <v>BEO</v>
      </c>
      <c r="X259" t="str">
        <v>Scrap locally per customer request</v>
      </c>
    </row>
    <row r="260" spans="1:24">
      <c r="A260" s="58" t="str">
        <v/>
      </c>
      <c r="B260" s="59">
        <v>109085</v>
      </c>
      <c r="C260" s="59">
        <v>6898730</v>
      </c>
      <c r="D260" s="30" t="str">
        <v>PT Support</v>
      </c>
      <c r="E260" s="59" t="str">
        <v>DW14929</v>
      </c>
      <c r="F260" s="59" t="str">
        <v>BEO</v>
      </c>
      <c r="G260" s="30" t="str">
        <v>Scrap locally per customer request</v>
      </c>
      <c r="Q260" s="28">
        <v>260</v>
      </c>
      <c r="R260" t="str">
        <v/>
      </c>
      <c r="S260">
        <v>96904</v>
      </c>
      <c r="T260">
        <v>6852738</v>
      </c>
      <c r="U260" t="str">
        <v>Diffuser Assy, Compressor Front</v>
      </c>
      <c r="V260" t="str">
        <v>DE4822</v>
      </c>
      <c r="W260" t="str">
        <v>BEO</v>
      </c>
      <c r="X260" t="str">
        <v>NCR 7188, Scrap Locally</v>
      </c>
    </row>
    <row r="261" spans="1:24">
      <c r="A261" s="8" t="str">
        <v/>
      </c>
      <c r="B261" s="3">
        <v>96904</v>
      </c>
      <c r="C261" s="3">
        <v>6852738</v>
      </c>
      <c r="D261" t="str">
        <v>Diffuser Assy, Compressor Front</v>
      </c>
      <c r="E261" s="3" t="str">
        <v>DE4822</v>
      </c>
      <c r="F261" s="3" t="str">
        <v>BEO</v>
      </c>
      <c r="G261" t="str">
        <v>NCR 7188, Scrap Locally</v>
      </c>
      <c r="Q261" s="28">
        <v>261</v>
      </c>
      <c r="R261" t="str">
        <v/>
      </c>
      <c r="S261">
        <v>110841</v>
      </c>
      <c r="T261">
        <v>6854393</v>
      </c>
      <c r="U261" t="str">
        <v>Lab Stator Seal</v>
      </c>
      <c r="V261" t="str">
        <v>CAI11082</v>
      </c>
      <c r="W261" t="str">
        <v>BEO</v>
      </c>
      <c r="X261" t="str">
        <v>Scrap locally per customer request</v>
      </c>
    </row>
    <row r="262" spans="1:24">
      <c r="A262" s="58" t="str">
        <v/>
      </c>
      <c r="B262" s="59">
        <v>110841</v>
      </c>
      <c r="C262" s="59">
        <v>6854393</v>
      </c>
      <c r="D262" s="30" t="str">
        <v>Lab Stator Seal</v>
      </c>
      <c r="E262" s="59" t="str">
        <v>CAI11082</v>
      </c>
      <c r="F262" s="59" t="str">
        <v>BEO</v>
      </c>
      <c r="G262" s="30" t="str">
        <v>Scrap locally per customer request</v>
      </c>
      <c r="Q262" s="28">
        <v>262</v>
      </c>
      <c r="R262" t="str">
        <v/>
      </c>
      <c r="S262">
        <v>110840</v>
      </c>
      <c r="T262">
        <v>6854393</v>
      </c>
      <c r="U262" t="str">
        <v>Lab Stator Seal</v>
      </c>
      <c r="V262" t="str">
        <v>CAI11081</v>
      </c>
      <c r="W262" t="str">
        <v>BEO</v>
      </c>
      <c r="X262" t="str">
        <v>Scrap locally per customer request</v>
      </c>
    </row>
    <row r="263" spans="1:24">
      <c r="A263" s="8" t="str">
        <v/>
      </c>
      <c r="B263" s="3">
        <v>110840</v>
      </c>
      <c r="C263" s="3">
        <v>6854393</v>
      </c>
      <c r="D263" t="str">
        <v>Lab Stator Seal</v>
      </c>
      <c r="E263" s="3" t="str">
        <v>CAI11081</v>
      </c>
      <c r="F263" s="3" t="str">
        <v>BEO</v>
      </c>
      <c r="G263" t="str">
        <v>Scrap locally per customer request</v>
      </c>
      <c r="Q263" s="28">
        <v>263</v>
      </c>
      <c r="R263" t="str">
        <v/>
      </c>
      <c r="S263">
        <v>111172</v>
      </c>
      <c r="T263">
        <v>23030989</v>
      </c>
      <c r="U263" t="str">
        <v>Oil Pump Idler Spur Gear</v>
      </c>
      <c r="V263" t="str">
        <v>NSN</v>
      </c>
      <c r="W263" t="str">
        <v>BEO</v>
      </c>
      <c r="X263" t="str">
        <v>NCR 8838, Scrap locally per customer request</v>
      </c>
    </row>
    <row r="264" spans="1:24">
      <c r="A264" s="58" t="str">
        <v/>
      </c>
      <c r="B264" s="59">
        <v>111172</v>
      </c>
      <c r="C264" s="59">
        <v>23030989</v>
      </c>
      <c r="D264" s="30" t="str">
        <v>Oil Pump Idler Spur Gear</v>
      </c>
      <c r="E264" s="59" t="str">
        <v>NSN</v>
      </c>
      <c r="F264" s="59" t="str">
        <v>BEO</v>
      </c>
      <c r="G264" s="30" t="str">
        <v>NCR 8838, Scrap locally per customer request</v>
      </c>
      <c r="Q264" s="28">
        <v>264</v>
      </c>
      <c r="R264" t="str">
        <v/>
      </c>
      <c r="S264">
        <v>111217</v>
      </c>
      <c r="T264" t="str">
        <v>206-040-048-003</v>
      </c>
      <c r="U264" t="str">
        <v>Input Pinion Adapter</v>
      </c>
      <c r="V264" t="str">
        <v>C200827</v>
      </c>
      <c r="W264" t="str">
        <v>BEO</v>
      </c>
      <c r="X264" t="str">
        <v>NCR 8836, Scrap locally per customer request</v>
      </c>
    </row>
    <row r="265" spans="1:24">
      <c r="A265" s="8" t="str">
        <v/>
      </c>
      <c r="B265" s="3">
        <v>111217</v>
      </c>
      <c r="C265" s="3" t="str">
        <v>206-040-048-003</v>
      </c>
      <c r="D265" t="str">
        <v>Input Pinion Adapter</v>
      </c>
      <c r="E265" s="3" t="str">
        <v>C200827</v>
      </c>
      <c r="F265" s="3" t="str">
        <v>BEO</v>
      </c>
      <c r="G265" t="str">
        <v>NCR 8836, Scrap locally per customer request</v>
      </c>
      <c r="Q265" s="28">
        <v>265</v>
      </c>
      <c r="R265" t="str">
        <v/>
      </c>
      <c r="S265">
        <v>110842</v>
      </c>
      <c r="T265">
        <v>6854393</v>
      </c>
      <c r="U265" t="str">
        <v>Lab Stator Seal</v>
      </c>
      <c r="V265" t="str">
        <v>CAI11083</v>
      </c>
      <c r="W265" t="str">
        <v>BEO</v>
      </c>
      <c r="X265" t="str">
        <v>Scrap locally per customer request</v>
      </c>
    </row>
    <row r="266" spans="1:24">
      <c r="A266" s="58" t="str">
        <v/>
      </c>
      <c r="B266" s="59">
        <v>110842</v>
      </c>
      <c r="C266" s="59">
        <v>6854393</v>
      </c>
      <c r="D266" s="30" t="str">
        <v>Lab Stator Seal</v>
      </c>
      <c r="E266" s="59" t="str">
        <v>CAI11083</v>
      </c>
      <c r="F266" s="59" t="str">
        <v>BEO</v>
      </c>
      <c r="G266" s="30" t="str">
        <v>Scrap locally per customer request</v>
      </c>
      <c r="Q266" s="28">
        <v>266</v>
      </c>
      <c r="R266" t="str">
        <v/>
      </c>
      <c r="S266">
        <v>110520</v>
      </c>
      <c r="T266">
        <v>23038136</v>
      </c>
      <c r="U266" t="str">
        <v>PT OUTER SHAFT</v>
      </c>
      <c r="V266" t="str">
        <v>KU99244</v>
      </c>
      <c r="W266" t="str">
        <v>BEO</v>
      </c>
      <c r="X266" t="str">
        <v>Scrap locally per customer request NCR 8837</v>
      </c>
    </row>
    <row r="267" spans="1:24">
      <c r="A267" s="8" t="str">
        <v/>
      </c>
      <c r="B267" s="3">
        <v>110520</v>
      </c>
      <c r="C267" s="3">
        <v>23038136</v>
      </c>
      <c r="D267" t="str">
        <v>PT OUTER SHAFT</v>
      </c>
      <c r="E267" s="3" t="str">
        <v>KU99244</v>
      </c>
      <c r="F267" s="3" t="str">
        <v>BEO</v>
      </c>
      <c r="G267" t="str">
        <v>Scrap locally per customer request NCR 8837</v>
      </c>
      <c r="Q267" s="28">
        <v>267</v>
      </c>
      <c r="R267" t="str">
        <v/>
      </c>
      <c r="S267">
        <v>109712</v>
      </c>
      <c r="T267" t="str">
        <v>E23071313</v>
      </c>
      <c r="U267" t="str">
        <v>PT INNER SHAFT</v>
      </c>
      <c r="V267" t="str">
        <v>SG10168</v>
      </c>
      <c r="W267" t="str">
        <v>BEO</v>
      </c>
      <c r="X267" t="str">
        <v>Scrap locally per customer request NCR 8665</v>
      </c>
    </row>
    <row r="268" spans="1:24">
      <c r="A268" s="58" t="str">
        <v/>
      </c>
      <c r="B268" s="59">
        <v>109712</v>
      </c>
      <c r="C268" s="59" t="str">
        <v>E23071313</v>
      </c>
      <c r="D268" s="30" t="str">
        <v>PT INNER SHAFT</v>
      </c>
      <c r="E268" s="59" t="str">
        <v>SG10168</v>
      </c>
      <c r="F268" s="59" t="str">
        <v>BEO</v>
      </c>
      <c r="G268" s="30" t="str">
        <v>Scrap locally per customer request NCR 8665</v>
      </c>
      <c r="Q268" s="28">
        <v>268</v>
      </c>
      <c r="R268" t="str">
        <v/>
      </c>
      <c r="S268">
        <v>111036</v>
      </c>
      <c r="T268">
        <v>6841228</v>
      </c>
      <c r="U268" t="str">
        <v>Pinion Shaft Gear</v>
      </c>
      <c r="V268">
        <v>5098</v>
      </c>
      <c r="W268" t="str">
        <v>BEO</v>
      </c>
      <c r="X268" t="str">
        <v>NCR 8836, Scrap locally per customer request</v>
      </c>
    </row>
    <row r="269" spans="1:24">
      <c r="A269" s="8" t="str">
        <v/>
      </c>
      <c r="B269" s="3">
        <v>111036</v>
      </c>
      <c r="C269" s="3">
        <v>6841228</v>
      </c>
      <c r="D269" t="str">
        <v>Pinion Shaft Gear</v>
      </c>
      <c r="E269" s="3">
        <v>5098</v>
      </c>
      <c r="F269" s="3" t="str">
        <v>BEO</v>
      </c>
      <c r="G269" t="str">
        <v>NCR 8836, Scrap locally per customer request</v>
      </c>
      <c r="Q269" s="28">
        <v>269</v>
      </c>
      <c r="R269" t="str">
        <v/>
      </c>
      <c r="S269">
        <v>64639</v>
      </c>
      <c r="T269">
        <v>23073566</v>
      </c>
      <c r="U269" t="str">
        <v>#1 NOZZLE SHIELD</v>
      </c>
      <c r="V269" t="str">
        <v>SL13329A</v>
      </c>
      <c r="W269" t="str">
        <v>DD</v>
      </c>
      <c r="X269" t="str">
        <v>NCR 10458, UNABLE TO ACHIEVE REQUIRED BRAZE JOINT</v>
      </c>
    </row>
    <row r="270" spans="1:24">
      <c r="A270" s="58" t="str">
        <v/>
      </c>
      <c r="B270" s="59">
        <v>64639</v>
      </c>
      <c r="C270" s="59">
        <v>23073566</v>
      </c>
      <c r="D270" s="30" t="str">
        <v>#1 NOZZLE SHIELD</v>
      </c>
      <c r="E270" s="59" t="str">
        <v>SL13329A</v>
      </c>
      <c r="F270" s="59" t="str">
        <v>DD</v>
      </c>
      <c r="G270" s="30" t="str">
        <v>NCR 10458, UNABLE TO ACHIEVE REQUIRED BRAZE JOINT</v>
      </c>
      <c r="Q270" s="28">
        <v>270</v>
      </c>
      <c r="R270" t="str">
        <v/>
      </c>
      <c r="S270">
        <v>112123</v>
      </c>
      <c r="T270">
        <v>6896437</v>
      </c>
      <c r="U270" t="str">
        <v>FUEL CONTROL</v>
      </c>
      <c r="V270">
        <v>43546</v>
      </c>
      <c r="W270" t="str">
        <v>DD</v>
      </c>
      <c r="X270" t="str">
        <v>NCR 8931, SCRAP AS PER CUSTOMER REQUEST</v>
      </c>
    </row>
    <row r="271" spans="1:24">
      <c r="A271" s="8" t="str">
        <v/>
      </c>
      <c r="B271" s="3">
        <v>112123</v>
      </c>
      <c r="C271" s="3">
        <v>6896437</v>
      </c>
      <c r="D271" t="str">
        <v>FUEL CONTROL</v>
      </c>
      <c r="E271" s="3">
        <v>43546</v>
      </c>
      <c r="F271" s="3" t="str">
        <v>DD</v>
      </c>
      <c r="G271" t="str">
        <v>NCR 8931, SCRAP AS PER CUSTOMER REQUEST</v>
      </c>
      <c r="Q271" s="28">
        <v>271</v>
      </c>
      <c r="R271" t="str">
        <v/>
      </c>
      <c r="S271">
        <v>112128</v>
      </c>
      <c r="T271">
        <v>6896437</v>
      </c>
      <c r="U271" t="str">
        <v>FUEL CONTROL</v>
      </c>
      <c r="V271" t="str">
        <v>701-524</v>
      </c>
      <c r="W271" t="str">
        <v>DD</v>
      </c>
      <c r="X271" t="str">
        <v>NCR 8931, SCRAP AS PER CUSTOMER REQUEST</v>
      </c>
    </row>
    <row r="272" spans="1:24">
      <c r="A272" s="58" t="str">
        <v/>
      </c>
      <c r="B272" s="59">
        <v>112128</v>
      </c>
      <c r="C272" s="59">
        <v>6896437</v>
      </c>
      <c r="D272" s="30" t="str">
        <v>FUEL CONTROL</v>
      </c>
      <c r="E272" s="59" t="str">
        <v>701-524</v>
      </c>
      <c r="F272" s="59" t="str">
        <v>DD</v>
      </c>
      <c r="G272" s="30" t="str">
        <v>NCR 8931, SCRAP AS PER CUSTOMER REQUEST</v>
      </c>
      <c r="Q272" s="28">
        <v>272</v>
      </c>
      <c r="R272" t="str">
        <v/>
      </c>
      <c r="S272" t="str">
        <v>N/A</v>
      </c>
      <c r="T272">
        <v>23030910</v>
      </c>
      <c r="U272" t="str">
        <v>Outer Combustion Case</v>
      </c>
      <c r="V272">
        <v>26051</v>
      </c>
      <c r="W272" t="str">
        <v>ML</v>
      </c>
      <c r="X272" t="str">
        <v>Scrap used for R&amp;D</v>
      </c>
    </row>
    <row r="273" spans="1:24">
      <c r="A273" s="8" t="str">
        <v/>
      </c>
      <c r="B273" s="3" t="str">
        <v>N/A</v>
      </c>
      <c r="C273" s="3">
        <v>23030910</v>
      </c>
      <c r="D273" t="str">
        <v>Outer Combustion Case</v>
      </c>
      <c r="E273" s="3">
        <v>26051</v>
      </c>
      <c r="F273" s="3" t="str">
        <v>ML</v>
      </c>
      <c r="G273" t="str">
        <v>Scrap used for R&amp;D</v>
      </c>
      <c r="Q273" s="28">
        <v>273</v>
      </c>
      <c r="R273" t="str">
        <v/>
      </c>
      <c r="S273">
        <v>112358</v>
      </c>
      <c r="T273">
        <v>6892071</v>
      </c>
      <c r="U273" t="str">
        <v>OIL PUMP BODY</v>
      </c>
      <c r="V273">
        <v>33730</v>
      </c>
      <c r="W273" t="str">
        <v>DD</v>
      </c>
      <c r="X273" t="str">
        <v>POCKETS OVERSIZED AND HAVE CORROSION.</v>
      </c>
    </row>
    <row r="274" spans="1:24">
      <c r="A274" s="58" t="str">
        <v/>
      </c>
      <c r="B274" s="59">
        <v>112358</v>
      </c>
      <c r="C274" s="59">
        <v>6892071</v>
      </c>
      <c r="D274" s="30" t="str">
        <v>OIL PUMP BODY</v>
      </c>
      <c r="E274" s="59">
        <v>33730</v>
      </c>
      <c r="F274" s="59" t="str">
        <v>DD</v>
      </c>
      <c r="G274" s="30" t="str">
        <v>POCKETS OVERSIZED AND HAVE CORROSION.</v>
      </c>
      <c r="Q274" s="28">
        <v>274</v>
      </c>
      <c r="R274" t="str">
        <v/>
      </c>
      <c r="S274">
        <v>112359</v>
      </c>
      <c r="T274">
        <v>6892071</v>
      </c>
      <c r="U274" t="str">
        <v>OIL PUMP BODY</v>
      </c>
      <c r="V274">
        <v>30741</v>
      </c>
      <c r="W274" t="str">
        <v>DD</v>
      </c>
      <c r="X274" t="str">
        <v>POCKETS OVERSIZED AND HAVE CORROSION.</v>
      </c>
    </row>
    <row r="275" spans="1:24">
      <c r="A275" s="8" t="str">
        <v/>
      </c>
      <c r="B275" s="3">
        <v>112359</v>
      </c>
      <c r="C275" s="3">
        <v>6892071</v>
      </c>
      <c r="D275" t="str">
        <v>OIL PUMP BODY</v>
      </c>
      <c r="E275" s="3">
        <v>30741</v>
      </c>
      <c r="F275" s="3" t="str">
        <v>DD</v>
      </c>
      <c r="G275" t="str">
        <v>POCKETS OVERSIZED AND HAVE CORROSION.</v>
      </c>
      <c r="Q275" s="28">
        <v>275</v>
      </c>
      <c r="R275" t="str">
        <v/>
      </c>
      <c r="S275">
        <v>112360</v>
      </c>
      <c r="T275">
        <v>6892071</v>
      </c>
      <c r="U275" t="str">
        <v>OIL PUMP BODY</v>
      </c>
      <c r="V275">
        <v>35045</v>
      </c>
      <c r="W275" t="str">
        <v>DD</v>
      </c>
      <c r="X275" t="str">
        <v>POCKETS OVERSIZED AND HAVE CORROSION.</v>
      </c>
    </row>
    <row r="276" spans="1:24">
      <c r="A276" s="58" t="str">
        <v/>
      </c>
      <c r="B276" s="59">
        <v>112360</v>
      </c>
      <c r="C276" s="59">
        <v>6892071</v>
      </c>
      <c r="D276" s="30" t="str">
        <v>OIL PUMP BODY</v>
      </c>
      <c r="E276" s="59">
        <v>35045</v>
      </c>
      <c r="F276" s="59" t="str">
        <v>DD</v>
      </c>
      <c r="G276" s="30" t="str">
        <v>POCKETS OVERSIZED AND HAVE CORROSION.</v>
      </c>
      <c r="Q276" s="28">
        <v>276</v>
      </c>
      <c r="R276" t="str">
        <v/>
      </c>
      <c r="S276">
        <v>112222</v>
      </c>
      <c r="T276">
        <v>23068265</v>
      </c>
      <c r="U276" t="str">
        <v>TIE BOLT</v>
      </c>
      <c r="V276" t="str">
        <v>NM80513</v>
      </c>
      <c r="W276" t="str">
        <v>DD</v>
      </c>
      <c r="X276" t="str">
        <v>FRETTING ON CENTRE MUTE DIA</v>
      </c>
    </row>
    <row r="277" spans="1:24">
      <c r="A277" s="8" t="str">
        <v/>
      </c>
      <c r="B277" s="3">
        <v>112222</v>
      </c>
      <c r="C277" s="3">
        <v>23068265</v>
      </c>
      <c r="D277" t="str">
        <v>TIE BOLT</v>
      </c>
      <c r="E277" s="3" t="str">
        <v>NM80513</v>
      </c>
      <c r="F277" s="3" t="str">
        <v>DD</v>
      </c>
      <c r="G277" t="str">
        <v>FRETTING ON CENTRE MUTE DIA</v>
      </c>
      <c r="Q277" s="28">
        <v>277</v>
      </c>
      <c r="R277" t="str">
        <v/>
      </c>
      <c r="S277">
        <v>112223</v>
      </c>
      <c r="T277">
        <v>23068265</v>
      </c>
      <c r="U277" t="str">
        <v>TIE BOLT</v>
      </c>
      <c r="V277" t="str">
        <v>NM87951</v>
      </c>
      <c r="W277" t="str">
        <v>DD</v>
      </c>
      <c r="X277" t="str">
        <v>FRETTING ON CENTRE MUTE DIA</v>
      </c>
    </row>
    <row r="278" spans="1:24">
      <c r="A278" s="58" t="str">
        <v/>
      </c>
      <c r="B278" s="59">
        <v>112223</v>
      </c>
      <c r="C278" s="59">
        <v>23068265</v>
      </c>
      <c r="D278" s="30" t="str">
        <v>TIE BOLT</v>
      </c>
      <c r="E278" s="59" t="str">
        <v>NM87951</v>
      </c>
      <c r="F278" s="59" t="str">
        <v>DD</v>
      </c>
      <c r="G278" s="30" t="str">
        <v>FRETTING ON CENTRE MUTE DIA</v>
      </c>
      <c r="Q278" s="28">
        <v>278</v>
      </c>
      <c r="R278" t="str">
        <v/>
      </c>
      <c r="S278">
        <v>112364</v>
      </c>
      <c r="T278">
        <v>6853444</v>
      </c>
      <c r="U278" t="str">
        <v>OIL PUMP COVER</v>
      </c>
      <c r="V278">
        <v>33987</v>
      </c>
      <c r="W278" t="str">
        <v>DD</v>
      </c>
      <c r="X278" t="str">
        <v>CORROSION ON MOUNT FACE</v>
      </c>
    </row>
    <row r="279" spans="1:24">
      <c r="A279" s="8" t="str">
        <v/>
      </c>
      <c r="B279" s="3">
        <v>112364</v>
      </c>
      <c r="C279" s="3">
        <v>6853444</v>
      </c>
      <c r="D279" t="str">
        <v>OIL PUMP COVER</v>
      </c>
      <c r="E279" s="3">
        <v>33987</v>
      </c>
      <c r="F279" s="3" t="str">
        <v>DD</v>
      </c>
      <c r="G279" t="str">
        <v>CORROSION ON MOUNT FACE</v>
      </c>
      <c r="Q279" s="28">
        <v>279</v>
      </c>
      <c r="R279" t="str">
        <v/>
      </c>
      <c r="S279" t="str">
        <v>NA</v>
      </c>
      <c r="T279">
        <v>6893617</v>
      </c>
      <c r="U279" t="str">
        <v>BEARING HOUSING</v>
      </c>
      <c r="V279" t="str">
        <v>NA</v>
      </c>
      <c r="W279" t="str">
        <v>DD</v>
      </c>
      <c r="X279" t="str">
        <v>SCRAP, UNSERVICABLE</v>
      </c>
    </row>
    <row r="280" spans="1:24">
      <c r="A280" s="58" t="str">
        <v/>
      </c>
      <c r="B280" s="59" t="str">
        <v>NA</v>
      </c>
      <c r="C280" s="59">
        <v>6893617</v>
      </c>
      <c r="D280" s="30" t="str">
        <v>BEARING HOUSING</v>
      </c>
      <c r="E280" s="59" t="str">
        <v>NA</v>
      </c>
      <c r="F280" s="59" t="str">
        <v>DD</v>
      </c>
      <c r="G280" s="30" t="str">
        <v>SCRAP, UNSERVICABLE</v>
      </c>
      <c r="Q280" s="28">
        <v>280</v>
      </c>
      <c r="R280" t="str">
        <v/>
      </c>
      <c r="S280" t="str">
        <v>NA</v>
      </c>
      <c r="T280">
        <v>6893617</v>
      </c>
      <c r="U280" t="str">
        <v>BEARING HOUSING</v>
      </c>
      <c r="V280" t="str">
        <v>NA</v>
      </c>
      <c r="W280" t="str">
        <v>DD</v>
      </c>
      <c r="X280" t="str">
        <v>SCRAP, UNSERVICABLE</v>
      </c>
    </row>
    <row r="281" spans="1:24">
      <c r="A281" s="8" t="str">
        <v/>
      </c>
      <c r="B281" s="3" t="str">
        <v>NA</v>
      </c>
      <c r="C281" s="3">
        <v>6893617</v>
      </c>
      <c r="D281" t="str">
        <v>BEARING HOUSING</v>
      </c>
      <c r="E281" s="3" t="str">
        <v>NA</v>
      </c>
      <c r="F281" s="3" t="str">
        <v>DD</v>
      </c>
      <c r="G281" t="str">
        <v>SCRAP, UNSERVICABLE</v>
      </c>
      <c r="Q281" s="28">
        <v>281</v>
      </c>
      <c r="R281" t="str">
        <v/>
      </c>
      <c r="S281">
        <v>111360</v>
      </c>
      <c r="T281">
        <v>6896437</v>
      </c>
      <c r="U281" t="str">
        <v>OIL PUMP GEARSHAFT</v>
      </c>
      <c r="V281">
        <v>49250</v>
      </c>
      <c r="W281" t="str">
        <v>DD</v>
      </c>
      <c r="X281" t="str">
        <v>SPALLING ON GEAR TEETH, UNSERVICABLE</v>
      </c>
    </row>
    <row r="282" spans="1:24">
      <c r="A282" s="58" t="str">
        <v/>
      </c>
      <c r="B282" s="59">
        <v>111360</v>
      </c>
      <c r="C282" s="59">
        <v>6896437</v>
      </c>
      <c r="D282" s="30" t="str">
        <v>OIL PUMP GEARSHAFT</v>
      </c>
      <c r="E282" s="59">
        <v>49250</v>
      </c>
      <c r="F282" s="59" t="str">
        <v>DD</v>
      </c>
      <c r="G282" s="30" t="str">
        <v>SPALLING ON GEAR TEETH, UNSERVICABLE</v>
      </c>
      <c r="Q282" s="28">
        <v>282</v>
      </c>
      <c r="R282" t="str">
        <v/>
      </c>
      <c r="S282">
        <v>111356</v>
      </c>
      <c r="T282">
        <v>6896437</v>
      </c>
      <c r="U282" t="str">
        <v>OIL PUMP GEARSHAFT</v>
      </c>
      <c r="V282">
        <v>62697</v>
      </c>
      <c r="W282" t="str">
        <v>DD</v>
      </c>
      <c r="X282" t="str">
        <v>SPALLING ON GEAR TEETH, UNSERVICABLE</v>
      </c>
    </row>
    <row r="283" spans="1:24">
      <c r="A283" s="8" t="str">
        <v/>
      </c>
      <c r="B283" s="3">
        <v>111356</v>
      </c>
      <c r="C283" s="3">
        <v>6896437</v>
      </c>
      <c r="D283" t="str">
        <v>OIL PUMP GEARSHAFT</v>
      </c>
      <c r="E283" s="3">
        <v>62697</v>
      </c>
      <c r="F283" s="3" t="str">
        <v>DD</v>
      </c>
      <c r="G283" t="str">
        <v>SPALLING ON GEAR TEETH, UNSERVICABLE</v>
      </c>
      <c r="Q283" s="28">
        <v>283</v>
      </c>
      <c r="R283" t="str">
        <v/>
      </c>
      <c r="S283">
        <v>111365</v>
      </c>
      <c r="T283">
        <v>6896437</v>
      </c>
      <c r="U283" t="str">
        <v>OIL PUMP GEARSHAFT</v>
      </c>
      <c r="V283">
        <v>64844</v>
      </c>
      <c r="W283" t="str">
        <v>DD</v>
      </c>
      <c r="X283" t="str">
        <v>SPALLING ON GEAR TEETH, UNSERVICABLE</v>
      </c>
    </row>
    <row r="284" spans="1:24">
      <c r="A284" s="58" t="str">
        <v/>
      </c>
      <c r="B284" s="59">
        <v>111365</v>
      </c>
      <c r="C284" s="59">
        <v>6896437</v>
      </c>
      <c r="D284" s="30" t="str">
        <v>OIL PUMP GEARSHAFT</v>
      </c>
      <c r="E284" s="59">
        <v>64844</v>
      </c>
      <c r="F284" s="59" t="str">
        <v>DD</v>
      </c>
      <c r="G284" s="30" t="str">
        <v>SPALLING ON GEAR TEETH, UNSERVICABLE</v>
      </c>
      <c r="Q284" s="28">
        <v>284</v>
      </c>
      <c r="R284" t="str">
        <v/>
      </c>
      <c r="S284">
        <v>111358</v>
      </c>
      <c r="T284">
        <v>6889700</v>
      </c>
      <c r="U284" t="str">
        <v>HELICAL GEARSHAFT</v>
      </c>
      <c r="V284" t="str">
        <v>LL56840</v>
      </c>
      <c r="W284" t="str">
        <v>DD</v>
      </c>
      <c r="X284" t="str">
        <v>SPALLING AND PITTING ON GEAR TEETH, UNSERVICABLE</v>
      </c>
    </row>
    <row r="285" spans="1:24">
      <c r="A285" s="8" t="str">
        <v/>
      </c>
      <c r="B285" s="3">
        <v>111358</v>
      </c>
      <c r="C285" s="3">
        <v>6889700</v>
      </c>
      <c r="D285" t="str">
        <v>HELICAL GEARSHAFT</v>
      </c>
      <c r="E285" s="3" t="str">
        <v>LL56840</v>
      </c>
      <c r="F285" s="3" t="str">
        <v>DD</v>
      </c>
      <c r="G285" t="str">
        <v>SPALLING AND PITTING ON GEAR TEETH, UNSERVICABLE</v>
      </c>
      <c r="Q285" s="28">
        <v>285</v>
      </c>
      <c r="R285" t="str">
        <v/>
      </c>
      <c r="S285">
        <v>111367</v>
      </c>
      <c r="T285">
        <v>6889700</v>
      </c>
      <c r="U285" t="str">
        <v>HELICAL GEARSHAFT</v>
      </c>
      <c r="V285" t="str">
        <v>XP17613</v>
      </c>
      <c r="W285" t="str">
        <v>DD</v>
      </c>
      <c r="X285" t="str">
        <v>SPALLING ON GEAR TEETH, UNSERVICABLE</v>
      </c>
    </row>
    <row r="286" spans="1:24">
      <c r="A286" s="58" t="str">
        <v/>
      </c>
      <c r="B286" s="59">
        <v>111367</v>
      </c>
      <c r="C286" s="59">
        <v>6889700</v>
      </c>
      <c r="D286" s="30" t="str">
        <v>HELICAL GEARSHAFT</v>
      </c>
      <c r="E286" s="59" t="str">
        <v>XP17613</v>
      </c>
      <c r="F286" s="59" t="str">
        <v>DD</v>
      </c>
      <c r="G286" s="30" t="str">
        <v>SPALLING ON GEAR TEETH, UNSERVICABLE</v>
      </c>
      <c r="Q286" s="28">
        <v>286</v>
      </c>
      <c r="R286" t="str">
        <v/>
      </c>
      <c r="S286">
        <v>111357</v>
      </c>
      <c r="T286">
        <v>6876529</v>
      </c>
      <c r="U286" t="str">
        <v>FUEL CONTROL GEARSHAFT</v>
      </c>
      <c r="V286" t="str">
        <v>587-366</v>
      </c>
      <c r="W286" t="str">
        <v>DD</v>
      </c>
      <c r="X286" t="str">
        <v>CORROSION AND PITTING ON GEARTEETH, UNSERVICABLE</v>
      </c>
    </row>
    <row r="287" spans="1:24">
      <c r="A287" s="8" t="str">
        <v/>
      </c>
      <c r="B287" s="3">
        <v>111357</v>
      </c>
      <c r="C287" s="3">
        <v>6876529</v>
      </c>
      <c r="D287" t="str">
        <v>FUEL CONTROL GEARSHAFT</v>
      </c>
      <c r="E287" s="3" t="str">
        <v>587-366</v>
      </c>
      <c r="F287" s="3" t="str">
        <v>DD</v>
      </c>
      <c r="G287" t="str">
        <v>CORROSION AND PITTING ON GEARTEETH, UNSERVICABLE</v>
      </c>
      <c r="Q287" s="28">
        <v>287</v>
      </c>
      <c r="R287" t="str">
        <v/>
      </c>
      <c r="S287" t="str">
        <v>NA</v>
      </c>
      <c r="T287">
        <v>6876529</v>
      </c>
      <c r="U287" t="str">
        <v>FUEL CONTROL GEARSHAFT</v>
      </c>
      <c r="V287" t="str">
        <v>582-288</v>
      </c>
      <c r="W287" t="str">
        <v>DD</v>
      </c>
      <c r="X287" t="str">
        <v>CORROSION AND PITTING ON GEARTEETH, UNSERVICABLE</v>
      </c>
    </row>
    <row r="288" spans="1:24">
      <c r="A288" s="58" t="str">
        <v/>
      </c>
      <c r="B288" s="59" t="str">
        <v>NA</v>
      </c>
      <c r="C288" s="59">
        <v>6876529</v>
      </c>
      <c r="D288" s="30" t="str">
        <v>FUEL CONTROL GEARSHAFT</v>
      </c>
      <c r="E288" s="59" t="str">
        <v>582-288</v>
      </c>
      <c r="F288" s="59" t="str">
        <v>DD</v>
      </c>
      <c r="G288" s="30" t="str">
        <v>CORROSION AND PITTING ON GEARTEETH, UNSERVICABLE</v>
      </c>
      <c r="Q288" s="28">
        <v>288</v>
      </c>
      <c r="R288" t="str">
        <v/>
      </c>
      <c r="S288">
        <v>108501</v>
      </c>
      <c r="T288">
        <v>6889700</v>
      </c>
      <c r="U288" t="str">
        <v>HELICAL GEARSHAFT</v>
      </c>
      <c r="V288" t="str">
        <v>CG72993</v>
      </c>
      <c r="W288" t="str">
        <v>DD</v>
      </c>
      <c r="X288" t="str">
        <v>EXCESSIVE SPALLING ON GEAR TEETH</v>
      </c>
    </row>
    <row r="289" spans="1:24">
      <c r="A289" s="8" t="str">
        <v/>
      </c>
      <c r="B289" s="3">
        <v>108501</v>
      </c>
      <c r="C289" s="3">
        <v>6889700</v>
      </c>
      <c r="D289" t="str">
        <v>HELICAL GEARSHAFT</v>
      </c>
      <c r="E289" s="3" t="str">
        <v>CG72993</v>
      </c>
      <c r="F289" s="3" t="str">
        <v>DD</v>
      </c>
      <c r="G289" t="str">
        <v>EXCESSIVE SPALLING ON GEAR TEETH</v>
      </c>
      <c r="Q289" s="28">
        <v>289</v>
      </c>
      <c r="R289" t="str">
        <v/>
      </c>
      <c r="S289">
        <v>112579</v>
      </c>
      <c r="T289">
        <v>6896437</v>
      </c>
      <c r="U289" t="str">
        <v>OIL PUMP GEARSHAFT</v>
      </c>
      <c r="V289">
        <v>62850</v>
      </c>
      <c r="W289" t="str">
        <v>DD</v>
      </c>
      <c r="X289" t="str">
        <v>SPALLING ON GEAR TEETH, UNSERVICABLE</v>
      </c>
    </row>
    <row r="290" spans="1:24">
      <c r="A290" s="58" t="str">
        <v/>
      </c>
      <c r="B290" s="59">
        <v>112579</v>
      </c>
      <c r="C290" s="59">
        <v>6896437</v>
      </c>
      <c r="D290" s="30" t="str">
        <v>OIL PUMP GEARSHAFT</v>
      </c>
      <c r="E290" s="59">
        <v>62850</v>
      </c>
      <c r="F290" s="59" t="str">
        <v>DD</v>
      </c>
      <c r="G290" s="30" t="str">
        <v>SPALLING ON GEAR TEETH, UNSERVICABLE</v>
      </c>
      <c r="Q290" s="28">
        <v>290</v>
      </c>
      <c r="R290" t="str">
        <v/>
      </c>
      <c r="S290">
        <v>112578</v>
      </c>
      <c r="T290">
        <v>6896437</v>
      </c>
      <c r="U290" t="str">
        <v>OIL PUMP GEARSHAFT</v>
      </c>
      <c r="V290">
        <v>57392</v>
      </c>
      <c r="W290" t="str">
        <v>DD</v>
      </c>
      <c r="X290" t="str">
        <v>SPALLING ON GEAR TEETH, UNSERVICABLE</v>
      </c>
    </row>
    <row r="291" spans="1:24">
      <c r="A291" s="8" t="str">
        <v/>
      </c>
      <c r="B291" s="3">
        <v>112578</v>
      </c>
      <c r="C291" s="3">
        <v>6896437</v>
      </c>
      <c r="D291" t="str">
        <v>OIL PUMP GEARSHAFT</v>
      </c>
      <c r="E291" s="3">
        <v>57392</v>
      </c>
      <c r="F291" s="3" t="str">
        <v>DD</v>
      </c>
      <c r="G291" t="str">
        <v>SPALLING ON GEAR TEETH, UNSERVICABLE</v>
      </c>
      <c r="Q291" s="28">
        <v>291</v>
      </c>
      <c r="R291" t="str">
        <v/>
      </c>
      <c r="S291">
        <v>112545</v>
      </c>
      <c r="T291">
        <v>23031922</v>
      </c>
      <c r="U291" t="str">
        <v>SPUR ADAPTER GEARSHAFT</v>
      </c>
      <c r="V291" t="str">
        <v>CG127759</v>
      </c>
      <c r="W291" t="str">
        <v>DD</v>
      </c>
      <c r="X291" t="str">
        <v>POST SILVER STRIP, SPLINE AB EXHIBITS WEAR</v>
      </c>
    </row>
    <row r="292" spans="1:24">
      <c r="A292" s="58" t="str">
        <v/>
      </c>
      <c r="B292" s="59">
        <v>112545</v>
      </c>
      <c r="C292" s="59">
        <v>23031922</v>
      </c>
      <c r="D292" s="30" t="str">
        <v>SPUR ADAPTER GEARSHAFT</v>
      </c>
      <c r="E292" s="59" t="str">
        <v>CG127759</v>
      </c>
      <c r="F292" s="59" t="str">
        <v>DD</v>
      </c>
      <c r="G292" s="30" t="str">
        <v>POST SILVER STRIP, SPLINE AB EXHIBITS WEAR</v>
      </c>
      <c r="Q292" s="28">
        <v>292</v>
      </c>
      <c r="R292" t="str">
        <v/>
      </c>
      <c r="S292" t="str">
        <v>NA</v>
      </c>
      <c r="T292" t="str">
        <v>MISC SCRAP PARTS</v>
      </c>
      <c r="U292" t="str">
        <v>MISC PARTS</v>
      </c>
      <c r="V292" t="str">
        <v>NA</v>
      </c>
      <c r="W292" t="str">
        <v>DD</v>
      </c>
      <c r="X292" t="str">
        <v>PO40320, S/N CAG-95187</v>
      </c>
    </row>
    <row r="293" spans="1:24">
      <c r="A293" s="8" t="str">
        <v/>
      </c>
      <c r="B293" s="3" t="str">
        <v>NA</v>
      </c>
      <c r="C293" s="3" t="str">
        <v>MISC SCRAP PARTS</v>
      </c>
      <c r="D293" t="str">
        <v>MISC PARTS</v>
      </c>
      <c r="E293" s="3" t="str">
        <v>NA</v>
      </c>
      <c r="F293" s="3" t="str">
        <v>DD</v>
      </c>
      <c r="G293" t="str">
        <v>PO40320, S/N CAG-95187</v>
      </c>
      <c r="Q293" s="28">
        <v>293</v>
      </c>
      <c r="R293" t="str">
        <v/>
      </c>
      <c r="S293">
        <v>112471</v>
      </c>
      <c r="T293">
        <v>23037403</v>
      </c>
      <c r="U293" t="str">
        <v>PT INNER SHAFT</v>
      </c>
      <c r="V293">
        <v>67003</v>
      </c>
      <c r="W293" t="str">
        <v>DD</v>
      </c>
      <c r="X293" t="str">
        <v>THREAD LENGTH MEASURE BELOW UNDERSIZE, UNSERVICABLE</v>
      </c>
    </row>
    <row r="294" spans="1:24">
      <c r="A294" s="58" t="str">
        <v/>
      </c>
      <c r="B294" s="59">
        <v>112471</v>
      </c>
      <c r="C294" s="59">
        <v>23037403</v>
      </c>
      <c r="D294" s="30" t="str">
        <v>PT INNER SHAFT</v>
      </c>
      <c r="E294" s="59">
        <v>67003</v>
      </c>
      <c r="F294" s="59" t="str">
        <v>DD</v>
      </c>
      <c r="G294" s="30" t="str">
        <v>THREAD LENGTH MEASURE BELOW UNDERSIZE, UNSERVICABLE</v>
      </c>
      <c r="Q294" s="28">
        <v>294</v>
      </c>
      <c r="R294" t="str">
        <v/>
      </c>
      <c r="S294">
        <v>112542</v>
      </c>
      <c r="T294">
        <v>6890530</v>
      </c>
      <c r="U294" t="str">
        <v>FRONT SUPPORT</v>
      </c>
      <c r="V294">
        <v>27327</v>
      </c>
      <c r="W294" t="str">
        <v>DD</v>
      </c>
      <c r="X294" t="str">
        <v>OIL SUPPLY TUBE IN VANE IS BROKEN</v>
      </c>
    </row>
    <row r="295" spans="1:24">
      <c r="A295" s="8" t="str">
        <v/>
      </c>
      <c r="B295" s="3">
        <v>112542</v>
      </c>
      <c r="C295" s="3">
        <v>6890530</v>
      </c>
      <c r="D295" t="str">
        <v>FRONT SUPPORT</v>
      </c>
      <c r="E295" s="3">
        <v>27327</v>
      </c>
      <c r="F295" s="3" t="str">
        <v>DD</v>
      </c>
      <c r="G295" t="str">
        <v>OIL SUPPLY TUBE IN VANE IS BROKEN</v>
      </c>
      <c r="Q295" s="28">
        <v>295</v>
      </c>
      <c r="R295" t="str">
        <v/>
      </c>
      <c r="S295" t="str">
        <v>NA</v>
      </c>
      <c r="T295" t="str">
        <v>MISC SCRAP PARTS</v>
      </c>
      <c r="U295" t="str">
        <v>MISC SCRAP PARTS</v>
      </c>
      <c r="V295" t="str">
        <v>NA</v>
      </c>
      <c r="W295" t="str">
        <v>DD</v>
      </c>
      <c r="X295" t="str">
        <v>MISC SCRAP PARTS FROM LOT SI39,CAG-42227,CAE-831300</v>
      </c>
    </row>
    <row r="296" spans="1:24">
      <c r="A296" s="58" t="str">
        <v/>
      </c>
      <c r="B296" s="59" t="str">
        <v>NA</v>
      </c>
      <c r="C296" s="59" t="str">
        <v>MISC SCRAP PARTS</v>
      </c>
      <c r="D296" s="30" t="str">
        <v>MISC SCRAP PARTS</v>
      </c>
      <c r="E296" s="59" t="str">
        <v>NA</v>
      </c>
      <c r="F296" s="59" t="str">
        <v>DD</v>
      </c>
      <c r="G296" s="30" t="str">
        <v>MISC SCRAP PARTS FROM LOT SI39,CAG-42227,CAE-831300</v>
      </c>
      <c r="Q296" s="28">
        <v>296</v>
      </c>
      <c r="R296" t="str">
        <v/>
      </c>
      <c r="S296">
        <v>112242</v>
      </c>
      <c r="T296">
        <v>6889158</v>
      </c>
      <c r="U296" t="str">
        <v>TM SHAFT</v>
      </c>
      <c r="V296" t="str">
        <v>TH15431</v>
      </c>
      <c r="W296" t="str">
        <v>DD</v>
      </c>
      <c r="X296" t="str">
        <v>PLINES HAVE CORROSION AND WEAR</v>
      </c>
    </row>
    <row r="297" spans="1:24">
      <c r="A297" s="8" t="str">
        <v/>
      </c>
      <c r="B297" s="3">
        <v>112242</v>
      </c>
      <c r="C297" s="3">
        <v>6889158</v>
      </c>
      <c r="D297" t="str">
        <v>TM SHAFT</v>
      </c>
      <c r="E297" s="3" t="str">
        <v>TH15431</v>
      </c>
      <c r="F297" s="3" t="str">
        <v>DD</v>
      </c>
      <c r="G297" t="str">
        <v>PLINES HAVE CORROSION AND WEAR</v>
      </c>
      <c r="Q297" s="28">
        <v>297</v>
      </c>
      <c r="R297" t="str">
        <v/>
      </c>
      <c r="S297">
        <v>112469</v>
      </c>
      <c r="T297">
        <v>6898784</v>
      </c>
      <c r="U297" t="str">
        <v>SPLINED ADAPTER</v>
      </c>
      <c r="V297" t="str">
        <v>NSN</v>
      </c>
      <c r="W297" t="str">
        <v>DD</v>
      </c>
      <c r="X297" t="str">
        <v>HEAVY PITS ON ID</v>
      </c>
    </row>
    <row r="298" spans="1:24">
      <c r="A298" s="58" t="str">
        <v/>
      </c>
      <c r="B298" s="59">
        <v>112469</v>
      </c>
      <c r="C298" s="59">
        <v>6898784</v>
      </c>
      <c r="D298" s="30" t="str">
        <v>SPLINED ADAPTER</v>
      </c>
      <c r="E298" s="59" t="str">
        <v>NSN</v>
      </c>
      <c r="F298" s="59" t="str">
        <v>DD</v>
      </c>
      <c r="G298" s="30" t="str">
        <v>HEAVY PITS ON ID</v>
      </c>
      <c r="Q298" s="28">
        <v>298</v>
      </c>
      <c r="R298" t="str">
        <v/>
      </c>
      <c r="S298">
        <v>111347</v>
      </c>
      <c r="T298">
        <v>23088746</v>
      </c>
      <c r="U298" t="str">
        <v>Prop Shaft &amp; Rear Carrier Set</v>
      </c>
      <c r="V298" t="str">
        <v>CU504195</v>
      </c>
      <c r="W298" t="str">
        <v>MT</v>
      </c>
      <c r="X298" t="str">
        <v>RR AE Qualification set, cross-sectioned and scrapped locally.</v>
      </c>
    </row>
    <row r="299" spans="1:24">
      <c r="A299" s="8" t="str">
        <v/>
      </c>
      <c r="B299" s="3">
        <v>111347</v>
      </c>
      <c r="C299" s="3">
        <v>23088746</v>
      </c>
      <c r="D299" t="str">
        <v>Prop Shaft &amp; Rear Carrier Set</v>
      </c>
      <c r="E299" s="3" t="str">
        <v>CU504195</v>
      </c>
      <c r="F299" s="3" t="str">
        <v>MT</v>
      </c>
      <c r="G299" t="str">
        <v>RR AE Qualification set, cross-sectioned and scrapped locally.</v>
      </c>
      <c r="Q299" s="28">
        <v>299</v>
      </c>
      <c r="R299" t="str">
        <v/>
      </c>
      <c r="S299">
        <v>76153</v>
      </c>
      <c r="T299" t="str">
        <v>206-010-451-005</v>
      </c>
      <c r="U299" t="str">
        <v>RING ASSY</v>
      </c>
      <c r="V299" t="str">
        <v>GD8231-17</v>
      </c>
      <c r="W299" t="str">
        <v>DD</v>
      </c>
      <c r="X299" t="str">
        <v>LARGE NICK ON MAIN FACE</v>
      </c>
    </row>
    <row r="300" spans="1:24">
      <c r="A300" s="58" t="str">
        <v/>
      </c>
      <c r="B300" s="59">
        <v>76153</v>
      </c>
      <c r="C300" s="59" t="str">
        <v>206-010-451-005</v>
      </c>
      <c r="D300" s="30" t="str">
        <v>RING ASSY</v>
      </c>
      <c r="E300" s="59" t="str">
        <v>GD8231-17</v>
      </c>
      <c r="F300" s="59" t="str">
        <v>DD</v>
      </c>
      <c r="G300" s="30" t="str">
        <v>LARGE NICK ON MAIN FACE</v>
      </c>
      <c r="Q300" s="28">
        <v>300</v>
      </c>
      <c r="R300" t="str">
        <v/>
      </c>
      <c r="S300">
        <v>112637</v>
      </c>
      <c r="T300">
        <v>6893617</v>
      </c>
      <c r="U300" t="str">
        <v>FRONT COMP HOUSING</v>
      </c>
      <c r="V300">
        <v>32</v>
      </c>
      <c r="W300" t="str">
        <v>DD</v>
      </c>
      <c r="X300" t="str">
        <v>EXCESSIVE CORROSION ON THREADS AND ANTI PIN</v>
      </c>
    </row>
    <row r="301" spans="1:24">
      <c r="A301" s="8" t="str">
        <v/>
      </c>
      <c r="B301" s="3">
        <v>112637</v>
      </c>
      <c r="C301" s="3">
        <v>6893617</v>
      </c>
      <c r="D301" t="str">
        <v>FRONT COMP HOUSING</v>
      </c>
      <c r="E301" s="3">
        <v>32</v>
      </c>
      <c r="F301" s="3" t="str">
        <v>DD</v>
      </c>
      <c r="G301" t="str">
        <v>EXCESSIVE CORROSION ON THREADS AND ANTI PIN</v>
      </c>
      <c r="Q301" s="28">
        <v>301</v>
      </c>
      <c r="R301" t="str">
        <v/>
      </c>
      <c r="S301">
        <v>112540</v>
      </c>
      <c r="T301">
        <v>6871259</v>
      </c>
      <c r="U301" t="str">
        <v>TIE BOLT</v>
      </c>
      <c r="V301" t="str">
        <v>KU60877</v>
      </c>
      <c r="W301" t="str">
        <v>DD</v>
      </c>
      <c r="X301" t="str">
        <v>CORROSION PITTING EVIDENT ON DIA. C</v>
      </c>
    </row>
    <row r="302" spans="1:24">
      <c r="A302" s="58" t="str">
        <v/>
      </c>
      <c r="B302" s="59">
        <v>112540</v>
      </c>
      <c r="C302" s="59">
        <v>6871259</v>
      </c>
      <c r="D302" s="30" t="str">
        <v>TIE BOLT</v>
      </c>
      <c r="E302" s="59" t="str">
        <v>KU60877</v>
      </c>
      <c r="F302" s="59" t="str">
        <v>DD</v>
      </c>
      <c r="G302" s="30" t="str">
        <v>CORROSION PITTING EVIDENT ON DIA. C</v>
      </c>
      <c r="Q302" s="28">
        <v>302</v>
      </c>
      <c r="R302" t="str">
        <v/>
      </c>
      <c r="S302" t="str">
        <v>NA</v>
      </c>
      <c r="T302" t="str">
        <v>MISC SCRAP PARTS</v>
      </c>
      <c r="U302" t="str">
        <v>MISC PARTS</v>
      </c>
      <c r="V302" t="str">
        <v>NA</v>
      </c>
      <c r="W302" t="str">
        <v>DD</v>
      </c>
      <c r="X302" t="str">
        <v>QUARANTINE SCRAP PARTS, ENGINE CAC-41509</v>
      </c>
    </row>
    <row r="303" spans="1:24">
      <c r="A303" s="8" t="str">
        <v/>
      </c>
      <c r="B303" s="3" t="str">
        <v>NA</v>
      </c>
      <c r="C303" s="3" t="str">
        <v>MISC SCRAP PARTS</v>
      </c>
      <c r="D303" t="str">
        <v>MISC PARTS</v>
      </c>
      <c r="E303" s="3" t="str">
        <v>NA</v>
      </c>
      <c r="F303" s="3" t="str">
        <v>DD</v>
      </c>
      <c r="G303" t="str">
        <v>QUARANTINE SCRAP PARTS, ENGINE CAC-41509</v>
      </c>
      <c r="Q303" s="28">
        <v>303</v>
      </c>
      <c r="R303" t="str">
        <v/>
      </c>
      <c r="S303" t="str">
        <v>NA</v>
      </c>
      <c r="T303" t="str">
        <v>MISC SCRAP PARTS</v>
      </c>
      <c r="U303" t="str">
        <v>MISC PARTS</v>
      </c>
      <c r="V303" t="str">
        <v>NSN</v>
      </c>
      <c r="W303" t="str">
        <v>DD</v>
      </c>
      <c r="X303" t="str">
        <v>QUARANTINE SCRAP PARTS, ENGINE CAC-36135</v>
      </c>
    </row>
    <row r="304" spans="1:24">
      <c r="A304" s="58" t="str">
        <v/>
      </c>
      <c r="B304" s="59" t="str">
        <v>NA</v>
      </c>
      <c r="C304" s="59" t="str">
        <v>MISC SCRAP PARTS</v>
      </c>
      <c r="D304" s="30" t="str">
        <v>MISC PARTS</v>
      </c>
      <c r="E304" s="59" t="str">
        <v>NSN</v>
      </c>
      <c r="F304" s="59" t="str">
        <v>DD</v>
      </c>
      <c r="G304" s="30" t="str">
        <v>QUARANTINE SCRAP PARTS, ENGINE CAC-36135</v>
      </c>
      <c r="Q304" s="28">
        <v>304</v>
      </c>
      <c r="R304" t="str">
        <v/>
      </c>
      <c r="S304">
        <v>112639</v>
      </c>
      <c r="T304">
        <v>6871259</v>
      </c>
      <c r="U304" t="str">
        <v>TIE BOLT</v>
      </c>
      <c r="V304">
        <v>40994</v>
      </c>
      <c r="W304" t="str">
        <v>DD</v>
      </c>
      <c r="X304" t="str">
        <v>CORROSSION PITTING ON DIA. C</v>
      </c>
    </row>
    <row r="305" spans="1:24">
      <c r="A305" s="8" t="str">
        <v/>
      </c>
      <c r="B305" s="3">
        <v>112639</v>
      </c>
      <c r="C305" s="3">
        <v>6871259</v>
      </c>
      <c r="D305" t="str">
        <v>TIE BOLT</v>
      </c>
      <c r="E305" s="3">
        <v>40994</v>
      </c>
      <c r="F305" s="3" t="str">
        <v>DD</v>
      </c>
      <c r="G305" t="str">
        <v>CORROSSION PITTING ON DIA. C</v>
      </c>
      <c r="Q305" s="28">
        <v>305</v>
      </c>
      <c r="R305" t="str">
        <v/>
      </c>
      <c r="S305">
        <v>112588</v>
      </c>
      <c r="T305">
        <v>6893617</v>
      </c>
      <c r="U305" t="str">
        <v>BEARING HOUSING</v>
      </c>
      <c r="V305">
        <v>135</v>
      </c>
      <c r="W305" t="str">
        <v>DD</v>
      </c>
      <c r="X305" t="str">
        <v>CORROSSION ON THE THREADS AND THE ANTI PIN</v>
      </c>
    </row>
    <row r="306" spans="1:24">
      <c r="A306" s="58" t="str">
        <v/>
      </c>
      <c r="B306" s="59">
        <v>112588</v>
      </c>
      <c r="C306" s="59">
        <v>6893617</v>
      </c>
      <c r="D306" s="30" t="str">
        <v>BEARING HOUSING</v>
      </c>
      <c r="E306" s="59">
        <v>135</v>
      </c>
      <c r="F306" s="59" t="str">
        <v>DD</v>
      </c>
      <c r="G306" s="30" t="str">
        <v>CORROSSION ON THE THREADS AND THE ANTI PIN</v>
      </c>
      <c r="Q306" s="28">
        <v>306</v>
      </c>
      <c r="R306" t="str">
        <v/>
      </c>
      <c r="S306">
        <v>112473</v>
      </c>
      <c r="T306">
        <v>23001819</v>
      </c>
      <c r="U306" t="str">
        <v>OIL NOZZLE</v>
      </c>
      <c r="V306" t="str">
        <v>NSN</v>
      </c>
      <c r="W306" t="str">
        <v>DD</v>
      </c>
      <c r="X306" t="str">
        <v>OIL NOZZLE IS BENT</v>
      </c>
    </row>
    <row r="307" spans="1:24">
      <c r="A307" s="8" t="str">
        <v/>
      </c>
      <c r="B307" s="3">
        <v>112473</v>
      </c>
      <c r="C307" s="3">
        <v>23001819</v>
      </c>
      <c r="D307" t="str">
        <v>OIL NOZZLE</v>
      </c>
      <c r="E307" s="3" t="str">
        <v>NSN</v>
      </c>
      <c r="F307" s="3" t="str">
        <v>DD</v>
      </c>
      <c r="G307" t="str">
        <v>OIL NOZZLE IS BENT</v>
      </c>
      <c r="Q307" s="28">
        <v>307</v>
      </c>
      <c r="R307" t="str">
        <v/>
      </c>
      <c r="S307">
        <v>112546</v>
      </c>
      <c r="T307">
        <v>6871259</v>
      </c>
      <c r="U307" t="str">
        <v>TIE BOLT</v>
      </c>
      <c r="V307">
        <v>41489</v>
      </c>
      <c r="W307" t="str">
        <v>DD</v>
      </c>
      <c r="X307" t="str">
        <v>CORROSSION PITTING ON DIA. C</v>
      </c>
    </row>
    <row r="308" spans="1:24">
      <c r="A308" s="58" t="str">
        <v/>
      </c>
      <c r="B308" s="59">
        <v>112546</v>
      </c>
      <c r="C308" s="59">
        <v>6871259</v>
      </c>
      <c r="D308" s="30" t="str">
        <v>TIE BOLT</v>
      </c>
      <c r="E308" s="59">
        <v>41489</v>
      </c>
      <c r="F308" s="59" t="str">
        <v>DD</v>
      </c>
      <c r="G308" s="30" t="str">
        <v>CORROSSION PITTING ON DIA. C</v>
      </c>
      <c r="Q308" s="28">
        <v>308</v>
      </c>
      <c r="R308" t="str">
        <v/>
      </c>
      <c r="S308">
        <v>112732</v>
      </c>
      <c r="T308">
        <v>6889069</v>
      </c>
      <c r="U308" t="str">
        <v>SHAFT PINION</v>
      </c>
      <c r="V308">
        <v>66050</v>
      </c>
      <c r="W308" t="str">
        <v>DD</v>
      </c>
      <c r="X308" t="str">
        <v>OD SPLINES UNDERSIZED</v>
      </c>
    </row>
    <row r="309" spans="1:24">
      <c r="A309" s="8" t="str">
        <v/>
      </c>
      <c r="B309" s="3">
        <v>112732</v>
      </c>
      <c r="C309" s="3">
        <v>6889069</v>
      </c>
      <c r="D309" t="str">
        <v>SHAFT PINION</v>
      </c>
      <c r="E309" s="3">
        <v>66050</v>
      </c>
      <c r="F309" s="3" t="str">
        <v>DD</v>
      </c>
      <c r="G309" t="str">
        <v>OD SPLINES UNDERSIZED</v>
      </c>
      <c r="Q309" s="28">
        <v>309</v>
      </c>
      <c r="R309" t="str">
        <v/>
      </c>
      <c r="S309">
        <v>112755</v>
      </c>
      <c r="T309">
        <v>6889069</v>
      </c>
      <c r="U309" t="str">
        <v>SHAFT PINION</v>
      </c>
      <c r="V309">
        <v>322241</v>
      </c>
      <c r="W309" t="str">
        <v>DD</v>
      </c>
      <c r="X309" t="str">
        <v>SPALLING ON SPLINES</v>
      </c>
    </row>
    <row r="310" spans="1:24">
      <c r="A310" s="58" t="str">
        <v/>
      </c>
      <c r="B310" s="59">
        <v>112755</v>
      </c>
      <c r="C310" s="59">
        <v>6889069</v>
      </c>
      <c r="D310" s="30" t="str">
        <v>SHAFT PINION</v>
      </c>
      <c r="E310" s="59">
        <v>322241</v>
      </c>
      <c r="F310" s="59" t="str">
        <v>DD</v>
      </c>
      <c r="G310" s="30" t="str">
        <v>SPALLING ON SPLINES</v>
      </c>
      <c r="Q310" s="28">
        <v>310</v>
      </c>
      <c r="R310" t="str">
        <v/>
      </c>
      <c r="S310">
        <v>112781</v>
      </c>
      <c r="T310">
        <v>23030990</v>
      </c>
      <c r="U310" t="str">
        <v>SPUR GEARSHAFT</v>
      </c>
      <c r="V310" t="str">
        <v>NSN2</v>
      </c>
      <c r="W310" t="str">
        <v>DD</v>
      </c>
      <c r="X310" t="str">
        <v>SPLINE G UNDERSIZED, NCR 9003</v>
      </c>
    </row>
    <row r="311" spans="1:24">
      <c r="A311" s="8" t="str">
        <v/>
      </c>
      <c r="B311" s="3">
        <v>112781</v>
      </c>
      <c r="C311" s="3">
        <v>23030990</v>
      </c>
      <c r="D311" t="str">
        <v>SPUR GEARSHAFT</v>
      </c>
      <c r="E311" s="3" t="str">
        <v>NSN2</v>
      </c>
      <c r="F311" s="3" t="str">
        <v>DD</v>
      </c>
      <c r="G311" t="str">
        <v>SPLINE G UNDERSIZED, NCR 9003</v>
      </c>
      <c r="Q311" s="28">
        <v>311</v>
      </c>
      <c r="R311" t="str">
        <v/>
      </c>
      <c r="S311">
        <v>112580</v>
      </c>
      <c r="T311">
        <v>6889701</v>
      </c>
      <c r="U311" t="str">
        <v>TM HELICAL GEARSHAFT</v>
      </c>
      <c r="V311" t="str">
        <v>NN95874</v>
      </c>
      <c r="W311" t="str">
        <v>DD</v>
      </c>
      <c r="X311" t="str">
        <v>SPALLING AND PITTING ON LARGE GEAR TEETH, NCR 9002</v>
      </c>
    </row>
    <row r="312" spans="1:24">
      <c r="A312" s="58" t="str">
        <v/>
      </c>
      <c r="B312" s="59">
        <v>112580</v>
      </c>
      <c r="C312" s="59">
        <v>6889701</v>
      </c>
      <c r="D312" s="30" t="str">
        <v>TM HELICAL GEARSHAFT</v>
      </c>
      <c r="E312" s="59" t="str">
        <v>NN95874</v>
      </c>
      <c r="F312" s="59" t="str">
        <v>DD</v>
      </c>
      <c r="G312" s="30" t="str">
        <v>SPALLING AND PITTING ON LARGE GEAR TEETH, NCR 9002</v>
      </c>
      <c r="Q312" s="28">
        <v>312</v>
      </c>
      <c r="R312" t="str">
        <v/>
      </c>
      <c r="S312" t="str">
        <v>NA</v>
      </c>
      <c r="T312" t="str">
        <v>MISC SCAP PARTS</v>
      </c>
      <c r="U312" t="str">
        <v>MISC PARTS</v>
      </c>
      <c r="V312" t="str">
        <v>NSN</v>
      </c>
      <c r="W312" t="str">
        <v>DD</v>
      </c>
      <c r="X312" t="str">
        <v>QUARANTINE SCAP PARTS FROM ENGINE CAT-24487, CAE-836188</v>
      </c>
    </row>
    <row r="313" spans="1:24">
      <c r="A313" s="8" t="str">
        <v/>
      </c>
      <c r="B313" s="3" t="str">
        <v>NA</v>
      </c>
      <c r="C313" s="3" t="str">
        <v>MISC SCAP PARTS</v>
      </c>
      <c r="D313" t="str">
        <v>MISC PARTS</v>
      </c>
      <c r="E313" s="3" t="str">
        <v>NSN</v>
      </c>
      <c r="F313" s="3" t="str">
        <v>DD</v>
      </c>
      <c r="G313" t="str">
        <v>QUARANTINE SCAP PARTS FROM ENGINE CAT-24487, CAE-836188</v>
      </c>
      <c r="Q313" s="28">
        <v>313</v>
      </c>
      <c r="R313" t="str">
        <v/>
      </c>
      <c r="S313">
        <v>112472</v>
      </c>
      <c r="T313">
        <v>23001819</v>
      </c>
      <c r="U313" t="str">
        <v>OIL NOZZLE</v>
      </c>
      <c r="V313" t="str">
        <v>CAI11257</v>
      </c>
      <c r="W313" t="str">
        <v>DD</v>
      </c>
      <c r="X313" t="str">
        <v>QUARANTINE , OIL PRESSURE NOZZLE IS BENT, NCR 9008</v>
      </c>
    </row>
    <row r="314" spans="1:24">
      <c r="A314" s="58" t="str">
        <v/>
      </c>
      <c r="B314" s="59">
        <v>112472</v>
      </c>
      <c r="C314" s="59">
        <v>23001819</v>
      </c>
      <c r="D314" s="30" t="str">
        <v>OIL NOZZLE</v>
      </c>
      <c r="E314" s="59" t="str">
        <v>CAI11257</v>
      </c>
      <c r="F314" s="59" t="str">
        <v>DD</v>
      </c>
      <c r="G314" s="30" t="str">
        <v>QUARANTINE , OIL PRESSURE NOZZLE IS BENT, NCR 9008</v>
      </c>
      <c r="Q314" s="28">
        <v>314</v>
      </c>
      <c r="R314" t="str">
        <v/>
      </c>
      <c r="S314">
        <v>112468</v>
      </c>
      <c r="T314">
        <v>6898784</v>
      </c>
      <c r="U314" t="str">
        <v>2ND STG SPLINED ADAPTER</v>
      </c>
      <c r="V314">
        <v>63363</v>
      </c>
      <c r="W314" t="str">
        <v>DD</v>
      </c>
      <c r="X314" t="str">
        <v>INTERNAL SPLINES MEAS. ABOVE LIMIT, NCR 8998</v>
      </c>
    </row>
    <row r="315" spans="1:24">
      <c r="A315" s="8" t="str">
        <v/>
      </c>
      <c r="B315" s="3">
        <v>112468</v>
      </c>
      <c r="C315" s="3">
        <v>6898784</v>
      </c>
      <c r="D315" t="str">
        <v>2ND STG SPLINED ADAPTER</v>
      </c>
      <c r="E315" s="3">
        <v>63363</v>
      </c>
      <c r="F315" s="3" t="str">
        <v>DD</v>
      </c>
      <c r="G315" t="str">
        <v>INTERNAL SPLINES MEAS. ABOVE LIMIT, NCR 8998</v>
      </c>
      <c r="Q315" s="28">
        <v>315</v>
      </c>
      <c r="R315" t="str">
        <v/>
      </c>
      <c r="S315">
        <v>112832</v>
      </c>
      <c r="T315">
        <v>23068265</v>
      </c>
      <c r="U315" t="str">
        <v>TIE BOLT</v>
      </c>
      <c r="V315" t="str">
        <v>NM84250</v>
      </c>
      <c r="W315" t="str">
        <v>DD</v>
      </c>
      <c r="X315" t="str">
        <v>FRETTING ON CENTRE MUTE DIA, NCR 9007</v>
      </c>
    </row>
    <row r="316" spans="1:24">
      <c r="A316" s="58" t="str">
        <v/>
      </c>
      <c r="B316" s="59">
        <v>112832</v>
      </c>
      <c r="C316" s="59">
        <v>23068265</v>
      </c>
      <c r="D316" s="30" t="str">
        <v>TIE BOLT</v>
      </c>
      <c r="E316" s="59" t="str">
        <v>NM84250</v>
      </c>
      <c r="F316" s="59" t="str">
        <v>DD</v>
      </c>
      <c r="G316" s="30" t="str">
        <v>FRETTING ON CENTRE MUTE DIA, NCR 9007</v>
      </c>
      <c r="Q316" s="28">
        <v>316</v>
      </c>
      <c r="R316" t="str">
        <v/>
      </c>
      <c r="S316" t="str">
        <v>NA</v>
      </c>
      <c r="T316" t="str">
        <v>MISC SCRAP PARTS</v>
      </c>
      <c r="U316" t="str">
        <v>MISC PARTS</v>
      </c>
      <c r="V316" t="str">
        <v>NA</v>
      </c>
      <c r="W316" t="str">
        <v>DD</v>
      </c>
      <c r="X316" t="str">
        <v>QUARANTINE SCRAP PARTS FROM ENGINE CAT-24497, CAE-834718</v>
      </c>
    </row>
    <row r="317" spans="1:24">
      <c r="A317" s="8" t="str">
        <v/>
      </c>
      <c r="B317" s="3" t="str">
        <v>NA</v>
      </c>
      <c r="C317" s="3" t="str">
        <v>MISC SCRAP PARTS</v>
      </c>
      <c r="D317" t="str">
        <v>MISC PARTS</v>
      </c>
      <c r="E317" s="3" t="str">
        <v>NA</v>
      </c>
      <c r="F317" s="3" t="str">
        <v>DD</v>
      </c>
      <c r="G317" t="str">
        <v>QUARANTINE SCRAP PARTS FROM ENGINE CAT-24497, CAE-834718</v>
      </c>
      <c r="Q317" s="28">
        <v>317</v>
      </c>
      <c r="R317" t="str">
        <v/>
      </c>
      <c r="S317" t="str">
        <v>NA</v>
      </c>
      <c r="T317" t="str">
        <v>MISC SCRAP PARTS</v>
      </c>
      <c r="U317" t="str">
        <v>MISC PARTS</v>
      </c>
      <c r="V317" t="str">
        <v>NA</v>
      </c>
      <c r="W317" t="str">
        <v>DD</v>
      </c>
      <c r="X317" t="str">
        <v>QUARANTINE SCRAP PARTS FROM ENGINE CAG-22860, CAE-836188</v>
      </c>
    </row>
    <row r="318" spans="1:24">
      <c r="A318" s="58" t="str">
        <v/>
      </c>
      <c r="B318" s="59" t="str">
        <v>NA</v>
      </c>
      <c r="C318" s="59" t="str">
        <v>MISC SCRAP PARTS</v>
      </c>
      <c r="D318" s="30" t="str">
        <v>MISC PARTS</v>
      </c>
      <c r="E318" s="59" t="str">
        <v>NA</v>
      </c>
      <c r="F318" s="59" t="str">
        <v>DD</v>
      </c>
      <c r="G318" s="30" t="str">
        <v>QUARANTINE SCRAP PARTS FROM ENGINE CAG-22860, CAE-836188</v>
      </c>
      <c r="Q318" s="28">
        <v>318</v>
      </c>
      <c r="R318" t="str">
        <v/>
      </c>
      <c r="S318" t="str">
        <v>NA</v>
      </c>
      <c r="T318" t="str">
        <v>MISC SCRAP PARTS</v>
      </c>
      <c r="U318" t="str">
        <v>MISC PARTS</v>
      </c>
      <c r="V318" t="str">
        <v>NA</v>
      </c>
      <c r="W318" t="str">
        <v>DD</v>
      </c>
      <c r="X318" t="str">
        <v>QUARANTINE SCRAP PARTS FROM ENGINE CAG-39489, CAE-835820</v>
      </c>
    </row>
    <row r="319" spans="1:24">
      <c r="A319" s="8" t="str">
        <v/>
      </c>
      <c r="B319" s="3" t="str">
        <v>NA</v>
      </c>
      <c r="C319" s="3" t="str">
        <v>MISC SCRAP PARTS</v>
      </c>
      <c r="D319" t="str">
        <v>MISC PARTS</v>
      </c>
      <c r="E319" s="3" t="str">
        <v>NA</v>
      </c>
      <c r="F319" s="3" t="str">
        <v>DD</v>
      </c>
      <c r="G319" t="str">
        <v>QUARANTINE SCRAP PARTS FROM ENGINE CAG-39489, CAE-835820</v>
      </c>
      <c r="Q319" s="28">
        <v>319</v>
      </c>
      <c r="R319" t="str">
        <v/>
      </c>
      <c r="S319" t="str">
        <v>NA</v>
      </c>
      <c r="T319" t="str">
        <v>AS3578-905</v>
      </c>
      <c r="U319" t="str">
        <v>PACKING</v>
      </c>
      <c r="V319" t="str">
        <v>NA</v>
      </c>
      <c r="W319" t="str">
        <v>DD</v>
      </c>
      <c r="X319" t="str">
        <v>FRAYED</v>
      </c>
    </row>
    <row r="320" spans="1:24">
      <c r="A320" s="58" t="str">
        <v/>
      </c>
      <c r="B320" s="59" t="str">
        <v>NA</v>
      </c>
      <c r="C320" s="59" t="str">
        <v>AS3578-905</v>
      </c>
      <c r="D320" s="30" t="str">
        <v>PACKING</v>
      </c>
      <c r="E320" s="59" t="str">
        <v>NA</v>
      </c>
      <c r="F320" s="59" t="str">
        <v>DD</v>
      </c>
      <c r="G320" s="30" t="str">
        <v>FRAYED</v>
      </c>
      <c r="Q320" s="28">
        <v>320</v>
      </c>
      <c r="R320" t="str">
        <v/>
      </c>
      <c r="S320" t="str">
        <v>NA</v>
      </c>
      <c r="T320">
        <v>23076531</v>
      </c>
      <c r="U320" t="str">
        <v>NUT</v>
      </c>
      <c r="V320" t="str">
        <v>NSN</v>
      </c>
      <c r="W320" t="str">
        <v>DD</v>
      </c>
      <c r="X320" t="str">
        <v>QUARANTINE SCRAP PART FROM ENGINE UNSERVICABLE</v>
      </c>
    </row>
    <row r="321" spans="1:24">
      <c r="A321" s="8" t="str">
        <v/>
      </c>
      <c r="B321" s="3" t="str">
        <v>NA</v>
      </c>
      <c r="C321" s="3">
        <v>23076531</v>
      </c>
      <c r="D321" t="str">
        <v>NUT</v>
      </c>
      <c r="E321" s="3" t="str">
        <v>NSN</v>
      </c>
      <c r="F321" s="3" t="str">
        <v>DD</v>
      </c>
      <c r="G321" t="str">
        <v>QUARANTINE SCRAP PART FROM ENGINE UNSERVICABLE</v>
      </c>
      <c r="Q321" s="28">
        <v>321</v>
      </c>
      <c r="R321" t="str">
        <v/>
      </c>
      <c r="S321" t="str">
        <v>NA</v>
      </c>
      <c r="T321" t="str">
        <v>204-063-006-001</v>
      </c>
      <c r="U321" t="str">
        <v>COUPLING</v>
      </c>
      <c r="V321" t="str">
        <v>NSN</v>
      </c>
      <c r="W321" t="str">
        <v>DD</v>
      </c>
      <c r="X321" t="str">
        <v>QUARANTINE SCRAP PART FROM ENGINE UNSERVICABLE</v>
      </c>
    </row>
    <row r="322" spans="1:24">
      <c r="A322" s="58" t="str">
        <v/>
      </c>
      <c r="B322" s="59" t="str">
        <v>NA</v>
      </c>
      <c r="C322" s="59" t="str">
        <v>204-063-006-001</v>
      </c>
      <c r="D322" s="30" t="str">
        <v>COUPLING</v>
      </c>
      <c r="E322" s="59" t="str">
        <v>NSN</v>
      </c>
      <c r="F322" s="59" t="str">
        <v>DD</v>
      </c>
      <c r="G322" s="30" t="str">
        <v>QUARANTINE SCRAP PART FROM ENGINE UNSERVICABLE</v>
      </c>
      <c r="Q322" s="28">
        <v>322</v>
      </c>
      <c r="R322" t="str">
        <v/>
      </c>
      <c r="S322">
        <v>74759</v>
      </c>
      <c r="T322" t="str">
        <v>206-010-453-009</v>
      </c>
      <c r="U322" t="str">
        <v>SWASHPLATE OUTER RING</v>
      </c>
      <c r="V322" t="str">
        <v>NSN</v>
      </c>
      <c r="W322" t="str">
        <v>DD</v>
      </c>
      <c r="X322" t="str">
        <v>QUARANTINE SCRAP PART FROM ENGINE UNSERVICABLE</v>
      </c>
    </row>
    <row r="323" spans="1:24">
      <c r="A323" s="8" t="str">
        <v/>
      </c>
      <c r="B323" s="3">
        <v>74759</v>
      </c>
      <c r="C323" s="3" t="str">
        <v>206-010-453-009</v>
      </c>
      <c r="D323" t="str">
        <v>SWASHPLATE OUTER RING</v>
      </c>
      <c r="E323" s="3" t="str">
        <v>NSN</v>
      </c>
      <c r="F323" s="3" t="str">
        <v>DD</v>
      </c>
      <c r="G323" t="str">
        <v>QUARANTINE SCRAP PART FROM ENGINE UNSERVICABLE</v>
      </c>
      <c r="Q323" s="28">
        <v>323</v>
      </c>
      <c r="R323" t="str">
        <v/>
      </c>
      <c r="S323">
        <v>84021</v>
      </c>
      <c r="T323" t="str">
        <v>"</v>
      </c>
      <c r="U323" t="str">
        <v>"</v>
      </c>
      <c r="V323" t="str">
        <v>"</v>
      </c>
      <c r="W323" t="str">
        <v>DD</v>
      </c>
      <c r="X323" t="str">
        <v>QUARANTINE SCRAP PART FROM ENGINE UNSERVICABLE</v>
      </c>
    </row>
    <row r="324" spans="1:24">
      <c r="A324" s="58" t="str">
        <v/>
      </c>
      <c r="B324" s="59">
        <v>84021</v>
      </c>
      <c r="C324" s="59" t="str">
        <v>"</v>
      </c>
      <c r="D324" s="30" t="str">
        <v>"</v>
      </c>
      <c r="E324" s="59" t="str">
        <v>"</v>
      </c>
      <c r="F324" s="59" t="str">
        <v>DD</v>
      </c>
      <c r="G324" s="30" t="str">
        <v>QUARANTINE SCRAP PART FROM ENGINE UNSERVICABLE</v>
      </c>
      <c r="Q324" s="28">
        <v>324</v>
      </c>
      <c r="R324" t="str">
        <v/>
      </c>
      <c r="S324">
        <v>74760</v>
      </c>
      <c r="T324" t="str">
        <v>"</v>
      </c>
      <c r="U324" t="str">
        <v>"</v>
      </c>
      <c r="V324" t="str">
        <v>"</v>
      </c>
      <c r="W324" t="str">
        <v>DD</v>
      </c>
      <c r="X324" t="str">
        <v>QUARANTINE SCRAP PART FROM ENGINE UNSERVICABLE</v>
      </c>
    </row>
    <row r="325" spans="1:24">
      <c r="A325" s="8" t="str">
        <v/>
      </c>
      <c r="B325" s="3">
        <v>74760</v>
      </c>
      <c r="C325" s="3" t="str">
        <v>"</v>
      </c>
      <c r="D325" t="str">
        <v>"</v>
      </c>
      <c r="E325" s="3" t="str">
        <v>"</v>
      </c>
      <c r="F325" s="3" t="str">
        <v>DD</v>
      </c>
      <c r="G325" t="str">
        <v>QUARANTINE SCRAP PART FROM ENGINE UNSERVICABLE</v>
      </c>
      <c r="Q325" s="28">
        <v>325</v>
      </c>
      <c r="R325" t="str">
        <v/>
      </c>
      <c r="S325" t="str">
        <v>NA</v>
      </c>
      <c r="T325">
        <v>6870058</v>
      </c>
      <c r="U325" t="str">
        <v>EXCITER</v>
      </c>
      <c r="V325">
        <v>360964</v>
      </c>
      <c r="W325" t="str">
        <v>DD</v>
      </c>
      <c r="X325" t="str">
        <v>QUARANTINE, SCRAP FROM ENGINECAC-37011</v>
      </c>
    </row>
    <row r="326" spans="1:24">
      <c r="A326" s="58" t="str">
        <v/>
      </c>
      <c r="B326" s="59" t="str">
        <v>NA</v>
      </c>
      <c r="C326" s="59">
        <v>6870058</v>
      </c>
      <c r="D326" s="30" t="str">
        <v>EXCITER</v>
      </c>
      <c r="E326" s="59">
        <v>360964</v>
      </c>
      <c r="F326" s="59" t="str">
        <v>DD</v>
      </c>
      <c r="G326" s="30" t="str">
        <v>QUARANTINE, SCRAP FROM ENGINECAC-37011</v>
      </c>
      <c r="Q326" s="28">
        <v>326</v>
      </c>
      <c r="R326" t="str">
        <v/>
      </c>
      <c r="S326" t="str">
        <v>NA</v>
      </c>
      <c r="T326" t="str">
        <v>206-040-241-1</v>
      </c>
      <c r="U326" t="str">
        <v>HOUSING</v>
      </c>
      <c r="V326" t="str">
        <v>B13845</v>
      </c>
      <c r="W326" t="str">
        <v>DD</v>
      </c>
      <c r="X326" t="str">
        <v>QUARANTINE SCRAP PART FROM ENGINE, UNSERVICABLE</v>
      </c>
    </row>
    <row r="327" spans="1:24">
      <c r="A327" s="8" t="str">
        <v/>
      </c>
      <c r="B327" s="3" t="str">
        <v>NA</v>
      </c>
      <c r="C327" s="3" t="str">
        <v>206-040-241-1</v>
      </c>
      <c r="D327" t="str">
        <v>HOUSING</v>
      </c>
      <c r="E327" s="3" t="str">
        <v>B13845</v>
      </c>
      <c r="F327" s="3" t="str">
        <v>DD</v>
      </c>
      <c r="G327" t="str">
        <v>QUARANTINE SCRAP PART FROM ENGINE, UNSERVICABLE</v>
      </c>
      <c r="Q327" s="28">
        <v>327</v>
      </c>
      <c r="R327" t="str">
        <v/>
      </c>
      <c r="S327" t="str">
        <v>"</v>
      </c>
      <c r="T327" t="str">
        <v>"</v>
      </c>
      <c r="U327" t="str">
        <v>"</v>
      </c>
      <c r="V327" t="str">
        <v>B12-8580</v>
      </c>
      <c r="W327" t="str">
        <v>DD</v>
      </c>
      <c r="X327" t="str">
        <v>QUARANTINE SCRAP PART FROM ENGINE, UNSERVICABLE</v>
      </c>
    </row>
    <row r="328" spans="1:24">
      <c r="A328" s="58" t="str">
        <v/>
      </c>
      <c r="B328" s="59" t="str">
        <v>"</v>
      </c>
      <c r="C328" s="59" t="str">
        <v>"</v>
      </c>
      <c r="D328" s="30" t="str">
        <v>"</v>
      </c>
      <c r="E328" s="59" t="str">
        <v>B12-8580</v>
      </c>
      <c r="F328" s="59" t="str">
        <v>DD</v>
      </c>
      <c r="G328" s="30" t="str">
        <v>QUARANTINE SCRAP PART FROM ENGINE, UNSERVICABLE</v>
      </c>
      <c r="Q328" s="28">
        <v>328</v>
      </c>
      <c r="R328" t="str">
        <v/>
      </c>
      <c r="S328" t="str">
        <v>"</v>
      </c>
      <c r="T328" t="str">
        <v>"</v>
      </c>
      <c r="U328" t="str">
        <v>"</v>
      </c>
      <c r="V328" t="str">
        <v>B12-6035</v>
      </c>
      <c r="W328" t="str">
        <v>DD</v>
      </c>
      <c r="X328" t="str">
        <v>QUARANTINE SCRAP PART FROM ENGINE, UNSERVICABLE</v>
      </c>
    </row>
    <row r="329" spans="1:24">
      <c r="A329" s="8" t="str">
        <v/>
      </c>
      <c r="B329" s="3" t="str">
        <v>"</v>
      </c>
      <c r="C329" s="3" t="str">
        <v>"</v>
      </c>
      <c r="D329" t="str">
        <v>"</v>
      </c>
      <c r="E329" s="3" t="str">
        <v>B12-6035</v>
      </c>
      <c r="F329" s="3" t="str">
        <v>DD</v>
      </c>
      <c r="G329" t="str">
        <v>QUARANTINE SCRAP PART FROM ENGINE, UNSERVICABLE</v>
      </c>
      <c r="Q329" s="28">
        <v>329</v>
      </c>
      <c r="R329" t="str">
        <v/>
      </c>
      <c r="S329" t="str">
        <v>NA</v>
      </c>
      <c r="T329" t="str">
        <v>MISC SCRAP PARTS</v>
      </c>
      <c r="U329" t="str">
        <v>MISC PARTS</v>
      </c>
      <c r="V329" t="str">
        <v>NA</v>
      </c>
      <c r="W329" t="str">
        <v>DD</v>
      </c>
      <c r="X329" t="str">
        <v>QUARANTINE SCRAP PARTS FROM ENGINE CAT-24427, CAE-835820</v>
      </c>
    </row>
    <row r="330" spans="1:24">
      <c r="A330" s="58" t="str">
        <v/>
      </c>
      <c r="B330" s="59" t="str">
        <v>NA</v>
      </c>
      <c r="C330" s="59" t="str">
        <v>MISC SCRAP PARTS</v>
      </c>
      <c r="D330" s="30" t="str">
        <v>MISC PARTS</v>
      </c>
      <c r="E330" s="59" t="str">
        <v>NA</v>
      </c>
      <c r="F330" s="59" t="str">
        <v>DD</v>
      </c>
      <c r="G330" s="30" t="str">
        <v>QUARANTINE SCRAP PARTS FROM ENGINE CAT-24427, CAE-835820</v>
      </c>
      <c r="Q330" s="28">
        <v>330</v>
      </c>
      <c r="R330" t="str">
        <v/>
      </c>
      <c r="S330">
        <v>94056</v>
      </c>
      <c r="T330" t="str">
        <v>206-040-241-001</v>
      </c>
      <c r="U330" t="str">
        <v xml:space="preserve">AFT FREE WHEELING </v>
      </c>
      <c r="V330" t="str">
        <v>B12-5252</v>
      </c>
      <c r="W330" t="str">
        <v>DD</v>
      </c>
      <c r="X330" t="str">
        <v>QUARANTINE, BEARING BORE DAMAGED, NCR#8980</v>
      </c>
    </row>
    <row r="331" spans="1:24">
      <c r="A331" s="8" t="str">
        <v/>
      </c>
      <c r="B331" s="3">
        <v>94056</v>
      </c>
      <c r="C331" s="3" t="str">
        <v>206-040-241-001</v>
      </c>
      <c r="D331" t="str">
        <v xml:space="preserve">AFT FREE WHEELING </v>
      </c>
      <c r="E331" s="3" t="str">
        <v>B12-5252</v>
      </c>
      <c r="F331" s="3" t="str">
        <v>DD</v>
      </c>
      <c r="G331" t="str">
        <v>QUARANTINE, BEARING BORE DAMAGED, NCR#8980</v>
      </c>
      <c r="Q331" s="28">
        <v>331</v>
      </c>
      <c r="R331" t="str">
        <v/>
      </c>
      <c r="S331" t="str">
        <v>RO10325</v>
      </c>
      <c r="T331">
        <v>23037446</v>
      </c>
      <c r="U331" t="str">
        <v>LAB SEAL</v>
      </c>
      <c r="V331" t="str">
        <v>CAI11273</v>
      </c>
      <c r="W331" t="str">
        <v>DD</v>
      </c>
      <c r="X331" t="str">
        <v>QUARANTINE, UNABLE TO MAINTAIN WALL THICKNESS,NCR9031</v>
      </c>
    </row>
    <row r="332" spans="1:24">
      <c r="A332" s="58" t="str">
        <v/>
      </c>
      <c r="B332" s="59" t="str">
        <v>RO10325</v>
      </c>
      <c r="C332" s="59">
        <v>23037446</v>
      </c>
      <c r="D332" s="30" t="str">
        <v>LAB SEAL</v>
      </c>
      <c r="E332" s="59" t="str">
        <v>CAI11273</v>
      </c>
      <c r="F332" s="59" t="str">
        <v>DD</v>
      </c>
      <c r="G332" s="30" t="str">
        <v>QUARANTINE, UNABLE TO MAINTAIN WALL THICKNESS,NCR9031</v>
      </c>
      <c r="Q332" s="28">
        <v>332</v>
      </c>
      <c r="R332" t="str">
        <v/>
      </c>
      <c r="S332" t="str">
        <v>NA</v>
      </c>
      <c r="T332">
        <v>6853540</v>
      </c>
      <c r="U332" t="str">
        <v>PUMP ASSY</v>
      </c>
      <c r="V332" t="str">
        <v>NA</v>
      </c>
      <c r="W332" t="str">
        <v>DD</v>
      </c>
      <c r="X332" t="str">
        <v>QUARANTINE SCRAP ENGINE PARTS,LOT SI40,CAE-835820,CAG-39489</v>
      </c>
    </row>
    <row r="333" spans="1:24">
      <c r="A333" s="8" t="str">
        <v/>
      </c>
      <c r="B333" s="3" t="str">
        <v>NA</v>
      </c>
      <c r="C333" s="3">
        <v>6853540</v>
      </c>
      <c r="D333" t="str">
        <v>PUMP ASSY</v>
      </c>
      <c r="E333" s="3" t="str">
        <v>NA</v>
      </c>
      <c r="F333" s="3" t="str">
        <v>DD</v>
      </c>
      <c r="G333" t="str">
        <v>QUARANTINE SCRAP ENGINE PARTS,LOT SI40,CAE-835820,CAG-39489</v>
      </c>
      <c r="Q333" s="28">
        <v>333</v>
      </c>
      <c r="R333" t="str">
        <v/>
      </c>
      <c r="S333" t="str">
        <v>NA</v>
      </c>
      <c r="T333" t="str">
        <v>MISC SCRAP PARTS</v>
      </c>
      <c r="U333" t="str">
        <v>MISC PARTS</v>
      </c>
      <c r="V333" t="str">
        <v>NA</v>
      </c>
      <c r="W333" t="str">
        <v>DD</v>
      </c>
      <c r="X333" t="str">
        <v>QUARANTINE SCRAP PARTS FROM ENGINE, CAE-831916,CAG-35522,LOT SI48</v>
      </c>
    </row>
    <row r="334" spans="1:24">
      <c r="A334" s="58" t="str">
        <v/>
      </c>
      <c r="B334" s="59" t="str">
        <v>NA</v>
      </c>
      <c r="C334" s="59" t="str">
        <v>MISC SCRAP PARTS</v>
      </c>
      <c r="D334" s="30" t="str">
        <v>MISC PARTS</v>
      </c>
      <c r="E334" s="59" t="str">
        <v>NA</v>
      </c>
      <c r="F334" s="59" t="str">
        <v>DD</v>
      </c>
      <c r="G334" s="30" t="str">
        <v>QUARANTINE SCRAP PARTS FROM ENGINE, CAE-831916,CAG-35522,LOT SI48</v>
      </c>
      <c r="Q334" s="28">
        <v>334</v>
      </c>
      <c r="R334" t="str">
        <v/>
      </c>
      <c r="S334" t="str">
        <v>NA</v>
      </c>
      <c r="T334" t="str">
        <v>MISC SCRAP PARTS</v>
      </c>
      <c r="U334" t="str">
        <v>MISC PARTS</v>
      </c>
      <c r="V334" t="str">
        <v>NA</v>
      </c>
      <c r="W334" t="str">
        <v>DD</v>
      </c>
      <c r="X334" t="str">
        <v>QUARANTINE SCRAP PARTS FROM ENGINE,CAE-831291,CAG-35375,LOT SI46</v>
      </c>
    </row>
    <row r="335" spans="1:24">
      <c r="A335" s="8" t="str">
        <v/>
      </c>
      <c r="B335" s="3" t="str">
        <v>NA</v>
      </c>
      <c r="C335" s="3" t="str">
        <v>MISC SCRAP PARTS</v>
      </c>
      <c r="D335" t="str">
        <v>MISC PARTS</v>
      </c>
      <c r="E335" s="3" t="str">
        <v>NA</v>
      </c>
      <c r="F335" s="3" t="str">
        <v>DD</v>
      </c>
      <c r="G335" t="str">
        <v>QUARANTINE SCRAP PARTS FROM ENGINE,CAE-831291,CAG-35375,LOT SI46</v>
      </c>
      <c r="Q335" s="28">
        <v>335</v>
      </c>
      <c r="R335" t="str">
        <v/>
      </c>
      <c r="S335" t="str">
        <v>NA</v>
      </c>
      <c r="T335" t="str">
        <v>MISC SCRAP PARTS</v>
      </c>
      <c r="U335" t="str">
        <v>MISC PARTS</v>
      </c>
      <c r="V335" t="str">
        <v>NA</v>
      </c>
      <c r="W335" t="str">
        <v>DD</v>
      </c>
      <c r="X335" t="str">
        <v>QUARANTINE SCRAP PARTS FROM ENGINE,CAE-831753,CAG-34873, LOT SI44</v>
      </c>
    </row>
    <row r="336" spans="1:24">
      <c r="A336" s="58" t="str">
        <v/>
      </c>
      <c r="B336" s="59" t="str">
        <v>NA</v>
      </c>
      <c r="C336" s="59" t="str">
        <v>MISC SCRAP PARTS</v>
      </c>
      <c r="D336" s="30" t="str">
        <v>MISC PARTS</v>
      </c>
      <c r="E336" s="59" t="str">
        <v>NA</v>
      </c>
      <c r="F336" s="59" t="str">
        <v>DD</v>
      </c>
      <c r="G336" s="30" t="str">
        <v>QUARANTINE SCRAP PARTS FROM ENGINE,CAE-831753,CAG-34873, LOT SI44</v>
      </c>
      <c r="Q336" s="28">
        <v>336</v>
      </c>
      <c r="R336" t="str">
        <v/>
      </c>
      <c r="S336" t="str">
        <v>NA</v>
      </c>
      <c r="T336" t="str">
        <v>MISC SCRAP PARTS</v>
      </c>
      <c r="U336" t="str">
        <v>MISC PARTS</v>
      </c>
      <c r="V336" t="str">
        <v>NA</v>
      </c>
      <c r="W336" t="str">
        <v>DD</v>
      </c>
      <c r="X336" t="str">
        <v>QUARANTINE SCRAP PARTS FROM ENGINE,CAE-833698,CAG-36851, LOT SI50</v>
      </c>
    </row>
    <row r="337" spans="1:24">
      <c r="A337" s="8" t="str">
        <v/>
      </c>
      <c r="B337" s="3" t="str">
        <v>NA</v>
      </c>
      <c r="C337" s="3" t="str">
        <v>MISC SCRAP PARTS</v>
      </c>
      <c r="D337" t="str">
        <v>MISC PARTS</v>
      </c>
      <c r="E337" s="3" t="str">
        <v>NA</v>
      </c>
      <c r="F337" s="3" t="str">
        <v>DD</v>
      </c>
      <c r="G337" t="str">
        <v>QUARANTINE SCRAP PARTS FROM ENGINE,CAE-833698,CAG-36851, LOT SI50</v>
      </c>
      <c r="Q337" s="28">
        <v>337</v>
      </c>
      <c r="R337" t="str">
        <v/>
      </c>
      <c r="S337">
        <v>113090</v>
      </c>
      <c r="T337">
        <v>6889158</v>
      </c>
      <c r="U337" t="str">
        <v>T/M SHAFT</v>
      </c>
      <c r="V337">
        <v>11291</v>
      </c>
      <c r="W337" t="str">
        <v>DD</v>
      </c>
      <c r="X337" t="str">
        <v>HEAVY DENTS,UNABLE TO REPAIR</v>
      </c>
    </row>
    <row r="338" spans="1:24">
      <c r="A338" s="58" t="str">
        <v/>
      </c>
      <c r="B338" s="59">
        <v>113090</v>
      </c>
      <c r="C338" s="59">
        <v>6889158</v>
      </c>
      <c r="D338" s="30" t="str">
        <v>T/M SHAFT</v>
      </c>
      <c r="E338" s="59">
        <v>11291</v>
      </c>
      <c r="F338" s="59" t="str">
        <v>DD</v>
      </c>
      <c r="G338" s="30" t="str">
        <v>HEAVY DENTS,UNABLE TO REPAIR</v>
      </c>
      <c r="Q338" s="28">
        <v>338</v>
      </c>
      <c r="R338" t="str">
        <v/>
      </c>
      <c r="S338">
        <v>113153</v>
      </c>
      <c r="T338">
        <v>6889158</v>
      </c>
      <c r="U338" t="str">
        <v>T/M SHAFT</v>
      </c>
      <c r="V338">
        <v>13230</v>
      </c>
      <c r="W338" t="str">
        <v>DD</v>
      </c>
      <c r="X338" t="str">
        <v>SPALLING FOUND ON SPLINES, UNSERVICEABLE</v>
      </c>
    </row>
    <row r="339" spans="1:24">
      <c r="A339" s="8" t="str">
        <v/>
      </c>
      <c r="B339" s="3">
        <v>113153</v>
      </c>
      <c r="C339" s="3">
        <v>6889158</v>
      </c>
      <c r="D339" t="str">
        <v>T/M SHAFT</v>
      </c>
      <c r="E339" s="3">
        <v>13230</v>
      </c>
      <c r="F339" s="3" t="str">
        <v>DD</v>
      </c>
      <c r="G339" t="str">
        <v>SPALLING FOUND ON SPLINES, UNSERVICEABLE</v>
      </c>
      <c r="Q339" s="28">
        <v>339</v>
      </c>
      <c r="R339" t="str">
        <v/>
      </c>
      <c r="S339">
        <v>113091</v>
      </c>
      <c r="T339">
        <v>6889158</v>
      </c>
      <c r="U339" t="str">
        <v>T/M SHAFT</v>
      </c>
      <c r="V339" t="str">
        <v>CG18791</v>
      </c>
      <c r="W339" t="str">
        <v>DD</v>
      </c>
      <c r="X339" t="str">
        <v>MAJOR SPALLING AND MATERIAL DISPLACEMENT ON OD SPLINES,UNABLE TO REPAIR</v>
      </c>
    </row>
    <row r="340" spans="1:24">
      <c r="A340" s="58" t="str">
        <v/>
      </c>
      <c r="B340" s="59">
        <v>113091</v>
      </c>
      <c r="C340" s="59">
        <v>6889158</v>
      </c>
      <c r="D340" s="30" t="str">
        <v>T/M SHAFT</v>
      </c>
      <c r="E340" s="59" t="str">
        <v>CG18791</v>
      </c>
      <c r="F340" s="59" t="str">
        <v>DD</v>
      </c>
      <c r="G340" s="30" t="str">
        <v>MAJOR SPALLING AND MATERIAL DISPLACEMENT ON OD SPLINES,UNABLE TO REPAIR</v>
      </c>
      <c r="Q340" s="28">
        <v>340</v>
      </c>
      <c r="R340" t="str">
        <v/>
      </c>
      <c r="S340">
        <v>113091</v>
      </c>
      <c r="T340">
        <v>6889158</v>
      </c>
      <c r="U340" t="str">
        <v>T/M SHAFT</v>
      </c>
      <c r="V340" t="str">
        <v>CG18791</v>
      </c>
      <c r="W340" t="str">
        <v>DD</v>
      </c>
      <c r="X340" t="str">
        <v>MAJOR SPALLING AND MATERIAL DISPLACEMENT ON OD SPLINES,UNABLE TO REPAIR</v>
      </c>
    </row>
    <row r="341" spans="1:24">
      <c r="A341" s="8" t="str">
        <v/>
      </c>
      <c r="B341" s="3">
        <v>113091</v>
      </c>
      <c r="C341" s="3">
        <v>6889158</v>
      </c>
      <c r="D341" t="str">
        <v>T/M SHAFT</v>
      </c>
      <c r="E341" s="3" t="str">
        <v>CG18791</v>
      </c>
      <c r="F341" s="3" t="str">
        <v>DD</v>
      </c>
      <c r="G341" t="str">
        <v>MAJOR SPALLING AND MATERIAL DISPLACEMENT ON OD SPLINES,UNABLE TO REPAIR</v>
      </c>
      <c r="Q341" s="28">
        <v>341</v>
      </c>
      <c r="R341" t="str">
        <v/>
      </c>
      <c r="S341">
        <v>113193</v>
      </c>
      <c r="T341">
        <v>6896437</v>
      </c>
      <c r="U341" t="str">
        <v>FUEL CONTROL PUMP</v>
      </c>
      <c r="V341">
        <v>40494</v>
      </c>
      <c r="W341" t="str">
        <v>DD</v>
      </c>
      <c r="X341" t="str">
        <v>SPALLING ON GEAR TEETH,UNSERVICABLE</v>
      </c>
    </row>
    <row r="342" spans="1:24">
      <c r="A342" s="58" t="str">
        <v/>
      </c>
      <c r="B342" s="59">
        <v>113193</v>
      </c>
      <c r="C342" s="59">
        <v>6896437</v>
      </c>
      <c r="D342" s="30" t="str">
        <v>FUEL CONTROL PUMP</v>
      </c>
      <c r="E342" s="59">
        <v>40494</v>
      </c>
      <c r="F342" s="59" t="str">
        <v>DD</v>
      </c>
      <c r="G342" s="30" t="str">
        <v>SPALLING ON GEAR TEETH,UNSERVICABLE</v>
      </c>
      <c r="Q342" s="28">
        <v>342</v>
      </c>
      <c r="R342" t="str">
        <v/>
      </c>
      <c r="S342">
        <v>113090</v>
      </c>
      <c r="T342">
        <v>6889158</v>
      </c>
      <c r="U342" t="str">
        <v>TM SUPPORT SHAFT</v>
      </c>
      <c r="V342">
        <v>11291</v>
      </c>
      <c r="W342" t="str">
        <v>DD</v>
      </c>
      <c r="X342" t="str">
        <v>HEAVY DENTS,UNABLE TO REPAIR</v>
      </c>
    </row>
    <row r="343" spans="1:24">
      <c r="A343" s="8" t="str">
        <v/>
      </c>
      <c r="B343" s="3">
        <v>113090</v>
      </c>
      <c r="C343" s="3">
        <v>6889158</v>
      </c>
      <c r="D343" t="str">
        <v>TM SUPPORT SHAFT</v>
      </c>
      <c r="E343" s="3">
        <v>11291</v>
      </c>
      <c r="F343" s="3" t="str">
        <v>DD</v>
      </c>
      <c r="G343" t="str">
        <v>HEAVY DENTS,UNABLE TO REPAIR</v>
      </c>
      <c r="Q343" s="28">
        <v>343</v>
      </c>
      <c r="R343" t="str">
        <v/>
      </c>
      <c r="S343">
        <v>113100</v>
      </c>
      <c r="T343" t="str">
        <v>206-040-268-001</v>
      </c>
      <c r="U343" t="str">
        <v>FREEWHEELING CAP</v>
      </c>
      <c r="V343" t="str">
        <v>B-5426</v>
      </c>
      <c r="W343" t="str">
        <v>DD</v>
      </c>
      <c r="X343" t="str">
        <v>BEARING  &amp; SEAL HAS CORROSION AND SCORING, UNSERVICEABLE</v>
      </c>
    </row>
    <row r="344" spans="1:24">
      <c r="A344" s="58" t="str">
        <v/>
      </c>
      <c r="B344" s="59">
        <v>113100</v>
      </c>
      <c r="C344" s="59" t="str">
        <v>206-040-268-001</v>
      </c>
      <c r="D344" s="30" t="str">
        <v>FREEWHEELING CAP</v>
      </c>
      <c r="E344" s="59" t="str">
        <v>B-5426</v>
      </c>
      <c r="F344" s="59" t="str">
        <v>DD</v>
      </c>
      <c r="G344" s="30" t="str">
        <v>BEARING  &amp; SEAL HAS CORROSION AND SCORING, UNSERVICEABLE</v>
      </c>
      <c r="Q344" s="28">
        <v>344</v>
      </c>
      <c r="R344" t="str">
        <v/>
      </c>
      <c r="S344">
        <v>113098</v>
      </c>
      <c r="T344" t="str">
        <v>206-040-241-001</v>
      </c>
      <c r="U344" t="str">
        <v>FREEWHEELING AFT</v>
      </c>
      <c r="V344" t="str">
        <v>B-12614</v>
      </c>
      <c r="W344" t="str">
        <v>DD</v>
      </c>
      <c r="X344" t="str">
        <v>HOUSING HAS DEEP SCORING AT BEARINGLINER SHOULDER</v>
      </c>
    </row>
    <row r="345" spans="1:24">
      <c r="A345" s="8" t="str">
        <v/>
      </c>
      <c r="B345" s="3">
        <v>113098</v>
      </c>
      <c r="C345" s="3" t="str">
        <v>206-040-241-001</v>
      </c>
      <c r="D345" t="str">
        <v>FREEWHEELING AFT</v>
      </c>
      <c r="E345" s="3" t="str">
        <v>B-12614</v>
      </c>
      <c r="F345" s="3" t="str">
        <v>DD</v>
      </c>
      <c r="G345" t="str">
        <v>HOUSING HAS DEEP SCORING AT BEARINGLINER SHOULDER</v>
      </c>
      <c r="Q345" s="28">
        <v>345</v>
      </c>
      <c r="R345" t="str">
        <v/>
      </c>
      <c r="S345">
        <v>113218</v>
      </c>
      <c r="T345">
        <v>6889158</v>
      </c>
      <c r="U345" t="str">
        <v>T/M SHAFT</v>
      </c>
      <c r="V345" t="str">
        <v>YA15119</v>
      </c>
      <c r="W345" t="str">
        <v>DD</v>
      </c>
      <c r="X345" t="str">
        <v>SPALLING ON SPLINES, UNSERVICABLE</v>
      </c>
    </row>
    <row r="346" spans="1:24">
      <c r="A346" s="58" t="str">
        <v/>
      </c>
      <c r="B346" s="59">
        <v>113218</v>
      </c>
      <c r="C346" s="59">
        <v>6889158</v>
      </c>
      <c r="D346" s="30" t="str">
        <v>T/M SHAFT</v>
      </c>
      <c r="E346" s="59" t="str">
        <v>YA15119</v>
      </c>
      <c r="F346" s="59" t="str">
        <v>DD</v>
      </c>
      <c r="G346" s="30" t="str">
        <v>SPALLING ON SPLINES, UNSERVICABLE</v>
      </c>
      <c r="Q346" s="28">
        <v>346</v>
      </c>
      <c r="R346" t="str">
        <v/>
      </c>
      <c r="S346" t="str">
        <v>NA</v>
      </c>
      <c r="T346">
        <v>6853540</v>
      </c>
      <c r="U346" t="str">
        <v>BODY ASSY</v>
      </c>
      <c r="V346" t="str">
        <v>NA</v>
      </c>
      <c r="W346" t="str">
        <v>DD</v>
      </c>
      <c r="X346" t="str">
        <v>QUARANTINE SCRAP PARTS FROM ENGINE CAG-38659</v>
      </c>
    </row>
    <row r="347" spans="1:24">
      <c r="A347" s="8" t="str">
        <v/>
      </c>
      <c r="B347" s="3" t="str">
        <v>NA</v>
      </c>
      <c r="C347" s="3">
        <v>6853540</v>
      </c>
      <c r="D347" t="str">
        <v>BODY ASSY</v>
      </c>
      <c r="E347" s="3" t="str">
        <v>NA</v>
      </c>
      <c r="F347" s="3" t="str">
        <v>DD</v>
      </c>
      <c r="G347" t="str">
        <v>QUARANTINE SCRAP PARTS FROM ENGINE CAG-38659</v>
      </c>
      <c r="Q347" s="28">
        <v>347</v>
      </c>
      <c r="R347" t="str">
        <v/>
      </c>
      <c r="S347" t="str">
        <v>NA</v>
      </c>
      <c r="T347">
        <v>6853540</v>
      </c>
      <c r="U347" t="str">
        <v>BODY ASSY</v>
      </c>
      <c r="V347" t="str">
        <v>NA</v>
      </c>
      <c r="W347" t="str">
        <v>DD</v>
      </c>
      <c r="X347" t="str">
        <v>QUARANTINE SCRAP PARTS FROM ENGINE CAE-831043</v>
      </c>
    </row>
    <row r="348" spans="1:24">
      <c r="A348" s="58" t="str">
        <v/>
      </c>
      <c r="B348" s="59" t="str">
        <v>NA</v>
      </c>
      <c r="C348" s="59">
        <v>6853540</v>
      </c>
      <c r="D348" s="30" t="str">
        <v>BODY ASSY</v>
      </c>
      <c r="E348" s="59" t="str">
        <v>NA</v>
      </c>
      <c r="F348" s="59" t="str">
        <v>DD</v>
      </c>
      <c r="G348" s="30" t="str">
        <v>QUARANTINE SCRAP PARTS FROM ENGINE CAE-831043</v>
      </c>
      <c r="Q348" s="28">
        <v>348</v>
      </c>
      <c r="R348" t="str">
        <v/>
      </c>
      <c r="S348" t="str">
        <v>NA</v>
      </c>
      <c r="T348">
        <v>6853540</v>
      </c>
      <c r="U348" t="str">
        <v>BODY ASSY</v>
      </c>
      <c r="V348" t="str">
        <v>NA</v>
      </c>
      <c r="W348" t="str">
        <v>DD</v>
      </c>
      <c r="X348" t="str">
        <v>QUARANTINE SCRAP PARTS FROM ENGINE CAE-833700</v>
      </c>
    </row>
    <row r="349" spans="1:24">
      <c r="A349" s="8" t="str">
        <v/>
      </c>
      <c r="B349" s="3" t="str">
        <v>NA</v>
      </c>
      <c r="C349" s="3">
        <v>6853540</v>
      </c>
      <c r="D349" t="str">
        <v>BODY ASSY</v>
      </c>
      <c r="E349" s="3" t="str">
        <v>NA</v>
      </c>
      <c r="F349" s="3" t="str">
        <v>DD</v>
      </c>
      <c r="G349" t="str">
        <v>QUARANTINE SCRAP PARTS FROM ENGINE CAE-833700</v>
      </c>
      <c r="Q349" s="28">
        <v>349</v>
      </c>
      <c r="R349" t="str">
        <v/>
      </c>
      <c r="S349" t="str">
        <v>NA</v>
      </c>
      <c r="T349">
        <v>6892071</v>
      </c>
      <c r="U349" t="str">
        <v>BODY ASSY</v>
      </c>
      <c r="V349">
        <v>27839</v>
      </c>
      <c r="W349" t="str">
        <v>DD</v>
      </c>
      <c r="X349" t="str">
        <v>QUARANTINE SCRAP PARTS, UNSERVICABLE</v>
      </c>
    </row>
    <row r="350" spans="1:24">
      <c r="A350" s="58" t="str">
        <v/>
      </c>
      <c r="B350" s="59" t="str">
        <v>NA</v>
      </c>
      <c r="C350" s="59">
        <v>6892071</v>
      </c>
      <c r="D350" s="30" t="str">
        <v>BODY ASSY</v>
      </c>
      <c r="E350" s="59">
        <v>27839</v>
      </c>
      <c r="F350" s="59" t="str">
        <v>DD</v>
      </c>
      <c r="G350" s="30" t="str">
        <v>QUARANTINE SCRAP PARTS, UNSERVICABLE</v>
      </c>
      <c r="Q350" s="28">
        <v>350</v>
      </c>
      <c r="R350" t="str">
        <v/>
      </c>
      <c r="S350">
        <v>113383</v>
      </c>
      <c r="T350">
        <v>23058147</v>
      </c>
      <c r="U350" t="str">
        <v>IMPELLER</v>
      </c>
      <c r="V350" t="str">
        <v>KR54051</v>
      </c>
      <c r="W350" t="str">
        <v>DD</v>
      </c>
      <c r="X350" t="str">
        <v>BELOW MINIMUM LIMIT,QUARANTINE UNSERVICABLE</v>
      </c>
    </row>
    <row r="351" spans="1:24">
      <c r="A351" s="8" t="str">
        <v/>
      </c>
      <c r="B351" s="3">
        <v>113383</v>
      </c>
      <c r="C351" s="3">
        <v>23058147</v>
      </c>
      <c r="D351" t="str">
        <v>IMPELLER</v>
      </c>
      <c r="E351" s="3" t="str">
        <v>KR54051</v>
      </c>
      <c r="F351" s="3" t="str">
        <v>DD</v>
      </c>
      <c r="G351" t="str">
        <v>BELOW MINIMUM LIMIT,QUARANTINE UNSERVICABLE</v>
      </c>
      <c r="Q351" s="28">
        <v>351</v>
      </c>
      <c r="R351" t="str">
        <v/>
      </c>
      <c r="S351">
        <v>113154</v>
      </c>
      <c r="T351">
        <v>6889158</v>
      </c>
      <c r="U351" t="str">
        <v>T/M SUPPORT</v>
      </c>
      <c r="V351">
        <v>13268</v>
      </c>
      <c r="W351" t="str">
        <v>DD</v>
      </c>
      <c r="X351" t="str">
        <v>SPALLING ON SPLINES,QUARANTINE UNSERVICABLE</v>
      </c>
    </row>
    <row r="352" spans="1:24">
      <c r="A352" s="58" t="str">
        <v/>
      </c>
      <c r="B352" s="59">
        <v>113154</v>
      </c>
      <c r="C352" s="59">
        <v>6889158</v>
      </c>
      <c r="D352" s="30" t="str">
        <v>T/M SUPPORT</v>
      </c>
      <c r="E352" s="59">
        <v>13268</v>
      </c>
      <c r="F352" s="59" t="str">
        <v>DD</v>
      </c>
      <c r="G352" s="30" t="str">
        <v>SPALLING ON SPLINES,QUARANTINE UNSERVICABLE</v>
      </c>
      <c r="Q352" s="28">
        <v>352</v>
      </c>
      <c r="R352" t="str">
        <v/>
      </c>
      <c r="S352">
        <v>113303</v>
      </c>
      <c r="T352">
        <v>6896437</v>
      </c>
      <c r="U352" t="str">
        <v>GEARSHAFT</v>
      </c>
      <c r="V352" t="str">
        <v>CAI11311</v>
      </c>
      <c r="W352" t="str">
        <v>DD</v>
      </c>
      <c r="X352" t="str">
        <v>SPALLING ON SPLINES,QUARANTINE UNSERVICABLE</v>
      </c>
    </row>
    <row r="353" spans="1:24">
      <c r="A353" s="8" t="str">
        <v/>
      </c>
      <c r="B353" s="3">
        <v>113303</v>
      </c>
      <c r="C353" s="3">
        <v>6896437</v>
      </c>
      <c r="D353" t="str">
        <v>GEARSHAFT</v>
      </c>
      <c r="E353" s="3" t="str">
        <v>CAI11311</v>
      </c>
      <c r="F353" s="3" t="str">
        <v>DD</v>
      </c>
      <c r="G353" t="str">
        <v>SPALLING ON SPLINES,QUARANTINE UNSERVICABLE</v>
      </c>
      <c r="Q353" s="28">
        <v>353</v>
      </c>
      <c r="R353" t="str">
        <v/>
      </c>
      <c r="S353">
        <v>113173</v>
      </c>
      <c r="T353">
        <v>6892071</v>
      </c>
      <c r="U353" t="str">
        <v>OIL  PUMP BODY</v>
      </c>
      <c r="V353">
        <v>30780</v>
      </c>
      <c r="W353" t="str">
        <v>DD</v>
      </c>
      <c r="X353" t="str">
        <v>BEARING CAGE WORN, OVERSIZED</v>
      </c>
    </row>
    <row r="354" spans="1:24">
      <c r="A354" s="58" t="str">
        <v/>
      </c>
      <c r="B354" s="59">
        <v>113173</v>
      </c>
      <c r="C354" s="59">
        <v>6892071</v>
      </c>
      <c r="D354" s="30" t="str">
        <v>OIL  PUMP BODY</v>
      </c>
      <c r="E354" s="59">
        <v>30780</v>
      </c>
      <c r="F354" s="59" t="str">
        <v>DD</v>
      </c>
      <c r="G354" s="30" t="str">
        <v>BEARING CAGE WORN, OVERSIZED</v>
      </c>
      <c r="Q354" s="28">
        <v>354</v>
      </c>
      <c r="R354" t="str">
        <v/>
      </c>
      <c r="S354">
        <v>113266</v>
      </c>
      <c r="T354">
        <v>6889158</v>
      </c>
      <c r="U354" t="str">
        <v>T/M SHAFT</v>
      </c>
      <c r="V354" t="str">
        <v>TH15162</v>
      </c>
      <c r="W354" t="str">
        <v>DD</v>
      </c>
      <c r="X354" t="str">
        <v>HEAVY DENTS,UNABLE TO REPAIR</v>
      </c>
    </row>
    <row r="355" spans="1:24">
      <c r="A355" s="8" t="str">
        <v/>
      </c>
      <c r="B355" s="3">
        <v>113266</v>
      </c>
      <c r="C355" s="3">
        <v>6889158</v>
      </c>
      <c r="D355" t="str">
        <v>T/M SHAFT</v>
      </c>
      <c r="E355" s="3" t="str">
        <v>TH15162</v>
      </c>
      <c r="F355" s="3" t="str">
        <v>DD</v>
      </c>
      <c r="G355" t="str">
        <v>HEAVY DENTS,UNABLE TO REPAIR</v>
      </c>
      <c r="Q355" s="28">
        <v>355</v>
      </c>
      <c r="R355" t="str">
        <v/>
      </c>
      <c r="S355">
        <v>113168</v>
      </c>
      <c r="T355">
        <v>6892071</v>
      </c>
      <c r="U355" t="str">
        <v>OIL PUMP BODY</v>
      </c>
      <c r="V355">
        <v>23884</v>
      </c>
      <c r="W355" t="str">
        <v>DD</v>
      </c>
      <c r="X355" t="str">
        <v>BEARING CAGE WORN, OVERSIZED</v>
      </c>
    </row>
    <row r="356" spans="1:24">
      <c r="A356" s="58" t="str">
        <v/>
      </c>
      <c r="B356" s="59">
        <v>113168</v>
      </c>
      <c r="C356" s="59">
        <v>6892071</v>
      </c>
      <c r="D356" s="30" t="str">
        <v>OIL PUMP BODY</v>
      </c>
      <c r="E356" s="59">
        <v>23884</v>
      </c>
      <c r="F356" s="59" t="str">
        <v>DD</v>
      </c>
      <c r="G356" s="30" t="str">
        <v>BEARING CAGE WORN, OVERSIZED</v>
      </c>
      <c r="Q356" s="28">
        <v>356</v>
      </c>
      <c r="R356" t="str">
        <v/>
      </c>
      <c r="S356" t="str">
        <v>NA</v>
      </c>
      <c r="T356" t="str">
        <v>204-011-731-001</v>
      </c>
      <c r="U356" t="str">
        <v>SPACER</v>
      </c>
      <c r="V356" t="str">
        <v>NA</v>
      </c>
      <c r="W356" t="str">
        <v>DD</v>
      </c>
      <c r="X356" t="str">
        <v>SCRAP, NOT SERVICEABLE</v>
      </c>
    </row>
    <row r="357" spans="1:24">
      <c r="A357" s="8" t="str">
        <v/>
      </c>
      <c r="B357" s="3" t="str">
        <v>NA</v>
      </c>
      <c r="C357" s="3" t="str">
        <v>204-011-731-001</v>
      </c>
      <c r="D357" t="str">
        <v>SPACER</v>
      </c>
      <c r="E357" s="3" t="str">
        <v>NA</v>
      </c>
      <c r="F357" s="3" t="str">
        <v>DD</v>
      </c>
      <c r="G357" t="str">
        <v>SCRAP, NOT SERVICEABLE</v>
      </c>
      <c r="Q357" s="28">
        <v>357</v>
      </c>
      <c r="R357" t="str">
        <v/>
      </c>
      <c r="S357">
        <v>113337</v>
      </c>
      <c r="T357">
        <v>6892071</v>
      </c>
      <c r="U357" t="str">
        <v>PRESSURE BODY</v>
      </c>
      <c r="V357">
        <v>22334</v>
      </c>
      <c r="W357" t="str">
        <v>DD</v>
      </c>
      <c r="X357" t="str">
        <v>BEARING CAGE SCORED, POCKETS WORN. UNSERVICEABLE</v>
      </c>
    </row>
    <row r="358" spans="1:24">
      <c r="A358" s="58" t="str">
        <v/>
      </c>
      <c r="B358" s="59">
        <v>113337</v>
      </c>
      <c r="C358" s="59">
        <v>6892071</v>
      </c>
      <c r="D358" s="30" t="str">
        <v>PRESSURE BODY</v>
      </c>
      <c r="E358" s="59">
        <v>22334</v>
      </c>
      <c r="F358" s="59" t="str">
        <v>DD</v>
      </c>
      <c r="G358" s="30" t="str">
        <v>BEARING CAGE SCORED, POCKETS WORN. UNSERVICEABLE</v>
      </c>
      <c r="Q358" s="28">
        <v>358</v>
      </c>
      <c r="R358" t="str">
        <v/>
      </c>
      <c r="S358">
        <v>113399</v>
      </c>
      <c r="T358">
        <v>6853441</v>
      </c>
      <c r="U358" t="str">
        <v>PRESSURE BODY</v>
      </c>
      <c r="V358">
        <v>14786</v>
      </c>
      <c r="W358" t="str">
        <v>DD</v>
      </c>
      <c r="X358" t="str">
        <v>WORN POCKETS, BRG CAGE AND TUBE BORES BER</v>
      </c>
    </row>
    <row r="359" spans="1:24">
      <c r="A359" s="8" t="str">
        <v/>
      </c>
      <c r="B359" s="3">
        <v>113399</v>
      </c>
      <c r="C359" s="3">
        <v>6853441</v>
      </c>
      <c r="D359" t="str">
        <v>PRESSURE BODY</v>
      </c>
      <c r="E359" s="3">
        <v>14786</v>
      </c>
      <c r="F359" s="3" t="str">
        <v>DD</v>
      </c>
      <c r="G359" t="str">
        <v>WORN POCKETS, BRG CAGE AND TUBE BORES BER</v>
      </c>
      <c r="Q359" s="28">
        <v>359</v>
      </c>
      <c r="R359" t="str">
        <v/>
      </c>
      <c r="S359">
        <v>113339</v>
      </c>
      <c r="T359">
        <v>6892071</v>
      </c>
      <c r="U359" t="str">
        <v>PRESSURE BODY</v>
      </c>
      <c r="V359">
        <v>19908</v>
      </c>
      <c r="W359" t="str">
        <v>DD</v>
      </c>
      <c r="X359" t="str">
        <v>WORN POCKETS, BRG CAGE AND TUBE BORES BER</v>
      </c>
    </row>
    <row r="360" spans="1:24">
      <c r="A360" s="58" t="str">
        <v/>
      </c>
      <c r="B360" s="59">
        <v>113339</v>
      </c>
      <c r="C360" s="59">
        <v>6892071</v>
      </c>
      <c r="D360" s="30" t="str">
        <v>PRESSURE BODY</v>
      </c>
      <c r="E360" s="59">
        <v>19908</v>
      </c>
      <c r="F360" s="59" t="str">
        <v>DD</v>
      </c>
      <c r="G360" s="30" t="str">
        <v>WORN POCKETS, BRG CAGE AND TUBE BORES BER</v>
      </c>
      <c r="Q360" s="28">
        <v>360</v>
      </c>
      <c r="R360" t="str">
        <v/>
      </c>
      <c r="S360">
        <v>113217</v>
      </c>
      <c r="T360">
        <v>23033861</v>
      </c>
      <c r="U360" t="str">
        <v>SUMP NUT</v>
      </c>
      <c r="V360" t="str">
        <v>CAI11320</v>
      </c>
      <c r="W360" t="str">
        <v>DD</v>
      </c>
      <c r="X360" t="str">
        <v>OVERALL DIMS MEASURE BELOW LIMIT. UNSERVICEABLE</v>
      </c>
    </row>
    <row r="361" spans="1:24">
      <c r="A361" s="8" t="str">
        <v/>
      </c>
      <c r="B361" s="3">
        <v>113217</v>
      </c>
      <c r="C361" s="3">
        <v>23033861</v>
      </c>
      <c r="D361" t="str">
        <v>SUMP NUT</v>
      </c>
      <c r="E361" s="3" t="str">
        <v>CAI11320</v>
      </c>
      <c r="F361" s="3" t="str">
        <v>DD</v>
      </c>
      <c r="G361" t="str">
        <v>OVERALL DIMS MEASURE BELOW LIMIT. UNSERVICEABLE</v>
      </c>
      <c r="Q361" s="28">
        <v>361</v>
      </c>
      <c r="R361" t="str">
        <v/>
      </c>
      <c r="S361">
        <v>113302</v>
      </c>
      <c r="T361">
        <v>6896407</v>
      </c>
      <c r="U361" t="str">
        <v>FRONT SUPPORT</v>
      </c>
      <c r="V361">
        <v>28016</v>
      </c>
      <c r="W361" t="str">
        <v>DD</v>
      </c>
      <c r="X361" t="str">
        <v>OIL SUPPLY TUBE IN VANE IS UNABLE TO REPAIR</v>
      </c>
    </row>
    <row r="362" spans="1:24">
      <c r="A362" s="58" t="str">
        <v/>
      </c>
      <c r="B362" s="59">
        <v>113302</v>
      </c>
      <c r="C362" s="59">
        <v>6896407</v>
      </c>
      <c r="D362" s="30" t="str">
        <v>FRONT SUPPORT</v>
      </c>
      <c r="E362" s="59">
        <v>28016</v>
      </c>
      <c r="F362" s="59" t="str">
        <v>DD</v>
      </c>
      <c r="G362" s="30" t="str">
        <v>OIL SUPPLY TUBE IN VANE IS UNABLE TO REPAIR</v>
      </c>
      <c r="Q362" s="28">
        <v>362</v>
      </c>
      <c r="R362" t="str">
        <v/>
      </c>
      <c r="S362" t="str">
        <v>NA</v>
      </c>
      <c r="T362" t="str">
        <v>MISC SCRAP PARTS</v>
      </c>
      <c r="U362" t="str">
        <v>MISC PARTS</v>
      </c>
      <c r="V362" t="str">
        <v>NA</v>
      </c>
      <c r="W362" t="str">
        <v>DD</v>
      </c>
      <c r="X362" t="str">
        <v>QUARANTINE SCRAP FROM ENGINE, CAE-831916,CAT-35262, SI48</v>
      </c>
    </row>
    <row r="363" spans="1:24">
      <c r="A363" s="8" t="str">
        <v/>
      </c>
      <c r="B363" s="3" t="str">
        <v>NA</v>
      </c>
      <c r="C363" s="3" t="str">
        <v>MISC SCRAP PARTS</v>
      </c>
      <c r="D363" t="str">
        <v>MISC PARTS</v>
      </c>
      <c r="E363" s="3" t="str">
        <v>NA</v>
      </c>
      <c r="F363" s="3" t="str">
        <v>DD</v>
      </c>
      <c r="G363" t="str">
        <v>QUARANTINE SCRAP FROM ENGINE, CAE-831916,CAT-35262, SI48</v>
      </c>
      <c r="Q363" s="28">
        <v>363</v>
      </c>
      <c r="R363" t="str">
        <v/>
      </c>
      <c r="S363">
        <v>113299</v>
      </c>
      <c r="T363">
        <v>23035102</v>
      </c>
      <c r="U363" t="str">
        <v>OIL FILTER</v>
      </c>
      <c r="V363">
        <v>32289</v>
      </c>
      <c r="W363" t="str">
        <v>DD</v>
      </c>
      <c r="X363" t="str">
        <v>OIL PORT CRACKED, NCR 9090</v>
      </c>
    </row>
    <row r="364" spans="1:24">
      <c r="A364" s="58" t="str">
        <v/>
      </c>
      <c r="B364" s="59">
        <v>113299</v>
      </c>
      <c r="C364" s="59">
        <v>23035102</v>
      </c>
      <c r="D364" s="30" t="str">
        <v>OIL FILTER</v>
      </c>
      <c r="E364" s="59">
        <v>32289</v>
      </c>
      <c r="F364" s="59" t="str">
        <v>DD</v>
      </c>
      <c r="G364" s="30" t="str">
        <v>OIL PORT CRACKED, NCR 9090</v>
      </c>
      <c r="Q364" s="28">
        <v>364</v>
      </c>
      <c r="R364" t="str">
        <v/>
      </c>
      <c r="S364">
        <v>113456</v>
      </c>
      <c r="T364">
        <v>23072099</v>
      </c>
      <c r="U364" t="str">
        <v>2ND STG SPLINED ADAPTER</v>
      </c>
      <c r="V364" t="str">
        <v>304-929</v>
      </c>
      <c r="W364" t="str">
        <v>DD</v>
      </c>
      <c r="X364" t="str">
        <v>INSIDE DIA MEASURES OVERSIZE, UNSERVICABLE, NCR 9091</v>
      </c>
    </row>
    <row r="365" spans="1:24">
      <c r="A365" s="8" t="str">
        <v/>
      </c>
      <c r="B365" s="3">
        <v>113456</v>
      </c>
      <c r="C365" s="3">
        <v>23072099</v>
      </c>
      <c r="D365" t="str">
        <v>2ND STG SPLINED ADAPTER</v>
      </c>
      <c r="E365" s="3" t="str">
        <v>304-929</v>
      </c>
      <c r="F365" s="3" t="str">
        <v>DD</v>
      </c>
      <c r="G365" t="str">
        <v>INSIDE DIA MEASURES OVERSIZE, UNSERVICABLE, NCR 9091</v>
      </c>
      <c r="Q365" s="28">
        <v>365</v>
      </c>
      <c r="R365" t="str">
        <v/>
      </c>
      <c r="S365">
        <v>113474</v>
      </c>
      <c r="T365">
        <v>6898784</v>
      </c>
      <c r="U365" t="str">
        <v>2ND STG SPLINED ADAPTER</v>
      </c>
      <c r="V365" t="str">
        <v>103-717</v>
      </c>
      <c r="W365" t="str">
        <v>DD</v>
      </c>
      <c r="X365" t="str">
        <v>INSIDE DIA MEASURES OVERSIZE, UNSERVICABLE, NCR 9092</v>
      </c>
    </row>
    <row r="366" spans="1:24">
      <c r="A366" s="58" t="str">
        <v/>
      </c>
      <c r="B366" s="59">
        <v>113474</v>
      </c>
      <c r="C366" s="59">
        <v>6898784</v>
      </c>
      <c r="D366" s="30" t="str">
        <v>2ND STG SPLINED ADAPTER</v>
      </c>
      <c r="E366" s="59" t="str">
        <v>103-717</v>
      </c>
      <c r="F366" s="59" t="str">
        <v>DD</v>
      </c>
      <c r="G366" s="30" t="str">
        <v>INSIDE DIA MEASURES OVERSIZE, UNSERVICABLE, NCR 9092</v>
      </c>
      <c r="Q366" s="28">
        <v>366</v>
      </c>
      <c r="R366" t="str">
        <v/>
      </c>
      <c r="S366">
        <v>113475</v>
      </c>
      <c r="T366">
        <v>6898784</v>
      </c>
      <c r="U366" t="str">
        <v>2ND STG SPLINED ADAPTER</v>
      </c>
      <c r="V366">
        <v>86576</v>
      </c>
      <c r="W366" t="str">
        <v>DD</v>
      </c>
      <c r="X366" t="str">
        <v>INSIDE DIA MEASURES OVERSIZE, UNSERVICABLE, NCR 9093</v>
      </c>
    </row>
    <row r="367" spans="1:24">
      <c r="A367" s="8" t="str">
        <v/>
      </c>
      <c r="B367" s="3">
        <v>113475</v>
      </c>
      <c r="C367" s="3">
        <v>6898784</v>
      </c>
      <c r="D367" t="str">
        <v>2ND STG SPLINED ADAPTER</v>
      </c>
      <c r="E367" s="3">
        <v>86576</v>
      </c>
      <c r="F367" s="3" t="str">
        <v>DD</v>
      </c>
      <c r="G367" t="str">
        <v>INSIDE DIA MEASURES OVERSIZE, UNSERVICABLE, NCR 9093</v>
      </c>
      <c r="Q367" s="28">
        <v>367</v>
      </c>
      <c r="R367" t="str">
        <v/>
      </c>
      <c r="S367">
        <v>113447</v>
      </c>
      <c r="T367">
        <v>6853279</v>
      </c>
      <c r="U367" t="str">
        <v>#4 TURBINE WHEEL</v>
      </c>
      <c r="V367" t="str">
        <v>HX43498</v>
      </c>
      <c r="W367" t="str">
        <v>DD</v>
      </c>
      <c r="X367" t="str">
        <v>DAMAGED ON CONTACT FACE, NCR 9100</v>
      </c>
    </row>
    <row r="368" spans="1:24">
      <c r="A368" s="58" t="str">
        <v/>
      </c>
      <c r="B368" s="59">
        <v>113447</v>
      </c>
      <c r="C368" s="59">
        <v>6853279</v>
      </c>
      <c r="D368" s="30" t="str">
        <v>#4 TURBINE WHEEL</v>
      </c>
      <c r="E368" s="59" t="str">
        <v>HX43498</v>
      </c>
      <c r="F368" s="59" t="str">
        <v>DD</v>
      </c>
      <c r="G368" s="30" t="str">
        <v>DAMAGED ON CONTACT FACE, NCR 9100</v>
      </c>
      <c r="Q368" s="28">
        <v>368</v>
      </c>
      <c r="R368" t="str">
        <v/>
      </c>
      <c r="S368">
        <v>113445</v>
      </c>
      <c r="T368">
        <v>6853279</v>
      </c>
      <c r="U368" t="str">
        <v>#4 TURBINE WHEEL</v>
      </c>
      <c r="V368" t="str">
        <v>HX379064</v>
      </c>
      <c r="W368" t="str">
        <v>DD</v>
      </c>
      <c r="X368" t="str">
        <v>DAMAGED ON CONTACT FACE, NCR 9099</v>
      </c>
    </row>
    <row r="369" spans="1:24">
      <c r="A369" s="8" t="str">
        <v/>
      </c>
      <c r="B369" s="3">
        <v>113445</v>
      </c>
      <c r="C369" s="3">
        <v>6853279</v>
      </c>
      <c r="D369" t="str">
        <v>#4 TURBINE WHEEL</v>
      </c>
      <c r="E369" s="3" t="str">
        <v>HX379064</v>
      </c>
      <c r="F369" s="3" t="str">
        <v>DD</v>
      </c>
      <c r="G369" t="str">
        <v>DAMAGED ON CONTACT FACE, NCR 9099</v>
      </c>
      <c r="Q369" s="28">
        <v>369</v>
      </c>
      <c r="R369" t="str">
        <v/>
      </c>
      <c r="S369">
        <v>113393</v>
      </c>
      <c r="T369">
        <v>6896407</v>
      </c>
      <c r="U369" t="str">
        <v>FRONT SUPPORT</v>
      </c>
      <c r="V369">
        <v>304005</v>
      </c>
      <c r="W369" t="str">
        <v>DD</v>
      </c>
      <c r="X369" t="str">
        <v>GOUGES DEEP ON BEARING BORE "C" NCR 9098</v>
      </c>
    </row>
    <row r="370" spans="1:24">
      <c r="A370" s="58" t="str">
        <v/>
      </c>
      <c r="B370" s="59">
        <v>113393</v>
      </c>
      <c r="C370" s="59">
        <v>6896407</v>
      </c>
      <c r="D370" s="30" t="str">
        <v>FRONT SUPPORT</v>
      </c>
      <c r="E370" s="59">
        <v>304005</v>
      </c>
      <c r="F370" s="59" t="str">
        <v>DD</v>
      </c>
      <c r="G370" s="30" t="str">
        <v>GOUGES DEEP ON BEARING BORE "C" NCR 9098</v>
      </c>
      <c r="Q370" s="28">
        <v>370</v>
      </c>
      <c r="R370" t="str">
        <v/>
      </c>
      <c r="S370">
        <v>113380</v>
      </c>
      <c r="T370">
        <v>23051123</v>
      </c>
      <c r="U370" t="str">
        <v>COMPRESSOR MOUNT</v>
      </c>
      <c r="V370" t="str">
        <v>1-84-31</v>
      </c>
      <c r="W370" t="str">
        <v>DD</v>
      </c>
      <c r="X370" t="str">
        <v>MOUNT PAD BELOW MIN. LIMIT. NCR 9097</v>
      </c>
    </row>
    <row r="371" spans="1:24">
      <c r="A371" s="8" t="str">
        <v/>
      </c>
      <c r="B371" s="3">
        <v>113380</v>
      </c>
      <c r="C371" s="3">
        <v>23051123</v>
      </c>
      <c r="D371" t="str">
        <v>COMPRESSOR MOUNT</v>
      </c>
      <c r="E371" s="3" t="str">
        <v>1-84-31</v>
      </c>
      <c r="F371" s="3" t="str">
        <v>DD</v>
      </c>
      <c r="G371" t="str">
        <v>MOUNT PAD BELOW MIN. LIMIT. NCR 9097</v>
      </c>
      <c r="Q371" s="28">
        <v>371</v>
      </c>
      <c r="R371" t="str">
        <v/>
      </c>
      <c r="S371" t="str">
        <v>NA</v>
      </c>
      <c r="T371" t="str">
        <v>MISC SCRAP PARTS</v>
      </c>
      <c r="U371" t="str">
        <v>MISC PARTS</v>
      </c>
      <c r="V371" t="str">
        <v>NA</v>
      </c>
      <c r="W371" t="str">
        <v>DD</v>
      </c>
      <c r="X371" t="str">
        <v>QUARANTINE SCRAP ENGINE PARTS,SI48, CAE-831916, CAG-35522</v>
      </c>
    </row>
    <row r="372" spans="1:24">
      <c r="A372" s="58" t="str">
        <v/>
      </c>
      <c r="B372" s="59" t="str">
        <v>NA</v>
      </c>
      <c r="C372" s="59" t="str">
        <v>MISC SCRAP PARTS</v>
      </c>
      <c r="D372" s="30" t="str">
        <v>MISC PARTS</v>
      </c>
      <c r="E372" s="59" t="str">
        <v>NA</v>
      </c>
      <c r="F372" s="59" t="str">
        <v>DD</v>
      </c>
      <c r="G372" s="30" t="str">
        <v>QUARANTINE SCRAP ENGINE PARTS,SI48, CAE-831916, CAG-35522</v>
      </c>
      <c r="Q372" s="28">
        <v>372</v>
      </c>
      <c r="R372" t="str">
        <v/>
      </c>
      <c r="S372">
        <v>113070</v>
      </c>
      <c r="T372">
        <v>23053320</v>
      </c>
      <c r="U372" t="str">
        <v>SUMP CAN</v>
      </c>
      <c r="V372" t="str">
        <v>CAI11282</v>
      </c>
      <c r="W372" t="str">
        <v>BEO</v>
      </c>
      <c r="X372" t="str">
        <v>NCR 9040, Scrap Locally</v>
      </c>
    </row>
    <row r="373" spans="1:24">
      <c r="A373" s="8" t="str">
        <v/>
      </c>
      <c r="B373" s="3">
        <v>113070</v>
      </c>
      <c r="C373" s="3">
        <v>23053320</v>
      </c>
      <c r="D373" t="str">
        <v>SUMP CAN</v>
      </c>
      <c r="E373" s="3" t="str">
        <v>CAI11282</v>
      </c>
      <c r="F373" s="3" t="str">
        <v>BEO</v>
      </c>
      <c r="G373" t="str">
        <v>NCR 9040, Scrap Locally</v>
      </c>
      <c r="Q373" s="28">
        <v>373</v>
      </c>
      <c r="R373" t="str">
        <v/>
      </c>
      <c r="S373">
        <v>112684</v>
      </c>
      <c r="T373" t="str">
        <v>206-040-241-001</v>
      </c>
      <c r="U373" t="str">
        <v xml:space="preserve">AFT FREE WHEELING </v>
      </c>
      <c r="V373" t="str">
        <v>B12-2569</v>
      </c>
      <c r="W373" t="str">
        <v>BEO</v>
      </c>
      <c r="X373" t="str">
        <v>NCR 8975, Scrap Locally</v>
      </c>
    </row>
    <row r="374" spans="1:24">
      <c r="A374" s="58" t="str">
        <v/>
      </c>
      <c r="B374" s="59">
        <v>112684</v>
      </c>
      <c r="C374" s="59" t="str">
        <v>206-040-241-001</v>
      </c>
      <c r="D374" s="30" t="str">
        <v xml:space="preserve">AFT FREE WHEELING </v>
      </c>
      <c r="E374" s="59" t="str">
        <v>B12-2569</v>
      </c>
      <c r="F374" s="59" t="str">
        <v>BEO</v>
      </c>
      <c r="G374" s="30" t="str">
        <v>NCR 8975, Scrap Locally</v>
      </c>
      <c r="Q374" s="28">
        <v>374</v>
      </c>
      <c r="R374" t="str">
        <v/>
      </c>
      <c r="S374">
        <v>107813</v>
      </c>
      <c r="T374">
        <v>6844778</v>
      </c>
      <c r="U374" t="str">
        <v>TURBINE TIE BOLT</v>
      </c>
      <c r="V374" t="str">
        <v>BL40</v>
      </c>
      <c r="W374" t="str">
        <v>BEO</v>
      </c>
      <c r="X374" t="str">
        <v>NCR 8961, Scrap Locally</v>
      </c>
    </row>
    <row r="375" spans="1:24">
      <c r="A375" s="8" t="str">
        <v/>
      </c>
      <c r="B375" s="3">
        <v>107813</v>
      </c>
      <c r="C375" s="3">
        <v>6844778</v>
      </c>
      <c r="D375" t="str">
        <v>TURBINE TIE BOLT</v>
      </c>
      <c r="E375" s="3" t="str">
        <v>BL40</v>
      </c>
      <c r="F375" s="3" t="str">
        <v>BEO</v>
      </c>
      <c r="G375" t="str">
        <v>NCR 8961, Scrap Locally</v>
      </c>
      <c r="Q375" s="28">
        <v>375</v>
      </c>
      <c r="R375" t="str">
        <v/>
      </c>
      <c r="S375">
        <v>112515</v>
      </c>
      <c r="T375">
        <v>6879879</v>
      </c>
      <c r="U375" t="str">
        <v>EXHAUST COLLECTOR</v>
      </c>
      <c r="V375">
        <v>39142</v>
      </c>
      <c r="W375" t="str">
        <v>BEO</v>
      </c>
      <c r="X375" t="str">
        <v>NCR 8965, Scrap Locally</v>
      </c>
    </row>
    <row r="376" spans="1:24">
      <c r="A376" s="58" t="str">
        <v/>
      </c>
      <c r="B376" s="59">
        <v>112515</v>
      </c>
      <c r="C376" s="59">
        <v>6879879</v>
      </c>
      <c r="D376" s="30" t="str">
        <v>EXHAUST COLLECTOR</v>
      </c>
      <c r="E376" s="59">
        <v>39142</v>
      </c>
      <c r="F376" s="59" t="str">
        <v>BEO</v>
      </c>
      <c r="G376" s="30" t="str">
        <v>NCR 8965, Scrap Locally</v>
      </c>
      <c r="Q376" s="28">
        <v>376</v>
      </c>
      <c r="R376" t="str">
        <v/>
      </c>
      <c r="S376">
        <v>108250</v>
      </c>
      <c r="T376">
        <v>23038118</v>
      </c>
      <c r="U376" t="str">
        <v>GP SUPPORT</v>
      </c>
      <c r="V376" t="str">
        <v>DW62778</v>
      </c>
      <c r="W376" t="str">
        <v>BEO</v>
      </c>
      <c r="X376" t="str">
        <v>NCR 8884, Scrap Locally</v>
      </c>
    </row>
    <row r="377" spans="1:24">
      <c r="A377" s="8" t="str">
        <v/>
      </c>
      <c r="B377" s="3">
        <v>108250</v>
      </c>
      <c r="C377" s="3">
        <v>23038118</v>
      </c>
      <c r="D377" t="str">
        <v>GP SUPPORT</v>
      </c>
      <c r="E377" s="3" t="str">
        <v>DW62778</v>
      </c>
      <c r="F377" s="3" t="str">
        <v>BEO</v>
      </c>
      <c r="G377" t="str">
        <v>NCR 8884, Scrap Locally</v>
      </c>
      <c r="Q377" s="28">
        <v>377</v>
      </c>
      <c r="R377" t="str">
        <v/>
      </c>
      <c r="S377">
        <v>107808</v>
      </c>
      <c r="T377">
        <v>6846935</v>
      </c>
      <c r="U377" t="str">
        <v>TURBINE FRONT BRG CAGE</v>
      </c>
      <c r="V377" t="str">
        <v>B409657</v>
      </c>
      <c r="W377" t="str">
        <v>BEO</v>
      </c>
      <c r="X377" t="str">
        <v>NCR 8959, Scrap Locally</v>
      </c>
    </row>
    <row r="378" spans="1:24">
      <c r="A378" s="58" t="str">
        <v/>
      </c>
      <c r="B378" s="59">
        <v>107808</v>
      </c>
      <c r="C378" s="59">
        <v>6846935</v>
      </c>
      <c r="D378" s="30" t="str">
        <v>TURBINE FRONT BRG CAGE</v>
      </c>
      <c r="E378" s="59" t="str">
        <v>B409657</v>
      </c>
      <c r="F378" s="59" t="str">
        <v>BEO</v>
      </c>
      <c r="G378" s="30" t="str">
        <v>NCR 8959, Scrap Locally</v>
      </c>
      <c r="Q378" s="28">
        <v>378</v>
      </c>
      <c r="R378" t="str">
        <v/>
      </c>
      <c r="S378">
        <v>113368</v>
      </c>
      <c r="T378">
        <v>23038118</v>
      </c>
      <c r="U378" t="str">
        <v>GP SUPPORT</v>
      </c>
      <c r="V378" t="str">
        <v>DW35413</v>
      </c>
      <c r="W378" t="str">
        <v>BEO</v>
      </c>
      <c r="X378" t="str">
        <v>BER, Scrap Locally</v>
      </c>
    </row>
    <row r="379" spans="1:24">
      <c r="A379" s="8" t="str">
        <v/>
      </c>
      <c r="B379" s="3">
        <v>113368</v>
      </c>
      <c r="C379" s="3">
        <v>23038118</v>
      </c>
      <c r="D379" t="str">
        <v>GP SUPPORT</v>
      </c>
      <c r="E379" s="3" t="str">
        <v>DW35413</v>
      </c>
      <c r="F379" s="3" t="str">
        <v>BEO</v>
      </c>
      <c r="G379" t="str">
        <v>BER, Scrap Locally</v>
      </c>
      <c r="Q379" s="28">
        <v>379</v>
      </c>
      <c r="R379" t="str">
        <v/>
      </c>
      <c r="S379">
        <v>112404</v>
      </c>
      <c r="T379" t="str">
        <v>JRA1323</v>
      </c>
      <c r="U379" t="str">
        <v>LPC ROTATING REAR</v>
      </c>
      <c r="V379" t="str">
        <v>NSN</v>
      </c>
      <c r="W379" t="str">
        <v>BEO</v>
      </c>
      <c r="X379" t="str">
        <v>NCR 8970, Scrap Locally</v>
      </c>
    </row>
    <row r="380" spans="1:24">
      <c r="A380" s="58" t="str">
        <v/>
      </c>
      <c r="B380" s="59">
        <v>112404</v>
      </c>
      <c r="C380" s="59" t="str">
        <v>JRA1323</v>
      </c>
      <c r="D380" s="30" t="str">
        <v>LPC ROTATING REAR</v>
      </c>
      <c r="E380" s="59" t="str">
        <v>NSN</v>
      </c>
      <c r="F380" s="59" t="str">
        <v>BEO</v>
      </c>
      <c r="G380" s="30" t="str">
        <v>NCR 8970, Scrap Locally</v>
      </c>
      <c r="Q380" s="28">
        <v>380</v>
      </c>
      <c r="R380" t="str">
        <v/>
      </c>
      <c r="S380">
        <v>112210</v>
      </c>
      <c r="T380">
        <v>6898731</v>
      </c>
      <c r="U380" t="str">
        <v>PT SUPPORT</v>
      </c>
      <c r="V380" t="str">
        <v>MK35483</v>
      </c>
      <c r="W380" t="str">
        <v>BEO</v>
      </c>
      <c r="X380" t="str">
        <v>NCR 9114, Scrap Locally</v>
      </c>
    </row>
    <row r="381" spans="1:24">
      <c r="A381" s="8" t="str">
        <v/>
      </c>
      <c r="B381" s="3">
        <v>112210</v>
      </c>
      <c r="C381" s="3">
        <v>6898731</v>
      </c>
      <c r="D381" t="str">
        <v>PT SUPPORT</v>
      </c>
      <c r="E381" s="3" t="str">
        <v>MK35483</v>
      </c>
      <c r="F381" s="3" t="str">
        <v>BEO</v>
      </c>
      <c r="G381" t="str">
        <v>NCR 9114, Scrap Locally</v>
      </c>
      <c r="Q381" s="28">
        <v>381</v>
      </c>
      <c r="R381" t="str">
        <v/>
      </c>
      <c r="S381">
        <v>111528</v>
      </c>
      <c r="T381">
        <v>23088840</v>
      </c>
      <c r="U381" t="str">
        <v>PT SUPPORT</v>
      </c>
      <c r="V381" t="str">
        <v>DW20820</v>
      </c>
      <c r="W381" t="str">
        <v>BEO</v>
      </c>
      <c r="X381" t="str">
        <v>NCR 9115, Scrap Locally</v>
      </c>
    </row>
    <row r="382" spans="1:24">
      <c r="A382" s="58" t="str">
        <v/>
      </c>
      <c r="B382" s="59">
        <v>111528</v>
      </c>
      <c r="C382" s="59">
        <v>23088840</v>
      </c>
      <c r="D382" s="30" t="str">
        <v>PT SUPPORT</v>
      </c>
      <c r="E382" s="59" t="str">
        <v>DW20820</v>
      </c>
      <c r="F382" s="59" t="str">
        <v>BEO</v>
      </c>
      <c r="G382" s="30" t="str">
        <v>NCR 9115, Scrap Locally</v>
      </c>
      <c r="Q382" s="28">
        <v>382</v>
      </c>
      <c r="R382" t="str">
        <v/>
      </c>
      <c r="S382">
        <v>113459</v>
      </c>
      <c r="T382">
        <v>23037403</v>
      </c>
      <c r="U382" t="str">
        <v>PT INNER SHAFT</v>
      </c>
      <c r="V382" t="str">
        <v>KU92924</v>
      </c>
      <c r="W382" t="str">
        <v>DD</v>
      </c>
      <c r="X382" t="str">
        <v xml:space="preserve">JOURNAL AT MIN. UNSERVICEABLE NCR 9108, SCRAP </v>
      </c>
    </row>
    <row r="383" spans="1:24">
      <c r="A383" s="8" t="str">
        <v/>
      </c>
      <c r="B383" s="3">
        <v>113459</v>
      </c>
      <c r="C383" s="3">
        <v>23037403</v>
      </c>
      <c r="D383" t="str">
        <v>PT INNER SHAFT</v>
      </c>
      <c r="E383" s="3" t="str">
        <v>KU92924</v>
      </c>
      <c r="F383" s="3" t="str">
        <v>DD</v>
      </c>
      <c r="G383" t="str">
        <v xml:space="preserve">JOURNAL AT MIN. UNSERVICEABLE NCR 9108, SCRAP </v>
      </c>
      <c r="Q383" s="28">
        <v>383</v>
      </c>
      <c r="R383" t="str">
        <v/>
      </c>
      <c r="S383">
        <v>113663</v>
      </c>
      <c r="T383">
        <v>23068265</v>
      </c>
      <c r="U383" t="str">
        <v>TIE BOLT</v>
      </c>
      <c r="V383" t="str">
        <v>NM80529</v>
      </c>
      <c r="W383" t="str">
        <v>DD</v>
      </c>
      <c r="X383" t="str">
        <v xml:space="preserve">STRECHED BEYOND LIMIT. UNSERVICEABLE NCR 9130, SCRAP </v>
      </c>
    </row>
    <row r="384" spans="1:24">
      <c r="A384" s="58" t="str">
        <v/>
      </c>
      <c r="B384" s="59">
        <v>113663</v>
      </c>
      <c r="C384" s="59">
        <v>23068265</v>
      </c>
      <c r="D384" s="30" t="str">
        <v>TIE BOLT</v>
      </c>
      <c r="E384" s="59" t="str">
        <v>NM80529</v>
      </c>
      <c r="F384" s="59" t="str">
        <v>DD</v>
      </c>
      <c r="G384" s="30" t="str">
        <v xml:space="preserve">STRECHED BEYOND LIMIT. UNSERVICEABLE NCR 9130, SCRAP </v>
      </c>
      <c r="Q384" s="28">
        <v>384</v>
      </c>
      <c r="R384" t="str">
        <v/>
      </c>
      <c r="S384">
        <v>113563</v>
      </c>
      <c r="T384">
        <v>23033861</v>
      </c>
      <c r="U384" t="str">
        <v>SUMP NUT</v>
      </c>
      <c r="V384" t="str">
        <v>CAI11339</v>
      </c>
      <c r="W384" t="str">
        <v>DD</v>
      </c>
      <c r="X384" t="str">
        <v xml:space="preserve">SEALING SERVICE LAPPED TO MIN. UNABLE TO REPAIR </v>
      </c>
    </row>
    <row r="385" spans="1:24">
      <c r="A385" s="8" t="str">
        <v/>
      </c>
      <c r="B385" s="3">
        <v>113563</v>
      </c>
      <c r="C385" s="3">
        <v>23033861</v>
      </c>
      <c r="D385" t="str">
        <v>SUMP NUT</v>
      </c>
      <c r="E385" s="3" t="str">
        <v>CAI11339</v>
      </c>
      <c r="F385" s="3" t="str">
        <v>DD</v>
      </c>
      <c r="G385" t="str">
        <v xml:space="preserve">SEALING SERVICE LAPPED TO MIN. UNABLE TO REPAIR </v>
      </c>
      <c r="Q385" s="28">
        <v>385</v>
      </c>
      <c r="R385" t="str">
        <v/>
      </c>
      <c r="S385">
        <v>113556</v>
      </c>
      <c r="T385">
        <v>23071309</v>
      </c>
      <c r="U385" t="str">
        <v>PT INNER SHAFT</v>
      </c>
      <c r="V385">
        <v>74424</v>
      </c>
      <c r="W385" t="str">
        <v>DD</v>
      </c>
      <c r="X385" t="str">
        <v>BELOW LIMITS, UNSERVICEABLE, NCR 9123</v>
      </c>
    </row>
    <row r="386" spans="1:24">
      <c r="A386" s="58" t="str">
        <v/>
      </c>
      <c r="B386" s="59">
        <v>113556</v>
      </c>
      <c r="C386" s="59">
        <v>23071309</v>
      </c>
      <c r="D386" s="30" t="str">
        <v>PT INNER SHAFT</v>
      </c>
      <c r="E386" s="59">
        <v>74424</v>
      </c>
      <c r="F386" s="59" t="str">
        <v>DD</v>
      </c>
      <c r="G386" s="30" t="str">
        <v>BELOW LIMITS, UNSERVICEABLE, NCR 9123</v>
      </c>
      <c r="Q386" s="28">
        <v>386</v>
      </c>
      <c r="R386" t="str">
        <v/>
      </c>
      <c r="S386">
        <v>113554</v>
      </c>
      <c r="T386">
        <v>23072099</v>
      </c>
      <c r="U386" t="str">
        <v>SPLINED ADAPTER</v>
      </c>
      <c r="V386" t="str">
        <v>GK511200</v>
      </c>
      <c r="W386" t="str">
        <v>DD</v>
      </c>
      <c r="X386" t="str">
        <v>SPLINES MEASURE ABOVE MAX LIMIT, UNSERVICEABLE, NCR 9107</v>
      </c>
    </row>
    <row r="387" spans="1:24">
      <c r="A387" s="8" t="str">
        <v/>
      </c>
      <c r="B387" s="3">
        <v>113554</v>
      </c>
      <c r="C387" s="3">
        <v>23072099</v>
      </c>
      <c r="D387" t="str">
        <v>SPLINED ADAPTER</v>
      </c>
      <c r="E387" s="3" t="str">
        <v>GK511200</v>
      </c>
      <c r="F387" s="3" t="str">
        <v>DD</v>
      </c>
      <c r="G387" t="str">
        <v>SPLINES MEASURE ABOVE MAX LIMIT, UNSERVICEABLE, NCR 9107</v>
      </c>
      <c r="Q387" s="28">
        <v>387</v>
      </c>
      <c r="R387" t="str">
        <v/>
      </c>
      <c r="S387">
        <v>113552</v>
      </c>
      <c r="T387">
        <v>6898784</v>
      </c>
      <c r="U387" t="str">
        <v>SPLINED ADAPTER</v>
      </c>
      <c r="V387">
        <v>84861</v>
      </c>
      <c r="W387" t="str">
        <v>DD</v>
      </c>
      <c r="X387" t="str">
        <v>INTERNAL SPLINES MEAS. ABOVE LIMIT, NCR 9106</v>
      </c>
    </row>
    <row r="388" spans="1:24">
      <c r="A388" s="58" t="str">
        <v/>
      </c>
      <c r="B388" s="59">
        <v>113552</v>
      </c>
      <c r="C388" s="59">
        <v>6898784</v>
      </c>
      <c r="D388" s="30" t="str">
        <v>SPLINED ADAPTER</v>
      </c>
      <c r="E388" s="59">
        <v>84861</v>
      </c>
      <c r="F388" s="59" t="str">
        <v>DD</v>
      </c>
      <c r="G388" s="30" t="str">
        <v>INTERNAL SPLINES MEAS. ABOVE LIMIT, NCR 9106</v>
      </c>
      <c r="Q388" s="28">
        <v>388</v>
      </c>
      <c r="R388" t="str">
        <v/>
      </c>
      <c r="S388">
        <v>113433</v>
      </c>
      <c r="T388">
        <v>23038136</v>
      </c>
      <c r="U388" t="str">
        <v>PT OUTER SHAFT</v>
      </c>
      <c r="V388">
        <v>71424</v>
      </c>
      <c r="W388" t="str">
        <v>DD</v>
      </c>
      <c r="X388" t="str">
        <v>HEAVY CORROSION ON CURVIC COUPLING TEETH, NCR 9096</v>
      </c>
    </row>
    <row r="389" spans="1:24">
      <c r="A389" s="8" t="str">
        <v/>
      </c>
      <c r="B389" s="3">
        <v>113433</v>
      </c>
      <c r="C389" s="3">
        <v>23038136</v>
      </c>
      <c r="D389" t="str">
        <v>PT OUTER SHAFT</v>
      </c>
      <c r="E389" s="3">
        <v>71424</v>
      </c>
      <c r="F389" s="3" t="str">
        <v>DD</v>
      </c>
      <c r="G389" t="str">
        <v>HEAVY CORROSION ON CURVIC COUPLING TEETH, NCR 9096</v>
      </c>
      <c r="Q389" s="28">
        <v>389</v>
      </c>
      <c r="R389" t="str">
        <v/>
      </c>
      <c r="S389">
        <v>113551</v>
      </c>
      <c r="T389">
        <v>6898784</v>
      </c>
      <c r="U389" t="str">
        <v>SPLINED ADAPTER</v>
      </c>
      <c r="V389">
        <v>42576</v>
      </c>
      <c r="W389" t="str">
        <v>DD</v>
      </c>
      <c r="X389" t="str">
        <v>INTERNAL SPLINES EXCEED MAX LIMIT, NCR 9105</v>
      </c>
    </row>
    <row r="390" spans="1:24">
      <c r="A390" s="58" t="str">
        <v/>
      </c>
      <c r="B390" s="59">
        <v>113551</v>
      </c>
      <c r="C390" s="59">
        <v>6898784</v>
      </c>
      <c r="D390" s="30" t="str">
        <v>SPLINED ADAPTER</v>
      </c>
      <c r="E390" s="59">
        <v>42576</v>
      </c>
      <c r="F390" s="59" t="str">
        <v>DD</v>
      </c>
      <c r="G390" s="30" t="str">
        <v>INTERNAL SPLINES EXCEED MAX LIMIT, NCR 9105</v>
      </c>
      <c r="Q390" s="28">
        <v>390</v>
      </c>
      <c r="R390" t="str">
        <v/>
      </c>
      <c r="S390">
        <v>113562</v>
      </c>
      <c r="T390">
        <v>23033861</v>
      </c>
      <c r="U390" t="str">
        <v>SUMP NUT</v>
      </c>
      <c r="V390" t="str">
        <v>CAI11340</v>
      </c>
      <c r="W390" t="str">
        <v>DD</v>
      </c>
      <c r="X390" t="str">
        <v>DOME WALL THICKNESS TO LOW,UNSERVICABLE, NCR 9102</v>
      </c>
    </row>
    <row r="391" spans="1:24">
      <c r="A391" s="8" t="str">
        <v/>
      </c>
      <c r="B391" s="3">
        <v>113562</v>
      </c>
      <c r="C391" s="3">
        <v>23033861</v>
      </c>
      <c r="D391" t="str">
        <v>SUMP NUT</v>
      </c>
      <c r="E391" s="3" t="str">
        <v>CAI11340</v>
      </c>
      <c r="F391" s="3" t="str">
        <v>DD</v>
      </c>
      <c r="G391" t="str">
        <v>DOME WALL THICKNESS TO LOW,UNSERVICABLE, NCR 9102</v>
      </c>
      <c r="Q391" s="28">
        <v>391</v>
      </c>
      <c r="R391" t="str">
        <v/>
      </c>
      <c r="S391">
        <v>113660</v>
      </c>
      <c r="T391">
        <v>23068265</v>
      </c>
      <c r="U391" t="str">
        <v>TIE BOLT</v>
      </c>
      <c r="V391" t="str">
        <v>NM88413</v>
      </c>
      <c r="W391" t="str">
        <v>DD</v>
      </c>
      <c r="X391" t="str">
        <v>FRETTING ON CENTER MUTE, UNABLE TO REMOVE, NCR 9128</v>
      </c>
    </row>
    <row r="392" spans="1:24">
      <c r="A392" s="58" t="str">
        <v/>
      </c>
      <c r="B392" s="59">
        <v>113660</v>
      </c>
      <c r="C392" s="59">
        <v>23068265</v>
      </c>
      <c r="D392" s="30" t="str">
        <v>TIE BOLT</v>
      </c>
      <c r="E392" s="59" t="str">
        <v>NM88413</v>
      </c>
      <c r="F392" s="59" t="str">
        <v>DD</v>
      </c>
      <c r="G392" s="30" t="str">
        <v>FRETTING ON CENTER MUTE, UNABLE TO REMOVE, NCR 9128</v>
      </c>
      <c r="Q392" s="28">
        <v>392</v>
      </c>
      <c r="R392" t="str">
        <v/>
      </c>
      <c r="S392">
        <v>113655</v>
      </c>
      <c r="T392">
        <v>23073854</v>
      </c>
      <c r="U392" t="str">
        <v>2ND STG WHHEL</v>
      </c>
      <c r="V392" t="str">
        <v>X503341</v>
      </c>
      <c r="W392" t="str">
        <v>DD</v>
      </c>
      <c r="X392" t="str">
        <v>IS AN AFFECTED SN FOR REMOVAL FROM SERVICE, NCR 9120</v>
      </c>
    </row>
    <row r="393" spans="1:24">
      <c r="A393" s="8" t="str">
        <v/>
      </c>
      <c r="B393" s="3">
        <v>113655</v>
      </c>
      <c r="C393" s="3">
        <v>23073854</v>
      </c>
      <c r="D393" t="str">
        <v>2ND STG WHHEL</v>
      </c>
      <c r="E393" s="3" t="str">
        <v>X503341</v>
      </c>
      <c r="F393" s="3" t="str">
        <v>DD</v>
      </c>
      <c r="G393" t="str">
        <v>IS AN AFFECTED SN FOR REMOVAL FROM SERVICE, NCR 9120</v>
      </c>
      <c r="Q393" s="28">
        <v>393</v>
      </c>
      <c r="R393" t="str">
        <v/>
      </c>
      <c r="S393">
        <v>113654</v>
      </c>
      <c r="T393">
        <v>6853279</v>
      </c>
      <c r="U393" t="str">
        <v>#4 WHEEL</v>
      </c>
      <c r="V393" t="str">
        <v>HX51109</v>
      </c>
      <c r="W393" t="str">
        <v>DD</v>
      </c>
      <c r="X393" t="str">
        <v>DAMAGE ON CONTACT FACE ON TEETH, NCR 9124</v>
      </c>
    </row>
    <row r="394" spans="1:24">
      <c r="A394" s="58" t="str">
        <v/>
      </c>
      <c r="B394" s="59">
        <v>113654</v>
      </c>
      <c r="C394" s="59">
        <v>6853279</v>
      </c>
      <c r="D394" s="30" t="str">
        <v>#4 WHEEL</v>
      </c>
      <c r="E394" s="59" t="str">
        <v>HX51109</v>
      </c>
      <c r="F394" s="59" t="str">
        <v>DD</v>
      </c>
      <c r="G394" s="30" t="str">
        <v>DAMAGE ON CONTACT FACE ON TEETH, NCR 9124</v>
      </c>
      <c r="Q394" s="28">
        <v>394</v>
      </c>
      <c r="R394" t="str">
        <v/>
      </c>
      <c r="S394">
        <v>113653</v>
      </c>
      <c r="T394">
        <v>6853279</v>
      </c>
      <c r="U394" t="str">
        <v>#4 WHEEL</v>
      </c>
      <c r="V394" t="str">
        <v>HX38945</v>
      </c>
      <c r="W394" t="str">
        <v>DD</v>
      </c>
      <c r="X394" t="str">
        <v>DAMAGE ON CONTACT FACE ON TEETH, NCR 9125</v>
      </c>
    </row>
    <row r="395" spans="1:24">
      <c r="A395" s="8" t="str">
        <v/>
      </c>
      <c r="B395" s="3">
        <v>113653</v>
      </c>
      <c r="C395" s="3">
        <v>6853279</v>
      </c>
      <c r="D395" t="str">
        <v>#4 WHEEL</v>
      </c>
      <c r="E395" s="3" t="str">
        <v>HX38945</v>
      </c>
      <c r="F395" s="3" t="str">
        <v>DD</v>
      </c>
      <c r="G395" t="str">
        <v>DAMAGE ON CONTACT FACE ON TEETH, NCR 9125</v>
      </c>
      <c r="Q395" s="28">
        <v>395</v>
      </c>
      <c r="R395" t="str">
        <v/>
      </c>
      <c r="S395">
        <v>113695</v>
      </c>
      <c r="T395">
        <v>23037403</v>
      </c>
      <c r="U395" t="str">
        <v>PT INNER SHAFT</v>
      </c>
      <c r="V395" t="str">
        <v>KU101926</v>
      </c>
      <c r="W395" t="str">
        <v>DD</v>
      </c>
      <c r="X395" t="str">
        <v>BEARING JOURNAL AT MIN DIA. LIGHT PITTING AND ETCHING, NCR 9140</v>
      </c>
    </row>
    <row r="396" spans="1:24">
      <c r="A396" s="58" t="str">
        <v/>
      </c>
      <c r="B396" s="59">
        <v>113695</v>
      </c>
      <c r="C396" s="59">
        <v>23037403</v>
      </c>
      <c r="D396" s="30" t="str">
        <v>PT INNER SHAFT</v>
      </c>
      <c r="E396" s="59" t="str">
        <v>KU101926</v>
      </c>
      <c r="F396" s="59" t="str">
        <v>DD</v>
      </c>
      <c r="G396" s="30" t="str">
        <v>BEARING JOURNAL AT MIN DIA. LIGHT PITTING AND ETCHING, NCR 9140</v>
      </c>
      <c r="Q396" s="28">
        <v>396</v>
      </c>
      <c r="R396" t="str">
        <v/>
      </c>
      <c r="S396">
        <v>113704</v>
      </c>
      <c r="T396">
        <v>23076529</v>
      </c>
      <c r="U396" t="str">
        <v>2ND STG SPLINED ADAPTER</v>
      </c>
      <c r="V396" t="str">
        <v>GK510482</v>
      </c>
      <c r="W396" t="str">
        <v>DD</v>
      </c>
      <c r="X396" t="str">
        <v>MAJOR FRETTING IN PILOT DIA. UNSERVICABLE, NCR 9134</v>
      </c>
    </row>
    <row r="397" spans="1:24">
      <c r="A397" s="8" t="str">
        <v/>
      </c>
      <c r="B397" s="3">
        <v>113704</v>
      </c>
      <c r="C397" s="3">
        <v>23076529</v>
      </c>
      <c r="D397" t="str">
        <v>2ND STG SPLINED ADAPTER</v>
      </c>
      <c r="E397" s="3" t="str">
        <v>GK510482</v>
      </c>
      <c r="F397" s="3" t="str">
        <v>DD</v>
      </c>
      <c r="G397" t="str">
        <v>MAJOR FRETTING IN PILOT DIA. UNSERVICABLE, NCR 9134</v>
      </c>
      <c r="Q397" s="28">
        <v>397</v>
      </c>
      <c r="R397" t="str">
        <v/>
      </c>
      <c r="S397">
        <v>113693</v>
      </c>
      <c r="T397">
        <v>23071309</v>
      </c>
      <c r="U397" t="str">
        <v>PT INNER SHAFT</v>
      </c>
      <c r="V397" t="str">
        <v>UF20167</v>
      </c>
      <c r="W397" t="str">
        <v>DD</v>
      </c>
      <c r="X397" t="str">
        <v>WALL THICKNESS UNDERSIZED, NCR9138</v>
      </c>
    </row>
    <row r="398" spans="1:24">
      <c r="A398" s="58" t="str">
        <v/>
      </c>
      <c r="B398" s="59">
        <v>113693</v>
      </c>
      <c r="C398" s="59">
        <v>23071309</v>
      </c>
      <c r="D398" s="30" t="str">
        <v>PT INNER SHAFT</v>
      </c>
      <c r="E398" s="59" t="str">
        <v>UF20167</v>
      </c>
      <c r="F398" s="59" t="str">
        <v>DD</v>
      </c>
      <c r="G398" s="30" t="str">
        <v>WALL THICKNESS UNDERSIZED, NCR9138</v>
      </c>
      <c r="Q398" s="28">
        <v>398</v>
      </c>
      <c r="R398" t="str">
        <v/>
      </c>
      <c r="S398">
        <v>113460</v>
      </c>
      <c r="T398">
        <v>23037403</v>
      </c>
      <c r="U398" t="str">
        <v>PT INNER SHAFT</v>
      </c>
      <c r="V398" t="str">
        <v>KU94618</v>
      </c>
      <c r="W398" t="str">
        <v>DD</v>
      </c>
      <c r="X398" t="str">
        <v>DIA. C PRE GROUND TO REMOVE PITTING. UNSERVICABLE, NCR 9136</v>
      </c>
    </row>
    <row r="399" spans="1:24">
      <c r="A399" s="8" t="str">
        <v/>
      </c>
      <c r="B399" s="3">
        <v>113460</v>
      </c>
      <c r="C399" s="3">
        <v>23037403</v>
      </c>
      <c r="D399" t="str">
        <v>PT INNER SHAFT</v>
      </c>
      <c r="E399" s="3" t="str">
        <v>KU94618</v>
      </c>
      <c r="F399" s="3" t="str">
        <v>DD</v>
      </c>
      <c r="G399" t="str">
        <v>DIA. C PRE GROUND TO REMOVE PITTING. UNSERVICABLE, NCR 9136</v>
      </c>
      <c r="Q399" s="28">
        <v>399</v>
      </c>
      <c r="R399" t="str">
        <v/>
      </c>
      <c r="S399">
        <v>113721</v>
      </c>
      <c r="T399">
        <v>23068265</v>
      </c>
      <c r="U399" t="str">
        <v>TIE BOLT</v>
      </c>
      <c r="V399" t="str">
        <v>NM87487</v>
      </c>
      <c r="W399" t="str">
        <v>DD</v>
      </c>
      <c r="X399" t="str">
        <v>STRECHED BEYOND LIMIT. UNSERVICEABLE NCR 9135</v>
      </c>
    </row>
    <row r="400" spans="1:24">
      <c r="A400" s="58" t="str">
        <v/>
      </c>
      <c r="B400" s="59">
        <v>113721</v>
      </c>
      <c r="C400" s="59">
        <v>23068265</v>
      </c>
      <c r="D400" s="30" t="str">
        <v>TIE BOLT</v>
      </c>
      <c r="E400" s="59" t="str">
        <v>NM87487</v>
      </c>
      <c r="F400" s="59" t="str">
        <v>DD</v>
      </c>
      <c r="G400" s="30" t="str">
        <v>STRECHED BEYOND LIMIT. UNSERVICEABLE NCR 9135</v>
      </c>
      <c r="Q400" s="28">
        <v>400</v>
      </c>
      <c r="R400" t="str">
        <v/>
      </c>
      <c r="S400">
        <v>113725</v>
      </c>
      <c r="T400">
        <v>6899373</v>
      </c>
      <c r="U400" t="str">
        <v>3RD STG WHEEL</v>
      </c>
      <c r="V400" t="str">
        <v>HX46348</v>
      </c>
      <c r="W400" t="str">
        <v>DD</v>
      </c>
      <c r="X400" t="str">
        <v>EXTENSIVE DAMAGE TO THE 2-4 SEAL, NCR 9133</v>
      </c>
    </row>
    <row r="401" spans="1:24">
      <c r="A401" s="8" t="str">
        <v/>
      </c>
      <c r="B401" s="3">
        <v>113725</v>
      </c>
      <c r="C401" s="3">
        <v>6899373</v>
      </c>
      <c r="D401" t="str">
        <v>3RD STG WHEEL</v>
      </c>
      <c r="E401" s="3" t="str">
        <v>HX46348</v>
      </c>
      <c r="F401" s="3" t="str">
        <v>DD</v>
      </c>
      <c r="G401" t="str">
        <v>EXTENSIVE DAMAGE TO THE 2-4 SEAL, NCR 9133</v>
      </c>
      <c r="Q401" s="28">
        <v>401</v>
      </c>
      <c r="R401" t="str">
        <v/>
      </c>
      <c r="S401">
        <v>113728</v>
      </c>
      <c r="T401">
        <v>23073854</v>
      </c>
      <c r="U401" t="str">
        <v>2ND STG WHEEL</v>
      </c>
      <c r="V401" t="str">
        <v>X508071</v>
      </c>
      <c r="W401" t="str">
        <v>DD</v>
      </c>
      <c r="X401" t="str">
        <v>S/N IS LISTED AS AFFECTED SN FOR REMOVAL FROM SERVICE, NCR 9131</v>
      </c>
    </row>
    <row r="402" spans="1:24">
      <c r="A402" s="58" t="str">
        <v/>
      </c>
      <c r="B402" s="59">
        <v>113728</v>
      </c>
      <c r="C402" s="59">
        <v>23073854</v>
      </c>
      <c r="D402" s="30" t="str">
        <v>2ND STG WHEEL</v>
      </c>
      <c r="E402" s="59" t="str">
        <v>X508071</v>
      </c>
      <c r="F402" s="59" t="str">
        <v>DD</v>
      </c>
      <c r="G402" s="30" t="str">
        <v>S/N IS LISTED AS AFFECTED SN FOR REMOVAL FROM SERVICE, NCR 9131</v>
      </c>
      <c r="Q402" s="28">
        <v>402</v>
      </c>
      <c r="R402" t="str">
        <v/>
      </c>
      <c r="S402">
        <v>113746</v>
      </c>
      <c r="T402">
        <v>23076529</v>
      </c>
      <c r="U402" t="str">
        <v>2ND STG SPLINED ADAPTER</v>
      </c>
      <c r="V402" t="str">
        <v>GK528759</v>
      </c>
      <c r="W402" t="str">
        <v>DD</v>
      </c>
      <c r="X402" t="str">
        <v>AXIAL SCORRING IN PILOT, UNSERVICABLE, NCR 9142</v>
      </c>
    </row>
    <row r="403" spans="1:24">
      <c r="A403" s="8" t="str">
        <v/>
      </c>
      <c r="B403" s="3">
        <v>113746</v>
      </c>
      <c r="C403" s="3">
        <v>23076529</v>
      </c>
      <c r="D403" t="str">
        <v>2ND STG SPLINED ADAPTER</v>
      </c>
      <c r="E403" s="3" t="str">
        <v>GK528759</v>
      </c>
      <c r="F403" s="3" t="str">
        <v>DD</v>
      </c>
      <c r="G403" t="str">
        <v>AXIAL SCORRING IN PILOT, UNSERVICABLE, NCR 9142</v>
      </c>
      <c r="Q403" s="28">
        <v>403</v>
      </c>
      <c r="R403" t="str">
        <v/>
      </c>
      <c r="S403">
        <v>113729</v>
      </c>
      <c r="T403">
        <v>6853279</v>
      </c>
      <c r="U403" t="str">
        <v>#4 TURBINE WHEEL</v>
      </c>
      <c r="V403" t="str">
        <v>HX44899</v>
      </c>
      <c r="W403" t="str">
        <v>DD</v>
      </c>
      <c r="X403" t="str">
        <v>DAMAGE ON CONTACT FACE,UNSERVICABLE NCR 9144</v>
      </c>
    </row>
    <row r="404" spans="1:24">
      <c r="A404" s="58" t="str">
        <v/>
      </c>
      <c r="B404" s="59">
        <v>113729</v>
      </c>
      <c r="C404" s="59">
        <v>6853279</v>
      </c>
      <c r="D404" s="30" t="str">
        <v>#4 TURBINE WHEEL</v>
      </c>
      <c r="E404" s="59" t="str">
        <v>HX44899</v>
      </c>
      <c r="F404" s="59" t="str">
        <v>DD</v>
      </c>
      <c r="G404" s="30" t="str">
        <v>DAMAGE ON CONTACT FACE,UNSERVICABLE NCR 9144</v>
      </c>
      <c r="Q404" s="28">
        <v>404</v>
      </c>
      <c r="R404" t="str">
        <v/>
      </c>
      <c r="S404">
        <v>113959</v>
      </c>
      <c r="T404">
        <v>23038136</v>
      </c>
      <c r="U404" t="str">
        <v>PT OUTER SHAFT</v>
      </c>
      <c r="V404" t="str">
        <v>UF34564</v>
      </c>
      <c r="W404" t="str">
        <v>DD</v>
      </c>
      <c r="X404" t="str">
        <v>DEEP PITTING EVIDENT ON SIDES, UNABLE TO REPAIR</v>
      </c>
    </row>
    <row r="405" spans="1:24">
      <c r="A405" s="8" t="str">
        <v/>
      </c>
      <c r="B405" s="3">
        <v>113959</v>
      </c>
      <c r="C405" s="3">
        <v>23038136</v>
      </c>
      <c r="D405" t="str">
        <v>PT OUTER SHAFT</v>
      </c>
      <c r="E405" s="3" t="str">
        <v>UF34564</v>
      </c>
      <c r="F405" s="3" t="str">
        <v>DD</v>
      </c>
      <c r="G405" t="str">
        <v>DEEP PITTING EVIDENT ON SIDES, UNABLE TO REPAIR</v>
      </c>
      <c r="Q405" s="28">
        <v>405</v>
      </c>
      <c r="R405" t="str">
        <v/>
      </c>
      <c r="S405">
        <v>114062</v>
      </c>
      <c r="T405">
        <v>23068265</v>
      </c>
      <c r="U405" t="str">
        <v>TIE BOLT</v>
      </c>
      <c r="V405" t="str">
        <v>NM83445</v>
      </c>
      <c r="W405" t="str">
        <v>DD</v>
      </c>
      <c r="X405" t="str">
        <v>FRETTING ON CENTRE MUTE DIAMETER.</v>
      </c>
    </row>
    <row r="406" spans="1:24">
      <c r="A406" s="58" t="str">
        <v/>
      </c>
      <c r="B406" s="59">
        <v>114062</v>
      </c>
      <c r="C406" s="59">
        <v>23068265</v>
      </c>
      <c r="D406" s="30" t="str">
        <v>TIE BOLT</v>
      </c>
      <c r="E406" s="59" t="str">
        <v>NM83445</v>
      </c>
      <c r="F406" s="59" t="str">
        <v>DD</v>
      </c>
      <c r="G406" s="30" t="str">
        <v>FRETTING ON CENTRE MUTE DIAMETER.</v>
      </c>
      <c r="Q406" s="28">
        <v>406</v>
      </c>
      <c r="R406" t="str">
        <v/>
      </c>
      <c r="S406" t="str">
        <v>NA</v>
      </c>
      <c r="T406">
        <v>23071313</v>
      </c>
      <c r="U406" t="str">
        <v>PT INNER SHAFT</v>
      </c>
      <c r="V406" t="str">
        <v>KU91012</v>
      </c>
      <c r="W406" t="str">
        <v>DD</v>
      </c>
      <c r="X406" t="str">
        <v>BEARING JOURNAL MEASURES BELOW LIMIT</v>
      </c>
    </row>
    <row r="407" spans="1:24">
      <c r="A407" s="8" t="str">
        <v/>
      </c>
      <c r="B407" s="3" t="str">
        <v>NA</v>
      </c>
      <c r="C407" s="3">
        <v>23071313</v>
      </c>
      <c r="D407" t="str">
        <v>PT INNER SHAFT</v>
      </c>
      <c r="E407" s="3" t="str">
        <v>KU91012</v>
      </c>
      <c r="F407" s="3" t="str">
        <v>DD</v>
      </c>
      <c r="G407" t="str">
        <v>BEARING JOURNAL MEASURES BELOW LIMIT</v>
      </c>
      <c r="Q407" s="28">
        <v>407</v>
      </c>
      <c r="R407" t="str">
        <v/>
      </c>
      <c r="S407">
        <v>113746</v>
      </c>
      <c r="T407">
        <v>23076529</v>
      </c>
      <c r="U407" t="str">
        <v>2ND STG SPLINED ADAPTER</v>
      </c>
      <c r="V407" t="str">
        <v>GK528759</v>
      </c>
      <c r="W407" t="str">
        <v>DD</v>
      </c>
      <c r="X407" t="str">
        <v>AXIAL SCORING IN PIOLET DIA. UNSERVICABLE</v>
      </c>
    </row>
    <row r="408" spans="1:24">
      <c r="A408" s="58" t="str">
        <v/>
      </c>
      <c r="B408" s="59">
        <v>113746</v>
      </c>
      <c r="C408" s="59">
        <v>23076529</v>
      </c>
      <c r="D408" s="30" t="str">
        <v>2ND STG SPLINED ADAPTER</v>
      </c>
      <c r="E408" s="59" t="str">
        <v>GK528759</v>
      </c>
      <c r="F408" s="59" t="str">
        <v>DD</v>
      </c>
      <c r="G408" s="30" t="str">
        <v>AXIAL SCORING IN PIOLET DIA. UNSERVICABLE</v>
      </c>
      <c r="Q408" s="28">
        <v>408</v>
      </c>
      <c r="R408" t="str">
        <v/>
      </c>
      <c r="S408">
        <v>113703</v>
      </c>
      <c r="T408">
        <v>23071313</v>
      </c>
      <c r="U408" t="str">
        <v>PT INNER SHAFT</v>
      </c>
      <c r="V408" t="str">
        <v>UF12166</v>
      </c>
      <c r="W408" t="str">
        <v>DD</v>
      </c>
      <c r="X408" t="str">
        <v>BEARING JOURNAL MEASURES BELOW . UNSERVICABLE</v>
      </c>
    </row>
    <row r="409" spans="1:24">
      <c r="A409" s="8" t="str">
        <v/>
      </c>
      <c r="B409" s="3">
        <v>113703</v>
      </c>
      <c r="C409" s="3">
        <v>23071313</v>
      </c>
      <c r="D409" t="str">
        <v>PT INNER SHAFT</v>
      </c>
      <c r="E409" s="3" t="str">
        <v>UF12166</v>
      </c>
      <c r="F409" s="3" t="str">
        <v>DD</v>
      </c>
      <c r="G409" t="str">
        <v>BEARING JOURNAL MEASURES BELOW . UNSERVICABLE</v>
      </c>
      <c r="Q409" s="28">
        <v>409</v>
      </c>
      <c r="R409" t="str">
        <v/>
      </c>
      <c r="S409">
        <v>108020</v>
      </c>
      <c r="T409">
        <v>23053320</v>
      </c>
      <c r="U409" t="str">
        <v>SUMP CAN</v>
      </c>
      <c r="V409" t="str">
        <v>CAI10798</v>
      </c>
      <c r="W409" t="str">
        <v>DD</v>
      </c>
      <c r="X409" t="str">
        <v>CRUSH SEAL DIA. DEPTH WORN BEYOND SERVICEABLE LIMIT</v>
      </c>
    </row>
    <row r="410" spans="1:24">
      <c r="A410" s="58" t="str">
        <v/>
      </c>
      <c r="B410" s="59">
        <v>108020</v>
      </c>
      <c r="C410" s="59">
        <v>23053320</v>
      </c>
      <c r="D410" s="30" t="str">
        <v>SUMP CAN</v>
      </c>
      <c r="E410" s="59" t="str">
        <v>CAI10798</v>
      </c>
      <c r="F410" s="59" t="str">
        <v>DD</v>
      </c>
      <c r="G410" s="30" t="str">
        <v>CRUSH SEAL DIA. DEPTH WORN BEYOND SERVICEABLE LIMIT</v>
      </c>
      <c r="Q410" s="28">
        <v>410</v>
      </c>
      <c r="R410" t="str">
        <v/>
      </c>
      <c r="S410">
        <v>113729</v>
      </c>
      <c r="T410">
        <v>6853279</v>
      </c>
      <c r="U410" t="str">
        <v>#4 TURBINE WHEEL</v>
      </c>
      <c r="V410" t="str">
        <v>HX44899</v>
      </c>
      <c r="W410" t="str">
        <v>DD</v>
      </c>
      <c r="X410" t="str">
        <v>DAMAGE ON THE CONTACT FACE. UNSERVICEABLE</v>
      </c>
    </row>
    <row r="411" spans="1:24">
      <c r="A411" s="8" t="str">
        <v/>
      </c>
      <c r="B411" s="3">
        <v>113729</v>
      </c>
      <c r="C411" s="3">
        <v>6853279</v>
      </c>
      <c r="D411" t="str">
        <v>#4 TURBINE WHEEL</v>
      </c>
      <c r="E411" s="3" t="str">
        <v>HX44899</v>
      </c>
      <c r="F411" s="3" t="str">
        <v>DD</v>
      </c>
      <c r="G411" t="str">
        <v>DAMAGE ON THE CONTACT FACE. UNSERVICEABLE</v>
      </c>
      <c r="Q411" s="28">
        <v>411</v>
      </c>
      <c r="R411" t="str">
        <v/>
      </c>
      <c r="S411">
        <v>114029</v>
      </c>
      <c r="T411">
        <v>6898824</v>
      </c>
      <c r="U411" t="str">
        <v>MANIFOLD</v>
      </c>
      <c r="V411" t="str">
        <v>NSN</v>
      </c>
      <c r="W411" t="str">
        <v>DD</v>
      </c>
      <c r="X411" t="str">
        <v>EXCESSIVE CORROSION PITTING AT FLANGE BOLT THROUGH HOLES</v>
      </c>
    </row>
    <row r="412" spans="1:24">
      <c r="A412" s="58" t="str">
        <v/>
      </c>
      <c r="B412" s="59">
        <v>114029</v>
      </c>
      <c r="C412" s="59">
        <v>6898824</v>
      </c>
      <c r="D412" s="30" t="str">
        <v>MANIFOLD</v>
      </c>
      <c r="E412" s="59" t="str">
        <v>NSN</v>
      </c>
      <c r="F412" s="59" t="str">
        <v>DD</v>
      </c>
      <c r="G412" s="30" t="str">
        <v>EXCESSIVE CORROSION PITTING AT FLANGE BOLT THROUGH HOLES</v>
      </c>
      <c r="Q412" s="28">
        <v>412</v>
      </c>
      <c r="R412" t="str">
        <v/>
      </c>
      <c r="S412">
        <v>65778</v>
      </c>
      <c r="T412">
        <v>23034608</v>
      </c>
      <c r="U412" t="str">
        <v>SUMP COVER</v>
      </c>
      <c r="V412" t="str">
        <v>CAL7784</v>
      </c>
      <c r="W412" t="str">
        <v>DD</v>
      </c>
      <c r="X412" t="str">
        <v>JAGGED CRACK THAT EXTENDS TROUGH FROM THE ROPE SEAL OD  TO BOLT HOLE</v>
      </c>
    </row>
    <row r="413" spans="1:24">
      <c r="A413" s="8" t="str">
        <v/>
      </c>
      <c r="B413" s="3">
        <v>65778</v>
      </c>
      <c r="C413" s="3">
        <v>23034608</v>
      </c>
      <c r="D413" t="str">
        <v>SUMP COVER</v>
      </c>
      <c r="E413" s="3" t="str">
        <v>CAL7784</v>
      </c>
      <c r="F413" s="3" t="str">
        <v>DD</v>
      </c>
      <c r="G413" t="str">
        <v>JAGGED CRACK THAT EXTENDS TROUGH FROM THE ROPE SEAL OD  TO BOLT HOLE</v>
      </c>
      <c r="Q413" s="28">
        <v>413</v>
      </c>
      <c r="R413" t="str">
        <v/>
      </c>
      <c r="S413">
        <v>65779</v>
      </c>
      <c r="T413">
        <v>23031494</v>
      </c>
      <c r="U413" t="str">
        <v>LAB SEAL</v>
      </c>
      <c r="V413">
        <v>79754</v>
      </c>
      <c r="W413" t="str">
        <v>DD</v>
      </c>
      <c r="X413" t="str">
        <v>DIAMETER "B" IS UNDER MIN. OHM SPECS. UNABLE TO REPAIR</v>
      </c>
    </row>
    <row r="414" spans="1:24">
      <c r="A414" s="58" t="str">
        <v/>
      </c>
      <c r="B414" s="59">
        <v>65779</v>
      </c>
      <c r="C414" s="59">
        <v>23031494</v>
      </c>
      <c r="D414" s="30" t="str">
        <v>LAB SEAL</v>
      </c>
      <c r="E414" s="59">
        <v>79754</v>
      </c>
      <c r="F414" s="59" t="str">
        <v>DD</v>
      </c>
      <c r="G414" s="30" t="str">
        <v>DIAMETER "B" IS UNDER MIN. OHM SPECS. UNABLE TO REPAIR</v>
      </c>
      <c r="Q414" s="28">
        <v>414</v>
      </c>
      <c r="R414" t="str">
        <v/>
      </c>
      <c r="S414">
        <v>113702</v>
      </c>
      <c r="T414">
        <v>23038136</v>
      </c>
      <c r="U414" t="str">
        <v>PT OUTER SHAFT</v>
      </c>
      <c r="V414" t="str">
        <v>WN47853</v>
      </c>
      <c r="W414" t="str">
        <v>DD</v>
      </c>
      <c r="X414" t="str">
        <v>PITTING EVIDENT ON CONTACT FACE OF CURVIC COUPLING TEETH</v>
      </c>
    </row>
    <row r="415" spans="1:24">
      <c r="A415" s="8" t="str">
        <v/>
      </c>
      <c r="B415" s="3">
        <v>113702</v>
      </c>
      <c r="C415" s="3">
        <v>23038136</v>
      </c>
      <c r="D415" t="str">
        <v>PT OUTER SHAFT</v>
      </c>
      <c r="E415" s="3" t="str">
        <v>WN47853</v>
      </c>
      <c r="F415" s="3" t="str">
        <v>DD</v>
      </c>
      <c r="G415" t="str">
        <v>PITTING EVIDENT ON CONTACT FACE OF CURVIC COUPLING TEETH</v>
      </c>
      <c r="Q415" s="28">
        <v>415</v>
      </c>
      <c r="R415" t="str">
        <v/>
      </c>
      <c r="S415">
        <v>113960</v>
      </c>
      <c r="T415">
        <v>23076529</v>
      </c>
      <c r="U415" t="str">
        <v>2ND STAGE SPLINED ADAPTER</v>
      </c>
      <c r="V415">
        <v>331148</v>
      </c>
      <c r="W415" t="str">
        <v>DD</v>
      </c>
      <c r="X415" t="str">
        <v>MAJOR PITTING O/D SPLINES, UNSERVICEABLE</v>
      </c>
    </row>
    <row r="416" spans="1:24">
      <c r="A416" s="58" t="str">
        <v/>
      </c>
      <c r="B416" s="59">
        <v>113960</v>
      </c>
      <c r="C416" s="59">
        <v>23076529</v>
      </c>
      <c r="D416" s="30" t="str">
        <v>2ND STAGE SPLINED ADAPTER</v>
      </c>
      <c r="E416" s="59">
        <v>331148</v>
      </c>
      <c r="F416" s="59" t="str">
        <v>DD</v>
      </c>
      <c r="G416" s="30" t="str">
        <v>MAJOR PITTING O/D SPLINES, UNSERVICEABLE</v>
      </c>
      <c r="Q416" s="28">
        <v>416</v>
      </c>
      <c r="R416" t="str">
        <v/>
      </c>
      <c r="S416" t="str">
        <v>NA</v>
      </c>
      <c r="T416" t="str">
        <v>MISC SCRAP PARTS</v>
      </c>
      <c r="U416" t="str">
        <v>MISC PARTS</v>
      </c>
      <c r="V416" t="str">
        <v>NSN</v>
      </c>
      <c r="W416" t="str">
        <v>DD</v>
      </c>
      <c r="X416" t="str">
        <v>QUARANTINE, SCRAP PARTS. SI56, CAE-890049, CAT-95245</v>
      </c>
    </row>
    <row r="417" spans="1:24">
      <c r="A417" s="8" t="str">
        <v/>
      </c>
      <c r="B417" s="3" t="str">
        <v>NA</v>
      </c>
      <c r="C417" s="3" t="str">
        <v>MISC SCRAP PARTS</v>
      </c>
      <c r="D417" t="str">
        <v>MISC PARTS</v>
      </c>
      <c r="E417" s="3" t="str">
        <v>NSN</v>
      </c>
      <c r="F417" s="3" t="str">
        <v>DD</v>
      </c>
      <c r="G417" t="str">
        <v>QUARANTINE, SCRAP PARTS. SI56, CAE-890049, CAT-95245</v>
      </c>
      <c r="Q417" s="28">
        <v>417</v>
      </c>
      <c r="R417" t="str">
        <v/>
      </c>
      <c r="S417">
        <v>113792</v>
      </c>
      <c r="T417" t="str">
        <v>206-040-222-005</v>
      </c>
      <c r="U417" t="str">
        <v>FREEWHEELING INNER</v>
      </c>
      <c r="V417" t="str">
        <v>B12-13344-5</v>
      </c>
      <c r="W417" t="str">
        <v>BEO</v>
      </c>
      <c r="X417" t="str">
        <v>NCR 9148, Scrap Locally</v>
      </c>
    </row>
    <row r="418" spans="1:24">
      <c r="A418" s="58" t="str">
        <v/>
      </c>
      <c r="B418" s="59">
        <v>113792</v>
      </c>
      <c r="C418" s="59" t="str">
        <v>206-040-222-005</v>
      </c>
      <c r="D418" s="30" t="str">
        <v>FREEWHEELING INNER</v>
      </c>
      <c r="E418" s="59" t="str">
        <v>B12-13344-5</v>
      </c>
      <c r="F418" s="59" t="str">
        <v>BEO</v>
      </c>
      <c r="G418" s="30" t="str">
        <v>NCR 9148, Scrap Locally</v>
      </c>
      <c r="Q418" s="28">
        <v>418</v>
      </c>
      <c r="R418" t="str">
        <v/>
      </c>
      <c r="S418">
        <v>114097</v>
      </c>
      <c r="T418" t="str">
        <v>206-040-241-001</v>
      </c>
      <c r="U418" t="str">
        <v>AFT FREE WHEELING</v>
      </c>
      <c r="V418" t="str">
        <v>B12-10428</v>
      </c>
      <c r="W418" t="str">
        <v>BEO</v>
      </c>
      <c r="X418" t="str">
        <v>NCR 9178, Scrap Locally</v>
      </c>
    </row>
    <row r="419" spans="1:24">
      <c r="A419" s="8" t="str">
        <v/>
      </c>
      <c r="B419" s="3">
        <v>114097</v>
      </c>
      <c r="C419" s="3" t="str">
        <v>206-040-241-001</v>
      </c>
      <c r="D419" t="str">
        <v>AFT FREE WHEELING</v>
      </c>
      <c r="E419" s="3" t="str">
        <v>B12-10428</v>
      </c>
      <c r="F419" s="3" t="str">
        <v>BEO</v>
      </c>
      <c r="G419" t="str">
        <v>NCR 9178, Scrap Locally</v>
      </c>
      <c r="Q419" s="28">
        <v>419</v>
      </c>
      <c r="R419" t="str">
        <v/>
      </c>
      <c r="S419">
        <v>113538</v>
      </c>
      <c r="T419">
        <v>6792040</v>
      </c>
      <c r="U419" t="str">
        <v>PROP BRAKE INNER CONE</v>
      </c>
      <c r="V419" t="str">
        <v>k1424</v>
      </c>
      <c r="W419" t="str">
        <v>BEO</v>
      </c>
      <c r="X419" t="str">
        <v>NCR 9127, Scrap Locally</v>
      </c>
    </row>
    <row r="420" spans="1:24">
      <c r="A420" s="58" t="str">
        <v/>
      </c>
      <c r="B420" s="59">
        <v>113538</v>
      </c>
      <c r="C420" s="59">
        <v>6792040</v>
      </c>
      <c r="D420" s="30" t="str">
        <v>PROP BRAKE INNER CONE</v>
      </c>
      <c r="E420" s="59" t="str">
        <v>k1424</v>
      </c>
      <c r="F420" s="59" t="str">
        <v>BEO</v>
      </c>
      <c r="G420" s="30" t="str">
        <v>NCR 9127, Scrap Locally</v>
      </c>
      <c r="Q420" s="28">
        <v>420</v>
      </c>
      <c r="R420" t="str">
        <v/>
      </c>
      <c r="S420">
        <v>113535</v>
      </c>
      <c r="T420">
        <v>6792040</v>
      </c>
      <c r="U420" t="str">
        <v>PROP BRAKE INNER CONE</v>
      </c>
      <c r="V420">
        <v>63</v>
      </c>
      <c r="W420" t="str">
        <v>BEO</v>
      </c>
      <c r="X420" t="str">
        <v>NCR 9126, Scrap Locally</v>
      </c>
    </row>
    <row r="421" spans="1:24">
      <c r="A421" s="8" t="str">
        <v/>
      </c>
      <c r="B421" s="3">
        <v>113535</v>
      </c>
      <c r="C421" s="3">
        <v>6792040</v>
      </c>
      <c r="D421" t="str">
        <v>PROP BRAKE INNER CONE</v>
      </c>
      <c r="E421" s="3">
        <v>63</v>
      </c>
      <c r="F421" s="3" t="str">
        <v>BEO</v>
      </c>
      <c r="G421" t="str">
        <v>NCR 9126, Scrap Locally</v>
      </c>
      <c r="Q421" s="28">
        <v>421</v>
      </c>
      <c r="R421" t="str">
        <v/>
      </c>
      <c r="S421">
        <v>113182</v>
      </c>
      <c r="T421">
        <v>3008769</v>
      </c>
      <c r="U421" t="str">
        <v>GEARSHAFT</v>
      </c>
      <c r="V421" t="str">
        <v>M527</v>
      </c>
      <c r="W421" t="str">
        <v>BEO</v>
      </c>
      <c r="X421" t="str">
        <v>NCR 9113, Scrap Locally</v>
      </c>
    </row>
    <row r="422" spans="1:24">
      <c r="A422" s="58" t="str">
        <v/>
      </c>
      <c r="B422" s="59">
        <v>113182</v>
      </c>
      <c r="C422" s="59">
        <v>3008769</v>
      </c>
      <c r="D422" s="30" t="str">
        <v>GEARSHAFT</v>
      </c>
      <c r="E422" s="59" t="str">
        <v>M527</v>
      </c>
      <c r="F422" s="59" t="str">
        <v>BEO</v>
      </c>
      <c r="G422" s="30" t="str">
        <v>NCR 9113, Scrap Locally</v>
      </c>
      <c r="Q422" s="28">
        <v>422</v>
      </c>
      <c r="R422" t="str">
        <v/>
      </c>
      <c r="S422">
        <v>113185</v>
      </c>
      <c r="T422">
        <v>3008769</v>
      </c>
      <c r="U422" t="str">
        <v>GEARSHAFT</v>
      </c>
      <c r="V422" t="str">
        <v>CAI11343</v>
      </c>
      <c r="W422" t="str">
        <v>BEO</v>
      </c>
      <c r="X422" t="str">
        <v>NCR 9110, Scrap Locally</v>
      </c>
    </row>
    <row r="423" spans="1:24">
      <c r="A423" s="8" t="str">
        <v/>
      </c>
      <c r="B423" s="3">
        <v>113185</v>
      </c>
      <c r="C423" s="3">
        <v>3008769</v>
      </c>
      <c r="D423" t="str">
        <v>GEARSHAFT</v>
      </c>
      <c r="E423" s="3" t="str">
        <v>CAI11343</v>
      </c>
      <c r="F423" s="3" t="str">
        <v>BEO</v>
      </c>
      <c r="G423" t="str">
        <v>NCR 9110, Scrap Locally</v>
      </c>
      <c r="Q423" s="28">
        <v>423</v>
      </c>
      <c r="R423" t="str">
        <v/>
      </c>
      <c r="S423">
        <v>113184</v>
      </c>
      <c r="T423">
        <v>3008769</v>
      </c>
      <c r="U423" t="str">
        <v>GEARSHAFT</v>
      </c>
      <c r="V423" t="str">
        <v>M612</v>
      </c>
      <c r="W423" t="str">
        <v>BEO</v>
      </c>
      <c r="X423" t="str">
        <v>NCR 9111, Scrap Locally</v>
      </c>
    </row>
    <row r="424" spans="1:24">
      <c r="A424" s="58" t="str">
        <v/>
      </c>
      <c r="B424" s="59">
        <v>113184</v>
      </c>
      <c r="C424" s="59">
        <v>3008769</v>
      </c>
      <c r="D424" s="30" t="str">
        <v>GEARSHAFT</v>
      </c>
      <c r="E424" s="59" t="str">
        <v>M612</v>
      </c>
      <c r="F424" s="59" t="str">
        <v>BEO</v>
      </c>
      <c r="G424" s="30" t="str">
        <v>NCR 9111, Scrap Locally</v>
      </c>
      <c r="Q424" s="28">
        <v>424</v>
      </c>
      <c r="R424" t="str">
        <v/>
      </c>
      <c r="S424">
        <v>113183</v>
      </c>
      <c r="T424">
        <v>3008769</v>
      </c>
      <c r="U424" t="str">
        <v>GEARSHAFT</v>
      </c>
      <c r="V424" t="str">
        <v>CPWA-Z483</v>
      </c>
      <c r="W424" t="str">
        <v>BEO</v>
      </c>
      <c r="X424" t="str">
        <v>NCR 9112, Scrap Locally</v>
      </c>
    </row>
    <row r="425" spans="1:24">
      <c r="A425" s="8" t="str">
        <v/>
      </c>
      <c r="B425" s="3">
        <v>113183</v>
      </c>
      <c r="C425" s="3">
        <v>3008769</v>
      </c>
      <c r="D425" t="str">
        <v>GEARSHAFT</v>
      </c>
      <c r="E425" s="3" t="str">
        <v>CPWA-Z483</v>
      </c>
      <c r="F425" s="3" t="str">
        <v>BEO</v>
      </c>
      <c r="G425" t="str">
        <v>NCR 9112, Scrap Locally</v>
      </c>
      <c r="Q425" s="28">
        <v>425</v>
      </c>
      <c r="R425" t="str">
        <v/>
      </c>
      <c r="S425">
        <v>113572</v>
      </c>
      <c r="T425">
        <v>2543395</v>
      </c>
      <c r="U425" t="str">
        <v>THROTTLE SHAFT</v>
      </c>
      <c r="V425" t="str">
        <v>CAI11335</v>
      </c>
      <c r="W425" t="str">
        <v>BEO</v>
      </c>
      <c r="X425" t="str">
        <v>NCR 9116, Scrap Locally</v>
      </c>
    </row>
    <row r="426" spans="1:24">
      <c r="A426" s="58" t="str">
        <v/>
      </c>
      <c r="B426" s="59">
        <v>113572</v>
      </c>
      <c r="C426" s="59">
        <v>2543395</v>
      </c>
      <c r="D426" s="30" t="str">
        <v>THROTTLE SHAFT</v>
      </c>
      <c r="E426" s="59" t="str">
        <v>CAI11335</v>
      </c>
      <c r="F426" s="59" t="str">
        <v>BEO</v>
      </c>
      <c r="G426" s="30" t="str">
        <v>NCR 9116, Scrap Locally</v>
      </c>
      <c r="Q426" s="28">
        <v>426</v>
      </c>
      <c r="R426" t="str">
        <v/>
      </c>
      <c r="S426">
        <v>113571</v>
      </c>
      <c r="T426">
        <v>2543396</v>
      </c>
      <c r="U426" t="str">
        <v>THROTTLE SHAFT</v>
      </c>
      <c r="V426" t="str">
        <v>CAI11336</v>
      </c>
      <c r="W426" t="str">
        <v>BEO</v>
      </c>
      <c r="X426" t="str">
        <v>NCR 9117, Scrap Locally</v>
      </c>
    </row>
    <row r="427" spans="1:24">
      <c r="A427" s="8" t="str">
        <v/>
      </c>
      <c r="B427" s="3">
        <v>113571</v>
      </c>
      <c r="C427" s="3">
        <v>2543396</v>
      </c>
      <c r="D427" t="str">
        <v>THROTTLE SHAFT</v>
      </c>
      <c r="E427" s="3" t="str">
        <v>CAI11336</v>
      </c>
      <c r="F427" s="3" t="str">
        <v>BEO</v>
      </c>
      <c r="G427" t="str">
        <v>NCR 9117, Scrap Locally</v>
      </c>
      <c r="Q427" s="28">
        <v>427</v>
      </c>
      <c r="R427" t="str">
        <v/>
      </c>
      <c r="S427">
        <v>113574</v>
      </c>
      <c r="T427">
        <v>6731183</v>
      </c>
      <c r="U427" t="str">
        <v>ACCESSORY MAIN DRIVE</v>
      </c>
      <c r="V427" t="str">
        <v>BL5701</v>
      </c>
      <c r="W427" t="str">
        <v>BEO</v>
      </c>
      <c r="X427" t="str">
        <v>NCR 9103, Scrap Locally</v>
      </c>
    </row>
    <row r="428" spans="1:24">
      <c r="A428" s="58" t="str">
        <v/>
      </c>
      <c r="B428" s="59">
        <v>113574</v>
      </c>
      <c r="C428" s="59">
        <v>6731183</v>
      </c>
      <c r="D428" s="30" t="str">
        <v>ACCESSORY MAIN DRIVE</v>
      </c>
      <c r="E428" s="59" t="str">
        <v>BL5701</v>
      </c>
      <c r="F428" s="59" t="str">
        <v>BEO</v>
      </c>
      <c r="G428" s="30" t="str">
        <v>NCR 9103, Scrap Locally</v>
      </c>
      <c r="Q428" s="28">
        <v>428</v>
      </c>
      <c r="R428" t="str">
        <v/>
      </c>
      <c r="S428">
        <v>110786</v>
      </c>
      <c r="T428" t="str">
        <v>205-040-125-005</v>
      </c>
      <c r="U428" t="str">
        <v>GENERATOR OFFSET DRIVE QUILL</v>
      </c>
      <c r="V428" t="str">
        <v>A12-3985</v>
      </c>
      <c r="W428" t="str">
        <v>BEO</v>
      </c>
      <c r="X428" t="str">
        <v>NCR 8863, Scrap Locally (Cover and Housing)</v>
      </c>
    </row>
    <row r="429" spans="1:24">
      <c r="A429" s="8" t="str">
        <v/>
      </c>
      <c r="B429" s="3">
        <v>110786</v>
      </c>
      <c r="C429" s="3" t="str">
        <v>205-040-125-005</v>
      </c>
      <c r="D429" t="str">
        <v>GENERATOR OFFSET DRIVE QUILL</v>
      </c>
      <c r="E429" s="3" t="str">
        <v>A12-3985</v>
      </c>
      <c r="F429" s="3" t="str">
        <v>BEO</v>
      </c>
      <c r="G429" t="str">
        <v>NCR 8863, Scrap Locally (Cover and Housing)</v>
      </c>
      <c r="Q429" s="28">
        <v>429</v>
      </c>
      <c r="R429" t="str">
        <v/>
      </c>
      <c r="S429" t="str">
        <v>NA</v>
      </c>
      <c r="T429">
        <v>6870813</v>
      </c>
      <c r="U429" t="str">
        <v xml:space="preserve">DIFFUSER </v>
      </c>
      <c r="V429" t="str">
        <v>NSN</v>
      </c>
      <c r="W429" t="str">
        <v>DD</v>
      </c>
      <c r="X429" t="str">
        <v>VANE EROSION, PO 40020, CAC-33205</v>
      </c>
    </row>
    <row r="430" spans="1:24">
      <c r="A430" s="58" t="str">
        <v/>
      </c>
      <c r="B430" s="59" t="str">
        <v>NA</v>
      </c>
      <c r="C430" s="59">
        <v>6870813</v>
      </c>
      <c r="D430" s="30" t="str">
        <v xml:space="preserve">DIFFUSER </v>
      </c>
      <c r="E430" s="59" t="str">
        <v>NSN</v>
      </c>
      <c r="F430" s="59" t="str">
        <v>DD</v>
      </c>
      <c r="G430" s="30" t="str">
        <v>VANE EROSION, PO 40020, CAC-33205</v>
      </c>
      <c r="Q430" s="28">
        <v>430</v>
      </c>
      <c r="R430" t="str">
        <v/>
      </c>
      <c r="S430" t="str">
        <v>NA</v>
      </c>
      <c r="T430">
        <v>6870813</v>
      </c>
      <c r="U430" t="str">
        <v xml:space="preserve">DIFFUSER </v>
      </c>
      <c r="V430" t="str">
        <v>NSN</v>
      </c>
      <c r="W430" t="str">
        <v>DD</v>
      </c>
      <c r="X430" t="str">
        <v>VANE EROSION, PO 40020, CAC-33086</v>
      </c>
    </row>
    <row r="431" spans="1:24">
      <c r="A431" s="8" t="str">
        <v/>
      </c>
      <c r="B431" s="3" t="str">
        <v>NA</v>
      </c>
      <c r="C431" s="3">
        <v>6870813</v>
      </c>
      <c r="D431" t="str">
        <v xml:space="preserve">DIFFUSER </v>
      </c>
      <c r="E431" s="3" t="str">
        <v>NSN</v>
      </c>
      <c r="F431" s="3" t="str">
        <v>DD</v>
      </c>
      <c r="G431" t="str">
        <v>VANE EROSION, PO 40020, CAC-33086</v>
      </c>
      <c r="Q431" s="28">
        <v>431</v>
      </c>
      <c r="R431" t="str">
        <v/>
      </c>
      <c r="S431" t="str">
        <v>NA</v>
      </c>
      <c r="T431">
        <v>6870813</v>
      </c>
      <c r="U431" t="str">
        <v xml:space="preserve">DIFFUSER </v>
      </c>
      <c r="V431" t="str">
        <v>NSN</v>
      </c>
      <c r="W431" t="str">
        <v>DD</v>
      </c>
      <c r="X431" t="str">
        <v>VANE EROSION PO 40020, CAC-33062</v>
      </c>
    </row>
    <row r="432" spans="1:24">
      <c r="A432" s="58" t="str">
        <v/>
      </c>
      <c r="B432" s="59" t="str">
        <v>NA</v>
      </c>
      <c r="C432" s="59">
        <v>6870813</v>
      </c>
      <c r="D432" s="30" t="str">
        <v xml:space="preserve">DIFFUSER </v>
      </c>
      <c r="E432" s="59" t="str">
        <v>NSN</v>
      </c>
      <c r="F432" s="59" t="str">
        <v>DD</v>
      </c>
      <c r="G432" s="30" t="str">
        <v>VANE EROSION PO 40020, CAC-33062</v>
      </c>
      <c r="Q432" s="28">
        <v>432</v>
      </c>
      <c r="R432" t="str">
        <v/>
      </c>
      <c r="S432">
        <v>128</v>
      </c>
      <c r="T432">
        <v>23009670</v>
      </c>
      <c r="U432" t="str">
        <v>#2 BEARING</v>
      </c>
      <c r="V432" t="str">
        <v>HA716</v>
      </c>
      <c r="W432" t="str">
        <v>DD</v>
      </c>
      <c r="X432" t="str">
        <v>LIGHT BANDS,PO 39474, CAE-890392S,CAC-91432</v>
      </c>
    </row>
    <row r="433" spans="1:24">
      <c r="A433" s="8" t="str">
        <v/>
      </c>
      <c r="B433" s="3">
        <v>128</v>
      </c>
      <c r="C433" s="3">
        <v>23009670</v>
      </c>
      <c r="D433" t="str">
        <v>#2 BEARING</v>
      </c>
      <c r="E433" s="3" t="str">
        <v>HA716</v>
      </c>
      <c r="F433" s="3" t="str">
        <v>DD</v>
      </c>
      <c r="G433" t="str">
        <v>LIGHT BANDS,PO 39474, CAE-890392S,CAC-91432</v>
      </c>
      <c r="Q433" s="28">
        <v>433</v>
      </c>
      <c r="R433" t="str">
        <v/>
      </c>
      <c r="S433">
        <v>119</v>
      </c>
      <c r="T433">
        <v>23009670</v>
      </c>
      <c r="U433" t="str">
        <v>#2 BEARING</v>
      </c>
      <c r="V433" t="str">
        <v>MP001672</v>
      </c>
      <c r="W433" t="str">
        <v>DD</v>
      </c>
      <c r="X433" t="str">
        <v>PITTS &amp; LIGHT BANDS,PO 39335,CAC-90590</v>
      </c>
    </row>
    <row r="434" spans="1:24">
      <c r="A434" s="58" t="str">
        <v/>
      </c>
      <c r="B434" s="59">
        <v>119</v>
      </c>
      <c r="C434" s="59">
        <v>23009670</v>
      </c>
      <c r="D434" s="30" t="str">
        <v>#2 BEARING</v>
      </c>
      <c r="E434" s="59" t="str">
        <v>MP001672</v>
      </c>
      <c r="F434" s="59" t="str">
        <v>DD</v>
      </c>
      <c r="G434" s="30" t="str">
        <v>PITTS &amp; LIGHT BANDS,PO 39335,CAC-90590</v>
      </c>
      <c r="Q434" s="28">
        <v>434</v>
      </c>
      <c r="R434" t="str">
        <v/>
      </c>
      <c r="S434">
        <v>137</v>
      </c>
      <c r="T434">
        <v>23009670</v>
      </c>
      <c r="U434" t="str">
        <v>#2 BEARING</v>
      </c>
      <c r="V434" t="str">
        <v>HA376</v>
      </c>
      <c r="W434" t="str">
        <v>DD</v>
      </c>
      <c r="X434" t="str">
        <v>BANDED, PO 39474, CAC-91557</v>
      </c>
    </row>
    <row r="435" spans="1:24">
      <c r="A435" s="8" t="str">
        <v/>
      </c>
      <c r="B435" s="3">
        <v>137</v>
      </c>
      <c r="C435" s="3">
        <v>23009670</v>
      </c>
      <c r="D435" t="str">
        <v>#2 BEARING</v>
      </c>
      <c r="E435" s="3" t="str">
        <v>HA376</v>
      </c>
      <c r="F435" s="3" t="str">
        <v>DD</v>
      </c>
      <c r="G435" t="str">
        <v>BANDED, PO 39474, CAC-91557</v>
      </c>
      <c r="Q435" s="28">
        <v>435</v>
      </c>
      <c r="R435" t="str">
        <v/>
      </c>
      <c r="S435">
        <v>114057</v>
      </c>
      <c r="T435" t="str">
        <v>M250-10022</v>
      </c>
      <c r="U435" t="str">
        <v>ADAPTER G/S</v>
      </c>
      <c r="V435" t="str">
        <v>YJ15604</v>
      </c>
      <c r="W435" t="str">
        <v>DD</v>
      </c>
      <c r="X435" t="str">
        <v>WEAR STEP EVIDENT ON O/D SPLINES "G" MEASURES BELOW,NCR 9182</v>
      </c>
    </row>
    <row r="436" spans="1:24">
      <c r="A436" s="58" t="str">
        <v/>
      </c>
      <c r="B436" s="59">
        <v>114057</v>
      </c>
      <c r="C436" s="59" t="str">
        <v>M250-10022</v>
      </c>
      <c r="D436" s="30" t="str">
        <v>ADAPTER G/S</v>
      </c>
      <c r="E436" s="59" t="str">
        <v>YJ15604</v>
      </c>
      <c r="F436" s="59" t="str">
        <v>DD</v>
      </c>
      <c r="G436" s="30" t="str">
        <v>WEAR STEP EVIDENT ON O/D SPLINES "G" MEASURES BELOW,NCR 9182</v>
      </c>
      <c r="Q436" s="28">
        <v>436</v>
      </c>
      <c r="R436" t="str">
        <v/>
      </c>
      <c r="S436">
        <v>114126</v>
      </c>
      <c r="T436">
        <v>23001832</v>
      </c>
      <c r="U436" t="str">
        <v>OIL NOZZLE</v>
      </c>
      <c r="V436" t="str">
        <v>CAI11400</v>
      </c>
      <c r="W436" t="str">
        <v>DD</v>
      </c>
      <c r="X436" t="str">
        <v>PITTING AND CORROSION EVIDENT ON SEALINGCRUSHRING SURFACE, NCR 9180</v>
      </c>
    </row>
    <row r="437" spans="1:24">
      <c r="A437" s="8" t="str">
        <v/>
      </c>
      <c r="B437" s="3">
        <v>114126</v>
      </c>
      <c r="C437" s="3">
        <v>23001832</v>
      </c>
      <c r="D437" t="str">
        <v>OIL NOZZLE</v>
      </c>
      <c r="E437" s="3" t="str">
        <v>CAI11400</v>
      </c>
      <c r="F437" s="3" t="str">
        <v>DD</v>
      </c>
      <c r="G437" t="str">
        <v>PITTING AND CORROSION EVIDENT ON SEALINGCRUSHRING SURFACE, NCR 9180</v>
      </c>
      <c r="Q437" s="28">
        <v>437</v>
      </c>
      <c r="R437" t="str">
        <v/>
      </c>
      <c r="S437">
        <v>6853279</v>
      </c>
      <c r="T437">
        <v>6853279</v>
      </c>
      <c r="U437" t="str">
        <v>#4 TURBINE WHEEL</v>
      </c>
      <c r="V437" t="str">
        <v>HX43263</v>
      </c>
      <c r="W437" t="str">
        <v>DD</v>
      </c>
      <c r="X437" t="str">
        <v>DAMAGE EVIDENT ON CURVIC COULING, NCR 9179</v>
      </c>
    </row>
    <row r="438" spans="1:24">
      <c r="A438" s="58" t="str">
        <v/>
      </c>
      <c r="B438" s="59">
        <v>6853279</v>
      </c>
      <c r="C438" s="59">
        <v>6853279</v>
      </c>
      <c r="D438" s="30" t="str">
        <v>#4 TURBINE WHEEL</v>
      </c>
      <c r="E438" s="59" t="str">
        <v>HX43263</v>
      </c>
      <c r="F438" s="59" t="str">
        <v>DD</v>
      </c>
      <c r="G438" s="30" t="str">
        <v>DAMAGE EVIDENT ON CURVIC COULING, NCR 9179</v>
      </c>
      <c r="Q438" s="28">
        <v>438</v>
      </c>
      <c r="R438" t="str">
        <v/>
      </c>
      <c r="S438" t="str">
        <v>NA</v>
      </c>
      <c r="T438" t="str">
        <v>MISC SCRAP PARTS</v>
      </c>
      <c r="U438" t="str">
        <v>MISC PARTS</v>
      </c>
      <c r="V438" t="str">
        <v>NA</v>
      </c>
      <c r="W438" t="str">
        <v>TK</v>
      </c>
      <c r="X438" t="str">
        <v>SCRAP FROM ENGINE CAE-890124S</v>
      </c>
    </row>
    <row r="439" spans="1:24">
      <c r="A439" s="8" t="str">
        <v/>
      </c>
      <c r="B439" s="3" t="str">
        <v>NA</v>
      </c>
      <c r="C439" s="3" t="str">
        <v>MISC SCRAP PARTS</v>
      </c>
      <c r="D439" t="str">
        <v>MISC PARTS</v>
      </c>
      <c r="E439" s="3" t="str">
        <v>NA</v>
      </c>
      <c r="F439" s="3" t="str">
        <v>TK</v>
      </c>
      <c r="G439" t="str">
        <v>SCRAP FROM ENGINE CAE-890124S</v>
      </c>
      <c r="Q439" s="28">
        <v>439</v>
      </c>
      <c r="R439" t="str">
        <v/>
      </c>
      <c r="S439">
        <v>85881</v>
      </c>
      <c r="T439">
        <v>6840407</v>
      </c>
      <c r="U439" t="str">
        <v>SPANNER NUT</v>
      </c>
      <c r="V439" t="str">
        <v>NSN</v>
      </c>
      <c r="W439" t="str">
        <v>DD</v>
      </c>
      <c r="X439" t="str">
        <v>TORN THREADS,CAT-80349</v>
      </c>
    </row>
    <row r="440" spans="1:24">
      <c r="A440" s="58" t="str">
        <v/>
      </c>
      <c r="B440" s="59">
        <v>85881</v>
      </c>
      <c r="C440" s="59">
        <v>6840407</v>
      </c>
      <c r="D440" s="30" t="str">
        <v>SPANNER NUT</v>
      </c>
      <c r="E440" s="59" t="str">
        <v>NSN</v>
      </c>
      <c r="F440" s="59" t="str">
        <v>DD</v>
      </c>
      <c r="G440" s="30" t="str">
        <v>TORN THREADS,CAT-80349</v>
      </c>
      <c r="Q440" s="28">
        <v>440</v>
      </c>
      <c r="R440" t="str">
        <v/>
      </c>
      <c r="S440">
        <v>85935</v>
      </c>
      <c r="T440">
        <v>6840407</v>
      </c>
      <c r="U440" t="str">
        <v>SPANNER NUT</v>
      </c>
      <c r="V440" t="str">
        <v>NSN</v>
      </c>
      <c r="W440" t="str">
        <v>DD</v>
      </c>
      <c r="X440" t="str">
        <v>TORN THREADS,CAT-80349</v>
      </c>
    </row>
    <row r="441" spans="1:24">
      <c r="A441" s="8" t="str">
        <v/>
      </c>
      <c r="B441" s="3">
        <v>85935</v>
      </c>
      <c r="C441" s="3">
        <v>6840407</v>
      </c>
      <c r="D441" t="str">
        <v>SPANNER NUT</v>
      </c>
      <c r="E441" s="3" t="str">
        <v>NSN</v>
      </c>
      <c r="F441" s="3" t="str">
        <v>DD</v>
      </c>
      <c r="G441" t="str">
        <v>TORN THREADS,CAT-80349</v>
      </c>
      <c r="Q441" s="28">
        <v>441</v>
      </c>
      <c r="R441" t="str">
        <v/>
      </c>
      <c r="S441">
        <v>89790</v>
      </c>
      <c r="T441">
        <v>6840407</v>
      </c>
      <c r="U441" t="str">
        <v>SPANNER NUT</v>
      </c>
      <c r="V441" t="str">
        <v>NSN</v>
      </c>
      <c r="W441" t="str">
        <v>DD</v>
      </c>
      <c r="X441" t="str">
        <v>TORN THREADS,CAT-80349</v>
      </c>
    </row>
    <row r="442" spans="1:24">
      <c r="A442" s="58" t="str">
        <v/>
      </c>
      <c r="B442" s="59">
        <v>89790</v>
      </c>
      <c r="C442" s="59">
        <v>6840407</v>
      </c>
      <c r="D442" s="30" t="str">
        <v>SPANNER NUT</v>
      </c>
      <c r="E442" s="59" t="str">
        <v>NSN</v>
      </c>
      <c r="F442" s="59" t="str">
        <v>DD</v>
      </c>
      <c r="G442" s="30" t="str">
        <v>TORN THREADS,CAT-80349</v>
      </c>
      <c r="Q442" s="28">
        <v>442</v>
      </c>
      <c r="R442" t="str">
        <v/>
      </c>
      <c r="S442">
        <v>114129</v>
      </c>
      <c r="T442">
        <v>23052360</v>
      </c>
      <c r="U442" t="str">
        <v>OIL PUMP BODY</v>
      </c>
      <c r="V442">
        <v>311025</v>
      </c>
      <c r="W442" t="str">
        <v>DD</v>
      </c>
      <c r="X442" t="str">
        <v>PUMP POCKETS HAVE WEAR AND OVERSIZE</v>
      </c>
    </row>
    <row r="443" spans="1:24">
      <c r="A443" s="8" t="str">
        <v/>
      </c>
      <c r="B443" s="3">
        <v>114129</v>
      </c>
      <c r="C443" s="3">
        <v>23052360</v>
      </c>
      <c r="D443" t="str">
        <v>OIL PUMP BODY</v>
      </c>
      <c r="E443" s="3">
        <v>311025</v>
      </c>
      <c r="F443" s="3" t="str">
        <v>DD</v>
      </c>
      <c r="G443" t="str">
        <v>PUMP POCKETS HAVE WEAR AND OVERSIZE</v>
      </c>
      <c r="Q443" s="28">
        <v>443</v>
      </c>
      <c r="R443" t="str">
        <v/>
      </c>
      <c r="S443">
        <v>114136</v>
      </c>
      <c r="T443">
        <v>23030986</v>
      </c>
      <c r="U443" t="str">
        <v>SEPARATOR</v>
      </c>
      <c r="V443" t="str">
        <v>NSN</v>
      </c>
      <c r="W443" t="str">
        <v>DD</v>
      </c>
      <c r="X443" t="str">
        <v>SPINDLE SHAFT BORES HAVE CORROSION</v>
      </c>
    </row>
    <row r="444" spans="1:24">
      <c r="A444" s="58" t="str">
        <v/>
      </c>
      <c r="B444" s="59">
        <v>114136</v>
      </c>
      <c r="C444" s="59">
        <v>23030986</v>
      </c>
      <c r="D444" s="30" t="str">
        <v>SEPARATOR</v>
      </c>
      <c r="E444" s="59" t="str">
        <v>NSN</v>
      </c>
      <c r="F444" s="59" t="str">
        <v>DD</v>
      </c>
      <c r="G444" s="30" t="str">
        <v>SPINDLE SHAFT BORES HAVE CORROSION</v>
      </c>
      <c r="Q444" s="28">
        <v>444</v>
      </c>
      <c r="R444" t="str">
        <v/>
      </c>
      <c r="S444">
        <v>114132</v>
      </c>
      <c r="T444">
        <v>23039793</v>
      </c>
      <c r="U444" t="str">
        <v>BODY ASSY</v>
      </c>
      <c r="V444" t="str">
        <v>L-23</v>
      </c>
      <c r="W444" t="str">
        <v>DD</v>
      </c>
      <c r="X444" t="str">
        <v>PUMP POCKETS HAVE WEAR AND GROOVES,TRANSFER TUBE BORE WORN</v>
      </c>
    </row>
    <row r="445" spans="1:24">
      <c r="A445" s="8" t="str">
        <v/>
      </c>
      <c r="B445" s="3">
        <v>114132</v>
      </c>
      <c r="C445" s="3">
        <v>23039793</v>
      </c>
      <c r="D445" t="str">
        <v>BODY ASSY</v>
      </c>
      <c r="E445" s="3" t="str">
        <v>L-23</v>
      </c>
      <c r="F445" s="3" t="str">
        <v>DD</v>
      </c>
      <c r="G445" t="str">
        <v>PUMP POCKETS HAVE WEAR AND GROOVES,TRANSFER TUBE BORE WORN</v>
      </c>
      <c r="Q445" s="28">
        <v>445</v>
      </c>
      <c r="R445" t="str">
        <v/>
      </c>
      <c r="S445">
        <v>110953</v>
      </c>
      <c r="T445">
        <v>6853279</v>
      </c>
      <c r="U445" t="str">
        <v>4th wheel</v>
      </c>
      <c r="V445" t="str">
        <v>HX69465</v>
      </c>
      <c r="W445" t="str">
        <v>DD</v>
      </c>
      <c r="X445" t="str">
        <v>DAMAGE ON THE CONTACT FACE. UNSERVICEABLE,NCR 8801</v>
      </c>
    </row>
    <row r="446" spans="1:24">
      <c r="A446" s="58" t="str">
        <v/>
      </c>
      <c r="B446" s="59">
        <v>110953</v>
      </c>
      <c r="C446" s="59">
        <v>6853279</v>
      </c>
      <c r="D446" s="30" t="str">
        <v>4th wheel</v>
      </c>
      <c r="E446" s="59" t="str">
        <v>HX69465</v>
      </c>
      <c r="F446" s="59" t="str">
        <v>DD</v>
      </c>
      <c r="G446" s="30" t="str">
        <v>DAMAGE ON THE CONTACT FACE. UNSERVICEABLE,NCR 8801</v>
      </c>
      <c r="Q446" s="28">
        <v>446</v>
      </c>
      <c r="R446" t="str">
        <v/>
      </c>
      <c r="S446">
        <v>110948</v>
      </c>
      <c r="T446">
        <v>6853279</v>
      </c>
      <c r="U446" t="str">
        <v>4th wheel</v>
      </c>
      <c r="V446" t="str">
        <v>HX61463</v>
      </c>
      <c r="W446" t="str">
        <v>DD</v>
      </c>
      <c r="X446" t="str">
        <v>DAMAGE ON THE CONTACT FACE. UNSERVICEABLE, NCR 8802</v>
      </c>
    </row>
    <row r="447" spans="1:24">
      <c r="A447" s="8" t="str">
        <v/>
      </c>
      <c r="B447" s="3">
        <v>110948</v>
      </c>
      <c r="C447" s="3">
        <v>6853279</v>
      </c>
      <c r="D447" t="str">
        <v>4th wheel</v>
      </c>
      <c r="E447" s="3" t="str">
        <v>HX61463</v>
      </c>
      <c r="F447" s="3" t="str">
        <v>DD</v>
      </c>
      <c r="G447" t="str">
        <v>DAMAGE ON THE CONTACT FACE. UNSERVICEABLE, NCR 8802</v>
      </c>
      <c r="Q447" s="28">
        <v>447</v>
      </c>
      <c r="R447" t="str">
        <v/>
      </c>
      <c r="S447">
        <v>113447</v>
      </c>
      <c r="T447">
        <v>6853279</v>
      </c>
      <c r="U447" t="str">
        <v>4th wheel</v>
      </c>
      <c r="V447" t="str">
        <v>HX43498</v>
      </c>
      <c r="W447" t="str">
        <v>DD</v>
      </c>
      <c r="X447" t="str">
        <v>DAMAGE ON THE CONTACT FACE. UNSERVICABLE, NCR 9100</v>
      </c>
    </row>
    <row r="448" spans="1:24">
      <c r="A448" s="58" t="str">
        <v/>
      </c>
      <c r="B448" s="59">
        <v>113447</v>
      </c>
      <c r="C448" s="59">
        <v>6853279</v>
      </c>
      <c r="D448" s="30" t="str">
        <v>4th wheel</v>
      </c>
      <c r="E448" s="59" t="str">
        <v>HX43498</v>
      </c>
      <c r="F448" s="59" t="str">
        <v>DD</v>
      </c>
      <c r="G448" s="30" t="str">
        <v>DAMAGE ON THE CONTACT FACE. UNSERVICABLE, NCR 9100</v>
      </c>
      <c r="Q448" s="28">
        <v>448</v>
      </c>
      <c r="R448" t="str">
        <v/>
      </c>
      <c r="S448">
        <v>113445</v>
      </c>
      <c r="T448">
        <v>6853279</v>
      </c>
      <c r="U448" t="str">
        <v>4th wheel</v>
      </c>
      <c r="V448" t="str">
        <v>HX37964</v>
      </c>
      <c r="W448" t="str">
        <v>DD</v>
      </c>
      <c r="X448" t="str">
        <v>DAMAGE ON THE CONTACT FACE. UNSERVICABLE, NCR 9099</v>
      </c>
    </row>
    <row r="449" spans="1:24">
      <c r="A449" s="8" t="str">
        <v/>
      </c>
      <c r="B449" s="3">
        <v>113445</v>
      </c>
      <c r="C449" s="3">
        <v>6853279</v>
      </c>
      <c r="D449" t="str">
        <v>4th wheel</v>
      </c>
      <c r="E449" s="3" t="str">
        <v>HX37964</v>
      </c>
      <c r="F449" s="3" t="str">
        <v>DD</v>
      </c>
      <c r="G449" t="str">
        <v>DAMAGE ON THE CONTACT FACE. UNSERVICABLE, NCR 9099</v>
      </c>
      <c r="Q449" s="28">
        <v>449</v>
      </c>
      <c r="R449" t="str">
        <v/>
      </c>
      <c r="S449">
        <v>112060</v>
      </c>
      <c r="T449">
        <v>6853279</v>
      </c>
      <c r="U449" t="str">
        <v>4th wheel</v>
      </c>
      <c r="V449" t="str">
        <v>HX33611</v>
      </c>
      <c r="W449" t="str">
        <v>DD</v>
      </c>
      <c r="X449" t="str">
        <v>DAMAGE ON THE CONTACT FACE. UNSERVICEABLE, NCR8910</v>
      </c>
    </row>
    <row r="450" spans="1:24">
      <c r="A450" s="58" t="str">
        <v/>
      </c>
      <c r="B450" s="59">
        <v>112060</v>
      </c>
      <c r="C450" s="59">
        <v>6853279</v>
      </c>
      <c r="D450" s="30" t="str">
        <v>4th wheel</v>
      </c>
      <c r="E450" s="59" t="str">
        <v>HX33611</v>
      </c>
      <c r="F450" s="59" t="str">
        <v>DD</v>
      </c>
      <c r="G450" s="30" t="str">
        <v>DAMAGE ON THE CONTACT FACE. UNSERVICEABLE, NCR8910</v>
      </c>
      <c r="Q450" s="28">
        <v>450</v>
      </c>
      <c r="R450" t="str">
        <v/>
      </c>
      <c r="S450">
        <v>112061</v>
      </c>
      <c r="T450">
        <v>23001967</v>
      </c>
      <c r="U450" t="str">
        <v>3RD STG WHEEL</v>
      </c>
      <c r="V450" t="str">
        <v>HX73446</v>
      </c>
      <c r="W450" t="str">
        <v>DD</v>
      </c>
      <c r="X450" t="str">
        <v>FAILED NDT INSP. CRACKS ON EDGE OF BLADE. NCR 8928</v>
      </c>
    </row>
    <row r="451" spans="1:24">
      <c r="A451" s="8" t="str">
        <v/>
      </c>
      <c r="B451" s="3">
        <v>112061</v>
      </c>
      <c r="C451" s="3">
        <v>23001967</v>
      </c>
      <c r="D451" t="str">
        <v>3RD STG WHEEL</v>
      </c>
      <c r="E451" s="3" t="str">
        <v>HX73446</v>
      </c>
      <c r="F451" s="3" t="str">
        <v>DD</v>
      </c>
      <c r="G451" t="str">
        <v>FAILED NDT INSP. CRACKS ON EDGE OF BLADE. NCR 8928</v>
      </c>
      <c r="Q451" s="28">
        <v>451</v>
      </c>
      <c r="R451" t="str">
        <v/>
      </c>
      <c r="S451" t="str">
        <v>NA</v>
      </c>
      <c r="T451">
        <v>23055944</v>
      </c>
      <c r="U451" t="str">
        <v>4TH STG WHEEL</v>
      </c>
      <c r="V451" t="str">
        <v>X586478</v>
      </c>
      <c r="W451" t="str">
        <v>DD</v>
      </c>
      <c r="X451" t="str">
        <v>UNSERVICABLE</v>
      </c>
    </row>
    <row r="452" spans="1:24">
      <c r="A452" s="58" t="str">
        <v/>
      </c>
      <c r="B452" s="59" t="str">
        <v>NA</v>
      </c>
      <c r="C452" s="59">
        <v>23055944</v>
      </c>
      <c r="D452" s="30" t="str">
        <v>4TH STG WHEEL</v>
      </c>
      <c r="E452" s="59" t="str">
        <v>X586478</v>
      </c>
      <c r="F452" s="59" t="str">
        <v>DD</v>
      </c>
      <c r="G452" s="30" t="str">
        <v>UNSERVICABLE</v>
      </c>
      <c r="Q452" s="28">
        <v>452</v>
      </c>
      <c r="R452" t="str">
        <v/>
      </c>
      <c r="S452" t="str">
        <v>NA</v>
      </c>
      <c r="T452">
        <v>23055944</v>
      </c>
      <c r="U452" t="str">
        <v>4TH STG WHEEL</v>
      </c>
      <c r="V452" t="str">
        <v>X58657</v>
      </c>
      <c r="W452" t="str">
        <v>DD</v>
      </c>
      <c r="X452" t="str">
        <v>UNSERVICABLE</v>
      </c>
    </row>
    <row r="453" spans="1:24">
      <c r="A453" s="8" t="str">
        <v/>
      </c>
      <c r="B453" s="3" t="str">
        <v>NA</v>
      </c>
      <c r="C453" s="3">
        <v>23055944</v>
      </c>
      <c r="D453" t="str">
        <v>4TH STG WHEEL</v>
      </c>
      <c r="E453" s="3" t="str">
        <v>X58657</v>
      </c>
      <c r="F453" s="3" t="str">
        <v>DD</v>
      </c>
      <c r="G453" t="str">
        <v>UNSERVICABLE</v>
      </c>
      <c r="Q453" s="28">
        <v>453</v>
      </c>
      <c r="R453" t="str">
        <v/>
      </c>
      <c r="S453">
        <v>112073</v>
      </c>
      <c r="T453">
        <v>6853279</v>
      </c>
      <c r="U453" t="str">
        <v>4TH STG WHEEL</v>
      </c>
      <c r="V453" t="str">
        <v>HX54469</v>
      </c>
      <c r="W453" t="str">
        <v>DD</v>
      </c>
      <c r="X453" t="str">
        <v>DAMAGE ON CONTACT FACE,UNSERVICABLE NCR 8912</v>
      </c>
    </row>
    <row r="454" spans="1:24">
      <c r="A454" s="58" t="str">
        <v/>
      </c>
      <c r="B454" s="59">
        <v>112073</v>
      </c>
      <c r="C454" s="59">
        <v>6853279</v>
      </c>
      <c r="D454" s="30" t="str">
        <v>4TH STG WHEEL</v>
      </c>
      <c r="E454" s="59" t="str">
        <v>HX54469</v>
      </c>
      <c r="F454" s="59" t="str">
        <v>DD</v>
      </c>
      <c r="G454" s="30" t="str">
        <v>DAMAGE ON CONTACT FACE,UNSERVICABLE NCR 8912</v>
      </c>
      <c r="Q454" s="28">
        <v>454</v>
      </c>
      <c r="R454" t="str">
        <v/>
      </c>
      <c r="S454">
        <v>112217</v>
      </c>
      <c r="T454">
        <v>6853279</v>
      </c>
      <c r="U454" t="str">
        <v>4TH STG WHEEL</v>
      </c>
      <c r="V454" t="str">
        <v>HX53520</v>
      </c>
      <c r="W454" t="str">
        <v>DD</v>
      </c>
      <c r="X454" t="str">
        <v>DAMAGE ON CONTACT FACE, UNSEVICEABLE, NCR 8938</v>
      </c>
    </row>
    <row r="455" spans="1:24">
      <c r="A455" s="8" t="str">
        <v/>
      </c>
      <c r="B455" s="3">
        <v>112217</v>
      </c>
      <c r="C455" s="3">
        <v>6853279</v>
      </c>
      <c r="D455" t="str">
        <v>4TH STG WHEEL</v>
      </c>
      <c r="E455" s="3" t="str">
        <v>HX53520</v>
      </c>
      <c r="F455" s="3" t="str">
        <v>DD</v>
      </c>
      <c r="G455" t="str">
        <v>DAMAGE ON CONTACT FACE, UNSEVICEABLE, NCR 8938</v>
      </c>
      <c r="Q455" s="28">
        <v>455</v>
      </c>
      <c r="R455" t="str">
        <v/>
      </c>
      <c r="S455" t="str">
        <v>NA</v>
      </c>
      <c r="T455">
        <v>23055944</v>
      </c>
      <c r="U455" t="str">
        <v>4TH STG WHEEL</v>
      </c>
      <c r="V455" t="str">
        <v>X586343</v>
      </c>
      <c r="W455" t="str">
        <v>DD</v>
      </c>
      <c r="X455" t="str">
        <v>UNSERVICABLE</v>
      </c>
    </row>
    <row r="456" spans="1:24">
      <c r="A456" s="58" t="str">
        <v/>
      </c>
      <c r="B456" s="59" t="str">
        <v>NA</v>
      </c>
      <c r="C456" s="59">
        <v>23055944</v>
      </c>
      <c r="D456" s="30" t="str">
        <v>4TH STG WHEEL</v>
      </c>
      <c r="E456" s="59" t="str">
        <v>X586343</v>
      </c>
      <c r="F456" s="59" t="str">
        <v>DD</v>
      </c>
      <c r="G456" s="30" t="str">
        <v>UNSERVICABLE</v>
      </c>
      <c r="Q456" s="28">
        <v>456</v>
      </c>
      <c r="R456" t="str">
        <v/>
      </c>
      <c r="S456" t="str">
        <v>NA</v>
      </c>
      <c r="T456" t="str">
        <v>MISC SCRAP PARTS</v>
      </c>
      <c r="U456" t="str">
        <v>MISC PARTS</v>
      </c>
      <c r="V456" t="str">
        <v>NA</v>
      </c>
      <c r="W456" t="str">
        <v>TK</v>
      </c>
      <c r="X456" t="str">
        <v>SCRAP FROM ENGINE CAE-832235/CAG-35369</v>
      </c>
    </row>
    <row r="457" spans="1:24">
      <c r="A457" s="8" t="str">
        <v/>
      </c>
      <c r="B457" s="3" t="str">
        <v>NA</v>
      </c>
      <c r="C457" s="3" t="str">
        <v>MISC SCRAP PARTS</v>
      </c>
      <c r="D457" t="str">
        <v>MISC PARTS</v>
      </c>
      <c r="E457" s="3" t="str">
        <v>NA</v>
      </c>
      <c r="F457" s="3" t="str">
        <v>TK</v>
      </c>
      <c r="G457" t="str">
        <v>SCRAP FROM ENGINE CAE-832235/CAG-35369</v>
      </c>
      <c r="Q457" s="28">
        <v>457</v>
      </c>
      <c r="R457" t="str">
        <v/>
      </c>
      <c r="S457" t="str">
        <v>NA</v>
      </c>
      <c r="T457" t="str">
        <v>MISC SCRAP PARTS</v>
      </c>
      <c r="U457" t="str">
        <v>MISC PARTS</v>
      </c>
      <c r="V457" t="str">
        <v>NA</v>
      </c>
      <c r="W457" t="str">
        <v>TK</v>
      </c>
      <c r="X457" t="str">
        <v>SCRAP FROM ENGINE CAE-832800/CAG-36913</v>
      </c>
    </row>
    <row r="458" spans="1:24">
      <c r="A458" s="58" t="str">
        <v/>
      </c>
      <c r="B458" s="59" t="str">
        <v>NA</v>
      </c>
      <c r="C458" s="59" t="str">
        <v>MISC SCRAP PARTS</v>
      </c>
      <c r="D458" s="30" t="str">
        <v>MISC PARTS</v>
      </c>
      <c r="E458" s="59" t="str">
        <v>NA</v>
      </c>
      <c r="F458" s="59" t="str">
        <v>TK</v>
      </c>
      <c r="G458" s="30" t="str">
        <v>SCRAP FROM ENGINE CAE-832800/CAG-36913</v>
      </c>
      <c r="Q458" s="28">
        <v>458</v>
      </c>
      <c r="R458" t="str">
        <v/>
      </c>
      <c r="S458" t="str">
        <v>NA</v>
      </c>
      <c r="T458" t="str">
        <v>MISC SCRAP PARTS</v>
      </c>
      <c r="U458" t="str">
        <v>MISC PARTS</v>
      </c>
      <c r="V458" t="str">
        <v>NA</v>
      </c>
      <c r="W458" t="str">
        <v>TK</v>
      </c>
      <c r="X458" t="str">
        <v>SCRAP FROM ENGINE CAE-890124/CAT-98613</v>
      </c>
    </row>
    <row r="459" spans="1:24">
      <c r="A459" s="8" t="str">
        <v/>
      </c>
      <c r="B459" s="3" t="str">
        <v>NA</v>
      </c>
      <c r="C459" s="3" t="str">
        <v>MISC SCRAP PARTS</v>
      </c>
      <c r="D459" t="str">
        <v>MISC PARTS</v>
      </c>
      <c r="E459" s="3" t="str">
        <v>NA</v>
      </c>
      <c r="F459" s="3" t="str">
        <v>TK</v>
      </c>
      <c r="G459" t="str">
        <v>SCRAP FROM ENGINE CAE-890124/CAT-98613</v>
      </c>
      <c r="Q459" s="28">
        <v>459</v>
      </c>
      <c r="R459" t="str">
        <v/>
      </c>
      <c r="S459" t="str">
        <v>NA</v>
      </c>
      <c r="T459" t="str">
        <v>MISC SCRAP PARTS</v>
      </c>
      <c r="U459" t="str">
        <v>MISC PARTS</v>
      </c>
      <c r="V459" t="str">
        <v>NA</v>
      </c>
      <c r="W459" t="str">
        <v>TK</v>
      </c>
      <c r="X459" t="str">
        <v>SCRAP FROM ENGINE CAE-890174/CAT-90081</v>
      </c>
    </row>
    <row r="460" spans="1:24">
      <c r="A460" s="58" t="str">
        <v/>
      </c>
      <c r="B460" s="59" t="str">
        <v>NA</v>
      </c>
      <c r="C460" s="59" t="str">
        <v>MISC SCRAP PARTS</v>
      </c>
      <c r="D460" s="30" t="str">
        <v>MISC PARTS</v>
      </c>
      <c r="E460" s="59" t="str">
        <v>NA</v>
      </c>
      <c r="F460" s="59" t="str">
        <v>TK</v>
      </c>
      <c r="G460" s="30" t="str">
        <v>SCRAP FROM ENGINE CAE-890174/CAT-90081</v>
      </c>
      <c r="Q460" s="28">
        <v>460</v>
      </c>
      <c r="R460" t="str">
        <v/>
      </c>
      <c r="S460" t="str">
        <v>NA</v>
      </c>
      <c r="T460" t="str">
        <v>MISC SCRAP PARTS</v>
      </c>
      <c r="U460" t="str">
        <v>MISC PARTS</v>
      </c>
      <c r="V460" t="str">
        <v>NA</v>
      </c>
      <c r="W460" t="str">
        <v>TK</v>
      </c>
      <c r="X460" t="str">
        <v>SCRAP FROM ENGINE CAE-835874/CAT-23087</v>
      </c>
    </row>
    <row r="461" spans="1:24">
      <c r="A461" s="8" t="str">
        <v/>
      </c>
      <c r="B461" s="3" t="str">
        <v>NA</v>
      </c>
      <c r="C461" s="3" t="str">
        <v>MISC SCRAP PARTS</v>
      </c>
      <c r="D461" t="str">
        <v>MISC PARTS</v>
      </c>
      <c r="E461" s="3" t="str">
        <v>NA</v>
      </c>
      <c r="F461" s="3" t="str">
        <v>TK</v>
      </c>
      <c r="G461" t="str">
        <v>SCRAP FROM ENGINE CAE-835874/CAT-23087</v>
      </c>
      <c r="Q461" s="28">
        <v>461</v>
      </c>
      <c r="R461" t="str">
        <v/>
      </c>
      <c r="S461" t="str">
        <v>NA</v>
      </c>
      <c r="T461" t="str">
        <v>MISC SCRAP PARTS</v>
      </c>
      <c r="U461" t="str">
        <v>MISC PARTS</v>
      </c>
      <c r="V461" t="str">
        <v>NA</v>
      </c>
      <c r="W461" t="str">
        <v>TK</v>
      </c>
      <c r="X461" t="str">
        <v>SCRAP FROM ENGINE CAE-834899/CAG-38560</v>
      </c>
    </row>
    <row r="462" spans="1:24">
      <c r="A462" s="58" t="str">
        <v/>
      </c>
      <c r="B462" s="59" t="str">
        <v>NA</v>
      </c>
      <c r="C462" s="59" t="str">
        <v>MISC SCRAP PARTS</v>
      </c>
      <c r="D462" s="30" t="str">
        <v>MISC PARTS</v>
      </c>
      <c r="E462" s="59" t="str">
        <v>NA</v>
      </c>
      <c r="F462" s="59" t="str">
        <v>TK</v>
      </c>
      <c r="G462" s="30" t="str">
        <v>SCRAP FROM ENGINE CAE-834899/CAG-38560</v>
      </c>
      <c r="Q462" s="28">
        <v>462</v>
      </c>
      <c r="R462" t="str">
        <v/>
      </c>
      <c r="S462" t="str">
        <v>NA</v>
      </c>
      <c r="T462" t="str">
        <v>MISC SCRAP PARTS</v>
      </c>
      <c r="U462" t="str">
        <v>MISC PARTS</v>
      </c>
      <c r="V462" t="str">
        <v>NA</v>
      </c>
      <c r="W462" t="str">
        <v>TK</v>
      </c>
      <c r="X462" t="str">
        <v>SCRAP FROM ENGINE CAE-833698/CAT-34056</v>
      </c>
    </row>
    <row r="463" spans="1:24">
      <c r="A463" s="8" t="str">
        <v/>
      </c>
      <c r="B463" s="3" t="str">
        <v>NA</v>
      </c>
      <c r="C463" s="3" t="str">
        <v>MISC SCRAP PARTS</v>
      </c>
      <c r="D463" t="str">
        <v>MISC PARTS</v>
      </c>
      <c r="E463" s="3" t="str">
        <v>NA</v>
      </c>
      <c r="F463" s="3" t="str">
        <v>TK</v>
      </c>
      <c r="G463" t="str">
        <v>SCRAP FROM ENGINE CAE-833698/CAT-34056</v>
      </c>
      <c r="Q463" s="28">
        <v>463</v>
      </c>
      <c r="R463" t="str">
        <v/>
      </c>
      <c r="S463">
        <v>114174</v>
      </c>
      <c r="T463">
        <v>23055466</v>
      </c>
      <c r="U463" t="str">
        <v>Gearbox Cover</v>
      </c>
      <c r="V463" t="str">
        <v>HL20737</v>
      </c>
      <c r="W463" t="str">
        <v>BEO</v>
      </c>
      <c r="X463" t="str">
        <v>NCR 9199, Scrap Locally</v>
      </c>
    </row>
    <row r="464" spans="1:24">
      <c r="A464" s="58" t="str">
        <v/>
      </c>
      <c r="B464" s="59">
        <v>114174</v>
      </c>
      <c r="C464" s="59">
        <v>23055466</v>
      </c>
      <c r="D464" s="30" t="str">
        <v>Gearbox Cover</v>
      </c>
      <c r="E464" s="59" t="str">
        <v>HL20737</v>
      </c>
      <c r="F464" s="59" t="str">
        <v>BEO</v>
      </c>
      <c r="G464" s="30" t="str">
        <v>NCR 9199, Scrap Locally</v>
      </c>
      <c r="Q464" s="28">
        <v>464</v>
      </c>
      <c r="R464" t="str">
        <v/>
      </c>
      <c r="S464">
        <v>114155</v>
      </c>
      <c r="T464">
        <v>23088840</v>
      </c>
      <c r="U464" t="str">
        <v>PT Support</v>
      </c>
      <c r="V464" t="str">
        <v>MK24272</v>
      </c>
      <c r="W464" t="str">
        <v>BEO</v>
      </c>
      <c r="X464" t="str">
        <v>NCR 9200, Scrap Locally</v>
      </c>
    </row>
    <row r="465" spans="1:24">
      <c r="A465" s="8" t="str">
        <v/>
      </c>
      <c r="B465" s="3">
        <v>114155</v>
      </c>
      <c r="C465" s="3">
        <v>23088840</v>
      </c>
      <c r="D465" t="str">
        <v>PT Support</v>
      </c>
      <c r="E465" s="3" t="str">
        <v>MK24272</v>
      </c>
      <c r="F465" s="3" t="str">
        <v>BEO</v>
      </c>
      <c r="G465" t="str">
        <v>NCR 9200, Scrap Locally</v>
      </c>
      <c r="Q465" s="28">
        <v>465</v>
      </c>
      <c r="R465" t="str">
        <v/>
      </c>
      <c r="S465" t="str">
        <v>NA</v>
      </c>
      <c r="T465" t="str">
        <v>MISC SCRAP PARTS</v>
      </c>
      <c r="U465" t="str">
        <v>MISC PARTS</v>
      </c>
      <c r="V465" t="str">
        <v>NA</v>
      </c>
      <c r="W465" t="str">
        <v>TK</v>
      </c>
      <c r="X465" t="str">
        <v>SCRAP FROM ENGINE CAE-832800/CAT-36805</v>
      </c>
    </row>
    <row r="466" spans="1:24">
      <c r="A466" s="58" t="str">
        <v/>
      </c>
      <c r="B466" s="59" t="str">
        <v>NA</v>
      </c>
      <c r="C466" s="59" t="str">
        <v>MISC SCRAP PARTS</v>
      </c>
      <c r="D466" s="30" t="str">
        <v>MISC PARTS</v>
      </c>
      <c r="E466" s="59" t="str">
        <v>NA</v>
      </c>
      <c r="F466" s="59" t="str">
        <v>TK</v>
      </c>
      <c r="G466" s="30" t="str">
        <v>SCRAP FROM ENGINE CAE-832800/CAT-36805</v>
      </c>
      <c r="Q466" s="28">
        <v>466</v>
      </c>
      <c r="R466" t="str">
        <v/>
      </c>
      <c r="S466">
        <v>161</v>
      </c>
      <c r="T466">
        <v>6840407</v>
      </c>
      <c r="U466" t="str">
        <v>#8 SPANNER NUT</v>
      </c>
      <c r="V466" t="str">
        <v>NA</v>
      </c>
      <c r="W466" t="str">
        <v>DD</v>
      </c>
      <c r="X466" t="str">
        <v>SCRAPPED FROM ENGINE CAT44172</v>
      </c>
    </row>
    <row r="467" spans="1:24">
      <c r="A467" s="8" t="str">
        <v/>
      </c>
      <c r="B467" s="3">
        <v>161</v>
      </c>
      <c r="C467" s="3">
        <v>6840407</v>
      </c>
      <c r="D467" t="str">
        <v>#8 SPANNER NUT</v>
      </c>
      <c r="E467" s="3" t="str">
        <v>NA</v>
      </c>
      <c r="F467" s="3" t="str">
        <v>DD</v>
      </c>
      <c r="G467" t="str">
        <v>SCRAPPED FROM ENGINE CAT44172</v>
      </c>
      <c r="Q467" s="28">
        <v>467</v>
      </c>
      <c r="R467" t="str">
        <v/>
      </c>
      <c r="S467" t="str">
        <v xml:space="preserve"> NA</v>
      </c>
      <c r="T467">
        <v>23058137</v>
      </c>
      <c r="U467" t="str">
        <v>BRG PLATE</v>
      </c>
      <c r="V467" t="str">
        <v>NA</v>
      </c>
      <c r="W467" t="str">
        <v>DD</v>
      </c>
      <c r="X467" t="str">
        <v>SCRAPPED FROM ENGINE CAT44032</v>
      </c>
    </row>
    <row r="468" spans="1:24">
      <c r="A468" s="58" t="str">
        <v/>
      </c>
      <c r="B468" s="59" t="str">
        <v xml:space="preserve"> NA</v>
      </c>
      <c r="C468" s="59">
        <v>23058137</v>
      </c>
      <c r="D468" s="30" t="str">
        <v>BRG PLATE</v>
      </c>
      <c r="E468" s="59" t="str">
        <v>NA</v>
      </c>
      <c r="F468" s="59" t="str">
        <v>DD</v>
      </c>
      <c r="G468" s="30" t="str">
        <v>SCRAPPED FROM ENGINE CAT44032</v>
      </c>
      <c r="Q468" s="28">
        <v>468</v>
      </c>
      <c r="R468" t="str">
        <v/>
      </c>
      <c r="S468">
        <v>90824</v>
      </c>
      <c r="T468">
        <v>23058137</v>
      </c>
      <c r="U468" t="str">
        <v>BRG PLATE</v>
      </c>
      <c r="V468" t="str">
        <v>NA</v>
      </c>
      <c r="W468" t="str">
        <v>DD</v>
      </c>
      <c r="X468" t="str">
        <v>SCRAPPED</v>
      </c>
    </row>
    <row r="469" spans="1:24">
      <c r="A469" s="8" t="str">
        <v/>
      </c>
      <c r="B469" s="3">
        <v>90824</v>
      </c>
      <c r="C469" s="3">
        <v>23058137</v>
      </c>
      <c r="D469" t="str">
        <v>BRG PLATE</v>
      </c>
      <c r="E469" s="3" t="str">
        <v>NA</v>
      </c>
      <c r="F469" s="3" t="str">
        <v>DD</v>
      </c>
      <c r="G469" t="str">
        <v>SCRAPPED</v>
      </c>
      <c r="Q469" s="28">
        <v>469</v>
      </c>
      <c r="R469" t="str">
        <v/>
      </c>
      <c r="S469" t="str">
        <v>NA</v>
      </c>
      <c r="T469" t="str">
        <v>MISC SCRAP PARTS</v>
      </c>
      <c r="U469" t="str">
        <v>MISC PARTS</v>
      </c>
      <c r="V469" t="str">
        <v>NA</v>
      </c>
      <c r="W469" t="str">
        <v>DD</v>
      </c>
      <c r="X469" t="str">
        <v>SCRAPPED FROM CAE-831916,35522</v>
      </c>
    </row>
    <row r="470" spans="1:24">
      <c r="A470" s="58" t="str">
        <v/>
      </c>
      <c r="B470" s="59" t="str">
        <v>NA</v>
      </c>
      <c r="C470" s="59" t="str">
        <v>MISC SCRAP PARTS</v>
      </c>
      <c r="D470" s="30" t="str">
        <v>MISC PARTS</v>
      </c>
      <c r="E470" s="59" t="str">
        <v>NA</v>
      </c>
      <c r="F470" s="59" t="str">
        <v>DD</v>
      </c>
      <c r="G470" s="30" t="str">
        <v>SCRAPPED FROM CAE-831916,35522</v>
      </c>
      <c r="Q470" s="28">
        <v>470</v>
      </c>
      <c r="R470" t="str">
        <v/>
      </c>
      <c r="S470" t="str">
        <v>NA</v>
      </c>
      <c r="T470" t="str">
        <v>MISC SCRAP PARTS</v>
      </c>
      <c r="U470" t="str">
        <v>MISC PARTS</v>
      </c>
      <c r="V470" t="str">
        <v>NA</v>
      </c>
      <c r="W470" t="str">
        <v>TK</v>
      </c>
      <c r="X470" t="str">
        <v>SCRAP FROM ENGINE CAE0890174S/CAC-90177</v>
      </c>
    </row>
    <row r="471" spans="1:24">
      <c r="A471" s="8" t="str">
        <v/>
      </c>
      <c r="B471" s="3" t="str">
        <v>NA</v>
      </c>
      <c r="C471" s="3" t="str">
        <v>MISC SCRAP PARTS</v>
      </c>
      <c r="D471" t="str">
        <v>MISC PARTS</v>
      </c>
      <c r="E471" s="3" t="str">
        <v>NA</v>
      </c>
      <c r="F471" s="3" t="str">
        <v>TK</v>
      </c>
      <c r="G471" t="str">
        <v>SCRAP FROM ENGINE CAE0890174S/CAC-90177</v>
      </c>
      <c r="Q471" s="28">
        <v>471</v>
      </c>
      <c r="R471" t="str">
        <v/>
      </c>
      <c r="S471" t="str">
        <v>NA</v>
      </c>
      <c r="T471" t="str">
        <v>MISC SCRAP PARTS</v>
      </c>
      <c r="U471" t="str">
        <v>MISC PARTS</v>
      </c>
      <c r="V471" t="str">
        <v>NA</v>
      </c>
      <c r="W471" t="str">
        <v>DD</v>
      </c>
      <c r="X471" t="str">
        <v>SCRAP FROM ENGINE CAE-295708,CAC-15800</v>
      </c>
    </row>
    <row r="472" spans="1:24">
      <c r="A472" s="58" t="str">
        <v/>
      </c>
      <c r="B472" s="59" t="str">
        <v>NA</v>
      </c>
      <c r="C472" s="59" t="str">
        <v>MISC SCRAP PARTS</v>
      </c>
      <c r="D472" s="30" t="str">
        <v>MISC PARTS</v>
      </c>
      <c r="E472" s="59" t="str">
        <v>NA</v>
      </c>
      <c r="F472" s="59" t="str">
        <v>DD</v>
      </c>
      <c r="G472" s="30" t="str">
        <v>SCRAP FROM ENGINE CAE-295708,CAC-15800</v>
      </c>
      <c r="Q472" s="28">
        <v>472</v>
      </c>
      <c r="R472" t="str">
        <v/>
      </c>
      <c r="S472" t="str">
        <v>NA</v>
      </c>
      <c r="T472" t="str">
        <v>MISC SCRAP PARTS</v>
      </c>
      <c r="U472" t="str">
        <v>MISC PARTS</v>
      </c>
      <c r="V472" t="str">
        <v>NA</v>
      </c>
      <c r="W472" t="str">
        <v>DD</v>
      </c>
      <c r="X472" t="str">
        <v>SCRAP FROM ENGINE CAE-833756,CAG-42228</v>
      </c>
    </row>
    <row r="473" spans="1:24">
      <c r="A473" s="8" t="str">
        <v/>
      </c>
      <c r="B473" s="3" t="str">
        <v>NA</v>
      </c>
      <c r="C473" s="3" t="str">
        <v>MISC SCRAP PARTS</v>
      </c>
      <c r="D473" t="str">
        <v>MISC PARTS</v>
      </c>
      <c r="E473" s="3" t="str">
        <v>NA</v>
      </c>
      <c r="F473" s="3" t="str">
        <v>DD</v>
      </c>
      <c r="G473" t="str">
        <v>SCRAP FROM ENGINE CAE-833756,CAG-42228</v>
      </c>
      <c r="Q473" s="28">
        <v>473</v>
      </c>
      <c r="R473" t="str">
        <v/>
      </c>
      <c r="S473">
        <v>114064</v>
      </c>
      <c r="T473">
        <v>6853279</v>
      </c>
      <c r="U473" t="str">
        <v>#4 WHEEL</v>
      </c>
      <c r="V473" t="str">
        <v>HX43263</v>
      </c>
      <c r="W473" t="str">
        <v>DD</v>
      </c>
      <c r="X473" t="str">
        <v>DAMADE TO 2-4 SEAL, CAT-35774</v>
      </c>
    </row>
    <row r="474" spans="1:24">
      <c r="A474" s="58" t="str">
        <v/>
      </c>
      <c r="B474" s="59">
        <v>114064</v>
      </c>
      <c r="C474" s="59">
        <v>6853279</v>
      </c>
      <c r="D474" s="30" t="str">
        <v>#4 WHEEL</v>
      </c>
      <c r="E474" s="59" t="str">
        <v>HX43263</v>
      </c>
      <c r="F474" s="59" t="str">
        <v>DD</v>
      </c>
      <c r="G474" s="30" t="str">
        <v>DAMADE TO 2-4 SEAL, CAT-35774</v>
      </c>
      <c r="Q474" s="28">
        <v>474</v>
      </c>
      <c r="R474" t="str">
        <v/>
      </c>
      <c r="S474">
        <v>113654</v>
      </c>
      <c r="T474">
        <v>6853279</v>
      </c>
      <c r="U474" t="str">
        <v>#4 WHEEL</v>
      </c>
      <c r="V474" t="str">
        <v>HX51109</v>
      </c>
      <c r="W474" t="str">
        <v>DD</v>
      </c>
      <c r="X474" t="str">
        <v>DAMAGE ON CONACT FACE ON CURVIC COUPLING TEETH</v>
      </c>
    </row>
    <row r="475" spans="1:24">
      <c r="A475" s="8" t="str">
        <v/>
      </c>
      <c r="B475" s="3">
        <v>113654</v>
      </c>
      <c r="C475" s="3">
        <v>6853279</v>
      </c>
      <c r="D475" t="str">
        <v>#4 WHEEL</v>
      </c>
      <c r="E475" s="3" t="str">
        <v>HX51109</v>
      </c>
      <c r="F475" s="3" t="str">
        <v>DD</v>
      </c>
      <c r="G475" t="str">
        <v>DAMAGE ON CONACT FACE ON CURVIC COUPLING TEETH</v>
      </c>
      <c r="Q475" s="28">
        <v>475</v>
      </c>
      <c r="R475" t="str">
        <v/>
      </c>
      <c r="S475">
        <v>112077</v>
      </c>
      <c r="T475">
        <v>23001967</v>
      </c>
      <c r="U475" t="str">
        <v>3RD STG WHEEL</v>
      </c>
      <c r="V475" t="str">
        <v>HX66776</v>
      </c>
      <c r="W475" t="str">
        <v>DD</v>
      </c>
      <c r="X475" t="str">
        <v>DAMAGE ON THE CONTACT FACE, ROOT AND LANDS</v>
      </c>
    </row>
    <row r="476" spans="1:24">
      <c r="A476" s="58" t="str">
        <v/>
      </c>
      <c r="B476" s="59">
        <v>112077</v>
      </c>
      <c r="C476" s="59">
        <v>23001967</v>
      </c>
      <c r="D476" s="30" t="str">
        <v>3RD STG WHEEL</v>
      </c>
      <c r="E476" s="59" t="str">
        <v>HX66776</v>
      </c>
      <c r="F476" s="59" t="str">
        <v>DD</v>
      </c>
      <c r="G476" s="30" t="str">
        <v>DAMAGE ON THE CONTACT FACE, ROOT AND LANDS</v>
      </c>
      <c r="Q476" s="28">
        <v>476</v>
      </c>
      <c r="R476" t="str">
        <v/>
      </c>
      <c r="S476">
        <v>112216</v>
      </c>
      <c r="T476">
        <v>6853279</v>
      </c>
      <c r="U476" t="str">
        <v>#4 WHEEL</v>
      </c>
      <c r="V476" t="str">
        <v>HX54439</v>
      </c>
      <c r="W476" t="str">
        <v>DD</v>
      </c>
      <c r="X476" t="str">
        <v>LARGE WEAR EVIDENT ON CURVIC TEETH</v>
      </c>
    </row>
    <row r="477" spans="1:24">
      <c r="A477" s="8" t="str">
        <v/>
      </c>
      <c r="B477" s="3">
        <v>112216</v>
      </c>
      <c r="C477" s="3">
        <v>6853279</v>
      </c>
      <c r="D477" t="str">
        <v>#4 WHEEL</v>
      </c>
      <c r="E477" s="3" t="str">
        <v>HX54439</v>
      </c>
      <c r="F477" s="3" t="str">
        <v>DD</v>
      </c>
      <c r="G477" t="str">
        <v>LARGE WEAR EVIDENT ON CURVIC TEETH</v>
      </c>
      <c r="Q477" s="28">
        <v>477</v>
      </c>
      <c r="R477" t="str">
        <v/>
      </c>
      <c r="S477">
        <v>113653</v>
      </c>
      <c r="T477">
        <v>6853279</v>
      </c>
      <c r="U477" t="str">
        <v>#4 WHEEL</v>
      </c>
      <c r="V477" t="str">
        <v>HX38945</v>
      </c>
      <c r="W477" t="str">
        <v>DD</v>
      </c>
      <c r="X477" t="str">
        <v>DAMAGE ON CONTACT FACE ON CURVIC TEETH</v>
      </c>
    </row>
    <row r="478" spans="1:24">
      <c r="A478" s="58" t="str">
        <v/>
      </c>
      <c r="B478" s="59">
        <v>113653</v>
      </c>
      <c r="C478" s="59">
        <v>6853279</v>
      </c>
      <c r="D478" s="30" t="str">
        <v>#4 WHEEL</v>
      </c>
      <c r="E478" s="59" t="str">
        <v>HX38945</v>
      </c>
      <c r="F478" s="59" t="str">
        <v>DD</v>
      </c>
      <c r="G478" s="30" t="str">
        <v>DAMAGE ON CONTACT FACE ON CURVIC TEETH</v>
      </c>
      <c r="Q478" s="28">
        <v>478</v>
      </c>
      <c r="R478" t="str">
        <v/>
      </c>
      <c r="S478" t="str">
        <v>NA</v>
      </c>
      <c r="T478" t="str">
        <v>MISC SCRAP PARTS</v>
      </c>
      <c r="U478" t="str">
        <v>MISC PARTS</v>
      </c>
      <c r="V478" t="str">
        <v>NA</v>
      </c>
      <c r="W478" t="str">
        <v>TK</v>
      </c>
      <c r="X478" t="str">
        <v>SCRAP FROM ENGINE CAE-832235/CAT-35774</v>
      </c>
    </row>
    <row r="479" spans="1:24">
      <c r="A479" s="8" t="str">
        <v/>
      </c>
      <c r="B479" s="3" t="str">
        <v>NA</v>
      </c>
      <c r="C479" s="3" t="str">
        <v>MISC SCRAP PARTS</v>
      </c>
      <c r="D479" t="str">
        <v>MISC PARTS</v>
      </c>
      <c r="E479" s="3" t="str">
        <v>NA</v>
      </c>
      <c r="F479" s="3" t="str">
        <v>TK</v>
      </c>
      <c r="G479" t="str">
        <v>SCRAP FROM ENGINE CAE-832235/CAT-35774</v>
      </c>
      <c r="Q479" s="28">
        <v>479</v>
      </c>
      <c r="R479" t="str">
        <v/>
      </c>
      <c r="S479" t="str">
        <v>NA</v>
      </c>
      <c r="T479" t="str">
        <v>MISC SCRAP PARTS</v>
      </c>
      <c r="U479" t="str">
        <v>MISC PARTS</v>
      </c>
      <c r="V479" t="str">
        <v>NA</v>
      </c>
      <c r="W479" t="str">
        <v>TK</v>
      </c>
      <c r="X479" t="str">
        <v>SCRAP FROM ENGINE CAE-831757/CAT-36410</v>
      </c>
    </row>
    <row r="480" spans="1:24">
      <c r="A480" s="58" t="str">
        <v/>
      </c>
      <c r="B480" s="59" t="str">
        <v>NA</v>
      </c>
      <c r="C480" s="59" t="str">
        <v>MISC SCRAP PARTS</v>
      </c>
      <c r="D480" s="30" t="str">
        <v>MISC PARTS</v>
      </c>
      <c r="E480" s="59" t="str">
        <v>NA</v>
      </c>
      <c r="F480" s="59" t="str">
        <v>TK</v>
      </c>
      <c r="G480" s="30" t="str">
        <v>SCRAP FROM ENGINE CAE-831757/CAT-36410</v>
      </c>
      <c r="Q480" s="28">
        <v>480</v>
      </c>
      <c r="R480" t="str">
        <v/>
      </c>
      <c r="S480" t="str">
        <v>NA</v>
      </c>
      <c r="T480" t="str">
        <v>MISC SCRAP PARTS</v>
      </c>
      <c r="U480" t="str">
        <v>MISC PARTS</v>
      </c>
      <c r="V480" t="str">
        <v>NA</v>
      </c>
      <c r="W480" t="str">
        <v>TK</v>
      </c>
      <c r="X480" t="str">
        <v>SCRAP FROM ENGINE CAE-832488/CAT-35518</v>
      </c>
    </row>
    <row r="481" spans="1:24">
      <c r="A481" s="8" t="str">
        <v/>
      </c>
      <c r="B481" s="3" t="str">
        <v>NA</v>
      </c>
      <c r="C481" s="3" t="str">
        <v>MISC SCRAP PARTS</v>
      </c>
      <c r="D481" t="str">
        <v>MISC PARTS</v>
      </c>
      <c r="E481" s="3" t="str">
        <v>NA</v>
      </c>
      <c r="F481" s="3" t="str">
        <v>TK</v>
      </c>
      <c r="G481" t="str">
        <v>SCRAP FROM ENGINE CAE-832488/CAT-35518</v>
      </c>
      <c r="Q481" s="28">
        <v>481</v>
      </c>
      <c r="R481" t="str">
        <v/>
      </c>
      <c r="S481" t="str">
        <v>NA</v>
      </c>
      <c r="T481" t="str">
        <v>MISC SCRAP PARTS</v>
      </c>
      <c r="U481" t="str">
        <v>MISC PARTS</v>
      </c>
      <c r="V481" t="str">
        <v>NA</v>
      </c>
      <c r="W481" t="str">
        <v>TK</v>
      </c>
      <c r="X481" t="str">
        <v>SCRAP FROM ENGINE CAE-831291/CAT-36150</v>
      </c>
    </row>
    <row r="482" spans="1:24">
      <c r="A482" s="58" t="str">
        <v/>
      </c>
      <c r="B482" s="59" t="str">
        <v>NA</v>
      </c>
      <c r="C482" s="59" t="str">
        <v>MISC SCRAP PARTS</v>
      </c>
      <c r="D482" s="30" t="str">
        <v>MISC PARTS</v>
      </c>
      <c r="E482" s="59" t="str">
        <v>NA</v>
      </c>
      <c r="F482" s="59" t="str">
        <v>TK</v>
      </c>
      <c r="G482" s="30" t="str">
        <v>SCRAP FROM ENGINE CAE-831291/CAT-36150</v>
      </c>
      <c r="Q482" s="28">
        <v>482</v>
      </c>
      <c r="R482" t="str">
        <v/>
      </c>
      <c r="S482">
        <v>113522</v>
      </c>
      <c r="T482">
        <v>6879879</v>
      </c>
      <c r="U482" t="str">
        <v>EX COLLECTOR</v>
      </c>
      <c r="V482">
        <v>24295</v>
      </c>
      <c r="W482" t="str">
        <v>DD</v>
      </c>
      <c r="X482" t="str">
        <v>AFT PILOT WALL THICKNESS AS LOW AS .38" THICK WITH PLASMA, PART DOES NOT MEET MINIUMUM WALL THICKNESS,NCR 9211</v>
      </c>
    </row>
    <row r="483" spans="1:24">
      <c r="A483" s="8" t="str">
        <v/>
      </c>
      <c r="B483" s="3">
        <v>113522</v>
      </c>
      <c r="C483" s="3">
        <v>6879879</v>
      </c>
      <c r="D483" t="str">
        <v>EX COLLECTOR</v>
      </c>
      <c r="E483" s="3">
        <v>24295</v>
      </c>
      <c r="F483" s="3" t="str">
        <v>DD</v>
      </c>
      <c r="G483" t="str">
        <v>AFT PILOT WALL THICKNESS AS LOW AS .38" THICK WITH PLASMA, PART DOES NOT MEET MINIUMUM WALL THICKNESS,NCR 9211</v>
      </c>
      <c r="Q483" s="28">
        <v>483</v>
      </c>
      <c r="R483" t="str">
        <v/>
      </c>
      <c r="S483" t="str">
        <v>NA</v>
      </c>
      <c r="T483" t="str">
        <v>MISC SCRAP PARTS</v>
      </c>
      <c r="U483" t="str">
        <v>MISC PARTS</v>
      </c>
      <c r="V483" t="str">
        <v>NA</v>
      </c>
      <c r="W483" t="str">
        <v>TK</v>
      </c>
      <c r="X483" t="str">
        <v>SCRAP FROM EAGLE BELL 206L INVENTORY, CAC-45248</v>
      </c>
    </row>
    <row r="484" spans="1:24">
      <c r="A484" s="58" t="str">
        <v/>
      </c>
      <c r="B484" s="59" t="str">
        <v>NA</v>
      </c>
      <c r="C484" s="59" t="str">
        <v>MISC SCRAP PARTS</v>
      </c>
      <c r="D484" s="30" t="str">
        <v>MISC PARTS</v>
      </c>
      <c r="E484" s="59" t="str">
        <v>NA</v>
      </c>
      <c r="F484" s="59" t="str">
        <v>TK</v>
      </c>
      <c r="G484" s="30" t="str">
        <v>SCRAP FROM EAGLE BELL 206L INVENTORY, CAC-45248</v>
      </c>
      <c r="Q484" s="28">
        <v>484</v>
      </c>
      <c r="R484" t="str">
        <v/>
      </c>
      <c r="S484">
        <v>114374</v>
      </c>
      <c r="T484">
        <v>6892071</v>
      </c>
      <c r="U484" t="str">
        <v>OIL PUMP BODY</v>
      </c>
      <c r="V484">
        <v>37622</v>
      </c>
      <c r="W484" t="str">
        <v>DD</v>
      </c>
      <c r="X484" t="str">
        <v>POCKETS WORN, BEARING CAGE WORN, UNSERVISABLE,NCR9206</v>
      </c>
    </row>
    <row r="485" spans="1:24">
      <c r="A485" s="8" t="str">
        <v/>
      </c>
      <c r="B485" s="3">
        <v>114374</v>
      </c>
      <c r="C485" s="3">
        <v>6892071</v>
      </c>
      <c r="D485" t="str">
        <v>OIL PUMP BODY</v>
      </c>
      <c r="E485" s="3">
        <v>37622</v>
      </c>
      <c r="F485" s="3" t="str">
        <v>DD</v>
      </c>
      <c r="G485" t="str">
        <v>POCKETS WORN, BEARING CAGE WORN, UNSERVISABLE,NCR9206</v>
      </c>
      <c r="Q485" s="28">
        <v>485</v>
      </c>
      <c r="R485" t="str">
        <v/>
      </c>
      <c r="S485">
        <v>114375</v>
      </c>
      <c r="T485">
        <v>6892071</v>
      </c>
      <c r="U485" t="str">
        <v>OIL PUMP BODY</v>
      </c>
      <c r="V485">
        <v>37038</v>
      </c>
      <c r="W485" t="str">
        <v>DD</v>
      </c>
      <c r="X485" t="str">
        <v>POCKETS WORN, BEARING CAGE WORN, UNSERVISABLE,NCR9207</v>
      </c>
    </row>
    <row r="486" spans="1:24">
      <c r="A486" s="58" t="str">
        <v/>
      </c>
      <c r="B486" s="59">
        <v>114375</v>
      </c>
      <c r="C486" s="59">
        <v>6892071</v>
      </c>
      <c r="D486" s="30" t="str">
        <v>OIL PUMP BODY</v>
      </c>
      <c r="E486" s="59">
        <v>37038</v>
      </c>
      <c r="F486" s="59" t="str">
        <v>DD</v>
      </c>
      <c r="G486" s="30" t="str">
        <v>POCKETS WORN, BEARING CAGE WORN, UNSERVISABLE,NCR9207</v>
      </c>
      <c r="Q486" s="28">
        <v>486</v>
      </c>
      <c r="R486" t="str">
        <v/>
      </c>
      <c r="S486">
        <v>114381</v>
      </c>
      <c r="T486">
        <v>6892071</v>
      </c>
      <c r="U486" t="str">
        <v>OIL PUMP BODY</v>
      </c>
      <c r="V486" t="str">
        <v>L-154</v>
      </c>
      <c r="W486" t="str">
        <v>DD</v>
      </c>
      <c r="X486" t="str">
        <v>POCKETS WORN,SCORING AND CORROSION,UNSERVICABLE,NCR9212</v>
      </c>
    </row>
    <row r="487" spans="1:24">
      <c r="A487" s="8" t="str">
        <v/>
      </c>
      <c r="B487" s="3">
        <v>114381</v>
      </c>
      <c r="C487" s="3">
        <v>6892071</v>
      </c>
      <c r="D487" t="str">
        <v>OIL PUMP BODY</v>
      </c>
      <c r="E487" s="3" t="str">
        <v>L-154</v>
      </c>
      <c r="F487" s="3" t="str">
        <v>DD</v>
      </c>
      <c r="G487" t="str">
        <v>POCKETS WORN,SCORING AND CORROSION,UNSERVICABLE,NCR9212</v>
      </c>
      <c r="Q487" s="28">
        <v>487</v>
      </c>
      <c r="R487" t="str">
        <v/>
      </c>
      <c r="S487">
        <v>114376</v>
      </c>
      <c r="T487">
        <v>6892071</v>
      </c>
      <c r="U487" t="str">
        <v>OIL PUMP BODY</v>
      </c>
      <c r="V487">
        <v>37016</v>
      </c>
      <c r="W487" t="str">
        <v>DD</v>
      </c>
      <c r="X487" t="str">
        <v>POCKETS WORN, BEARING CAGE WORN, UNSERVISABLE,NCR9208</v>
      </c>
    </row>
    <row r="488" spans="1:24">
      <c r="A488" s="58" t="str">
        <v/>
      </c>
      <c r="B488" s="59">
        <v>114376</v>
      </c>
      <c r="C488" s="59">
        <v>6892071</v>
      </c>
      <c r="D488" s="30" t="str">
        <v>OIL PUMP BODY</v>
      </c>
      <c r="E488" s="59">
        <v>37016</v>
      </c>
      <c r="F488" s="59" t="str">
        <v>DD</v>
      </c>
      <c r="G488" s="30" t="str">
        <v>POCKETS WORN, BEARING CAGE WORN, UNSERVISABLE,NCR9208</v>
      </c>
      <c r="Q488" s="28">
        <v>488</v>
      </c>
      <c r="R488" t="str">
        <v/>
      </c>
      <c r="S488">
        <v>114378</v>
      </c>
      <c r="T488">
        <v>6853543</v>
      </c>
      <c r="U488" t="str">
        <v>BODY SEPERATOR</v>
      </c>
      <c r="V488" t="str">
        <v>L-122</v>
      </c>
      <c r="W488" t="str">
        <v>DD</v>
      </c>
      <c r="X488" t="str">
        <v>CORROSION AT IDLER BORE AND O RING,NCR9210</v>
      </c>
    </row>
    <row r="489" spans="1:24">
      <c r="A489" s="8" t="str">
        <v/>
      </c>
      <c r="B489" s="3">
        <v>114378</v>
      </c>
      <c r="C489" s="3">
        <v>6853543</v>
      </c>
      <c r="D489" t="str">
        <v>BODY SEPERATOR</v>
      </c>
      <c r="E489" s="3" t="str">
        <v>L-122</v>
      </c>
      <c r="F489" s="3" t="str">
        <v>DD</v>
      </c>
      <c r="G489" t="str">
        <v>CORROSION AT IDLER BORE AND O RING,NCR9210</v>
      </c>
      <c r="Q489" s="28">
        <v>489</v>
      </c>
      <c r="R489" t="str">
        <v/>
      </c>
      <c r="S489">
        <v>114377</v>
      </c>
      <c r="T489">
        <v>6853543</v>
      </c>
      <c r="U489" t="str">
        <v>BODY SEPERATOR</v>
      </c>
      <c r="V489" t="str">
        <v>L-120</v>
      </c>
      <c r="W489" t="str">
        <v>DD</v>
      </c>
      <c r="X489" t="str">
        <v>CORROSION AT IDLER BORE AND O RING,NCR9209</v>
      </c>
    </row>
    <row r="490" spans="1:24">
      <c r="A490" s="58" t="str">
        <v/>
      </c>
      <c r="B490" s="59">
        <v>114377</v>
      </c>
      <c r="C490" s="59">
        <v>6853543</v>
      </c>
      <c r="D490" s="30" t="str">
        <v>BODY SEPERATOR</v>
      </c>
      <c r="E490" s="59" t="str">
        <v>L-120</v>
      </c>
      <c r="F490" s="59" t="str">
        <v>DD</v>
      </c>
      <c r="G490" s="30" t="str">
        <v>CORROSION AT IDLER BORE AND O RING,NCR9209</v>
      </c>
      <c r="Q490" s="28">
        <v>490</v>
      </c>
      <c r="R490" t="str">
        <v/>
      </c>
      <c r="S490" t="str">
        <v>NS</v>
      </c>
      <c r="T490" t="str">
        <v>MISC SCRAP PARTS</v>
      </c>
      <c r="U490" t="str">
        <v>MISC PARTS</v>
      </c>
      <c r="V490" t="str">
        <v>NA</v>
      </c>
      <c r="W490" t="str">
        <v>TK</v>
      </c>
      <c r="X490" t="str">
        <v>SCRAP FROM EAGLE BELL CAT-44124</v>
      </c>
    </row>
    <row r="491" spans="1:24">
      <c r="A491" s="8" t="str">
        <v/>
      </c>
      <c r="B491" s="3" t="str">
        <v>NS</v>
      </c>
      <c r="C491" s="3" t="str">
        <v>MISC SCRAP PARTS</v>
      </c>
      <c r="D491" t="str">
        <v>MISC PARTS</v>
      </c>
      <c r="E491" s="3" t="str">
        <v>NA</v>
      </c>
      <c r="F491" s="3" t="str">
        <v>TK</v>
      </c>
      <c r="G491" t="str">
        <v>SCRAP FROM EAGLE BELL CAT-44124</v>
      </c>
      <c r="Q491" s="28">
        <v>491</v>
      </c>
      <c r="R491" t="str">
        <v/>
      </c>
      <c r="S491" t="str">
        <v>NA</v>
      </c>
      <c r="T491" t="str">
        <v>MISC SCRAP PARTS</v>
      </c>
      <c r="U491" t="str">
        <v>MISC PARTS</v>
      </c>
      <c r="V491" t="str">
        <v>NA</v>
      </c>
      <c r="W491" t="str">
        <v>TK</v>
      </c>
      <c r="X491" t="str">
        <v>EAGLEPO40364</v>
      </c>
    </row>
    <row r="492" spans="1:24">
      <c r="A492" s="58" t="str">
        <v/>
      </c>
      <c r="B492" s="59" t="str">
        <v>NA</v>
      </c>
      <c r="C492" s="59" t="str">
        <v>MISC SCRAP PARTS</v>
      </c>
      <c r="D492" s="30" t="str">
        <v>MISC PARTS</v>
      </c>
      <c r="E492" s="59" t="str">
        <v>NA</v>
      </c>
      <c r="F492" s="59" t="str">
        <v>TK</v>
      </c>
      <c r="G492" s="30" t="str">
        <v>EAGLEPO40364</v>
      </c>
      <c r="Q492" s="28">
        <v>492</v>
      </c>
      <c r="R492" t="str">
        <v/>
      </c>
      <c r="S492" t="str">
        <v>NA</v>
      </c>
      <c r="T492" t="str">
        <v>MISC SCRAP PARTS</v>
      </c>
      <c r="U492" t="str">
        <v>MISC PARTS</v>
      </c>
      <c r="V492" t="str">
        <v>NA</v>
      </c>
      <c r="W492" t="str">
        <v>TK</v>
      </c>
      <c r="X492" t="str">
        <v>SCRAP FROM CAE-834899/CAT-35773</v>
      </c>
    </row>
    <row r="493" spans="1:24">
      <c r="A493" s="8" t="str">
        <v/>
      </c>
      <c r="B493" s="3" t="str">
        <v>NA</v>
      </c>
      <c r="C493" s="3" t="str">
        <v>MISC SCRAP PARTS</v>
      </c>
      <c r="D493" t="str">
        <v>MISC PARTS</v>
      </c>
      <c r="E493" s="3" t="str">
        <v>NA</v>
      </c>
      <c r="F493" s="3" t="str">
        <v>TK</v>
      </c>
      <c r="G493" t="str">
        <v>SCRAP FROM CAE-834899/CAT-35773</v>
      </c>
      <c r="Q493" s="28">
        <v>493</v>
      </c>
      <c r="R493" t="str">
        <v/>
      </c>
      <c r="S493">
        <v>114484</v>
      </c>
      <c r="T493">
        <v>23051106</v>
      </c>
      <c r="U493" t="str">
        <v>FRONT SUPPORT</v>
      </c>
      <c r="V493">
        <v>48180</v>
      </c>
      <c r="W493" t="str">
        <v>TK</v>
      </c>
      <c r="X493" t="str">
        <v>SUPPLY TUBE IN CANE BROKEN NCR 9220</v>
      </c>
    </row>
    <row r="494" spans="1:24">
      <c r="A494" s="58" t="str">
        <v/>
      </c>
      <c r="B494" s="59">
        <v>114484</v>
      </c>
      <c r="C494" s="59">
        <v>23051106</v>
      </c>
      <c r="D494" s="30" t="str">
        <v>FRONT SUPPORT</v>
      </c>
      <c r="E494" s="59">
        <v>48180</v>
      </c>
      <c r="F494" s="59" t="str">
        <v>TK</v>
      </c>
      <c r="G494" s="30" t="str">
        <v>SUPPLY TUBE IN CANE BROKEN NCR 9220</v>
      </c>
      <c r="Q494" s="28">
        <v>494</v>
      </c>
      <c r="R494" t="str">
        <v/>
      </c>
      <c r="S494">
        <v>114437</v>
      </c>
      <c r="T494">
        <v>23076029</v>
      </c>
      <c r="U494" t="str">
        <v>OIL PUMP COVER</v>
      </c>
      <c r="V494">
        <v>366431</v>
      </c>
      <c r="W494" t="str">
        <v>TK</v>
      </c>
      <c r="X494" t="str">
        <v>PRO SEAL/EPOLY LIFTING + CHIPPED NCR 9217</v>
      </c>
    </row>
    <row r="495" spans="1:24">
      <c r="A495" s="8" t="str">
        <v/>
      </c>
      <c r="B495" s="3">
        <v>114437</v>
      </c>
      <c r="C495" s="3">
        <v>23076029</v>
      </c>
      <c r="D495" t="str">
        <v>OIL PUMP COVER</v>
      </c>
      <c r="E495" s="3">
        <v>366431</v>
      </c>
      <c r="F495" s="3" t="str">
        <v>TK</v>
      </c>
      <c r="G495" t="str">
        <v>PRO SEAL/EPOLY LIFTING + CHIPPED NCR 9217</v>
      </c>
      <c r="Q495" s="28">
        <v>495</v>
      </c>
      <c r="R495" t="str">
        <v/>
      </c>
      <c r="S495" t="str">
        <v>NA</v>
      </c>
      <c r="T495" t="str">
        <v>MISC SCRAP PARTS</v>
      </c>
      <c r="U495" t="str">
        <v>MISC PARTS</v>
      </c>
      <c r="V495" t="str">
        <v>NA</v>
      </c>
      <c r="W495" t="str">
        <v>DD</v>
      </c>
      <c r="X495" t="str">
        <v>SCRAP PARTS FROM EAGLE MISC PARTS, CAC-44169</v>
      </c>
    </row>
    <row r="496" spans="1:24">
      <c r="A496" s="58" t="str">
        <v/>
      </c>
      <c r="B496" s="59" t="str">
        <v>NA</v>
      </c>
      <c r="C496" s="59" t="str">
        <v>MISC SCRAP PARTS</v>
      </c>
      <c r="D496" s="30" t="str">
        <v>MISC PARTS</v>
      </c>
      <c r="E496" s="59" t="str">
        <v>NA</v>
      </c>
      <c r="F496" s="59" t="str">
        <v>DD</v>
      </c>
      <c r="G496" s="30" t="str">
        <v>SCRAP PARTS FROM EAGLE MISC PARTS, CAC-44169</v>
      </c>
      <c r="Q496" s="28">
        <v>496</v>
      </c>
      <c r="R496" t="str">
        <v/>
      </c>
      <c r="S496" t="str">
        <v>NA</v>
      </c>
      <c r="T496" t="str">
        <v>MISC SCRAP PARTS</v>
      </c>
      <c r="U496" t="str">
        <v>MISC PARTS</v>
      </c>
      <c r="V496" t="str">
        <v>NA</v>
      </c>
      <c r="W496" t="str">
        <v>TK</v>
      </c>
      <c r="X496" t="str">
        <v>SCRAP PARTS FROM EAGLE CAG-47243</v>
      </c>
    </row>
    <row r="497" spans="1:24">
      <c r="A497" s="8" t="str">
        <v/>
      </c>
      <c r="B497" s="3" t="str">
        <v>NA</v>
      </c>
      <c r="C497" s="3" t="str">
        <v>MISC SCRAP PARTS</v>
      </c>
      <c r="D497" t="str">
        <v>MISC PARTS</v>
      </c>
      <c r="E497" s="3" t="str">
        <v>NA</v>
      </c>
      <c r="F497" s="3" t="str">
        <v>TK</v>
      </c>
      <c r="G497" t="str">
        <v>SCRAP PARTS FROM EAGLE CAG-47243</v>
      </c>
      <c r="Q497" s="28">
        <v>497</v>
      </c>
      <c r="R497" t="str">
        <v/>
      </c>
      <c r="S497" t="str">
        <v/>
      </c>
      <c r="T497" t="str">
        <v/>
      </c>
      <c r="U497" t="str">
        <v/>
      </c>
      <c r="V497" t="str">
        <v/>
      </c>
      <c r="W497" t="str">
        <v/>
      </c>
      <c r="X497" t="str">
        <v>Scrap Bin Emptied #202122968</v>
      </c>
    </row>
    <row r="498" spans="1:24">
      <c r="A498" s="58" t="str">
        <v/>
      </c>
      <c r="B498" s="59" t="str">
        <v/>
      </c>
      <c r="C498" s="59" t="str">
        <v/>
      </c>
      <c r="D498" s="30" t="str">
        <v/>
      </c>
      <c r="E498" s="59" t="str">
        <v/>
      </c>
      <c r="F498" s="59" t="str">
        <v/>
      </c>
      <c r="G498" s="30" t="str">
        <v>Scrap Bin Emptied #202122968</v>
      </c>
      <c r="Q498" s="28">
        <v>498</v>
      </c>
      <c r="R498" t="str">
        <v/>
      </c>
      <c r="S498" t="str">
        <v>NA</v>
      </c>
      <c r="T498" t="str">
        <v>MISC SCRAP PARTS</v>
      </c>
      <c r="U498" t="str">
        <v>MISC PARTS</v>
      </c>
      <c r="V498" t="str">
        <v>NA</v>
      </c>
      <c r="W498" t="str">
        <v>TK</v>
      </c>
      <c r="X498" t="str">
        <v>SCRAP PARTS FROM EAGLE CAG-47414</v>
      </c>
    </row>
    <row r="499" spans="1:24">
      <c r="A499" s="8" t="str">
        <v/>
      </c>
      <c r="B499" s="3" t="str">
        <v>NA</v>
      </c>
      <c r="C499" s="3" t="str">
        <v>MISC SCRAP PARTS</v>
      </c>
      <c r="D499" t="str">
        <v>MISC PARTS</v>
      </c>
      <c r="E499" s="3" t="str">
        <v>NA</v>
      </c>
      <c r="F499" s="3" t="str">
        <v>TK</v>
      </c>
      <c r="G499" t="str">
        <v>SCRAP PARTS FROM EAGLE CAG-47414</v>
      </c>
      <c r="Q499" s="28">
        <v>499</v>
      </c>
      <c r="R499" t="str">
        <v/>
      </c>
      <c r="S499" t="str">
        <v>NA</v>
      </c>
      <c r="T499" t="str">
        <v>MISC SCRAP PARTS</v>
      </c>
      <c r="U499" t="str">
        <v>MISC PARTS</v>
      </c>
      <c r="V499" t="str">
        <v>NA</v>
      </c>
      <c r="W499" t="str">
        <v>TK</v>
      </c>
      <c r="X499" t="str">
        <v>SCRAP PARTS FROM EAGLE CAG-47251</v>
      </c>
    </row>
    <row r="500" spans="1:24">
      <c r="A500" s="58" t="str">
        <v/>
      </c>
      <c r="B500" s="59" t="str">
        <v>NA</v>
      </c>
      <c r="C500" s="59" t="str">
        <v>MISC SCRAP PARTS</v>
      </c>
      <c r="D500" s="30" t="str">
        <v>MISC PARTS</v>
      </c>
      <c r="E500" s="59" t="str">
        <v>NA</v>
      </c>
      <c r="F500" s="59" t="str">
        <v>TK</v>
      </c>
      <c r="G500" s="30" t="str">
        <v>SCRAP PARTS FROM EAGLE CAG-47251</v>
      </c>
      <c r="Q500" s="28">
        <v>500</v>
      </c>
      <c r="R500" t="str">
        <v/>
      </c>
      <c r="S500" t="str">
        <v>NA</v>
      </c>
      <c r="T500" t="str">
        <v>MISC SCRAP PARTS</v>
      </c>
      <c r="U500" t="str">
        <v>MISC PARTS</v>
      </c>
      <c r="V500" t="str">
        <v>NA</v>
      </c>
      <c r="W500" t="str">
        <v>TK</v>
      </c>
      <c r="X500" t="str">
        <v>SCRAP PARTS FROM EAGLE CAG-47396</v>
      </c>
    </row>
    <row r="501" spans="1:24">
      <c r="A501" s="8" t="str">
        <v/>
      </c>
      <c r="B501" s="3" t="str">
        <v>NA</v>
      </c>
      <c r="C501" s="3" t="str">
        <v>MISC SCRAP PARTS</v>
      </c>
      <c r="D501" t="str">
        <v>MISC PARTS</v>
      </c>
      <c r="E501" s="3" t="str">
        <v>NA</v>
      </c>
      <c r="F501" s="3" t="str">
        <v>TK</v>
      </c>
      <c r="G501" t="str">
        <v>SCRAP PARTS FROM EAGLE CAG-47396</v>
      </c>
      <c r="Q501" s="28">
        <v>501</v>
      </c>
      <c r="R501" t="str">
        <v/>
      </c>
      <c r="S501">
        <v>114464</v>
      </c>
      <c r="T501">
        <v>23035275</v>
      </c>
      <c r="U501" t="str">
        <v>TUBE FITTING ASSY</v>
      </c>
      <c r="V501" t="str">
        <v>CAI11463</v>
      </c>
      <c r="W501" t="str">
        <v>TK</v>
      </c>
      <c r="X501" t="str">
        <v>EXCESSIVE CORROSION ON CRUSH SEAL, NCR9226</v>
      </c>
    </row>
    <row r="502" spans="1:24">
      <c r="A502" s="58" t="str">
        <v/>
      </c>
      <c r="B502" s="59">
        <v>114464</v>
      </c>
      <c r="C502" s="59">
        <v>23035275</v>
      </c>
      <c r="D502" s="30" t="str">
        <v>TUBE FITTING ASSY</v>
      </c>
      <c r="E502" s="59" t="str">
        <v>CAI11463</v>
      </c>
      <c r="F502" s="59" t="str">
        <v>TK</v>
      </c>
      <c r="G502" s="30" t="str">
        <v>EXCESSIVE CORROSION ON CRUSH SEAL, NCR9226</v>
      </c>
      <c r="Q502" s="28">
        <v>502</v>
      </c>
      <c r="R502" t="str">
        <v/>
      </c>
      <c r="S502">
        <v>15987</v>
      </c>
      <c r="T502">
        <v>6853444</v>
      </c>
      <c r="U502" t="str">
        <v>SCAV PUMP COVER</v>
      </c>
      <c r="V502">
        <v>14081</v>
      </c>
      <c r="W502" t="str">
        <v>TK</v>
      </c>
      <c r="X502" t="str">
        <v>UNSERVICEABLE, SPINDLE BORE WORN</v>
      </c>
    </row>
    <row r="503" spans="1:24">
      <c r="A503" s="8" t="str">
        <v/>
      </c>
      <c r="B503" s="3">
        <v>15987</v>
      </c>
      <c r="C503" s="3">
        <v>6853444</v>
      </c>
      <c r="D503" t="str">
        <v>SCAV PUMP COVER</v>
      </c>
      <c r="E503" s="3">
        <v>14081</v>
      </c>
      <c r="F503" s="3" t="str">
        <v>TK</v>
      </c>
      <c r="G503" t="str">
        <v>UNSERVICEABLE, SPINDLE BORE WORN</v>
      </c>
      <c r="Q503" s="28">
        <v>503</v>
      </c>
      <c r="R503" t="str">
        <v/>
      </c>
      <c r="S503">
        <v>15987</v>
      </c>
      <c r="T503">
        <v>6892071</v>
      </c>
      <c r="U503" t="str">
        <v>PUMP BODY PRESS</v>
      </c>
      <c r="V503">
        <v>14861</v>
      </c>
      <c r="W503" t="str">
        <v>TK</v>
      </c>
      <c r="X503" t="str">
        <v>UNSERVICEABLE, GOAN POSCKET WORN</v>
      </c>
    </row>
    <row r="504" spans="1:24">
      <c r="A504" s="58" t="str">
        <v/>
      </c>
      <c r="B504" s="59">
        <v>15987</v>
      </c>
      <c r="C504" s="59">
        <v>6892071</v>
      </c>
      <c r="D504" s="30" t="str">
        <v>PUMP BODY PRESS</v>
      </c>
      <c r="E504" s="59">
        <v>14861</v>
      </c>
      <c r="F504" s="59" t="str">
        <v>TK</v>
      </c>
      <c r="G504" s="30" t="str">
        <v>UNSERVICEABLE, GOAN POSCKET WORN</v>
      </c>
      <c r="Q504" s="28">
        <v>504</v>
      </c>
      <c r="R504" t="str">
        <v/>
      </c>
      <c r="S504">
        <v>15987</v>
      </c>
      <c r="T504">
        <v>6853446</v>
      </c>
      <c r="U504" t="str">
        <v>GEARSHAFT</v>
      </c>
      <c r="V504" t="str">
        <v>NA</v>
      </c>
      <c r="W504" t="str">
        <v>TK</v>
      </c>
      <c r="X504" t="str">
        <v>UNSERVICEABLE, MOUNT END WORN</v>
      </c>
    </row>
    <row r="505" spans="1:24">
      <c r="A505" s="8" t="str">
        <v/>
      </c>
      <c r="B505" s="3">
        <v>15987</v>
      </c>
      <c r="C505" s="3">
        <v>6853446</v>
      </c>
      <c r="D505" t="str">
        <v>GEARSHAFT</v>
      </c>
      <c r="E505" s="3" t="str">
        <v>NA</v>
      </c>
      <c r="F505" s="3" t="str">
        <v>TK</v>
      </c>
      <c r="G505" t="str">
        <v>UNSERVICEABLE, MOUNT END WORN</v>
      </c>
      <c r="Q505" s="28">
        <v>505</v>
      </c>
      <c r="R505" t="str">
        <v/>
      </c>
      <c r="S505">
        <v>15987</v>
      </c>
      <c r="T505">
        <v>6892071</v>
      </c>
      <c r="U505" t="str">
        <v>PUMP BODY PRESS</v>
      </c>
      <c r="V505">
        <v>14752</v>
      </c>
      <c r="W505" t="str">
        <v>TK</v>
      </c>
      <c r="X505" t="str">
        <v>UNSERVICEABLE, GEAR POCKET OS</v>
      </c>
    </row>
    <row r="506" spans="1:24">
      <c r="A506" s="58" t="str">
        <v/>
      </c>
      <c r="B506" s="59">
        <v>15987</v>
      </c>
      <c r="C506" s="59">
        <v>6892071</v>
      </c>
      <c r="D506" s="30" t="str">
        <v>PUMP BODY PRESS</v>
      </c>
      <c r="E506" s="59">
        <v>14752</v>
      </c>
      <c r="F506" s="59" t="str">
        <v>TK</v>
      </c>
      <c r="G506" s="30" t="str">
        <v>UNSERVICEABLE, GEAR POCKET OS</v>
      </c>
      <c r="Q506" s="28">
        <v>506</v>
      </c>
      <c r="R506" t="str">
        <v/>
      </c>
      <c r="S506">
        <v>15987</v>
      </c>
      <c r="T506">
        <v>6859542</v>
      </c>
      <c r="U506" t="str">
        <v>PUMP BODY SCAV</v>
      </c>
      <c r="V506" t="str">
        <v>NA</v>
      </c>
      <c r="W506" t="str">
        <v>TK</v>
      </c>
      <c r="X506" t="str">
        <v>UNSERVICEABLE, GEAR POCKET DAMAGED</v>
      </c>
    </row>
    <row r="507" spans="1:24">
      <c r="A507" s="8" t="str">
        <v/>
      </c>
      <c r="B507" s="3">
        <v>15987</v>
      </c>
      <c r="C507" s="3">
        <v>6859542</v>
      </c>
      <c r="D507" t="str">
        <v>PUMP BODY SCAV</v>
      </c>
      <c r="E507" s="3" t="str">
        <v>NA</v>
      </c>
      <c r="F507" s="3" t="str">
        <v>TK</v>
      </c>
      <c r="G507" t="str">
        <v>UNSERVICEABLE, GEAR POCKET DAMAGED</v>
      </c>
      <c r="Q507" s="28">
        <v>507</v>
      </c>
      <c r="R507" t="str">
        <v/>
      </c>
      <c r="S507" t="str">
        <v>NA</v>
      </c>
      <c r="T507">
        <v>6896437</v>
      </c>
      <c r="U507" t="str">
        <v>FC/PO</v>
      </c>
      <c r="V507" t="str">
        <v>CII5-181</v>
      </c>
      <c r="W507" t="str">
        <v>DD</v>
      </c>
      <c r="X507" t="str">
        <v>TEETH DAMAGED</v>
      </c>
    </row>
    <row r="508" spans="1:24">
      <c r="A508" s="58" t="str">
        <v/>
      </c>
      <c r="B508" s="59" t="str">
        <v>NA</v>
      </c>
      <c r="C508" s="59">
        <v>6896437</v>
      </c>
      <c r="D508" s="30" t="str">
        <v>FC/PO</v>
      </c>
      <c r="E508" s="59" t="str">
        <v>CII5-181</v>
      </c>
      <c r="F508" s="59" t="str">
        <v>DD</v>
      </c>
      <c r="G508" s="30" t="str">
        <v>TEETH DAMAGED</v>
      </c>
      <c r="Q508" s="28">
        <v>508</v>
      </c>
      <c r="R508" t="str">
        <v/>
      </c>
      <c r="S508">
        <v>114426</v>
      </c>
      <c r="T508">
        <v>6879879</v>
      </c>
      <c r="U508" t="str">
        <v>EXHAUST COLLECTOR</v>
      </c>
      <c r="V508">
        <v>30365</v>
      </c>
      <c r="W508" t="str">
        <v>DD</v>
      </c>
      <c r="X508" t="str">
        <v>WALL THICKNESS BELOW MINIMUM REQUIRED AS PER O/H/M, NCR#9225</v>
      </c>
    </row>
    <row r="509" spans="1:24">
      <c r="A509" s="8" t="str">
        <v/>
      </c>
      <c r="B509" s="3">
        <v>114426</v>
      </c>
      <c r="C509" s="3">
        <v>6879879</v>
      </c>
      <c r="D509" t="str">
        <v>EXHAUST COLLECTOR</v>
      </c>
      <c r="E509" s="3">
        <v>30365</v>
      </c>
      <c r="F509" s="3" t="str">
        <v>DD</v>
      </c>
      <c r="G509" t="str">
        <v>WALL THICKNESS BELOW MINIMUM REQUIRED AS PER O/H/M, NCR#9225</v>
      </c>
      <c r="Q509" s="28">
        <v>509</v>
      </c>
      <c r="R509" t="str">
        <v/>
      </c>
      <c r="S509" t="str">
        <v>NA</v>
      </c>
      <c r="T509" t="str">
        <v>212-010-738-001</v>
      </c>
      <c r="U509" t="str">
        <v>TRUNNION</v>
      </c>
      <c r="V509" t="str">
        <v>TR-319</v>
      </c>
      <c r="W509" t="str">
        <v>DD</v>
      </c>
      <c r="X509" t="str">
        <v>GEAR TEETH CHIPPED</v>
      </c>
    </row>
    <row r="510" spans="1:24">
      <c r="A510" s="58" t="str">
        <v/>
      </c>
      <c r="B510" s="59" t="str">
        <v>NA</v>
      </c>
      <c r="C510" s="59" t="str">
        <v>212-010-738-001</v>
      </c>
      <c r="D510" s="30" t="str">
        <v>TRUNNION</v>
      </c>
      <c r="E510" s="59" t="str">
        <v>TR-319</v>
      </c>
      <c r="F510" s="59" t="str">
        <v>DD</v>
      </c>
      <c r="G510" s="30" t="str">
        <v>GEAR TEETH CHIPPED</v>
      </c>
      <c r="Q510" s="28">
        <v>510</v>
      </c>
      <c r="R510" t="str">
        <v/>
      </c>
      <c r="S510">
        <v>114209</v>
      </c>
      <c r="T510">
        <v>23087076</v>
      </c>
      <c r="U510" t="str">
        <v>Prop Shaft</v>
      </c>
      <c r="V510" t="str">
        <v>CU31861</v>
      </c>
      <c r="W510" t="str">
        <v>ML</v>
      </c>
      <c r="X510" t="str">
        <v>Excessive corrosion @ threads undercut</v>
      </c>
    </row>
    <row r="511" spans="1:24">
      <c r="A511" s="8" t="str">
        <v/>
      </c>
      <c r="B511" s="3">
        <v>114209</v>
      </c>
      <c r="C511" s="3">
        <v>23087076</v>
      </c>
      <c r="D511" t="str">
        <v>Prop Shaft</v>
      </c>
      <c r="E511" s="3" t="str">
        <v>CU31861</v>
      </c>
      <c r="F511" s="3" t="str">
        <v>ML</v>
      </c>
      <c r="G511" t="str">
        <v>Excessive corrosion @ threads undercut</v>
      </c>
      <c r="Q511" s="28">
        <v>511</v>
      </c>
      <c r="R511" t="str">
        <v/>
      </c>
      <c r="S511">
        <v>114409</v>
      </c>
      <c r="T511">
        <v>6877513</v>
      </c>
      <c r="U511" t="str">
        <v>Prop Shaft</v>
      </c>
      <c r="V511">
        <v>24699</v>
      </c>
      <c r="W511" t="str">
        <v>ML</v>
      </c>
      <c r="X511" t="str">
        <v>Excessive corrosion pitting/ etching</v>
      </c>
    </row>
    <row r="512" spans="1:24">
      <c r="A512" s="58" t="str">
        <v/>
      </c>
      <c r="B512" s="59">
        <v>114409</v>
      </c>
      <c r="C512" s="59">
        <v>6877513</v>
      </c>
      <c r="D512" s="30" t="str">
        <v>Prop Shaft</v>
      </c>
      <c r="E512" s="59">
        <v>24699</v>
      </c>
      <c r="F512" s="59" t="str">
        <v>ML</v>
      </c>
      <c r="G512" s="30" t="str">
        <v>Excessive corrosion pitting/ etching</v>
      </c>
      <c r="Q512" s="28">
        <v>512</v>
      </c>
      <c r="R512" t="str">
        <v/>
      </c>
      <c r="S512">
        <v>114789</v>
      </c>
      <c r="T512">
        <v>23076529</v>
      </c>
      <c r="U512" t="str">
        <v>2ND STAGE SPLINED</v>
      </c>
      <c r="V512" t="str">
        <v>GK580118</v>
      </c>
      <c r="W512" t="str">
        <v>TK</v>
      </c>
      <c r="X512" t="str">
        <v>EXTERNAL SPLINES MEASURE BELOW LIMITS, NCR 9238</v>
      </c>
    </row>
    <row r="513" spans="1:24">
      <c r="A513" s="8" t="str">
        <v/>
      </c>
      <c r="B513" s="3">
        <v>114789</v>
      </c>
      <c r="C513" s="3">
        <v>23076529</v>
      </c>
      <c r="D513" t="str">
        <v>2ND STAGE SPLINED</v>
      </c>
      <c r="E513" s="3" t="str">
        <v>GK580118</v>
      </c>
      <c r="F513" s="3" t="str">
        <v>TK</v>
      </c>
      <c r="G513" t="str">
        <v>EXTERNAL SPLINES MEASURE BELOW LIMITS, NCR 9238</v>
      </c>
      <c r="Q513" s="28">
        <v>513</v>
      </c>
      <c r="R513" t="str">
        <v/>
      </c>
      <c r="S513">
        <v>114815</v>
      </c>
      <c r="T513">
        <v>23008030</v>
      </c>
      <c r="U513" t="str">
        <v>TURBINE TIE BOLT</v>
      </c>
      <c r="V513" t="str">
        <v>NC90011</v>
      </c>
      <c r="W513" t="str">
        <v>TK</v>
      </c>
      <c r="X513" t="str">
        <v>FRETTING ON CENTER MUTE DIAMETER, NCR 9240</v>
      </c>
    </row>
    <row r="514" spans="1:24">
      <c r="A514" s="58" t="str">
        <v/>
      </c>
      <c r="B514" s="59">
        <v>114815</v>
      </c>
      <c r="C514" s="59">
        <v>23008030</v>
      </c>
      <c r="D514" s="30" t="str">
        <v>TURBINE TIE BOLT</v>
      </c>
      <c r="E514" s="59" t="str">
        <v>NC90011</v>
      </c>
      <c r="F514" s="59" t="str">
        <v>TK</v>
      </c>
      <c r="G514" s="30" t="str">
        <v>FRETTING ON CENTER MUTE DIAMETER, NCR 9240</v>
      </c>
      <c r="Q514" s="28">
        <v>514</v>
      </c>
      <c r="R514" t="str">
        <v/>
      </c>
      <c r="S514">
        <v>114783</v>
      </c>
      <c r="T514">
        <v>23037446</v>
      </c>
      <c r="U514" t="str">
        <v>PT ROTATING LAB SEAL</v>
      </c>
      <c r="V514" t="str">
        <v>FAB4BLG2</v>
      </c>
      <c r="W514" t="str">
        <v>TK</v>
      </c>
      <c r="X514" t="str">
        <v>LARGE DENT ON 13-18 SEAL, NCR 9237</v>
      </c>
    </row>
    <row r="515" spans="1:24">
      <c r="A515" s="8" t="str">
        <v/>
      </c>
      <c r="B515" s="3">
        <v>114783</v>
      </c>
      <c r="C515" s="3">
        <v>23037446</v>
      </c>
      <c r="D515" t="str">
        <v>PT ROTATING LAB SEAL</v>
      </c>
      <c r="E515" s="3" t="str">
        <v>FAB4BLG2</v>
      </c>
      <c r="F515" s="3" t="str">
        <v>TK</v>
      </c>
      <c r="G515" t="str">
        <v>LARGE DENT ON 13-18 SEAL, NCR 9237</v>
      </c>
      <c r="Q515" s="28">
        <v>515</v>
      </c>
      <c r="R515" t="str">
        <v/>
      </c>
      <c r="S515">
        <v>114793</v>
      </c>
      <c r="T515">
        <v>6898945</v>
      </c>
      <c r="U515" t="str">
        <v>GP SUPPORT BEARING OIL</v>
      </c>
      <c r="V515" t="str">
        <v>CAI11480</v>
      </c>
      <c r="W515" t="str">
        <v>TK</v>
      </c>
      <c r="X515" t="str">
        <v>MOUNTING FLANGE THICKNESS IS BELOW MIN. LIMIT, NCR 9239</v>
      </c>
    </row>
    <row r="516" spans="1:24">
      <c r="A516" s="58" t="str">
        <v/>
      </c>
      <c r="B516" s="59">
        <v>114793</v>
      </c>
      <c r="C516" s="59">
        <v>6898945</v>
      </c>
      <c r="D516" s="30" t="str">
        <v>GP SUPPORT BEARING OIL</v>
      </c>
      <c r="E516" s="59" t="str">
        <v>CAI11480</v>
      </c>
      <c r="F516" s="59" t="str">
        <v>TK</v>
      </c>
      <c r="G516" s="30" t="str">
        <v>MOUNTING FLANGE THICKNESS IS BELOW MIN. LIMIT, NCR 9239</v>
      </c>
      <c r="Q516" s="28">
        <v>516</v>
      </c>
      <c r="R516" t="str">
        <v/>
      </c>
      <c r="S516">
        <v>114814</v>
      </c>
      <c r="T516">
        <v>23066744</v>
      </c>
      <c r="U516" t="str">
        <v>#4 TURBINE WHEEL</v>
      </c>
      <c r="V516" t="str">
        <v>X632444</v>
      </c>
      <c r="W516" t="str">
        <v>TK</v>
      </c>
      <c r="X516" t="str">
        <v>DAMAGE ON CONTACT FACES AND LANDS ON CURVIC TEETH</v>
      </c>
    </row>
    <row r="517" spans="1:24">
      <c r="A517" s="8" t="str">
        <v/>
      </c>
      <c r="B517" s="3">
        <v>114814</v>
      </c>
      <c r="C517" s="3">
        <v>23066744</v>
      </c>
      <c r="D517" t="str">
        <v>#4 TURBINE WHEEL</v>
      </c>
      <c r="E517" s="3" t="str">
        <v>X632444</v>
      </c>
      <c r="F517" s="3" t="str">
        <v>TK</v>
      </c>
      <c r="G517" t="str">
        <v>DAMAGE ON CONTACT FACES AND LANDS ON CURVIC TEETH</v>
      </c>
      <c r="Q517" s="28">
        <v>517</v>
      </c>
      <c r="R517" t="str">
        <v/>
      </c>
      <c r="S517">
        <v>114914</v>
      </c>
      <c r="T517">
        <v>23008030</v>
      </c>
      <c r="U517" t="str">
        <v>TIE BOLT</v>
      </c>
      <c r="V517" t="str">
        <v>NC91027</v>
      </c>
      <c r="W517" t="str">
        <v>DD</v>
      </c>
      <c r="X517" t="str">
        <v>FRETTING ON CENTER MUTE DIAMETER, NCR 9244</v>
      </c>
    </row>
    <row r="518" spans="1:24">
      <c r="A518" s="58" t="str">
        <v/>
      </c>
      <c r="B518" s="59">
        <v>114914</v>
      </c>
      <c r="C518" s="59">
        <v>23008030</v>
      </c>
      <c r="D518" s="30" t="str">
        <v>TIE BOLT</v>
      </c>
      <c r="E518" s="59" t="str">
        <v>NC91027</v>
      </c>
      <c r="F518" s="59" t="str">
        <v>DD</v>
      </c>
      <c r="G518" s="30" t="str">
        <v>FRETTING ON CENTER MUTE DIAMETER, NCR 9244</v>
      </c>
      <c r="Q518" s="28">
        <v>518</v>
      </c>
      <c r="R518" t="str">
        <v/>
      </c>
      <c r="S518">
        <v>114781</v>
      </c>
      <c r="T518">
        <v>23001832</v>
      </c>
      <c r="U518" t="str">
        <v>OIL NOZLE</v>
      </c>
      <c r="V518" t="str">
        <v>JBK6414</v>
      </c>
      <c r="W518" t="str">
        <v>DD</v>
      </c>
      <c r="X518" t="str">
        <v>NOZZLE IS BENT,UNSERVICABLE, NCR 9242</v>
      </c>
    </row>
    <row r="519" spans="1:24">
      <c r="A519" s="8" t="str">
        <v/>
      </c>
      <c r="B519" s="3">
        <v>114781</v>
      </c>
      <c r="C519" s="3">
        <v>23001832</v>
      </c>
      <c r="D519" t="str">
        <v>OIL NOZLE</v>
      </c>
      <c r="E519" s="3" t="str">
        <v>JBK6414</v>
      </c>
      <c r="F519" s="3" t="str">
        <v>DD</v>
      </c>
      <c r="G519" t="str">
        <v>NOZZLE IS BENT,UNSERVICABLE, NCR 9242</v>
      </c>
      <c r="Q519" s="28">
        <v>519</v>
      </c>
      <c r="R519" t="str">
        <v/>
      </c>
      <c r="S519">
        <v>114731</v>
      </c>
      <c r="T519">
        <v>23087076</v>
      </c>
      <c r="U519" t="str">
        <v>Prop Shaft</v>
      </c>
      <c r="V519" t="str">
        <v>CU32050</v>
      </c>
      <c r="W519" t="str">
        <v>ML</v>
      </c>
      <c r="X519" t="str">
        <v>Surface AD has deep wear / Dim E below minimum grind limits</v>
      </c>
    </row>
    <row r="520" spans="1:24">
      <c r="A520" s="58" t="str">
        <v/>
      </c>
      <c r="B520" s="59">
        <v>114731</v>
      </c>
      <c r="C520" s="59">
        <v>23087076</v>
      </c>
      <c r="D520" s="30" t="str">
        <v>Prop Shaft</v>
      </c>
      <c r="E520" s="59" t="str">
        <v>CU32050</v>
      </c>
      <c r="F520" s="59" t="str">
        <v>ML</v>
      </c>
      <c r="G520" s="30" t="str">
        <v>Surface AD has deep wear / Dim E below minimum grind limits</v>
      </c>
      <c r="Q520" s="28">
        <v>520</v>
      </c>
      <c r="R520" t="str">
        <v/>
      </c>
      <c r="S520">
        <v>114357</v>
      </c>
      <c r="T520">
        <v>6873667</v>
      </c>
      <c r="U520" t="str">
        <v>MAIN DIAPHRAGM</v>
      </c>
      <c r="V520" t="str">
        <v>WW1767</v>
      </c>
      <c r="W520" t="str">
        <v>ZL , MT</v>
      </c>
      <c r="X520" t="str">
        <v>CASE BORE OUT OF POSITION</v>
      </c>
    </row>
    <row r="521" spans="1:24">
      <c r="A521" s="8" t="str">
        <v/>
      </c>
      <c r="B521" s="3">
        <v>114357</v>
      </c>
      <c r="C521" s="3">
        <v>6873667</v>
      </c>
      <c r="D521" t="str">
        <v>MAIN DIAPHRAGM</v>
      </c>
      <c r="E521" s="3" t="str">
        <v>WW1767</v>
      </c>
      <c r="F521" s="3" t="str">
        <v>ZL , MT</v>
      </c>
      <c r="G521" t="str">
        <v>CASE BORE OUT OF POSITION</v>
      </c>
      <c r="Q521" s="28">
        <v>521</v>
      </c>
      <c r="R521" t="str">
        <v/>
      </c>
      <c r="S521">
        <v>112423</v>
      </c>
      <c r="T521">
        <v>23034603</v>
      </c>
      <c r="U521" t="str">
        <v>GEARBOX HOUSING</v>
      </c>
      <c r="V521" t="str">
        <v>HL23416</v>
      </c>
      <c r="W521" t="str">
        <v>ZL , MT</v>
      </c>
      <c r="X521" t="str">
        <v>PLASMA BEYONG LIMIT AT SPARE PAD FLANGE, PILOT AND SEAL BORE</v>
      </c>
    </row>
    <row r="522" spans="1:24">
      <c r="A522" s="58" t="str">
        <v/>
      </c>
      <c r="B522" s="59">
        <v>112423</v>
      </c>
      <c r="C522" s="59">
        <v>23034603</v>
      </c>
      <c r="D522" s="30" t="str">
        <v>GEARBOX HOUSING</v>
      </c>
      <c r="E522" s="59" t="str">
        <v>HL23416</v>
      </c>
      <c r="F522" s="59" t="str">
        <v>ZL , MT</v>
      </c>
      <c r="G522" s="30" t="str">
        <v>PLASMA BEYONG LIMIT AT SPARE PAD FLANGE, PILOT AND SEAL BORE</v>
      </c>
      <c r="Q522" s="28">
        <v>522</v>
      </c>
      <c r="R522" t="str">
        <v/>
      </c>
      <c r="S522">
        <v>114649</v>
      </c>
      <c r="T522" t="str">
        <v>206-040-048-003</v>
      </c>
      <c r="U522" t="str">
        <v>PINION ADAPTER</v>
      </c>
      <c r="V522" t="str">
        <v>C210804</v>
      </c>
      <c r="W522" t="str">
        <v>ZL , MT</v>
      </c>
      <c r="X522" t="str">
        <v>WORN + FRETTED SURFACE + PILOT DIAMETER, CORROSION AT ID/OD</v>
      </c>
    </row>
    <row r="523" spans="1:24">
      <c r="A523" s="8" t="str">
        <v/>
      </c>
      <c r="B523" s="3">
        <v>114649</v>
      </c>
      <c r="C523" s="3" t="str">
        <v>206-040-048-003</v>
      </c>
      <c r="D523" t="str">
        <v>PINION ADAPTER</v>
      </c>
      <c r="E523" s="3" t="str">
        <v>C210804</v>
      </c>
      <c r="F523" s="3" t="str">
        <v>ZL , MT</v>
      </c>
      <c r="G523" t="str">
        <v>WORN + FRETTED SURFACE + PILOT DIAMETER, CORROSION AT ID/OD</v>
      </c>
      <c r="Q523" s="28">
        <v>523</v>
      </c>
      <c r="R523" t="str">
        <v/>
      </c>
      <c r="S523">
        <v>112743</v>
      </c>
      <c r="T523">
        <v>23001934</v>
      </c>
      <c r="U523" t="str">
        <v>PT SUPPORT</v>
      </c>
      <c r="V523" t="str">
        <v>MK27398</v>
      </c>
      <c r="W523" t="str">
        <v>ZL , MT</v>
      </c>
      <c r="X523" t="str">
        <v>SUMP PILOT WALL CASTING BROKE THROUGH AT PREMACHINE</v>
      </c>
    </row>
    <row r="524" spans="1:24">
      <c r="A524" s="58" t="str">
        <v/>
      </c>
      <c r="B524" s="59">
        <v>112743</v>
      </c>
      <c r="C524" s="59">
        <v>23001934</v>
      </c>
      <c r="D524" s="30" t="str">
        <v>PT SUPPORT</v>
      </c>
      <c r="E524" s="59" t="str">
        <v>MK27398</v>
      </c>
      <c r="F524" s="59" t="str">
        <v>ZL , MT</v>
      </c>
      <c r="G524" s="30" t="str">
        <v>SUMP PILOT WALL CASTING BROKE THROUGH AT PREMACHINE</v>
      </c>
      <c r="Q524" s="28">
        <v>524</v>
      </c>
      <c r="R524" t="str">
        <v/>
      </c>
      <c r="S524">
        <v>114545</v>
      </c>
      <c r="T524">
        <v>6876528</v>
      </c>
      <c r="U524" t="str">
        <v>STARTER GENERATOR</v>
      </c>
      <c r="V524" t="str">
        <v>588-154</v>
      </c>
      <c r="W524" t="str">
        <v>ZL , MT</v>
      </c>
      <c r="X524" t="str">
        <v>SPALLING EVIDENT ON CONTACT FACES OF GEAR TEETH</v>
      </c>
    </row>
    <row r="525" spans="1:24">
      <c r="A525" s="8" t="str">
        <v/>
      </c>
      <c r="B525" s="3">
        <v>114545</v>
      </c>
      <c r="C525" s="3">
        <v>6876528</v>
      </c>
      <c r="D525" t="str">
        <v>STARTER GENERATOR</v>
      </c>
      <c r="E525" s="3" t="str">
        <v>588-154</v>
      </c>
      <c r="F525" s="3" t="str">
        <v>ZL , MT</v>
      </c>
      <c r="G525" t="str">
        <v>SPALLING EVIDENT ON CONTACT FACES OF GEAR TEETH</v>
      </c>
      <c r="Q525" s="28">
        <v>525</v>
      </c>
      <c r="R525" t="str">
        <v/>
      </c>
      <c r="S525">
        <v>114474</v>
      </c>
      <c r="T525">
        <v>23034760</v>
      </c>
      <c r="U525" t="str">
        <v>PT SUPPORT</v>
      </c>
      <c r="V525" t="str">
        <v>MK41790</v>
      </c>
      <c r="W525" t="str">
        <v>ZL , MT</v>
      </c>
      <c r="X525" t="str">
        <v>BOTH FLANGE APPEAR WARPRD AND ENTIRE PART APPEARS DISTERED</v>
      </c>
    </row>
    <row r="526" spans="1:24">
      <c r="A526" s="58" t="str">
        <v/>
      </c>
      <c r="B526" s="59">
        <v>114474</v>
      </c>
      <c r="C526" s="59">
        <v>23034760</v>
      </c>
      <c r="D526" s="30" t="str">
        <v>PT SUPPORT</v>
      </c>
      <c r="E526" s="59" t="str">
        <v>MK41790</v>
      </c>
      <c r="F526" s="59" t="str">
        <v>ZL , MT</v>
      </c>
      <c r="G526" s="30" t="str">
        <v>BOTH FLANGE APPEAR WARPRD AND ENTIRE PART APPEARS DISTERED</v>
      </c>
      <c r="Q526" s="28">
        <v>526</v>
      </c>
      <c r="R526" t="str">
        <v/>
      </c>
      <c r="S526">
        <v>114591</v>
      </c>
      <c r="T526">
        <v>6888529</v>
      </c>
      <c r="U526" t="str">
        <v>STARTER GENERATOR</v>
      </c>
      <c r="V526" t="str">
        <v>CAI11461</v>
      </c>
      <c r="W526" t="str">
        <v>ZL , MT</v>
      </c>
      <c r="X526" t="str">
        <v>SPALLING EVIDENT ON CONTACT FACES OF GEAR TEETH</v>
      </c>
    </row>
    <row r="527" spans="1:24">
      <c r="A527" s="8" t="str">
        <v/>
      </c>
      <c r="B527" s="3">
        <v>114591</v>
      </c>
      <c r="C527" s="3">
        <v>6888529</v>
      </c>
      <c r="D527" t="str">
        <v>STARTER GENERATOR</v>
      </c>
      <c r="E527" s="3" t="str">
        <v>CAI11461</v>
      </c>
      <c r="F527" s="3" t="str">
        <v>ZL , MT</v>
      </c>
      <c r="G527" t="str">
        <v>SPALLING EVIDENT ON CONTACT FACES OF GEAR TEETH</v>
      </c>
      <c r="Q527" s="28">
        <v>527</v>
      </c>
      <c r="R527" t="str">
        <v/>
      </c>
      <c r="S527">
        <v>93878</v>
      </c>
      <c r="T527">
        <v>23088840</v>
      </c>
      <c r="U527" t="str">
        <v>PT SUPPORT</v>
      </c>
      <c r="V527" t="str">
        <v>MK29303</v>
      </c>
      <c r="W527" t="str">
        <v>ZL , MT</v>
      </c>
      <c r="X527" t="str">
        <v>3:00 6:00 STRUTS BELOW MINIMUM WALL THICKNESS</v>
      </c>
    </row>
    <row r="528" spans="1:24">
      <c r="A528" s="58" t="str">
        <v/>
      </c>
      <c r="B528" s="59">
        <v>93878</v>
      </c>
      <c r="C528" s="59">
        <v>23088840</v>
      </c>
      <c r="D528" s="30" t="str">
        <v>PT SUPPORT</v>
      </c>
      <c r="E528" s="59" t="str">
        <v>MK29303</v>
      </c>
      <c r="F528" s="59" t="str">
        <v>ZL , MT</v>
      </c>
      <c r="G528" s="30" t="str">
        <v>3:00 6:00 STRUTS BELOW MINIMUM WALL THICKNESS</v>
      </c>
      <c r="Q528" s="28">
        <v>528</v>
      </c>
      <c r="R528" t="str">
        <v/>
      </c>
      <c r="S528">
        <v>114647</v>
      </c>
      <c r="T528" t="str">
        <v>206-040-531-001</v>
      </c>
      <c r="U528" t="str">
        <v>GEARSHAFT CASE</v>
      </c>
      <c r="V528" t="str">
        <v>B12-713</v>
      </c>
      <c r="W528" t="str">
        <v>ZL , MT</v>
      </c>
      <c r="X528" t="str">
        <v>THROUGH HOLES OUT OF POSITION, CORROSION PITTING, FLANGE SHIM BEYONG LIMIT</v>
      </c>
    </row>
    <row r="529" spans="1:24">
      <c r="A529" s="8" t="str">
        <v/>
      </c>
      <c r="B529" s="3">
        <v>114647</v>
      </c>
      <c r="C529" s="3" t="str">
        <v>206-040-531-001</v>
      </c>
      <c r="D529" t="str">
        <v>GEARSHAFT CASE</v>
      </c>
      <c r="E529" s="3" t="str">
        <v>B12-713</v>
      </c>
      <c r="F529" s="3" t="str">
        <v>ZL , MT</v>
      </c>
      <c r="G529" t="str">
        <v>THROUGH HOLES OUT OF POSITION, CORROSION PITTING, FLANGE SHIM BEYONG LIMIT</v>
      </c>
      <c r="Q529" s="28">
        <v>529</v>
      </c>
      <c r="R529" t="str">
        <v/>
      </c>
      <c r="S529">
        <v>96847</v>
      </c>
      <c r="T529" t="str">
        <v>1-150-240-06</v>
      </c>
      <c r="U529" t="str">
        <v>EXHAUST DIFFUSER</v>
      </c>
      <c r="V529" t="str">
        <v>9L-050</v>
      </c>
      <c r="W529" t="str">
        <v>ZL , MT</v>
      </c>
      <c r="X529" t="str">
        <v>CRACKS IN SEAL WELD</v>
      </c>
    </row>
    <row r="530" spans="1:24">
      <c r="A530" s="58" t="str">
        <v/>
      </c>
      <c r="B530" s="59">
        <v>96847</v>
      </c>
      <c r="C530" s="59" t="str">
        <v>1-150-240-06</v>
      </c>
      <c r="D530" s="30" t="str">
        <v>EXHAUST DIFFUSER</v>
      </c>
      <c r="E530" s="59" t="str">
        <v>9L-050</v>
      </c>
      <c r="F530" s="59" t="str">
        <v>ZL , MT</v>
      </c>
      <c r="G530" s="30" t="str">
        <v>CRACKS IN SEAL WELD</v>
      </c>
      <c r="Q530" s="28">
        <v>530</v>
      </c>
      <c r="R530" t="str">
        <v/>
      </c>
      <c r="S530">
        <v>96848</v>
      </c>
      <c r="T530" t="str">
        <v>1-150-240-06</v>
      </c>
      <c r="U530" t="str">
        <v>EXHAUST DIFFUSER</v>
      </c>
      <c r="V530" t="str">
        <v>9C-064</v>
      </c>
      <c r="W530" t="str">
        <v>ZL , MT</v>
      </c>
      <c r="X530" t="str">
        <v>2 UNDER CUT WELD, 1 CRACK STRUT.</v>
      </c>
    </row>
    <row r="531" spans="1:24">
      <c r="A531" s="8" t="str">
        <v/>
      </c>
      <c r="B531" s="3">
        <v>96848</v>
      </c>
      <c r="C531" s="3" t="str">
        <v>1-150-240-06</v>
      </c>
      <c r="D531" t="str">
        <v>EXHAUST DIFFUSER</v>
      </c>
      <c r="E531" s="3" t="str">
        <v>9C-064</v>
      </c>
      <c r="F531" s="3" t="str">
        <v>ZL , MT</v>
      </c>
      <c r="G531" t="str">
        <v>2 UNDER CUT WELD, 1 CRACK STRUT.</v>
      </c>
      <c r="Q531" s="28">
        <v>531</v>
      </c>
      <c r="R531" t="str">
        <v/>
      </c>
      <c r="S531">
        <v>107580</v>
      </c>
      <c r="T531" t="str">
        <v>M250-10053</v>
      </c>
      <c r="U531" t="str">
        <v>REAR SUPPORT</v>
      </c>
      <c r="V531" t="str">
        <v>XR12827</v>
      </c>
      <c r="W531" t="str">
        <v>ZL , MT</v>
      </c>
      <c r="X531" t="str">
        <v>CIR CLIP GROUND BEYOND LIMITS WELD RESTORE REQ'D BUT WILL DISTROT PART TOO MUCH</v>
      </c>
    </row>
    <row r="532" spans="1:24">
      <c r="A532" s="58" t="str">
        <v/>
      </c>
      <c r="B532" s="59">
        <v>107580</v>
      </c>
      <c r="C532" s="59" t="str">
        <v>M250-10053</v>
      </c>
      <c r="D532" s="30" t="str">
        <v>REAR SUPPORT</v>
      </c>
      <c r="E532" s="59" t="str">
        <v>XR12827</v>
      </c>
      <c r="F532" s="59" t="str">
        <v>ZL , MT</v>
      </c>
      <c r="G532" s="30" t="str">
        <v>CIR CLIP GROUND BEYOND LIMITS WELD RESTORE REQ'D BUT WILL DISTROT PART TOO MUCH</v>
      </c>
      <c r="Q532" s="28">
        <v>532</v>
      </c>
      <c r="R532" t="str">
        <v/>
      </c>
      <c r="S532">
        <v>112606</v>
      </c>
      <c r="T532" t="str">
        <v>406-040-506-101</v>
      </c>
      <c r="U532" t="str">
        <v>FREEWHEELING HOUSING ASSY</v>
      </c>
      <c r="V532" t="str">
        <v>A-858</v>
      </c>
      <c r="W532" t="str">
        <v>ZL , MT</v>
      </c>
      <c r="X532" t="str">
        <v>FWD SHIM BELOW PREMACHINE LIMIT</v>
      </c>
    </row>
    <row r="533" spans="1:24">
      <c r="A533" s="8" t="str">
        <v/>
      </c>
      <c r="B533" s="3">
        <v>112606</v>
      </c>
      <c r="C533" s="3" t="str">
        <v>406-040-506-101</v>
      </c>
      <c r="D533" t="str">
        <v>FREEWHEELING HOUSING ASSY</v>
      </c>
      <c r="E533" s="3" t="str">
        <v>A-858</v>
      </c>
      <c r="F533" s="3" t="str">
        <v>ZL , MT</v>
      </c>
      <c r="G533" t="str">
        <v>FWD SHIM BELOW PREMACHINE LIMIT</v>
      </c>
      <c r="Q533" s="28">
        <v>533</v>
      </c>
      <c r="R533" t="str">
        <v/>
      </c>
      <c r="S533">
        <v>113596</v>
      </c>
      <c r="T533">
        <v>6851430</v>
      </c>
      <c r="U533" t="str">
        <v>REAR DIFFUSER</v>
      </c>
      <c r="V533" t="str">
        <v>ER17188</v>
      </c>
      <c r="W533" t="str">
        <v>ZL , MT</v>
      </c>
      <c r="X533" t="str">
        <v>WORN 1 BLENDED MOUNT PAD ON FWD SIDE OF DIFFUSER</v>
      </c>
    </row>
    <row r="534" spans="1:24">
      <c r="A534" s="58" t="str">
        <v/>
      </c>
      <c r="B534" s="59">
        <v>113596</v>
      </c>
      <c r="C534" s="59">
        <v>6851430</v>
      </c>
      <c r="D534" s="30" t="str">
        <v>REAR DIFFUSER</v>
      </c>
      <c r="E534" s="59" t="str">
        <v>ER17188</v>
      </c>
      <c r="F534" s="59" t="str">
        <v>ZL , MT</v>
      </c>
      <c r="G534" s="30" t="str">
        <v>WORN 1 BLENDED MOUNT PAD ON FWD SIDE OF DIFFUSER</v>
      </c>
      <c r="Q534" s="28">
        <v>534</v>
      </c>
      <c r="R534" t="str">
        <v/>
      </c>
      <c r="S534" t="str">
        <v>N/A</v>
      </c>
      <c r="T534" t="str">
        <v>N/A</v>
      </c>
      <c r="U534" t="str">
        <v>DIFFUSER</v>
      </c>
      <c r="V534" t="str">
        <v>BN20153</v>
      </c>
      <c r="W534" t="str">
        <v>ZL , MT</v>
      </c>
      <c r="X534" t="str">
        <v>PART FROM AVIATRADE - NO RECORD</v>
      </c>
    </row>
    <row r="535" spans="1:24">
      <c r="A535" s="8" t="str">
        <v/>
      </c>
      <c r="B535" s="3" t="str">
        <v>N/A</v>
      </c>
      <c r="C535" s="3" t="str">
        <v>N/A</v>
      </c>
      <c r="D535" t="str">
        <v>DIFFUSER</v>
      </c>
      <c r="E535" s="3" t="str">
        <v>BN20153</v>
      </c>
      <c r="F535" s="3" t="str">
        <v>ZL , MT</v>
      </c>
      <c r="G535" t="str">
        <v>PART FROM AVIATRADE - NO RECORD</v>
      </c>
      <c r="Q535" s="28">
        <v>535</v>
      </c>
      <c r="R535" t="str">
        <v/>
      </c>
      <c r="S535" t="str">
        <v>N/A</v>
      </c>
      <c r="T535" t="str">
        <v>N/A</v>
      </c>
      <c r="U535" t="str">
        <v>DIFFUSER</v>
      </c>
      <c r="V535" t="str">
        <v>ER18159</v>
      </c>
      <c r="W535" t="str">
        <v>ZL , MT</v>
      </c>
      <c r="X535" t="str">
        <v>PART FROM AVIATRADE - NO RECORD</v>
      </c>
    </row>
    <row r="536" spans="1:24">
      <c r="A536" s="58" t="str">
        <v/>
      </c>
      <c r="B536" s="59" t="str">
        <v>N/A</v>
      </c>
      <c r="C536" s="59" t="str">
        <v>N/A</v>
      </c>
      <c r="D536" s="30" t="str">
        <v>DIFFUSER</v>
      </c>
      <c r="E536" s="59" t="str">
        <v>ER18159</v>
      </c>
      <c r="F536" s="59" t="str">
        <v>ZL , MT</v>
      </c>
      <c r="G536" s="30" t="str">
        <v>PART FROM AVIATRADE - NO RECORD</v>
      </c>
      <c r="Q536" s="28">
        <v>536</v>
      </c>
      <c r="R536" t="str">
        <v/>
      </c>
      <c r="S536" t="str">
        <v>N/A</v>
      </c>
      <c r="T536" t="str">
        <v>N/A</v>
      </c>
      <c r="U536" t="str">
        <v>DIFFUSER</v>
      </c>
      <c r="V536" t="str">
        <v>BN25232</v>
      </c>
      <c r="W536" t="str">
        <v>ZL , MT</v>
      </c>
      <c r="X536" t="str">
        <v>PART FROM AVIATRADE - NO RECORD</v>
      </c>
    </row>
    <row r="537" spans="1:24">
      <c r="A537" s="8" t="str">
        <v/>
      </c>
      <c r="B537" s="3" t="str">
        <v>N/A</v>
      </c>
      <c r="C537" s="3" t="str">
        <v>N/A</v>
      </c>
      <c r="D537" t="str">
        <v>DIFFUSER</v>
      </c>
      <c r="E537" s="3" t="str">
        <v>BN25232</v>
      </c>
      <c r="F537" s="3" t="str">
        <v>ZL , MT</v>
      </c>
      <c r="G537" t="str">
        <v>PART FROM AVIATRADE - NO RECORD</v>
      </c>
      <c r="Q537" s="28">
        <v>537</v>
      </c>
      <c r="R537" t="str">
        <v/>
      </c>
      <c r="S537" t="str">
        <v>N/A</v>
      </c>
      <c r="T537" t="str">
        <v>N/A</v>
      </c>
      <c r="U537" t="str">
        <v>DIFFUSER</v>
      </c>
      <c r="V537" t="str">
        <v>ER12629</v>
      </c>
      <c r="W537" t="str">
        <v>ZL , MT</v>
      </c>
      <c r="X537" t="str">
        <v>PART FROM AVIATRADE - NO RECORD</v>
      </c>
    </row>
    <row r="538" spans="1:24">
      <c r="A538" s="58" t="str">
        <v/>
      </c>
      <c r="B538" s="59" t="str">
        <v>N/A</v>
      </c>
      <c r="C538" s="59" t="str">
        <v>N/A</v>
      </c>
      <c r="D538" s="30" t="str">
        <v>DIFFUSER</v>
      </c>
      <c r="E538" s="59" t="str">
        <v>ER12629</v>
      </c>
      <c r="F538" s="59" t="str">
        <v>ZL , MT</v>
      </c>
      <c r="G538" s="30" t="str">
        <v>PART FROM AVIATRADE - NO RECORD</v>
      </c>
      <c r="Q538" s="28">
        <v>538</v>
      </c>
      <c r="R538" t="str">
        <v/>
      </c>
      <c r="S538" t="str">
        <v>N/A</v>
      </c>
      <c r="T538" t="str">
        <v>N/A</v>
      </c>
      <c r="U538" t="str">
        <v>DIFFUSER</v>
      </c>
      <c r="V538" t="str">
        <v>BN25011</v>
      </c>
      <c r="W538" t="str">
        <v>ZL , MT</v>
      </c>
      <c r="X538" t="str">
        <v>PART FROM AVIATRADE - NO RECORD</v>
      </c>
    </row>
    <row r="539" spans="1:24">
      <c r="A539" s="8" t="str">
        <v/>
      </c>
      <c r="B539" s="3" t="str">
        <v>N/A</v>
      </c>
      <c r="C539" s="3" t="str">
        <v>N/A</v>
      </c>
      <c r="D539" t="str">
        <v>DIFFUSER</v>
      </c>
      <c r="E539" s="3" t="str">
        <v>BN25011</v>
      </c>
      <c r="F539" s="3" t="str">
        <v>ZL , MT</v>
      </c>
      <c r="G539" t="str">
        <v>PART FROM AVIATRADE - NO RECORD</v>
      </c>
      <c r="Q539" s="28">
        <v>539</v>
      </c>
      <c r="R539" t="str">
        <v/>
      </c>
      <c r="S539">
        <v>66497</v>
      </c>
      <c r="T539" t="str">
        <v>M250-10911</v>
      </c>
      <c r="U539" t="str">
        <v>COMBUSTION LINER</v>
      </c>
      <c r="V539" t="str">
        <v>RECV10300</v>
      </c>
      <c r="W539" t="str">
        <v>D</v>
      </c>
      <c r="X539" t="str">
        <v>DEFLECTOR PLATE HAS 2 NON REPAIRABLE CRACKS,NCR 10815</v>
      </c>
    </row>
    <row r="540" spans="1:24">
      <c r="A540" s="58" t="str">
        <v/>
      </c>
      <c r="B540" s="59">
        <v>66497</v>
      </c>
      <c r="C540" s="59" t="str">
        <v>M250-10911</v>
      </c>
      <c r="D540" s="30" t="str">
        <v>COMBUSTION LINER</v>
      </c>
      <c r="E540" s="59" t="str">
        <v>RECV10300</v>
      </c>
      <c r="F540" s="59" t="str">
        <v>D</v>
      </c>
      <c r="G540" s="30" t="str">
        <v>DEFLECTOR PLATE HAS 2 NON REPAIRABLE CRACKS,NCR 10815</v>
      </c>
      <c r="Q540" s="28">
        <v>540</v>
      </c>
      <c r="R540" t="str">
        <v/>
      </c>
      <c r="S540">
        <v>114963</v>
      </c>
      <c r="T540">
        <v>6879879</v>
      </c>
      <c r="U540" t="str">
        <v>EX. COLL</v>
      </c>
      <c r="V540">
        <v>26779</v>
      </c>
      <c r="W540" t="str">
        <v>DD</v>
      </c>
      <c r="X540" t="str">
        <v>AFT PILOT WALL THICKNESS BELOW MIN. NCR 9254</v>
      </c>
    </row>
    <row r="541" spans="1:24">
      <c r="A541" s="8" t="str">
        <v/>
      </c>
      <c r="B541" s="3">
        <v>114963</v>
      </c>
      <c r="C541" s="3">
        <v>6879879</v>
      </c>
      <c r="D541" t="str">
        <v>EX. COLL</v>
      </c>
      <c r="E541" s="3">
        <v>26779</v>
      </c>
      <c r="F541" s="3" t="str">
        <v>DD</v>
      </c>
      <c r="G541" t="str">
        <v>AFT PILOT WALL THICKNESS BELOW MIN. NCR 9254</v>
      </c>
      <c r="Q541" s="28">
        <v>541</v>
      </c>
      <c r="R541" t="str">
        <v/>
      </c>
      <c r="S541">
        <v>114786</v>
      </c>
      <c r="T541">
        <v>23038136</v>
      </c>
      <c r="U541" t="str">
        <v>pt outer shaft</v>
      </c>
      <c r="V541" t="str">
        <v>WN56684</v>
      </c>
      <c r="W541" t="str">
        <v>DD</v>
      </c>
      <c r="X541" t="str">
        <v>HEAVY SPALLING AND DAMAGE ON CONTACT FACE,NCR 9256</v>
      </c>
    </row>
    <row r="542" spans="1:24">
      <c r="A542" s="58" t="str">
        <v/>
      </c>
      <c r="B542" s="59">
        <v>114786</v>
      </c>
      <c r="C542" s="59">
        <v>23038136</v>
      </c>
      <c r="D542" s="30" t="str">
        <v>pt outer shaft</v>
      </c>
      <c r="E542" s="59" t="str">
        <v>WN56684</v>
      </c>
      <c r="F542" s="59" t="str">
        <v>DD</v>
      </c>
      <c r="G542" s="30" t="str">
        <v>HEAVY SPALLING AND DAMAGE ON CONTACT FACE,NCR 9256</v>
      </c>
      <c r="Q542" s="28">
        <v>542</v>
      </c>
      <c r="R542" t="str">
        <v/>
      </c>
      <c r="S542">
        <v>66457</v>
      </c>
      <c r="T542">
        <v>6851531</v>
      </c>
      <c r="U542" t="str">
        <v>#4 NOZZLE</v>
      </c>
      <c r="V542" t="str">
        <v>ER35101</v>
      </c>
      <c r="W542" t="str">
        <v>DD</v>
      </c>
      <c r="X542" t="str">
        <v>CRACK IN DIAPHRAM, NCR10805</v>
      </c>
    </row>
    <row r="543" spans="1:24">
      <c r="A543" s="8" t="str">
        <v/>
      </c>
      <c r="B543" s="3">
        <v>66457</v>
      </c>
      <c r="C543" s="3">
        <v>6851531</v>
      </c>
      <c r="D543" t="str">
        <v>#4 NOZZLE</v>
      </c>
      <c r="E543" s="3" t="str">
        <v>ER35101</v>
      </c>
      <c r="F543" s="3" t="str">
        <v>DD</v>
      </c>
      <c r="G543" t="str">
        <v>CRACK IN DIAPHRAM, NCR10805</v>
      </c>
      <c r="Q543" s="28">
        <v>543</v>
      </c>
      <c r="R543" t="str">
        <v/>
      </c>
      <c r="S543">
        <v>63514</v>
      </c>
      <c r="T543">
        <v>23032325</v>
      </c>
      <c r="U543" t="str">
        <v>EXHAUST COLLECTOR</v>
      </c>
      <c r="V543">
        <v>39512</v>
      </c>
      <c r="W543" t="str">
        <v>ML</v>
      </c>
      <c r="X543" t="str">
        <v>Excessive metal fatigue, unable to weld repair. Scrap locally</v>
      </c>
    </row>
    <row r="544" spans="1:24">
      <c r="A544" s="58" t="str">
        <v/>
      </c>
      <c r="B544" s="59">
        <v>63514</v>
      </c>
      <c r="C544" s="59">
        <v>23032325</v>
      </c>
      <c r="D544" s="30" t="str">
        <v>EXHAUST COLLECTOR</v>
      </c>
      <c r="E544" s="59">
        <v>39512</v>
      </c>
      <c r="F544" s="59" t="str">
        <v>ML</v>
      </c>
      <c r="G544" s="30" t="str">
        <v>Excessive metal fatigue, unable to weld repair. Scrap locally</v>
      </c>
      <c r="Q544" s="28">
        <v>544</v>
      </c>
      <c r="R544" t="str">
        <v/>
      </c>
      <c r="S544" t="str">
        <v>N/A</v>
      </c>
      <c r="T544" t="str">
        <v>MISC SCRAP PARTS</v>
      </c>
      <c r="U544" t="str">
        <v>MISC PARTS</v>
      </c>
      <c r="V544" t="str">
        <v>NA</v>
      </c>
      <c r="W544" t="str">
        <v>TK</v>
      </c>
      <c r="X544" t="str">
        <v xml:space="preserve"> SCRAP PARTS FROM CAE-831047, CAT-34058 (SI62)</v>
      </c>
    </row>
    <row r="545" spans="1:24">
      <c r="A545" s="8" t="str">
        <v/>
      </c>
      <c r="B545" s="3" t="str">
        <v>N/A</v>
      </c>
      <c r="C545" s="3" t="str">
        <v>MISC SCRAP PARTS</v>
      </c>
      <c r="D545" t="str">
        <v>MISC PARTS</v>
      </c>
      <c r="E545" s="3" t="str">
        <v>NA</v>
      </c>
      <c r="F545" s="3" t="str">
        <v>TK</v>
      </c>
      <c r="G545" t="str">
        <v xml:space="preserve"> SCRAP PARTS FROM CAE-831047, CAT-34058 (SI62)</v>
      </c>
      <c r="Q545" s="28">
        <v>545</v>
      </c>
      <c r="R545" t="str">
        <v/>
      </c>
      <c r="S545">
        <v>115341</v>
      </c>
      <c r="T545">
        <v>23066731</v>
      </c>
      <c r="U545" t="str">
        <v xml:space="preserve">GP SUPPORT </v>
      </c>
      <c r="V545" t="str">
        <v>DW31937</v>
      </c>
      <c r="W545" t="str">
        <v>DD</v>
      </c>
      <c r="X545" t="str">
        <v>OUTER CAST WALL THICKNESS , DISTORATION DUE TO WELD REPAIR,BEYOND REPAIR, NCR 9284</v>
      </c>
    </row>
    <row r="546" spans="1:24">
      <c r="A546" s="58" t="str">
        <v/>
      </c>
      <c r="B546" s="59">
        <v>115341</v>
      </c>
      <c r="C546" s="59">
        <v>23066731</v>
      </c>
      <c r="D546" s="30" t="str">
        <v xml:space="preserve">GP SUPPORT </v>
      </c>
      <c r="E546" s="59" t="str">
        <v>DW31937</v>
      </c>
      <c r="F546" s="59" t="str">
        <v>DD</v>
      </c>
      <c r="G546" s="30" t="str">
        <v>OUTER CAST WALL THICKNESS , DISTORATION DUE TO WELD REPAIR,BEYOND REPAIR, NCR 9284</v>
      </c>
      <c r="Q546" s="28">
        <v>546</v>
      </c>
      <c r="R546" t="str">
        <v/>
      </c>
      <c r="S546">
        <v>56813</v>
      </c>
      <c r="T546" t="str">
        <v>01R3110282-04</v>
      </c>
      <c r="U546" t="str">
        <v>GG Case</v>
      </c>
      <c r="V546" t="str">
        <v>8C212</v>
      </c>
      <c r="W546" t="str">
        <v>ML</v>
      </c>
      <c r="X546" t="str">
        <v>Scrap Locally</v>
      </c>
    </row>
    <row r="547" spans="1:24">
      <c r="A547" s="8" t="str">
        <v/>
      </c>
      <c r="B547" s="3">
        <v>56813</v>
      </c>
      <c r="C547" s="3" t="str">
        <v>01R3110282-04</v>
      </c>
      <c r="D547" t="str">
        <v>GG Case</v>
      </c>
      <c r="E547" s="3" t="str">
        <v>8C212</v>
      </c>
      <c r="F547" s="3" t="str">
        <v>ML</v>
      </c>
      <c r="G547" t="str">
        <v>Scrap Locally</v>
      </c>
      <c r="Q547" s="28">
        <v>547</v>
      </c>
      <c r="R547" t="str">
        <v/>
      </c>
      <c r="S547">
        <v>115153</v>
      </c>
      <c r="T547" t="str">
        <v>206-040-379-101</v>
      </c>
      <c r="U547" t="str">
        <v>Freewheeling outer</v>
      </c>
      <c r="V547" t="str">
        <v>A-652</v>
      </c>
      <c r="W547" t="str">
        <v>ML</v>
      </c>
      <c r="X547" t="str">
        <v>Scrap Locally NCR# 9272</v>
      </c>
    </row>
    <row r="548" spans="1:24">
      <c r="A548" s="58" t="str">
        <v/>
      </c>
      <c r="B548" s="59">
        <v>115153</v>
      </c>
      <c r="C548" s="59" t="str">
        <v>206-040-379-101</v>
      </c>
      <c r="D548" s="30" t="str">
        <v>Freewheeling outer</v>
      </c>
      <c r="E548" s="59" t="str">
        <v>A-652</v>
      </c>
      <c r="F548" s="59" t="str">
        <v>ML</v>
      </c>
      <c r="G548" s="30" t="str">
        <v>Scrap Locally NCR# 9272</v>
      </c>
      <c r="Q548" s="28">
        <v>548</v>
      </c>
      <c r="R548" t="str">
        <v/>
      </c>
      <c r="S548">
        <v>114930</v>
      </c>
      <c r="T548" t="str">
        <v>206-040-048-101</v>
      </c>
      <c r="U548" t="str">
        <v>Input Pinion Adapter</v>
      </c>
      <c r="V548" t="str">
        <v>C210817</v>
      </c>
      <c r="W548" t="str">
        <v>ML</v>
      </c>
      <c r="X548" t="str">
        <v>Scrap Locally NCR# 9253</v>
      </c>
    </row>
    <row r="549" spans="1:24">
      <c r="A549" s="8" t="str">
        <v/>
      </c>
      <c r="B549" s="3">
        <v>114930</v>
      </c>
      <c r="C549" s="3" t="str">
        <v>206-040-048-101</v>
      </c>
      <c r="D549" t="str">
        <v>Input Pinion Adapter</v>
      </c>
      <c r="E549" s="3" t="str">
        <v>C210817</v>
      </c>
      <c r="F549" s="3" t="str">
        <v>ML</v>
      </c>
      <c r="G549" t="str">
        <v>Scrap Locally NCR# 9253</v>
      </c>
      <c r="Q549" s="28">
        <v>549</v>
      </c>
      <c r="R549" t="str">
        <v/>
      </c>
      <c r="S549">
        <v>115151</v>
      </c>
      <c r="T549">
        <v>23035102</v>
      </c>
      <c r="U549" t="str">
        <v>Oil Filter Housing</v>
      </c>
      <c r="V549">
        <v>14854</v>
      </c>
      <c r="W549" t="str">
        <v xml:space="preserve">ML </v>
      </c>
      <c r="X549" t="str">
        <v xml:space="preserve">Scrap Locally </v>
      </c>
    </row>
    <row r="550" spans="1:24">
      <c r="A550" s="58" t="str">
        <v/>
      </c>
      <c r="B550" s="59">
        <v>115151</v>
      </c>
      <c r="C550" s="59">
        <v>23035102</v>
      </c>
      <c r="D550" s="30" t="str">
        <v>Oil Filter Housing</v>
      </c>
      <c r="E550" s="59">
        <v>14854</v>
      </c>
      <c r="F550" s="59" t="str">
        <v xml:space="preserve">ML </v>
      </c>
      <c r="G550" s="30" t="str">
        <v xml:space="preserve">Scrap Locally </v>
      </c>
      <c r="Q550" s="28">
        <v>550</v>
      </c>
      <c r="R550" t="str">
        <v/>
      </c>
      <c r="S550">
        <v>115152</v>
      </c>
      <c r="T550">
        <v>6853542</v>
      </c>
      <c r="U550" t="str">
        <v>Scavenge oil pump body</v>
      </c>
      <c r="V550" t="str">
        <v>N/A</v>
      </c>
      <c r="W550" t="str">
        <v>ML</v>
      </c>
      <c r="X550" t="str">
        <v>Scrap Locally NCR# 9271</v>
      </c>
    </row>
    <row r="551" spans="1:24">
      <c r="A551" s="8" t="str">
        <v/>
      </c>
      <c r="B551" s="3">
        <v>115152</v>
      </c>
      <c r="C551" s="3">
        <v>6853542</v>
      </c>
      <c r="D551" t="str">
        <v>Scavenge oil pump body</v>
      </c>
      <c r="E551" s="3" t="str">
        <v>N/A</v>
      </c>
      <c r="F551" s="3" t="str">
        <v>ML</v>
      </c>
      <c r="G551" t="str">
        <v>Scrap Locally NCR# 9271</v>
      </c>
      <c r="Q551" s="28">
        <v>551</v>
      </c>
      <c r="R551" t="str">
        <v/>
      </c>
      <c r="S551">
        <v>112867</v>
      </c>
      <c r="T551">
        <v>23076529</v>
      </c>
      <c r="U551" t="str">
        <v>2ND STAGE SPLINED ADAPTER</v>
      </c>
      <c r="V551" t="str">
        <v>GK556284</v>
      </c>
      <c r="W551" t="str">
        <v>ML</v>
      </c>
      <c r="X551" t="str">
        <v>Scrap Locally NCR# 9025</v>
      </c>
    </row>
    <row r="552" spans="1:24">
      <c r="A552" s="58" t="str">
        <v/>
      </c>
      <c r="B552" s="59">
        <v>112867</v>
      </c>
      <c r="C552" s="59">
        <v>23076529</v>
      </c>
      <c r="D552" s="30" t="str">
        <v>2ND STAGE SPLINED ADAPTER</v>
      </c>
      <c r="E552" s="59" t="str">
        <v>GK556284</v>
      </c>
      <c r="F552" s="59" t="str">
        <v>ML</v>
      </c>
      <c r="G552" s="30" t="str">
        <v>Scrap Locally NCR# 9025</v>
      </c>
      <c r="Q552" s="28">
        <v>552</v>
      </c>
      <c r="R552" t="str">
        <v/>
      </c>
      <c r="S552">
        <v>115342</v>
      </c>
      <c r="T552">
        <v>23064606</v>
      </c>
      <c r="U552" t="str">
        <v>Gearbox Cover</v>
      </c>
      <c r="V552" t="str">
        <v>HL17450</v>
      </c>
      <c r="W552" t="str">
        <v>ML</v>
      </c>
      <c r="X552" t="str">
        <v>Scrap Locally NCR#9286</v>
      </c>
    </row>
    <row r="553" spans="1:24">
      <c r="A553" s="8" t="str">
        <v/>
      </c>
      <c r="B553" s="3">
        <v>115342</v>
      </c>
      <c r="C553" s="3">
        <v>23064606</v>
      </c>
      <c r="D553" t="str">
        <v>Gearbox Cover</v>
      </c>
      <c r="E553" s="3" t="str">
        <v>HL17450</v>
      </c>
      <c r="F553" s="3" t="str">
        <v>ML</v>
      </c>
      <c r="G553" t="str">
        <v>Scrap Locally NCR#9286</v>
      </c>
      <c r="Q553" s="28">
        <v>553</v>
      </c>
      <c r="R553" t="str">
        <v/>
      </c>
      <c r="S553">
        <v>109912</v>
      </c>
      <c r="T553" t="str">
        <v>206-040-150-029</v>
      </c>
      <c r="U553" t="str">
        <v>Transmission Main Case</v>
      </c>
      <c r="V553" t="str">
        <v>B12-9259</v>
      </c>
      <c r="W553" t="str">
        <v>ML</v>
      </c>
      <c r="X553" t="str">
        <v>Scrap Locally</v>
      </c>
    </row>
    <row r="554" spans="1:24">
      <c r="A554" s="58" t="str">
        <v/>
      </c>
      <c r="B554" s="59">
        <v>109912</v>
      </c>
      <c r="C554" s="59" t="str">
        <v>206-040-150-029</v>
      </c>
      <c r="D554" s="30" t="str">
        <v>Transmission Main Case</v>
      </c>
      <c r="E554" s="59" t="str">
        <v>B12-9259</v>
      </c>
      <c r="F554" s="59" t="str">
        <v>ML</v>
      </c>
      <c r="G554" s="30" t="str">
        <v>Scrap Locally</v>
      </c>
      <c r="Q554" s="28">
        <v>554</v>
      </c>
      <c r="R554" t="str">
        <v/>
      </c>
      <c r="S554">
        <v>113982</v>
      </c>
      <c r="T554">
        <v>6879879</v>
      </c>
      <c r="U554" t="str">
        <v>Exhaust Collector</v>
      </c>
      <c r="V554">
        <v>31097</v>
      </c>
      <c r="W554" t="str">
        <v>ML</v>
      </c>
      <c r="X554" t="str">
        <v>Scrap Locally</v>
      </c>
    </row>
    <row r="555" spans="1:24">
      <c r="A555" s="8" t="str">
        <v/>
      </c>
      <c r="B555" s="3">
        <v>113982</v>
      </c>
      <c r="C555" s="3">
        <v>6879879</v>
      </c>
      <c r="D555" t="str">
        <v>Exhaust Collector</v>
      </c>
      <c r="E555" s="3">
        <v>31097</v>
      </c>
      <c r="F555" s="3" t="str">
        <v>ML</v>
      </c>
      <c r="G555" t="str">
        <v>Scrap Locally</v>
      </c>
      <c r="Q555" s="28">
        <v>555</v>
      </c>
      <c r="R555" t="str">
        <v/>
      </c>
      <c r="S555">
        <v>115382</v>
      </c>
      <c r="T555" t="str">
        <v>206-040-236-017</v>
      </c>
      <c r="U555" t="str">
        <v>Freewheeling Forward</v>
      </c>
      <c r="V555" t="str">
        <v>B12-10283</v>
      </c>
      <c r="W555" t="str">
        <v>ML</v>
      </c>
      <c r="X555" t="str">
        <v>Scrap Locally NCR# 9291</v>
      </c>
    </row>
    <row r="556" spans="1:24">
      <c r="A556" s="58" t="str">
        <v/>
      </c>
      <c r="B556" s="59">
        <v>115382</v>
      </c>
      <c r="C556" s="59" t="str">
        <v>206-040-236-017</v>
      </c>
      <c r="D556" s="30" t="str">
        <v>Freewheeling Forward</v>
      </c>
      <c r="E556" s="59" t="str">
        <v>B12-10283</v>
      </c>
      <c r="F556" s="59" t="str">
        <v>ML</v>
      </c>
      <c r="G556" s="30" t="str">
        <v>Scrap Locally NCR# 9291</v>
      </c>
      <c r="Q556" s="28">
        <v>556</v>
      </c>
      <c r="R556" t="str">
        <v/>
      </c>
      <c r="S556">
        <v>115383</v>
      </c>
      <c r="T556" t="str">
        <v>206-040-236-017</v>
      </c>
      <c r="U556" t="str">
        <v>Freewheeling Forward</v>
      </c>
      <c r="V556" t="str">
        <v>B12-10222</v>
      </c>
      <c r="W556" t="str">
        <v>ML</v>
      </c>
      <c r="X556" t="str">
        <v>Scrap Locally NCR# 9292</v>
      </c>
    </row>
    <row r="557" spans="1:24">
      <c r="A557" s="8" t="str">
        <v/>
      </c>
      <c r="B557" s="3">
        <v>115383</v>
      </c>
      <c r="C557" s="3" t="str">
        <v>206-040-236-017</v>
      </c>
      <c r="D557" t="str">
        <v>Freewheeling Forward</v>
      </c>
      <c r="E557" s="3" t="str">
        <v>B12-10222</v>
      </c>
      <c r="F557" s="3" t="str">
        <v>ML</v>
      </c>
      <c r="G557" t="str">
        <v>Scrap Locally NCR# 9292</v>
      </c>
      <c r="Q557" s="28">
        <v>557</v>
      </c>
      <c r="R557" t="str">
        <v/>
      </c>
      <c r="S557" t="str">
        <v>NA</v>
      </c>
      <c r="T557">
        <v>23060406</v>
      </c>
      <c r="U557" t="str">
        <v>6TH STG WHEEL</v>
      </c>
      <c r="V557" t="str">
        <v>C19865</v>
      </c>
      <c r="W557" t="str">
        <v>DD</v>
      </c>
      <c r="X557" t="str">
        <v>CORROSION PITTING BEYOND MANUAL LIMITS.</v>
      </c>
    </row>
    <row r="558" spans="1:24">
      <c r="A558" s="58" t="str">
        <v/>
      </c>
      <c r="B558" s="59" t="str">
        <v>NA</v>
      </c>
      <c r="C558" s="59">
        <v>23060406</v>
      </c>
      <c r="D558" s="30" t="str">
        <v>6TH STG WHEEL</v>
      </c>
      <c r="E558" s="59" t="str">
        <v>C19865</v>
      </c>
      <c r="F558" s="59" t="str">
        <v>DD</v>
      </c>
      <c r="G558" s="30" t="str">
        <v>CORROSION PITTING BEYOND MANUAL LIMITS.</v>
      </c>
      <c r="Q558" s="28">
        <v>558</v>
      </c>
      <c r="R558" t="str">
        <v/>
      </c>
      <c r="S558" t="str">
        <v>NA</v>
      </c>
      <c r="T558">
        <v>23060404</v>
      </c>
      <c r="U558" t="str">
        <v>4TH STG WHEEL</v>
      </c>
      <c r="V558" t="str">
        <v>C20359</v>
      </c>
      <c r="W558" t="str">
        <v>DD</v>
      </c>
      <c r="X558" t="str">
        <v>CORROSION PITTING BEYOND MANUAL LIMITS.</v>
      </c>
    </row>
    <row r="559" spans="1:24">
      <c r="A559" s="8" t="str">
        <v/>
      </c>
      <c r="B559" s="3" t="str">
        <v>NA</v>
      </c>
      <c r="C559" s="3">
        <v>23060404</v>
      </c>
      <c r="D559" t="str">
        <v>4TH STG WHEEL</v>
      </c>
      <c r="E559" s="3" t="str">
        <v>C20359</v>
      </c>
      <c r="F559" s="3" t="str">
        <v>DD</v>
      </c>
      <c r="G559" t="str">
        <v>CORROSION PITTING BEYOND MANUAL LIMITS.</v>
      </c>
      <c r="Q559" s="28">
        <v>559</v>
      </c>
      <c r="R559" t="str">
        <v/>
      </c>
      <c r="S559" t="str">
        <v>NA</v>
      </c>
      <c r="T559">
        <v>23057112</v>
      </c>
      <c r="U559" t="str">
        <v>2/3 WHEEL</v>
      </c>
      <c r="V559" t="str">
        <v>KR112674</v>
      </c>
      <c r="W559" t="str">
        <v>DD</v>
      </c>
      <c r="X559" t="str">
        <v>CORROSION PITTING BEYOND MANUAL LIMITS.</v>
      </c>
    </row>
    <row r="560" spans="1:24">
      <c r="A560" s="58" t="str">
        <v/>
      </c>
      <c r="B560" s="59" t="str">
        <v>NA</v>
      </c>
      <c r="C560" s="59">
        <v>23057112</v>
      </c>
      <c r="D560" s="30" t="str">
        <v>2/3 WHEEL</v>
      </c>
      <c r="E560" s="59" t="str">
        <v>KR112674</v>
      </c>
      <c r="F560" s="59" t="str">
        <v>DD</v>
      </c>
      <c r="G560" s="30" t="str">
        <v>CORROSION PITTING BEYOND MANUAL LIMITS.</v>
      </c>
      <c r="Q560" s="28">
        <v>560</v>
      </c>
      <c r="R560" t="str">
        <v/>
      </c>
      <c r="S560" t="str">
        <v>NA</v>
      </c>
      <c r="T560">
        <v>23033721</v>
      </c>
      <c r="U560" t="str">
        <v>1ST STG TURBINE WHEEL</v>
      </c>
      <c r="V560" t="str">
        <v>KR72642</v>
      </c>
      <c r="W560" t="str">
        <v>DD</v>
      </c>
      <c r="X560" t="str">
        <v>CORROSION PITTING BEYOND MANUAL LIMITS.</v>
      </c>
    </row>
    <row r="561" spans="1:24">
      <c r="A561" s="8" t="str">
        <v/>
      </c>
      <c r="B561" s="3" t="str">
        <v>NA</v>
      </c>
      <c r="C561" s="3">
        <v>23033721</v>
      </c>
      <c r="D561" t="str">
        <v>1ST STG TURBINE WHEEL</v>
      </c>
      <c r="E561" s="3" t="str">
        <v>KR72642</v>
      </c>
      <c r="F561" s="3" t="str">
        <v>DD</v>
      </c>
      <c r="G561" t="str">
        <v>CORROSION PITTING BEYOND MANUAL LIMITS.</v>
      </c>
      <c r="Q561" s="28">
        <v>561</v>
      </c>
      <c r="R561" t="str">
        <v/>
      </c>
      <c r="S561">
        <v>115317</v>
      </c>
      <c r="T561">
        <v>6853279</v>
      </c>
      <c r="U561" t="str">
        <v>#4 TURBINE WHEEL</v>
      </c>
      <c r="V561" t="str">
        <v>HX50367</v>
      </c>
      <c r="W561" t="str">
        <v>DD</v>
      </c>
      <c r="X561" t="str">
        <v>LARGE GOUGE MARKS IN CERVIC TEETH, NCR 9283</v>
      </c>
    </row>
    <row r="562" spans="1:24">
      <c r="A562" s="58" t="str">
        <v/>
      </c>
      <c r="B562" s="59">
        <v>115317</v>
      </c>
      <c r="C562" s="59">
        <v>6853279</v>
      </c>
      <c r="D562" s="30" t="str">
        <v>#4 TURBINE WHEEL</v>
      </c>
      <c r="E562" s="59" t="str">
        <v>HX50367</v>
      </c>
      <c r="F562" s="59" t="str">
        <v>DD</v>
      </c>
      <c r="G562" s="30" t="str">
        <v>LARGE GOUGE MARKS IN CERVIC TEETH, NCR 9283</v>
      </c>
      <c r="Q562" s="28">
        <v>562</v>
      </c>
      <c r="R562" t="str">
        <v/>
      </c>
      <c r="S562" t="str">
        <v>NA</v>
      </c>
      <c r="T562">
        <v>23055944</v>
      </c>
      <c r="U562" t="str">
        <v>4TH STG WHEEL</v>
      </c>
      <c r="V562" t="str">
        <v>X555430</v>
      </c>
      <c r="W562" t="str">
        <v>DD</v>
      </c>
      <c r="X562" t="str">
        <v>GOUGE MARKS, UNSERVICABLE</v>
      </c>
    </row>
    <row r="563" spans="1:24">
      <c r="A563" s="8" t="str">
        <v/>
      </c>
      <c r="B563" s="3" t="str">
        <v>NA</v>
      </c>
      <c r="C563" s="3">
        <v>23055944</v>
      </c>
      <c r="D563" t="str">
        <v>4TH STG WHEEL</v>
      </c>
      <c r="E563" s="3" t="str">
        <v>X555430</v>
      </c>
      <c r="F563" s="3" t="str">
        <v>DD</v>
      </c>
      <c r="G563" t="str">
        <v>GOUGE MARKS, UNSERVICABLE</v>
      </c>
      <c r="Q563" s="28">
        <v>563</v>
      </c>
      <c r="R563" t="str">
        <v/>
      </c>
      <c r="S563" t="str">
        <v>NA</v>
      </c>
      <c r="T563">
        <v>6890040</v>
      </c>
      <c r="U563" t="str">
        <v>#1 NOZZLE SHIELD</v>
      </c>
      <c r="V563" t="str">
        <v>MTU-Z-0080</v>
      </c>
      <c r="W563" t="str">
        <v>TK</v>
      </c>
      <c r="X563" t="str">
        <v>MTU PARTS = SCRAP, UNQUALIFIED FOR REPAIR</v>
      </c>
    </row>
    <row r="564" spans="1:24">
      <c r="A564" s="58" t="str">
        <v/>
      </c>
      <c r="B564" s="59" t="str">
        <v>NA</v>
      </c>
      <c r="C564" s="59">
        <v>6890040</v>
      </c>
      <c r="D564" s="30" t="str">
        <v>#1 NOZZLE SHIELD</v>
      </c>
      <c r="E564" s="59" t="str">
        <v>MTU-Z-0080</v>
      </c>
      <c r="F564" s="59" t="str">
        <v>TK</v>
      </c>
      <c r="G564" s="30" t="str">
        <v>MTU PARTS = SCRAP, UNQUALIFIED FOR REPAIR</v>
      </c>
      <c r="Q564" s="28">
        <v>564</v>
      </c>
      <c r="R564" t="str">
        <v/>
      </c>
      <c r="S564" t="str">
        <v>NA</v>
      </c>
      <c r="T564" t="str">
        <v>MISC SCRAP PARTS</v>
      </c>
      <c r="U564" t="str">
        <v>MISC PARTS</v>
      </c>
      <c r="V564" t="str">
        <v>NA</v>
      </c>
      <c r="W564" t="str">
        <v>TK</v>
      </c>
      <c r="X564" t="str">
        <v>SI64 CAT-23193</v>
      </c>
    </row>
    <row r="565" spans="1:24">
      <c r="A565" s="8" t="str">
        <v/>
      </c>
      <c r="B565" s="3" t="str">
        <v>NA</v>
      </c>
      <c r="C565" s="3" t="str">
        <v>MISC SCRAP PARTS</v>
      </c>
      <c r="D565" t="str">
        <v>MISC PARTS</v>
      </c>
      <c r="E565" s="3" t="str">
        <v>NA</v>
      </c>
      <c r="F565" s="3" t="str">
        <v>TK</v>
      </c>
      <c r="G565" t="str">
        <v>SI64 CAT-23193</v>
      </c>
      <c r="Q565" s="28">
        <v>565</v>
      </c>
      <c r="R565" t="str">
        <v/>
      </c>
      <c r="S565">
        <v>67492</v>
      </c>
      <c r="T565">
        <v>23064577</v>
      </c>
      <c r="U565" t="str">
        <v>SCROLL</v>
      </c>
      <c r="V565" t="str">
        <v>MA40145</v>
      </c>
      <c r="W565" t="str">
        <v>DD</v>
      </c>
      <c r="X565" t="str">
        <v>CRACKED,  BER</v>
      </c>
    </row>
    <row r="566" spans="1:24">
      <c r="A566" s="58" t="str">
        <v/>
      </c>
      <c r="B566" s="59">
        <v>67492</v>
      </c>
      <c r="C566" s="59">
        <v>23064577</v>
      </c>
      <c r="D566" s="30" t="str">
        <v>SCROLL</v>
      </c>
      <c r="E566" s="59" t="str">
        <v>MA40145</v>
      </c>
      <c r="F566" s="59" t="str">
        <v>DD</v>
      </c>
      <c r="G566" s="30" t="str">
        <v>CRACKED,  BER</v>
      </c>
      <c r="Q566" s="28">
        <v>566</v>
      </c>
      <c r="R566" t="str">
        <v/>
      </c>
      <c r="S566" t="str">
        <v>RO10421</v>
      </c>
      <c r="T566">
        <v>6890501</v>
      </c>
      <c r="U566" t="str">
        <v>STG 1 COMP WHEEL</v>
      </c>
      <c r="V566" t="str">
        <v>KR67322</v>
      </c>
      <c r="W566" t="str">
        <v>DD</v>
      </c>
      <c r="X566" t="str">
        <v>MATERIAL REMOVED BEYOND LIMIT</v>
      </c>
    </row>
    <row r="567" spans="1:24">
      <c r="A567" s="8" t="str">
        <v/>
      </c>
      <c r="B567" s="3" t="str">
        <v>RO10421</v>
      </c>
      <c r="C567" s="3">
        <v>6890501</v>
      </c>
      <c r="D567" t="str">
        <v>STG 1 COMP WHEEL</v>
      </c>
      <c r="E567" s="3" t="str">
        <v>KR67322</v>
      </c>
      <c r="F567" s="3" t="str">
        <v>DD</v>
      </c>
      <c r="G567" t="str">
        <v>MATERIAL REMOVED BEYOND LIMIT</v>
      </c>
      <c r="Q567" s="28">
        <v>567</v>
      </c>
      <c r="R567" t="str">
        <v/>
      </c>
      <c r="S567" t="str">
        <v>NA</v>
      </c>
      <c r="T567">
        <v>6898976</v>
      </c>
      <c r="U567" t="str">
        <v>PRESSURE TEE ASSY(4)</v>
      </c>
      <c r="V567" t="str">
        <v>NSN</v>
      </c>
      <c r="W567" t="str">
        <v>DD</v>
      </c>
      <c r="X567" t="str">
        <v>NOT SERVISABLE</v>
      </c>
    </row>
    <row r="568" spans="1:24">
      <c r="A568" s="58" t="str">
        <v/>
      </c>
      <c r="B568" s="59" t="str">
        <v>NA</v>
      </c>
      <c r="C568" s="59">
        <v>6898976</v>
      </c>
      <c r="D568" s="30" t="str">
        <v>PRESSURE TEE ASSY(4)</v>
      </c>
      <c r="E568" s="59" t="str">
        <v>NSN</v>
      </c>
      <c r="F568" s="59" t="str">
        <v>DD</v>
      </c>
      <c r="G568" s="30" t="str">
        <v>NOT SERVISABLE</v>
      </c>
      <c r="Q568" s="28">
        <v>568</v>
      </c>
      <c r="R568" t="str">
        <v/>
      </c>
      <c r="S568" t="str">
        <v>NA</v>
      </c>
      <c r="T568">
        <v>23030982</v>
      </c>
      <c r="U568" t="str">
        <v>COUPLING NUT(4)</v>
      </c>
      <c r="V568" t="str">
        <v>NSN</v>
      </c>
      <c r="W568" t="str">
        <v>DD</v>
      </c>
      <c r="X568" t="str">
        <v>NOT SERVISABLE</v>
      </c>
    </row>
    <row r="569" spans="1:24">
      <c r="A569" s="8" t="str">
        <v/>
      </c>
      <c r="B569" s="3" t="str">
        <v>NA</v>
      </c>
      <c r="C569" s="3">
        <v>23030982</v>
      </c>
      <c r="D569" t="str">
        <v>COUPLING NUT(4)</v>
      </c>
      <c r="E569" s="3" t="str">
        <v>NSN</v>
      </c>
      <c r="F569" s="3" t="str">
        <v>DD</v>
      </c>
      <c r="G569" t="str">
        <v>NOT SERVISABLE</v>
      </c>
      <c r="Q569" s="28">
        <v>569</v>
      </c>
      <c r="R569" t="str">
        <v/>
      </c>
      <c r="S569">
        <v>115316</v>
      </c>
      <c r="T569">
        <v>23068265</v>
      </c>
      <c r="U569" t="str">
        <v>TIE BOLT</v>
      </c>
      <c r="V569" t="str">
        <v>NM80434</v>
      </c>
      <c r="W569" t="str">
        <v>DD</v>
      </c>
      <c r="X569" t="str">
        <v>FRETTING ON CENTRE MUTE, UNABLE TO REPAIR</v>
      </c>
    </row>
    <row r="570" spans="1:24">
      <c r="A570" s="58" t="str">
        <v/>
      </c>
      <c r="B570" s="59">
        <v>115316</v>
      </c>
      <c r="C570" s="59">
        <v>23068265</v>
      </c>
      <c r="D570" s="30" t="str">
        <v>TIE BOLT</v>
      </c>
      <c r="E570" s="59" t="str">
        <v>NM80434</v>
      </c>
      <c r="F570" s="59" t="str">
        <v>DD</v>
      </c>
      <c r="G570" s="30" t="str">
        <v>FRETTING ON CENTRE MUTE, UNABLE TO REPAIR</v>
      </c>
      <c r="Q570" s="28">
        <v>570</v>
      </c>
      <c r="R570" t="str">
        <v/>
      </c>
      <c r="S570">
        <v>115074</v>
      </c>
      <c r="T570">
        <v>6854977</v>
      </c>
      <c r="U570" t="str">
        <v>GEAR</v>
      </c>
      <c r="V570" t="str">
        <v>CAI11498</v>
      </c>
      <c r="W570" t="str">
        <v>DD</v>
      </c>
      <c r="X570" t="str">
        <v>ID IS OVERSIZED, BER</v>
      </c>
    </row>
    <row r="571" spans="1:24">
      <c r="A571" s="8" t="str">
        <v/>
      </c>
      <c r="B571" s="3">
        <v>115074</v>
      </c>
      <c r="C571" s="3">
        <v>6854977</v>
      </c>
      <c r="D571" t="str">
        <v>GEAR</v>
      </c>
      <c r="E571" s="3" t="str">
        <v>CAI11498</v>
      </c>
      <c r="F571" s="3" t="str">
        <v>DD</v>
      </c>
      <c r="G571" t="str">
        <v>ID IS OVERSIZED, BER</v>
      </c>
      <c r="Q571" s="28">
        <v>571</v>
      </c>
      <c r="R571" t="str">
        <v/>
      </c>
      <c r="S571">
        <v>115954</v>
      </c>
      <c r="T571">
        <v>6824044</v>
      </c>
      <c r="U571" t="str">
        <v>Pump drive idler spur</v>
      </c>
      <c r="V571">
        <v>1244</v>
      </c>
      <c r="W571" t="str">
        <v>ML</v>
      </c>
      <c r="X571" t="str">
        <v>Scrap locally per ncr 9352</v>
      </c>
    </row>
    <row r="572" spans="1:24">
      <c r="A572" s="58" t="str">
        <v/>
      </c>
      <c r="B572" s="59">
        <v>115954</v>
      </c>
      <c r="C572" s="59">
        <v>6824044</v>
      </c>
      <c r="D572" s="30" t="str">
        <v>Pump drive idler spur</v>
      </c>
      <c r="E572" s="59">
        <v>1244</v>
      </c>
      <c r="F572" s="59" t="str">
        <v>ML</v>
      </c>
      <c r="G572" s="30" t="str">
        <v>Scrap locally per ncr 9352</v>
      </c>
      <c r="Q572" s="28">
        <v>572</v>
      </c>
      <c r="R572" t="str">
        <v/>
      </c>
      <c r="S572">
        <v>115956</v>
      </c>
      <c r="T572">
        <v>6824044</v>
      </c>
      <c r="U572" t="str">
        <v>Pump drive idler spur</v>
      </c>
      <c r="V572" t="str">
        <v>CAI11615</v>
      </c>
      <c r="W572" t="str">
        <v>ML</v>
      </c>
      <c r="X572" t="str">
        <v>Scrap locally per ncr 9353</v>
      </c>
    </row>
    <row r="573" spans="1:24">
      <c r="A573" s="8" t="str">
        <v/>
      </c>
      <c r="B573" s="3">
        <v>115956</v>
      </c>
      <c r="C573" s="3">
        <v>6824044</v>
      </c>
      <c r="D573" t="str">
        <v>Pump drive idler spur</v>
      </c>
      <c r="E573" s="3" t="str">
        <v>CAI11615</v>
      </c>
      <c r="F573" s="3" t="str">
        <v>ML</v>
      </c>
      <c r="G573" t="str">
        <v>Scrap locally per ncr 9353</v>
      </c>
      <c r="Q573" s="28">
        <v>573</v>
      </c>
      <c r="R573" t="str">
        <v/>
      </c>
      <c r="S573">
        <v>115947</v>
      </c>
      <c r="T573">
        <v>6824044</v>
      </c>
      <c r="U573" t="str">
        <v>Pump drive idler spur</v>
      </c>
      <c r="V573" t="str">
        <v>BL2836</v>
      </c>
      <c r="W573" t="str">
        <v>ML</v>
      </c>
      <c r="X573" t="str">
        <v>Scrap locally per ncr 9351</v>
      </c>
    </row>
    <row r="574" spans="1:24">
      <c r="A574" s="58" t="str">
        <v/>
      </c>
      <c r="B574" s="59">
        <v>115947</v>
      </c>
      <c r="C574" s="59">
        <v>6824044</v>
      </c>
      <c r="D574" s="30" t="str">
        <v>Pump drive idler spur</v>
      </c>
      <c r="E574" s="59" t="str">
        <v>BL2836</v>
      </c>
      <c r="F574" s="59" t="str">
        <v>ML</v>
      </c>
      <c r="G574" s="30" t="str">
        <v>Scrap locally per ncr 9351</v>
      </c>
      <c r="Q574" s="28">
        <v>574</v>
      </c>
      <c r="R574" t="str">
        <v/>
      </c>
      <c r="S574">
        <v>115948</v>
      </c>
      <c r="T574">
        <v>6824044</v>
      </c>
      <c r="U574" t="str">
        <v>Pump drive idler spur</v>
      </c>
      <c r="V574" t="str">
        <v>CAI11616</v>
      </c>
      <c r="W574" t="str">
        <v xml:space="preserve">ML </v>
      </c>
      <c r="X574" t="str">
        <v>Scrap locally per ncr 9354</v>
      </c>
    </row>
    <row r="575" spans="1:24">
      <c r="A575" s="8" t="str">
        <v/>
      </c>
      <c r="B575" s="3">
        <v>115948</v>
      </c>
      <c r="C575" s="3">
        <v>6824044</v>
      </c>
      <c r="D575" t="str">
        <v>Pump drive idler spur</v>
      </c>
      <c r="E575" s="3" t="str">
        <v>CAI11616</v>
      </c>
      <c r="F575" s="3" t="str">
        <v xml:space="preserve">ML </v>
      </c>
      <c r="G575" t="str">
        <v>Scrap locally per ncr 9354</v>
      </c>
      <c r="Q575" s="28">
        <v>575</v>
      </c>
      <c r="R575" t="str">
        <v/>
      </c>
      <c r="S575">
        <v>115917</v>
      </c>
      <c r="T575">
        <v>23051106</v>
      </c>
      <c r="U575" t="str">
        <v>Front Support</v>
      </c>
      <c r="V575">
        <v>49035</v>
      </c>
      <c r="W575" t="str">
        <v>ML</v>
      </c>
      <c r="X575" t="str">
        <v>Scrap locally per ncr 9349</v>
      </c>
    </row>
    <row r="576" spans="1:24">
      <c r="A576" s="58" t="str">
        <v/>
      </c>
      <c r="B576" s="59">
        <v>115917</v>
      </c>
      <c r="C576" s="59">
        <v>23051106</v>
      </c>
      <c r="D576" s="30" t="str">
        <v>Front Support</v>
      </c>
      <c r="E576" s="59">
        <v>49035</v>
      </c>
      <c r="F576" s="59" t="str">
        <v>ML</v>
      </c>
      <c r="G576" s="30" t="str">
        <v>Scrap locally per ncr 9349</v>
      </c>
      <c r="Q576" s="28">
        <v>576</v>
      </c>
      <c r="R576" t="str">
        <v/>
      </c>
      <c r="S576">
        <v>115407</v>
      </c>
      <c r="T576">
        <v>6858182</v>
      </c>
      <c r="U576" t="str">
        <v>Rear Carrier</v>
      </c>
      <c r="V576">
        <v>2210</v>
      </c>
      <c r="W576" t="str">
        <v>ML</v>
      </c>
      <c r="X576" t="str">
        <v>Scrap locally per ncr 9340</v>
      </c>
    </row>
    <row r="577" spans="1:24">
      <c r="A577" s="8" t="str">
        <v/>
      </c>
      <c r="B577" s="3">
        <v>115407</v>
      </c>
      <c r="C577" s="3">
        <v>6858182</v>
      </c>
      <c r="D577" t="str">
        <v>Rear Carrier</v>
      </c>
      <c r="E577" s="3">
        <v>2210</v>
      </c>
      <c r="F577" s="3" t="str">
        <v>ML</v>
      </c>
      <c r="G577" t="str">
        <v>Scrap locally per ncr 9340</v>
      </c>
      <c r="Q577" s="28">
        <v>577</v>
      </c>
      <c r="R577" t="str">
        <v/>
      </c>
      <c r="S577">
        <v>111134</v>
      </c>
      <c r="T577">
        <v>23055466</v>
      </c>
      <c r="U577" t="str">
        <v>Gearbox Cover</v>
      </c>
      <c r="V577" t="str">
        <v>XX22245</v>
      </c>
      <c r="W577" t="str">
        <v>ML</v>
      </c>
      <c r="X577" t="str">
        <v>Scrap locally per ncr 8888</v>
      </c>
    </row>
    <row r="578" spans="1:24">
      <c r="A578" s="58" t="str">
        <v/>
      </c>
      <c r="B578" s="59">
        <v>111134</v>
      </c>
      <c r="C578" s="59">
        <v>23055466</v>
      </c>
      <c r="D578" s="30" t="str">
        <v>Gearbox Cover</v>
      </c>
      <c r="E578" s="59" t="str">
        <v>XX22245</v>
      </c>
      <c r="F578" s="59" t="str">
        <v>ML</v>
      </c>
      <c r="G578" s="30" t="str">
        <v>Scrap locally per ncr 8888</v>
      </c>
      <c r="Q578" s="28">
        <v>578</v>
      </c>
      <c r="R578" t="str">
        <v/>
      </c>
      <c r="S578" t="str">
        <v>NA</v>
      </c>
      <c r="T578" t="str">
        <v>MISC SCRAP PARTS</v>
      </c>
      <c r="U578" t="str">
        <v>MISC PARTS</v>
      </c>
      <c r="V578" t="str">
        <v>NA</v>
      </c>
      <c r="W578" t="str">
        <v>TK</v>
      </c>
      <c r="X578" t="str">
        <v xml:space="preserve">SCRAP PARTS FROM SI64 </v>
      </c>
    </row>
    <row r="579" spans="1:24">
      <c r="A579" s="8" t="str">
        <v/>
      </c>
      <c r="B579" s="3" t="str">
        <v>NA</v>
      </c>
      <c r="C579" s="3" t="str">
        <v>MISC SCRAP PARTS</v>
      </c>
      <c r="D579" t="str">
        <v>MISC PARTS</v>
      </c>
      <c r="E579" s="3" t="str">
        <v>NA</v>
      </c>
      <c r="F579" s="3" t="str">
        <v>TK</v>
      </c>
      <c r="G579" t="str">
        <v xml:space="preserve">SCRAP PARTS FROM SI64 </v>
      </c>
      <c r="Q579" s="28">
        <v>579</v>
      </c>
      <c r="R579" t="str">
        <v/>
      </c>
      <c r="S579" t="str">
        <v>NA</v>
      </c>
      <c r="T579" t="str">
        <v>MISC SCRAP PARTS</v>
      </c>
      <c r="U579" t="str">
        <v>MISC PARTS</v>
      </c>
      <c r="V579" t="str">
        <v>NA</v>
      </c>
      <c r="W579" t="str">
        <v>TK</v>
      </c>
      <c r="X579" t="str">
        <v xml:space="preserve">SCRAP PARTS FROM SI60 </v>
      </c>
    </row>
    <row r="580" spans="1:24">
      <c r="A580" s="58" t="str">
        <v/>
      </c>
      <c r="B580" s="59" t="str">
        <v>NA</v>
      </c>
      <c r="C580" s="59" t="str">
        <v>MISC SCRAP PARTS</v>
      </c>
      <c r="D580" s="30" t="str">
        <v>MISC PARTS</v>
      </c>
      <c r="E580" s="59" t="str">
        <v>NA</v>
      </c>
      <c r="F580" s="59" t="str">
        <v>TK</v>
      </c>
      <c r="G580" s="30" t="str">
        <v xml:space="preserve">SCRAP PARTS FROM SI60 </v>
      </c>
      <c r="Q580" s="28">
        <v>580</v>
      </c>
      <c r="R580" t="str">
        <v/>
      </c>
      <c r="S580">
        <v>115949</v>
      </c>
      <c r="T580">
        <v>6824044</v>
      </c>
      <c r="U580" t="str">
        <v>Pump Drive Idler Spur Gear</v>
      </c>
      <c r="V580" t="str">
        <v>CAI11617</v>
      </c>
      <c r="W580" t="str">
        <v>LH</v>
      </c>
      <c r="X580" t="str">
        <v>Scrap locally per NCR 9359</v>
      </c>
    </row>
    <row r="581" spans="1:24">
      <c r="A581" s="8" t="str">
        <v/>
      </c>
      <c r="B581" s="3">
        <v>115949</v>
      </c>
      <c r="C581" s="3">
        <v>6824044</v>
      </c>
      <c r="D581" t="str">
        <v>Pump Drive Idler Spur Gear</v>
      </c>
      <c r="E581" s="3" t="str">
        <v>CAI11617</v>
      </c>
      <c r="F581" s="3" t="str">
        <v>LH</v>
      </c>
      <c r="G581" t="str">
        <v>Scrap locally per NCR 9359</v>
      </c>
      <c r="Q581" s="28">
        <v>581</v>
      </c>
      <c r="R581" t="str">
        <v/>
      </c>
      <c r="S581" t="str">
        <v>NA</v>
      </c>
      <c r="T581" t="str">
        <v>MISC SCRAP PARTS</v>
      </c>
      <c r="U581" t="str">
        <v>MISC PARTS</v>
      </c>
      <c r="V581" t="str">
        <v>NA</v>
      </c>
      <c r="W581" t="str">
        <v>TK</v>
      </c>
      <c r="X581" t="str">
        <v>SCRAP PARTS FROM SI62 CAG-34085</v>
      </c>
    </row>
    <row r="582" spans="1:24">
      <c r="A582" s="58" t="str">
        <v/>
      </c>
      <c r="B582" s="59" t="str">
        <v>NA</v>
      </c>
      <c r="C582" s="59" t="str">
        <v>MISC SCRAP PARTS</v>
      </c>
      <c r="D582" s="30" t="str">
        <v>MISC PARTS</v>
      </c>
      <c r="E582" s="59" t="str">
        <v>NA</v>
      </c>
      <c r="F582" s="59" t="str">
        <v>TK</v>
      </c>
      <c r="G582" s="30" t="str">
        <v>SCRAP PARTS FROM SI62 CAG-34085</v>
      </c>
      <c r="Q582" s="28">
        <v>582</v>
      </c>
      <c r="R582" t="str">
        <v/>
      </c>
      <c r="S582" t="str">
        <v>NA</v>
      </c>
      <c r="T582" t="str">
        <v>MISC SCRAP PARTS</v>
      </c>
      <c r="U582" t="str">
        <v>MISC PARTS</v>
      </c>
      <c r="V582" t="str">
        <v>NA</v>
      </c>
      <c r="W582" t="str">
        <v>TK</v>
      </c>
      <c r="X582" t="str">
        <v>SCRAP PARTS FROM EAGLE BELL 206L INVENTORY PN 23052270</v>
      </c>
    </row>
    <row r="583" spans="1:24">
      <c r="A583" s="8" t="str">
        <v/>
      </c>
      <c r="B583" s="3" t="str">
        <v>NA</v>
      </c>
      <c r="C583" s="3" t="str">
        <v>MISC SCRAP PARTS</v>
      </c>
      <c r="D583" t="str">
        <v>MISC PARTS</v>
      </c>
      <c r="E583" s="3" t="str">
        <v>NA</v>
      </c>
      <c r="F583" s="3" t="str">
        <v>TK</v>
      </c>
      <c r="G583" t="str">
        <v>SCRAP PARTS FROM EAGLE BELL 206L INVENTORY PN 23052270</v>
      </c>
      <c r="Q583" s="28">
        <v>583</v>
      </c>
      <c r="R583" t="str">
        <v/>
      </c>
      <c r="S583" t="str">
        <v>NA</v>
      </c>
      <c r="T583">
        <v>23031494</v>
      </c>
      <c r="U583" t="str">
        <v>SEAL</v>
      </c>
      <c r="V583" t="str">
        <v>NA</v>
      </c>
      <c r="W583" t="str">
        <v>TK</v>
      </c>
      <c r="X583" t="str">
        <v>NOT SERVICEABLE</v>
      </c>
    </row>
    <row r="584" spans="1:24">
      <c r="A584" s="58" t="str">
        <v/>
      </c>
      <c r="B584" s="59" t="str">
        <v>NA</v>
      </c>
      <c r="C584" s="59">
        <v>23031494</v>
      </c>
      <c r="D584" s="30" t="str">
        <v>SEAL</v>
      </c>
      <c r="E584" s="59" t="str">
        <v>NA</v>
      </c>
      <c r="F584" s="59" t="str">
        <v>TK</v>
      </c>
      <c r="G584" s="30" t="str">
        <v>NOT SERVICEABLE</v>
      </c>
      <c r="Q584" s="28">
        <v>584</v>
      </c>
      <c r="R584" t="str">
        <v/>
      </c>
      <c r="S584" t="str">
        <v>NA</v>
      </c>
      <c r="T584">
        <v>6879879</v>
      </c>
      <c r="U584" t="str">
        <v>EXHAUST COLLECTOR</v>
      </c>
      <c r="V584">
        <v>41494</v>
      </c>
      <c r="W584" t="str">
        <v>TK</v>
      </c>
      <c r="X584" t="str">
        <v>NOT SERVICEABLE NCR9361</v>
      </c>
    </row>
    <row r="585" spans="1:24">
      <c r="A585" s="8" t="str">
        <v/>
      </c>
      <c r="B585" s="3" t="str">
        <v>NA</v>
      </c>
      <c r="C585" s="3">
        <v>6879879</v>
      </c>
      <c r="D585" t="str">
        <v>EXHAUST COLLECTOR</v>
      </c>
      <c r="E585" s="3">
        <v>41494</v>
      </c>
      <c r="F585" s="3" t="str">
        <v>TK</v>
      </c>
      <c r="G585" t="str">
        <v>NOT SERVICEABLE NCR9361</v>
      </c>
      <c r="Q585" s="28">
        <v>585</v>
      </c>
      <c r="R585" t="str">
        <v/>
      </c>
      <c r="S585" t="str">
        <v>NA</v>
      </c>
      <c r="T585">
        <v>6896437</v>
      </c>
      <c r="U585" t="str">
        <v>GEARSHAFT</v>
      </c>
      <c r="V585">
        <v>40125</v>
      </c>
      <c r="W585" t="str">
        <v>TK</v>
      </c>
      <c r="X585" t="str">
        <v>SCRAP NCR9364/6365</v>
      </c>
    </row>
    <row r="586" spans="1:24">
      <c r="A586" s="58" t="str">
        <v/>
      </c>
      <c r="B586" s="59" t="str">
        <v>NA</v>
      </c>
      <c r="C586" s="59">
        <v>6896437</v>
      </c>
      <c r="D586" s="30" t="str">
        <v>GEARSHAFT</v>
      </c>
      <c r="E586" s="59">
        <v>40125</v>
      </c>
      <c r="F586" s="59" t="str">
        <v>TK</v>
      </c>
      <c r="G586" s="30" t="str">
        <v>SCRAP NCR9364/6365</v>
      </c>
      <c r="Q586" s="28">
        <v>586</v>
      </c>
      <c r="R586" t="str">
        <v/>
      </c>
      <c r="S586">
        <v>115990</v>
      </c>
      <c r="T586">
        <v>6871259</v>
      </c>
      <c r="U586" t="str">
        <v>COMP TIE BOLT</v>
      </c>
      <c r="V586" t="str">
        <v>KE57106</v>
      </c>
      <c r="W586" t="str">
        <v>TK</v>
      </c>
      <c r="X586" t="str">
        <v>UNSERVICEABLE NCR9362</v>
      </c>
    </row>
    <row r="587" spans="1:24">
      <c r="A587" s="8" t="str">
        <v/>
      </c>
      <c r="B587" s="3">
        <v>115990</v>
      </c>
      <c r="C587" s="3">
        <v>6871259</v>
      </c>
      <c r="D587" t="str">
        <v>COMP TIE BOLT</v>
      </c>
      <c r="E587" s="3" t="str">
        <v>KE57106</v>
      </c>
      <c r="F587" s="3" t="str">
        <v>TK</v>
      </c>
      <c r="G587" t="str">
        <v>UNSERVICEABLE NCR9362</v>
      </c>
      <c r="Q587" s="28">
        <v>587</v>
      </c>
      <c r="R587" t="str">
        <v/>
      </c>
      <c r="S587" t="str">
        <v>NA</v>
      </c>
      <c r="T587">
        <v>6876529</v>
      </c>
      <c r="U587" t="str">
        <v>GEARSHAFT</v>
      </c>
      <c r="V587" t="str">
        <v>CAI11626</v>
      </c>
      <c r="W587" t="str">
        <v>TK</v>
      </c>
      <c r="X587" t="str">
        <v>UNSERVICEABLE NCR9364/6365</v>
      </c>
    </row>
    <row r="588" spans="1:24">
      <c r="A588" s="58" t="str">
        <v/>
      </c>
      <c r="B588" s="59" t="str">
        <v>NA</v>
      </c>
      <c r="C588" s="59">
        <v>6876529</v>
      </c>
      <c r="D588" s="30" t="str">
        <v>GEARSHAFT</v>
      </c>
      <c r="E588" s="59" t="str">
        <v>CAI11626</v>
      </c>
      <c r="F588" s="59" t="str">
        <v>TK</v>
      </c>
      <c r="G588" s="30" t="str">
        <v>UNSERVICEABLE NCR9364/6365</v>
      </c>
      <c r="Q588" s="28">
        <v>588</v>
      </c>
      <c r="R588" t="str">
        <v/>
      </c>
      <c r="S588">
        <v>115892</v>
      </c>
      <c r="T588" t="str">
        <v>4-141-140-18</v>
      </c>
      <c r="U588" t="str">
        <v>HOUSING ASSY #3</v>
      </c>
      <c r="V588" t="str">
        <v>CAI11621</v>
      </c>
      <c r="W588" t="str">
        <v>LH</v>
      </c>
      <c r="X588" t="str">
        <v>SCRAP LOCALLY PER NCR 9363</v>
      </c>
    </row>
    <row r="589" spans="1:24">
      <c r="A589" s="8" t="str">
        <v/>
      </c>
      <c r="B589" s="3">
        <v>115892</v>
      </c>
      <c r="C589" s="3" t="str">
        <v>4-141-140-18</v>
      </c>
      <c r="D589" t="str">
        <v>HOUSING ASSY #3</v>
      </c>
      <c r="E589" s="3" t="str">
        <v>CAI11621</v>
      </c>
      <c r="F589" s="3" t="str">
        <v>LH</v>
      </c>
      <c r="G589" t="str">
        <v>SCRAP LOCALLY PER NCR 9363</v>
      </c>
      <c r="Q589" s="28">
        <v>589</v>
      </c>
      <c r="R589" t="str">
        <v/>
      </c>
      <c r="S589">
        <v>6656747</v>
      </c>
      <c r="T589">
        <v>23057116</v>
      </c>
      <c r="U589" t="str">
        <v>STG 6 WHEEL</v>
      </c>
      <c r="V589" t="str">
        <v>KR49836</v>
      </c>
      <c r="W589" t="str">
        <v>TK</v>
      </c>
      <c r="X589" t="str">
        <v>CORROSION PITTING</v>
      </c>
    </row>
    <row r="590" spans="1:24">
      <c r="A590" s="58" t="str">
        <v/>
      </c>
      <c r="B590" s="59">
        <v>6656747</v>
      </c>
      <c r="C590" s="59">
        <v>23057116</v>
      </c>
      <c r="D590" s="30" t="str">
        <v>STG 6 WHEEL</v>
      </c>
      <c r="E590" s="59" t="str">
        <v>KR49836</v>
      </c>
      <c r="F590" s="59" t="str">
        <v>TK</v>
      </c>
      <c r="G590" s="30" t="str">
        <v>CORROSION PITTING</v>
      </c>
      <c r="Q590" s="28">
        <v>590</v>
      </c>
      <c r="R590" t="str">
        <v/>
      </c>
      <c r="S590">
        <v>6656747</v>
      </c>
      <c r="T590">
        <v>23060422</v>
      </c>
      <c r="U590" t="str">
        <v>STG 2/3 WHEEL</v>
      </c>
      <c r="V590" t="str">
        <v>KR53212</v>
      </c>
      <c r="W590" t="str">
        <v>TK</v>
      </c>
      <c r="X590" t="str">
        <v>CORROSION PITTING</v>
      </c>
    </row>
    <row r="591" spans="1:24">
      <c r="A591" s="8" t="str">
        <v/>
      </c>
      <c r="B591" s="3">
        <v>6656747</v>
      </c>
      <c r="C591" s="3">
        <v>23060422</v>
      </c>
      <c r="D591" t="str">
        <v>STG 2/3 WHEEL</v>
      </c>
      <c r="E591" s="3" t="str">
        <v>KR53212</v>
      </c>
      <c r="F591" s="3" t="str">
        <v>TK</v>
      </c>
      <c r="G591" t="str">
        <v>CORROSION PITTING</v>
      </c>
      <c r="Q591" s="28">
        <v>591</v>
      </c>
      <c r="R591" t="str">
        <v/>
      </c>
      <c r="S591">
        <v>6656747</v>
      </c>
      <c r="T591">
        <v>23060404</v>
      </c>
      <c r="U591" t="str">
        <v>STG 4 COMP WHEEL</v>
      </c>
      <c r="V591" t="str">
        <v>C34969</v>
      </c>
      <c r="W591" t="str">
        <v>TK</v>
      </c>
      <c r="X591" t="str">
        <v>WHEEL CAST CONDITION</v>
      </c>
    </row>
    <row r="592" spans="1:24">
      <c r="A592" s="58" t="str">
        <v/>
      </c>
      <c r="B592" s="59">
        <v>6656747</v>
      </c>
      <c r="C592" s="59">
        <v>23060404</v>
      </c>
      <c r="D592" s="30" t="str">
        <v>STG 4 COMP WHEEL</v>
      </c>
      <c r="E592" s="59" t="str">
        <v>C34969</v>
      </c>
      <c r="F592" s="59" t="str">
        <v>TK</v>
      </c>
      <c r="G592" s="30" t="str">
        <v>WHEEL CAST CONDITION</v>
      </c>
      <c r="Q592" s="28">
        <v>592</v>
      </c>
      <c r="R592" t="str">
        <v/>
      </c>
      <c r="S592">
        <v>6656747</v>
      </c>
      <c r="T592">
        <v>23060406</v>
      </c>
      <c r="U592" t="str">
        <v>STG 6 COMP WHEEL</v>
      </c>
      <c r="V592" t="str">
        <v>C21341</v>
      </c>
      <c r="W592" t="str">
        <v>TK</v>
      </c>
      <c r="X592" t="str">
        <v xml:space="preserve">PITTING WITHIN SURFACE UNSERVICEABLE </v>
      </c>
    </row>
    <row r="593" spans="1:24">
      <c r="A593" s="8" t="str">
        <v/>
      </c>
      <c r="B593" s="3">
        <v>6656747</v>
      </c>
      <c r="C593" s="3">
        <v>23060406</v>
      </c>
      <c r="D593" t="str">
        <v>STG 6 COMP WHEEL</v>
      </c>
      <c r="E593" s="3" t="str">
        <v>C21341</v>
      </c>
      <c r="F593" s="3" t="str">
        <v>TK</v>
      </c>
      <c r="G593" t="str">
        <v xml:space="preserve">PITTING WITHIN SURFACE UNSERVICEABLE </v>
      </c>
      <c r="Q593" s="28">
        <v>593</v>
      </c>
      <c r="R593" t="str">
        <v/>
      </c>
      <c r="S593" t="str">
        <v>NA</v>
      </c>
      <c r="T593" t="str">
        <v>206-011-724-109</v>
      </c>
      <c r="U593" t="str">
        <v>TUBE FITTING ASSY</v>
      </c>
      <c r="V593">
        <v>52275</v>
      </c>
      <c r="W593" t="str">
        <v>TK</v>
      </c>
      <c r="X593" t="str">
        <v>EXCESSIVE WEAR IN SLOT AREA SCRAP</v>
      </c>
    </row>
    <row r="594" spans="1:24">
      <c r="A594" s="58" t="str">
        <v/>
      </c>
      <c r="B594" s="59" t="str">
        <v>NA</v>
      </c>
      <c r="C594" s="59" t="str">
        <v>206-011-724-109</v>
      </c>
      <c r="D594" s="30" t="str">
        <v>TUBE FITTING ASSY</v>
      </c>
      <c r="E594" s="59">
        <v>52275</v>
      </c>
      <c r="F594" s="59" t="str">
        <v>TK</v>
      </c>
      <c r="G594" s="30" t="str">
        <v>EXCESSIVE WEAR IN SLOT AREA SCRAP</v>
      </c>
      <c r="Q594" s="28">
        <v>594</v>
      </c>
      <c r="R594" t="str">
        <v/>
      </c>
      <c r="S594">
        <v>67163</v>
      </c>
      <c r="T594">
        <v>23072862</v>
      </c>
      <c r="U594" t="str">
        <v>SCROLL</v>
      </c>
      <c r="V594" t="str">
        <v>FU42242</v>
      </c>
      <c r="W594" t="str">
        <v>DD</v>
      </c>
      <c r="X594" t="str">
        <v>SEVERE CORROSION AROUND STUDS, BEYOND REPAIR</v>
      </c>
    </row>
    <row r="595" spans="1:24">
      <c r="A595" s="8" t="str">
        <v/>
      </c>
      <c r="B595" s="3">
        <v>67163</v>
      </c>
      <c r="C595" s="3">
        <v>23072862</v>
      </c>
      <c r="D595" t="str">
        <v>SCROLL</v>
      </c>
      <c r="E595" s="3" t="str">
        <v>FU42242</v>
      </c>
      <c r="F595" s="3" t="str">
        <v>DD</v>
      </c>
      <c r="G595" t="str">
        <v>SEVERE CORROSION AROUND STUDS, BEYOND REPAIR</v>
      </c>
      <c r="Q595" s="28">
        <v>595</v>
      </c>
      <c r="R595" t="str">
        <v/>
      </c>
      <c r="S595">
        <v>116041</v>
      </c>
      <c r="T595">
        <v>6890530</v>
      </c>
      <c r="U595" t="str">
        <v>FRONT SUPPORT</v>
      </c>
      <c r="V595">
        <v>25339</v>
      </c>
      <c r="W595" t="str">
        <v>LH</v>
      </c>
      <c r="X595" t="str">
        <v>SCRAP NCR 9372</v>
      </c>
    </row>
    <row r="596" spans="1:24">
      <c r="A596" s="58" t="str">
        <v/>
      </c>
      <c r="B596" s="59">
        <v>116041</v>
      </c>
      <c r="C596" s="59">
        <v>6890530</v>
      </c>
      <c r="D596" s="30" t="str">
        <v>FRONT SUPPORT</v>
      </c>
      <c r="E596" s="59">
        <v>25339</v>
      </c>
      <c r="F596" s="59" t="str">
        <v>LH</v>
      </c>
      <c r="G596" s="30" t="str">
        <v>SCRAP NCR 9372</v>
      </c>
      <c r="Q596" s="28">
        <v>596</v>
      </c>
      <c r="R596" t="str">
        <v/>
      </c>
      <c r="S596">
        <v>116042</v>
      </c>
      <c r="T596">
        <v>6890530</v>
      </c>
      <c r="U596" t="str">
        <v>FRONT SUPPORT</v>
      </c>
      <c r="V596">
        <v>28493</v>
      </c>
      <c r="W596" t="str">
        <v>LH</v>
      </c>
      <c r="X596" t="str">
        <v>SCRAP NCR 9369</v>
      </c>
    </row>
    <row r="597" spans="1:24">
      <c r="A597" s="8" t="str">
        <v/>
      </c>
      <c r="B597" s="3">
        <v>116042</v>
      </c>
      <c r="C597" s="3">
        <v>6890530</v>
      </c>
      <c r="D597" t="str">
        <v>FRONT SUPPORT</v>
      </c>
      <c r="E597" s="3">
        <v>28493</v>
      </c>
      <c r="F597" s="3" t="str">
        <v>LH</v>
      </c>
      <c r="G597" t="str">
        <v>SCRAP NCR 9369</v>
      </c>
      <c r="Q597" s="28">
        <v>597</v>
      </c>
      <c r="R597" t="str">
        <v/>
      </c>
      <c r="S597">
        <v>115299</v>
      </c>
      <c r="T597">
        <v>6874884</v>
      </c>
      <c r="U597" t="str">
        <v>REAR DIFFUSER</v>
      </c>
      <c r="V597" t="str">
        <v>ER12779</v>
      </c>
      <c r="W597" t="str">
        <v>LH</v>
      </c>
      <c r="X597" t="str">
        <v>SCRAP NCR 9390</v>
      </c>
    </row>
    <row r="598" spans="1:24">
      <c r="A598" s="58" t="str">
        <v/>
      </c>
      <c r="B598" s="59">
        <v>115299</v>
      </c>
      <c r="C598" s="59">
        <v>6874884</v>
      </c>
      <c r="D598" s="30" t="str">
        <v>REAR DIFFUSER</v>
      </c>
      <c r="E598" s="59" t="str">
        <v>ER12779</v>
      </c>
      <c r="F598" s="59" t="str">
        <v>LH</v>
      </c>
      <c r="G598" s="30" t="str">
        <v>SCRAP NCR 9390</v>
      </c>
      <c r="Q598" s="28">
        <v>598</v>
      </c>
      <c r="R598" t="str">
        <v/>
      </c>
      <c r="S598">
        <v>115018</v>
      </c>
      <c r="T598" t="str">
        <v>360A32116303</v>
      </c>
      <c r="U598" t="str">
        <v>SERVO CONTROL SUPPORT</v>
      </c>
      <c r="V598" t="str">
        <v>FAEE9265</v>
      </c>
      <c r="W598" t="str">
        <v>LH</v>
      </c>
      <c r="X598" t="str">
        <v>SCRAP NCR 9386</v>
      </c>
    </row>
    <row r="599" spans="1:24">
      <c r="A599" s="8" t="str">
        <v/>
      </c>
      <c r="B599" s="3">
        <v>115018</v>
      </c>
      <c r="C599" s="3" t="str">
        <v>360A32116303</v>
      </c>
      <c r="D599" t="str">
        <v>SERVO CONTROL SUPPORT</v>
      </c>
      <c r="E599" s="3" t="str">
        <v>FAEE9265</v>
      </c>
      <c r="F599" s="3" t="str">
        <v>LH</v>
      </c>
      <c r="G599" t="str">
        <v>SCRAP NCR 9386</v>
      </c>
      <c r="Q599" s="28">
        <v>599</v>
      </c>
      <c r="R599" t="str">
        <v/>
      </c>
      <c r="S599">
        <v>109108</v>
      </c>
      <c r="T599">
        <v>23066731</v>
      </c>
      <c r="U599" t="str">
        <v>GP SUPPORT</v>
      </c>
      <c r="V599" t="str">
        <v>DW53768</v>
      </c>
      <c r="W599" t="str">
        <v>DD</v>
      </c>
      <c r="X599" t="str">
        <v>SCRAP NCR 8598</v>
      </c>
    </row>
    <row r="600" spans="1:24">
      <c r="A600" s="58" t="str">
        <v/>
      </c>
      <c r="B600" s="59">
        <v>109108</v>
      </c>
      <c r="C600" s="59">
        <v>23066731</v>
      </c>
      <c r="D600" s="30" t="str">
        <v>GP SUPPORT</v>
      </c>
      <c r="E600" s="59" t="str">
        <v>DW53768</v>
      </c>
      <c r="F600" s="59" t="str">
        <v>DD</v>
      </c>
      <c r="G600" s="30" t="str">
        <v>SCRAP NCR 8598</v>
      </c>
      <c r="Q600" s="28">
        <v>600</v>
      </c>
      <c r="R600" t="str">
        <v/>
      </c>
      <c r="S600" t="str">
        <v>NA</v>
      </c>
      <c r="T600">
        <v>23030986</v>
      </c>
      <c r="U600" t="str">
        <v>SEPERATOR</v>
      </c>
      <c r="V600" t="str">
        <v>L647</v>
      </c>
      <c r="W600" t="str">
        <v>DD</v>
      </c>
      <c r="X600" t="str">
        <v>SCRAP, UNSERVISEABLE</v>
      </c>
    </row>
    <row r="601" spans="1:24">
      <c r="A601" s="8" t="str">
        <v/>
      </c>
      <c r="B601" s="3" t="str">
        <v>NA</v>
      </c>
      <c r="C601" s="3">
        <v>23030986</v>
      </c>
      <c r="D601" t="str">
        <v>SEPERATOR</v>
      </c>
      <c r="E601" s="3" t="str">
        <v>L647</v>
      </c>
      <c r="F601" s="3" t="str">
        <v>DD</v>
      </c>
      <c r="G601" t="str">
        <v>SCRAP, UNSERVISEABLE</v>
      </c>
      <c r="Q601" s="28">
        <v>601</v>
      </c>
      <c r="R601" t="str">
        <v/>
      </c>
      <c r="S601">
        <v>115621</v>
      </c>
      <c r="T601" t="str">
        <v>M250-10052</v>
      </c>
      <c r="U601" t="str">
        <v>FRONT SUPPORT</v>
      </c>
      <c r="V601" t="str">
        <v>JE63609</v>
      </c>
      <c r="W601" t="str">
        <v>DD</v>
      </c>
      <c r="X601" t="str">
        <v>FAILED PRESSURE TEST, NCR 9394</v>
      </c>
    </row>
    <row r="602" spans="1:24">
      <c r="A602" s="58" t="str">
        <v/>
      </c>
      <c r="B602" s="59">
        <v>115621</v>
      </c>
      <c r="C602" s="59" t="str">
        <v>M250-10052</v>
      </c>
      <c r="D602" s="30" t="str">
        <v>FRONT SUPPORT</v>
      </c>
      <c r="E602" s="59" t="str">
        <v>JE63609</v>
      </c>
      <c r="F602" s="59" t="str">
        <v>DD</v>
      </c>
      <c r="G602" s="30" t="str">
        <v>FAILED PRESSURE TEST, NCR 9394</v>
      </c>
      <c r="Q602" s="28">
        <v>602</v>
      </c>
      <c r="R602" t="str">
        <v/>
      </c>
      <c r="S602" t="str">
        <v>RO10485</v>
      </c>
      <c r="T602">
        <v>6896437</v>
      </c>
      <c r="U602" t="str">
        <v>GEARSHAFT</v>
      </c>
      <c r="V602" t="str">
        <v>999-492</v>
      </c>
      <c r="W602" t="str">
        <v>DD</v>
      </c>
      <c r="X602" t="str">
        <v>SPALLING, NCR 9367</v>
      </c>
    </row>
    <row r="603" spans="1:24">
      <c r="A603" s="8" t="str">
        <v/>
      </c>
      <c r="B603" s="3" t="str">
        <v>RO10485</v>
      </c>
      <c r="C603" s="3">
        <v>6896437</v>
      </c>
      <c r="D603" t="str">
        <v>GEARSHAFT</v>
      </c>
      <c r="E603" s="3" t="str">
        <v>999-492</v>
      </c>
      <c r="F603" s="3" t="str">
        <v>DD</v>
      </c>
      <c r="G603" t="str">
        <v>SPALLING, NCR 9367</v>
      </c>
      <c r="Q603" s="28">
        <v>603</v>
      </c>
      <c r="R603" t="str">
        <v/>
      </c>
      <c r="S603">
        <v>116267</v>
      </c>
      <c r="T603">
        <v>6871259</v>
      </c>
      <c r="U603" t="str">
        <v>TIE BOLT</v>
      </c>
      <c r="V603">
        <v>59049</v>
      </c>
      <c r="W603" t="str">
        <v>DD</v>
      </c>
      <c r="X603" t="str">
        <v>CORROSION, NCR 9391</v>
      </c>
    </row>
    <row r="604" spans="1:24">
      <c r="A604" s="58" t="str">
        <v/>
      </c>
      <c r="B604" s="59">
        <v>116267</v>
      </c>
      <c r="C604" s="59">
        <v>6871259</v>
      </c>
      <c r="D604" s="30" t="str">
        <v>TIE BOLT</v>
      </c>
      <c r="E604" s="59">
        <v>59049</v>
      </c>
      <c r="F604" s="59" t="str">
        <v>DD</v>
      </c>
      <c r="G604" s="30" t="str">
        <v>CORROSION, NCR 9391</v>
      </c>
      <c r="Q604" s="28">
        <v>604</v>
      </c>
      <c r="R604" t="str">
        <v/>
      </c>
      <c r="S604">
        <v>116204</v>
      </c>
      <c r="T604">
        <v>23051106</v>
      </c>
      <c r="U604" t="str">
        <v>FRONT SUPPORT</v>
      </c>
      <c r="V604">
        <v>271561</v>
      </c>
      <c r="W604" t="str">
        <v>DD</v>
      </c>
      <c r="X604" t="str">
        <v>FAILED PRESSURE TEST</v>
      </c>
    </row>
    <row r="605" spans="1:24">
      <c r="A605" s="8" t="str">
        <v/>
      </c>
      <c r="B605" s="3">
        <v>116204</v>
      </c>
      <c r="C605" s="3">
        <v>23051106</v>
      </c>
      <c r="D605" t="str">
        <v>FRONT SUPPORT</v>
      </c>
      <c r="E605" s="3">
        <v>271561</v>
      </c>
      <c r="F605" s="3" t="str">
        <v>DD</v>
      </c>
      <c r="G605" t="str">
        <v>FAILED PRESSURE TEST</v>
      </c>
      <c r="Q605" s="28">
        <v>605</v>
      </c>
      <c r="R605" t="str">
        <v/>
      </c>
      <c r="S605">
        <v>116218</v>
      </c>
      <c r="T605">
        <v>23052360</v>
      </c>
      <c r="U605" t="str">
        <v>OIL PUMP BODY</v>
      </c>
      <c r="V605">
        <v>34527</v>
      </c>
      <c r="W605" t="str">
        <v>DD</v>
      </c>
      <c r="X605" t="str">
        <v>PUMP BORE SCORED AND OVERSIZED,NCR9380</v>
      </c>
    </row>
    <row r="606" spans="1:24">
      <c r="A606" s="58" t="str">
        <v/>
      </c>
      <c r="B606" s="59">
        <v>116218</v>
      </c>
      <c r="C606" s="59">
        <v>23052360</v>
      </c>
      <c r="D606" s="30" t="str">
        <v>OIL PUMP BODY</v>
      </c>
      <c r="E606" s="59">
        <v>34527</v>
      </c>
      <c r="F606" s="59" t="str">
        <v>DD</v>
      </c>
      <c r="G606" s="30" t="str">
        <v>PUMP BORE SCORED AND OVERSIZED,NCR9380</v>
      </c>
      <c r="Q606" s="28">
        <v>606</v>
      </c>
      <c r="R606" t="str">
        <v/>
      </c>
      <c r="S606">
        <v>116169</v>
      </c>
      <c r="T606">
        <v>6898784</v>
      </c>
      <c r="U606" t="str">
        <v>SPLINED ADAPTER</v>
      </c>
      <c r="V606">
        <v>67490</v>
      </c>
      <c r="W606" t="str">
        <v>DD</v>
      </c>
      <c r="X606" t="str">
        <v>PILOT OVERSIZED, NCR 9373</v>
      </c>
    </row>
    <row r="607" spans="1:24">
      <c r="A607" s="8" t="str">
        <v/>
      </c>
      <c r="B607" s="3">
        <v>116169</v>
      </c>
      <c r="C607" s="3">
        <v>6898784</v>
      </c>
      <c r="D607" t="str">
        <v>SPLINED ADAPTER</v>
      </c>
      <c r="E607" s="3">
        <v>67490</v>
      </c>
      <c r="F607" s="3" t="str">
        <v>DD</v>
      </c>
      <c r="G607" t="str">
        <v>PILOT OVERSIZED, NCR 9373</v>
      </c>
      <c r="Q607" s="28">
        <v>607</v>
      </c>
      <c r="R607" t="str">
        <v/>
      </c>
      <c r="S607">
        <v>116225</v>
      </c>
      <c r="T607">
        <v>23030990</v>
      </c>
      <c r="U607" t="str">
        <v>SPUR GEARSHAFT</v>
      </c>
      <c r="V607" t="str">
        <v>CAI11664</v>
      </c>
      <c r="W607" t="str">
        <v>DD</v>
      </c>
      <c r="X607" t="str">
        <v>SPLINE G UNDERSIZED, NCR 9379</v>
      </c>
    </row>
    <row r="608" spans="1:24">
      <c r="A608" s="58" t="str">
        <v/>
      </c>
      <c r="B608" s="59">
        <v>116225</v>
      </c>
      <c r="C608" s="59">
        <v>23030990</v>
      </c>
      <c r="D608" s="30" t="str">
        <v>SPUR GEARSHAFT</v>
      </c>
      <c r="E608" s="59" t="str">
        <v>CAI11664</v>
      </c>
      <c r="F608" s="59" t="str">
        <v>DD</v>
      </c>
      <c r="G608" s="30" t="str">
        <v>SPLINE G UNDERSIZED, NCR 9379</v>
      </c>
      <c r="Q608" s="28">
        <v>608</v>
      </c>
      <c r="R608" t="str">
        <v/>
      </c>
      <c r="S608">
        <v>116269</v>
      </c>
      <c r="T608">
        <v>6871259</v>
      </c>
      <c r="U608" t="str">
        <v>TIE BOLT</v>
      </c>
      <c r="V608">
        <v>3353</v>
      </c>
      <c r="W608" t="str">
        <v>DD</v>
      </c>
      <c r="X608" t="str">
        <v>HEX NUT CROSS CORNER UNDERSIZED, NCR 9387</v>
      </c>
    </row>
    <row r="609" spans="1:24">
      <c r="A609" s="8" t="str">
        <v/>
      </c>
      <c r="B609" s="3">
        <v>116269</v>
      </c>
      <c r="C609" s="3">
        <v>6871259</v>
      </c>
      <c r="D609" t="str">
        <v>TIE BOLT</v>
      </c>
      <c r="E609" s="3">
        <v>3353</v>
      </c>
      <c r="F609" s="3" t="str">
        <v>DD</v>
      </c>
      <c r="G609" t="str">
        <v>HEX NUT CROSS CORNER UNDERSIZED, NCR 9387</v>
      </c>
      <c r="Q609" s="28">
        <v>609</v>
      </c>
      <c r="R609" t="str">
        <v/>
      </c>
      <c r="S609">
        <v>116268</v>
      </c>
      <c r="T609">
        <v>6871259</v>
      </c>
      <c r="U609" t="str">
        <v>TIE BOLT</v>
      </c>
      <c r="V609">
        <v>27039</v>
      </c>
      <c r="W609" t="str">
        <v>DD</v>
      </c>
      <c r="X609" t="str">
        <v>HEX NUT CROSS CORNER UNDERSIZED, NCR 9389</v>
      </c>
    </row>
    <row r="610" spans="1:24">
      <c r="A610" s="58" t="str">
        <v/>
      </c>
      <c r="B610" s="59">
        <v>116268</v>
      </c>
      <c r="C610" s="59">
        <v>6871259</v>
      </c>
      <c r="D610" s="30" t="str">
        <v>TIE BOLT</v>
      </c>
      <c r="E610" s="59">
        <v>27039</v>
      </c>
      <c r="F610" s="59" t="str">
        <v>DD</v>
      </c>
      <c r="G610" s="30" t="str">
        <v>HEX NUT CROSS CORNER UNDERSIZED, NCR 9389</v>
      </c>
      <c r="Q610" s="28">
        <v>610</v>
      </c>
      <c r="R610" t="str">
        <v/>
      </c>
      <c r="S610">
        <v>114093</v>
      </c>
      <c r="T610">
        <v>23076537</v>
      </c>
      <c r="U610" t="str">
        <v>IMPELLER</v>
      </c>
      <c r="V610" t="str">
        <v>JY103923</v>
      </c>
      <c r="W610" t="str">
        <v>DD</v>
      </c>
      <c r="X610" t="str">
        <v>SHAFT BORE MACHINED BEYOND MAXIMUM, NCR 9289</v>
      </c>
    </row>
    <row r="611" spans="1:24">
      <c r="A611" s="8" t="str">
        <v/>
      </c>
      <c r="B611" s="3">
        <v>114093</v>
      </c>
      <c r="C611" s="3">
        <v>23076537</v>
      </c>
      <c r="D611" t="str">
        <v>IMPELLER</v>
      </c>
      <c r="E611" s="3" t="str">
        <v>JY103923</v>
      </c>
      <c r="F611" s="3" t="str">
        <v>DD</v>
      </c>
      <c r="G611" t="str">
        <v>SHAFT BORE MACHINED BEYOND MAXIMUM, NCR 9289</v>
      </c>
      <c r="Q611" s="28">
        <v>611</v>
      </c>
      <c r="R611" t="str">
        <v/>
      </c>
      <c r="S611">
        <v>116384</v>
      </c>
      <c r="T611">
        <v>6879879</v>
      </c>
      <c r="U611" t="str">
        <v>EXHAUST COLLECTOR</v>
      </c>
      <c r="V611">
        <v>38725</v>
      </c>
      <c r="W611" t="str">
        <v>LH</v>
      </c>
      <c r="X611" t="str">
        <v>SCRAP NCR 9413</v>
      </c>
    </row>
    <row r="612" spans="1:24">
      <c r="A612" s="58" t="str">
        <v/>
      </c>
      <c r="B612" s="59">
        <v>116384</v>
      </c>
      <c r="C612" s="59">
        <v>6879879</v>
      </c>
      <c r="D612" s="30" t="str">
        <v>EXHAUST COLLECTOR</v>
      </c>
      <c r="E612" s="59">
        <v>38725</v>
      </c>
      <c r="F612" s="59" t="str">
        <v>LH</v>
      </c>
      <c r="G612" s="30" t="str">
        <v>SCRAP NCR 9413</v>
      </c>
      <c r="Q612" s="28">
        <v>612</v>
      </c>
      <c r="R612" t="str">
        <v/>
      </c>
      <c r="S612">
        <v>116461</v>
      </c>
      <c r="T612">
        <v>6879879</v>
      </c>
      <c r="U612" t="str">
        <v>EXHAUST COLLECTOR</v>
      </c>
      <c r="V612">
        <v>31101</v>
      </c>
      <c r="W612" t="str">
        <v>LH</v>
      </c>
      <c r="X612" t="str">
        <v>SCRAP NCR 9406</v>
      </c>
    </row>
    <row r="613" spans="1:24">
      <c r="A613" s="8" t="str">
        <v/>
      </c>
      <c r="B613" s="3">
        <v>116461</v>
      </c>
      <c r="C613" s="3">
        <v>6879879</v>
      </c>
      <c r="D613" t="str">
        <v>EXHAUST COLLECTOR</v>
      </c>
      <c r="E613" s="3">
        <v>31101</v>
      </c>
      <c r="F613" s="3" t="str">
        <v>LH</v>
      </c>
      <c r="G613" t="str">
        <v>SCRAP NCR 9406</v>
      </c>
      <c r="Q613" s="28">
        <v>613</v>
      </c>
      <c r="R613" t="str">
        <v/>
      </c>
      <c r="S613">
        <v>115405</v>
      </c>
      <c r="T613">
        <v>6858182</v>
      </c>
      <c r="U613" t="str">
        <v xml:space="preserve">REAR CARRIER </v>
      </c>
      <c r="V613">
        <v>8892</v>
      </c>
      <c r="W613" t="str">
        <v>LH</v>
      </c>
      <c r="X613" t="str">
        <v>SCRAP NCR 9412</v>
      </c>
    </row>
    <row r="614" spans="1:24">
      <c r="A614" s="58" t="str">
        <v/>
      </c>
      <c r="B614" s="59">
        <v>115405</v>
      </c>
      <c r="C614" s="59">
        <v>6858182</v>
      </c>
      <c r="D614" s="30" t="str">
        <v xml:space="preserve">REAR CARRIER </v>
      </c>
      <c r="E614" s="59">
        <v>8892</v>
      </c>
      <c r="F614" s="59" t="str">
        <v>LH</v>
      </c>
      <c r="G614" s="30" t="str">
        <v>SCRAP NCR 9412</v>
      </c>
      <c r="Q614" s="28">
        <v>614</v>
      </c>
      <c r="R614" t="str">
        <v/>
      </c>
      <c r="S614">
        <v>115803</v>
      </c>
      <c r="T614" t="str">
        <v>206-010-455-001</v>
      </c>
      <c r="U614" t="str">
        <v>SWASHPLATE INNER CAP</v>
      </c>
      <c r="V614" t="str">
        <v>CAI11597</v>
      </c>
      <c r="W614" t="str">
        <v>MT</v>
      </c>
      <c r="X614" t="str">
        <v>SCRAP LOCALLY, BER</v>
      </c>
    </row>
    <row r="615" spans="1:24">
      <c r="A615" s="8" t="str">
        <v/>
      </c>
      <c r="B615" s="3">
        <v>115803</v>
      </c>
      <c r="C615" s="3" t="str">
        <v>206-010-455-001</v>
      </c>
      <c r="D615" t="str">
        <v>SWASHPLATE INNER CAP</v>
      </c>
      <c r="E615" s="3" t="str">
        <v>CAI11597</v>
      </c>
      <c r="F615" s="3" t="str">
        <v>MT</v>
      </c>
      <c r="G615" t="str">
        <v>SCRAP LOCALLY, BER</v>
      </c>
      <c r="Q615" s="28">
        <v>615</v>
      </c>
      <c r="R615" t="str">
        <v/>
      </c>
      <c r="S615">
        <v>113591</v>
      </c>
      <c r="T615">
        <v>6858182</v>
      </c>
      <c r="U615" t="str">
        <v>REAR CARRIER</v>
      </c>
      <c r="V615" t="str">
        <v>MM22282</v>
      </c>
      <c r="W615" t="str">
        <v>MT</v>
      </c>
      <c r="X615" t="str">
        <v>SCRAP LOCALLY, CRACKS BEYOND MANUAL LIMITS.</v>
      </c>
    </row>
    <row r="616" spans="1:24">
      <c r="A616" s="58" t="str">
        <v/>
      </c>
      <c r="B616" s="59">
        <v>113591</v>
      </c>
      <c r="C616" s="59">
        <v>6858182</v>
      </c>
      <c r="D616" s="30" t="str">
        <v>REAR CARRIER</v>
      </c>
      <c r="E616" s="59" t="str">
        <v>MM22282</v>
      </c>
      <c r="F616" s="59" t="str">
        <v>MT</v>
      </c>
      <c r="G616" s="30" t="str">
        <v>SCRAP LOCALLY, CRACKS BEYOND MANUAL LIMITS.</v>
      </c>
      <c r="Q616" s="28">
        <v>616</v>
      </c>
      <c r="R616" t="str">
        <v/>
      </c>
      <c r="S616">
        <v>115116</v>
      </c>
      <c r="T616" t="str">
        <v>23087076-C</v>
      </c>
      <c r="U616" t="str">
        <v>REAR CARRIER</v>
      </c>
      <c r="V616" t="str">
        <v>CU31936</v>
      </c>
      <c r="W616" t="str">
        <v>MT</v>
      </c>
      <c r="X616" t="str">
        <v>SCRAP LOCALLY, SHIPPING DAMAGE BEYOND LIMITS.</v>
      </c>
    </row>
    <row r="617" spans="1:24">
      <c r="A617" s="8" t="str">
        <v/>
      </c>
      <c r="B617" s="3">
        <v>115116</v>
      </c>
      <c r="C617" s="3" t="str">
        <v>23087076-C</v>
      </c>
      <c r="D617" t="str">
        <v>REAR CARRIER</v>
      </c>
      <c r="E617" s="3" t="str">
        <v>CU31936</v>
      </c>
      <c r="F617" s="3" t="str">
        <v>MT</v>
      </c>
      <c r="G617" t="str">
        <v>SCRAP LOCALLY, SHIPPING DAMAGE BEYOND LIMITS.</v>
      </c>
      <c r="Q617" s="28">
        <v>617</v>
      </c>
      <c r="R617" t="str">
        <v/>
      </c>
      <c r="S617">
        <v>115468</v>
      </c>
      <c r="T617">
        <v>23034775</v>
      </c>
      <c r="U617" t="str">
        <v>GP SUPPORT</v>
      </c>
      <c r="V617" t="str">
        <v>DW35927</v>
      </c>
      <c r="W617" t="str">
        <v>MT</v>
      </c>
      <c r="X617" t="str">
        <v>STRUT WORN BEYOND LIMITS, SCRAP LOCALLY.</v>
      </c>
    </row>
    <row r="618" spans="1:24">
      <c r="A618" s="58" t="str">
        <v/>
      </c>
      <c r="B618" s="59">
        <v>115468</v>
      </c>
      <c r="C618" s="59">
        <v>23034775</v>
      </c>
      <c r="D618" s="30" t="str">
        <v>GP SUPPORT</v>
      </c>
      <c r="E618" s="59" t="str">
        <v>DW35927</v>
      </c>
      <c r="F618" s="59" t="str">
        <v>MT</v>
      </c>
      <c r="G618" s="30" t="str">
        <v>STRUT WORN BEYOND LIMITS, SCRAP LOCALLY.</v>
      </c>
      <c r="Q618" s="28">
        <v>618</v>
      </c>
      <c r="R618" t="str">
        <v/>
      </c>
      <c r="S618">
        <v>116813</v>
      </c>
      <c r="T618">
        <v>6870811</v>
      </c>
      <c r="U618" t="str">
        <v>FRONT DIFFUSER</v>
      </c>
      <c r="V618" t="str">
        <v>ER19262</v>
      </c>
      <c r="W618" t="str">
        <v>LH</v>
      </c>
      <c r="X618" t="str">
        <v>SCRAP LOCALLY, NCR 9436</v>
      </c>
    </row>
    <row r="619" spans="1:24">
      <c r="A619" s="8" t="str">
        <v/>
      </c>
      <c r="B619" s="3">
        <v>116813</v>
      </c>
      <c r="C619" s="3">
        <v>6870811</v>
      </c>
      <c r="D619" t="str">
        <v>FRONT DIFFUSER</v>
      </c>
      <c r="E619" s="3" t="str">
        <v>ER19262</v>
      </c>
      <c r="F619" s="3" t="str">
        <v>LH</v>
      </c>
      <c r="G619" t="str">
        <v>SCRAP LOCALLY, NCR 9436</v>
      </c>
      <c r="Q619" s="28">
        <v>619</v>
      </c>
      <c r="R619" t="str">
        <v/>
      </c>
      <c r="S619" t="str">
        <v>NA</v>
      </c>
      <c r="T619">
        <v>6851574</v>
      </c>
      <c r="U619" t="str">
        <v>SCROLL</v>
      </c>
      <c r="V619" t="str">
        <v>AP227512</v>
      </c>
      <c r="W619" t="str">
        <v>DD</v>
      </c>
      <c r="X619" t="str">
        <v>SCRAP BER</v>
      </c>
    </row>
    <row r="620" spans="1:24">
      <c r="A620" s="58" t="str">
        <v/>
      </c>
      <c r="B620" s="59" t="str">
        <v>NA</v>
      </c>
      <c r="C620" s="59">
        <v>6851574</v>
      </c>
      <c r="D620" s="30" t="str">
        <v>SCROLL</v>
      </c>
      <c r="E620" s="59" t="str">
        <v>AP227512</v>
      </c>
      <c r="F620" s="59" t="str">
        <v>DD</v>
      </c>
      <c r="G620" s="30" t="str">
        <v>SCRAP BER</v>
      </c>
      <c r="Q620" s="28">
        <v>620</v>
      </c>
      <c r="R620" t="str">
        <v/>
      </c>
      <c r="S620" t="str">
        <v>NA</v>
      </c>
      <c r="T620">
        <v>6851574</v>
      </c>
      <c r="U620" t="str">
        <v>SCROLL</v>
      </c>
      <c r="V620" t="str">
        <v>MA38053</v>
      </c>
      <c r="W620" t="str">
        <v>DD</v>
      </c>
      <c r="X620" t="str">
        <v>SCRAP BER</v>
      </c>
    </row>
    <row r="621" spans="1:24">
      <c r="A621" s="8" t="str">
        <v/>
      </c>
      <c r="B621" s="3" t="str">
        <v>NA</v>
      </c>
      <c r="C621" s="3">
        <v>6851574</v>
      </c>
      <c r="D621" t="str">
        <v>SCROLL</v>
      </c>
      <c r="E621" s="3" t="str">
        <v>MA38053</v>
      </c>
      <c r="F621" s="3" t="str">
        <v>DD</v>
      </c>
      <c r="G621" t="str">
        <v>SCRAP BER</v>
      </c>
      <c r="Q621" s="28">
        <v>621</v>
      </c>
      <c r="R621" t="str">
        <v/>
      </c>
      <c r="S621" t="str">
        <v>NA</v>
      </c>
      <c r="T621">
        <v>6851574</v>
      </c>
      <c r="U621" t="str">
        <v>SCROLL</v>
      </c>
      <c r="V621" t="str">
        <v>MA14949</v>
      </c>
      <c r="W621" t="str">
        <v>DD</v>
      </c>
      <c r="X621" t="str">
        <v>SCRAP BER</v>
      </c>
    </row>
    <row r="622" spans="1:24">
      <c r="A622" s="58" t="str">
        <v/>
      </c>
      <c r="B622" s="59" t="str">
        <v>NA</v>
      </c>
      <c r="C622" s="59">
        <v>6851574</v>
      </c>
      <c r="D622" s="30" t="str">
        <v>SCROLL</v>
      </c>
      <c r="E622" s="59" t="str">
        <v>MA14949</v>
      </c>
      <c r="F622" s="59" t="str">
        <v>DD</v>
      </c>
      <c r="G622" s="30" t="str">
        <v>SCRAP BER</v>
      </c>
      <c r="Q622" s="28">
        <v>622</v>
      </c>
      <c r="R622" t="str">
        <v/>
      </c>
      <c r="S622" t="str">
        <v>NA</v>
      </c>
      <c r="T622">
        <v>6851574</v>
      </c>
      <c r="U622" t="str">
        <v>SCROLL</v>
      </c>
      <c r="V622" t="str">
        <v>MA15793</v>
      </c>
      <c r="W622" t="str">
        <v>DD</v>
      </c>
      <c r="X622" t="str">
        <v>SCRAP BER</v>
      </c>
    </row>
    <row r="623" spans="1:24">
      <c r="A623" s="8" t="str">
        <v/>
      </c>
      <c r="B623" s="3" t="str">
        <v>NA</v>
      </c>
      <c r="C623" s="3">
        <v>6851574</v>
      </c>
      <c r="D623" t="str">
        <v>SCROLL</v>
      </c>
      <c r="E623" s="3" t="str">
        <v>MA15793</v>
      </c>
      <c r="F623" s="3" t="str">
        <v>DD</v>
      </c>
      <c r="G623" t="str">
        <v>SCRAP BER</v>
      </c>
      <c r="Q623" s="28">
        <v>623</v>
      </c>
      <c r="R623" t="str">
        <v/>
      </c>
      <c r="S623" t="str">
        <v>NA</v>
      </c>
      <c r="T623">
        <v>6851574</v>
      </c>
      <c r="U623" t="str">
        <v>SCROLL</v>
      </c>
      <c r="V623" t="str">
        <v>MA17845</v>
      </c>
      <c r="W623" t="str">
        <v>DD</v>
      </c>
      <c r="X623" t="str">
        <v>SCRAP BER</v>
      </c>
    </row>
    <row r="624" spans="1:24">
      <c r="A624" s="58" t="str">
        <v/>
      </c>
      <c r="B624" s="59" t="str">
        <v>NA</v>
      </c>
      <c r="C624" s="59">
        <v>6851574</v>
      </c>
      <c r="D624" s="30" t="str">
        <v>SCROLL</v>
      </c>
      <c r="E624" s="59" t="str">
        <v>MA17845</v>
      </c>
      <c r="F624" s="59" t="str">
        <v>DD</v>
      </c>
      <c r="G624" s="30" t="str">
        <v>SCRAP BER</v>
      </c>
      <c r="Q624" s="28">
        <v>624</v>
      </c>
      <c r="R624" t="str">
        <v/>
      </c>
      <c r="S624" t="str">
        <v>NA</v>
      </c>
      <c r="T624">
        <v>6851574</v>
      </c>
      <c r="U624" t="str">
        <v>SCROLL</v>
      </c>
      <c r="V624" t="str">
        <v>NSN</v>
      </c>
      <c r="W624" t="str">
        <v>DD</v>
      </c>
      <c r="X624" t="str">
        <v>SCRAP BER</v>
      </c>
    </row>
    <row r="625" spans="1:24">
      <c r="A625" s="8" t="str">
        <v/>
      </c>
      <c r="B625" s="3" t="str">
        <v>NA</v>
      </c>
      <c r="C625" s="3">
        <v>6851574</v>
      </c>
      <c r="D625" t="str">
        <v>SCROLL</v>
      </c>
      <c r="E625" s="3" t="str">
        <v>NSN</v>
      </c>
      <c r="F625" s="3" t="str">
        <v>DD</v>
      </c>
      <c r="G625" t="str">
        <v>SCRAP BER</v>
      </c>
      <c r="Q625" s="28">
        <v>625</v>
      </c>
      <c r="R625" t="str">
        <v/>
      </c>
      <c r="S625" t="str">
        <v>NA</v>
      </c>
      <c r="T625">
        <v>6851574</v>
      </c>
      <c r="U625" t="str">
        <v>SCROLL</v>
      </c>
      <c r="V625" t="str">
        <v>NSN</v>
      </c>
      <c r="W625" t="str">
        <v>DD</v>
      </c>
      <c r="X625" t="str">
        <v>SCRAP BER</v>
      </c>
    </row>
    <row r="626" spans="1:24">
      <c r="A626" s="58" t="str">
        <v/>
      </c>
      <c r="B626" s="59" t="str">
        <v>NA</v>
      </c>
      <c r="C626" s="59">
        <v>6851574</v>
      </c>
      <c r="D626" s="30" t="str">
        <v>SCROLL</v>
      </c>
      <c r="E626" s="59" t="str">
        <v>NSN</v>
      </c>
      <c r="F626" s="59" t="str">
        <v>DD</v>
      </c>
      <c r="G626" s="30" t="str">
        <v>SCRAP BER</v>
      </c>
      <c r="Q626" s="28">
        <v>626</v>
      </c>
      <c r="R626" t="str">
        <v/>
      </c>
      <c r="S626" t="str">
        <v>NA</v>
      </c>
      <c r="T626">
        <v>23060815</v>
      </c>
      <c r="U626" t="str">
        <v>LEAD ASSY</v>
      </c>
      <c r="V626" t="str">
        <v>NSN</v>
      </c>
      <c r="W626" t="str">
        <v>DD</v>
      </c>
      <c r="X626" t="str">
        <v>SCRAP,TERMAL BENT</v>
      </c>
    </row>
    <row r="627" spans="1:24">
      <c r="A627" s="8" t="str">
        <v/>
      </c>
      <c r="B627" s="3" t="str">
        <v>NA</v>
      </c>
      <c r="C627" s="3">
        <v>23060815</v>
      </c>
      <c r="D627" t="str">
        <v>LEAD ASSY</v>
      </c>
      <c r="E627" s="3" t="str">
        <v>NSN</v>
      </c>
      <c r="F627" s="3" t="str">
        <v>DD</v>
      </c>
      <c r="G627" t="str">
        <v>SCRAP,TERMAL BENT</v>
      </c>
      <c r="Q627" s="28">
        <v>627</v>
      </c>
      <c r="R627" t="str">
        <v/>
      </c>
      <c r="S627" t="str">
        <v>NA</v>
      </c>
      <c r="T627">
        <v>23060815</v>
      </c>
      <c r="U627" t="str">
        <v>LEAD IGNITER</v>
      </c>
      <c r="V627" t="str">
        <v>JH0902637</v>
      </c>
      <c r="W627" t="str">
        <v>DD</v>
      </c>
      <c r="X627" t="str">
        <v>SCRAP, THERMAL BENT</v>
      </c>
    </row>
    <row r="628" spans="1:24">
      <c r="A628" s="58" t="str">
        <v/>
      </c>
      <c r="B628" s="59" t="str">
        <v>NA</v>
      </c>
      <c r="C628" s="59">
        <v>23060815</v>
      </c>
      <c r="D628" s="30" t="str">
        <v>LEAD IGNITER</v>
      </c>
      <c r="E628" s="59" t="str">
        <v>JH0902637</v>
      </c>
      <c r="F628" s="59" t="str">
        <v>DD</v>
      </c>
      <c r="G628" s="30" t="str">
        <v>SCRAP, THERMAL BENT</v>
      </c>
      <c r="Q628" s="28">
        <v>628</v>
      </c>
      <c r="R628" t="str">
        <v/>
      </c>
      <c r="S628" t="str">
        <v xml:space="preserve">NA </v>
      </c>
      <c r="T628">
        <v>6898764</v>
      </c>
      <c r="U628" t="str">
        <v>OIL SEAL ASSY</v>
      </c>
      <c r="V628" t="str">
        <v>0857,6044,NSN</v>
      </c>
      <c r="W628" t="str">
        <v>DD</v>
      </c>
      <c r="X628" t="str">
        <v>SCRAP FROM ENGINE, UNSERVISABLE</v>
      </c>
    </row>
    <row r="629" spans="1:24">
      <c r="A629" s="8" t="str">
        <v/>
      </c>
      <c r="B629" s="3" t="str">
        <v xml:space="preserve">NA </v>
      </c>
      <c r="C629" s="3">
        <v>6898764</v>
      </c>
      <c r="D629" t="str">
        <v>OIL SEAL ASSY</v>
      </c>
      <c r="E629" s="3" t="str">
        <v>0857,6044,NSN</v>
      </c>
      <c r="F629" s="3" t="str">
        <v>DD</v>
      </c>
      <c r="G629" t="str">
        <v>SCRAP FROM ENGINE, UNSERVISABLE</v>
      </c>
      <c r="Q629" s="28">
        <v>629</v>
      </c>
      <c r="R629" t="str">
        <v/>
      </c>
      <c r="S629" t="str">
        <v/>
      </c>
      <c r="T629" t="str">
        <v/>
      </c>
      <c r="U629" t="str">
        <v/>
      </c>
      <c r="V629" t="str">
        <v>NSN,3488,85901</v>
      </c>
      <c r="W629" t="str">
        <v>DD</v>
      </c>
      <c r="X629" t="str">
        <v/>
      </c>
    </row>
    <row r="630" spans="1:24">
      <c r="A630" s="58" t="str">
        <v/>
      </c>
      <c r="B630" s="59" t="str">
        <v/>
      </c>
      <c r="C630" s="59" t="str">
        <v/>
      </c>
      <c r="D630" s="30" t="str">
        <v/>
      </c>
      <c r="E630" s="59" t="str">
        <v>NSN,3488,85901</v>
      </c>
      <c r="F630" s="59" t="str">
        <v>DD</v>
      </c>
      <c r="G630" s="30" t="str">
        <v/>
      </c>
      <c r="Q630" s="28">
        <v>630</v>
      </c>
      <c r="R630" t="str">
        <v/>
      </c>
      <c r="S630" t="str">
        <v/>
      </c>
      <c r="T630" t="str">
        <v/>
      </c>
      <c r="U630" t="str">
        <v/>
      </c>
      <c r="V630" t="str">
        <v>NSN,,90692</v>
      </c>
      <c r="W630" t="str">
        <v>DD</v>
      </c>
      <c r="X630" t="str">
        <v/>
      </c>
    </row>
    <row r="631" spans="1:24">
      <c r="A631" s="8" t="str">
        <v/>
      </c>
      <c r="B631" s="3" t="str">
        <v/>
      </c>
      <c r="C631" s="3" t="str">
        <v/>
      </c>
      <c r="D631" t="str">
        <v/>
      </c>
      <c r="E631" s="3" t="str">
        <v>NSN,,90692</v>
      </c>
      <c r="F631" s="3" t="str">
        <v>DD</v>
      </c>
      <c r="G631" t="str">
        <v/>
      </c>
      <c r="Q631" s="28">
        <v>631</v>
      </c>
      <c r="R631" t="str">
        <v/>
      </c>
      <c r="S631" t="str">
        <v>NA</v>
      </c>
      <c r="T631">
        <v>6899185</v>
      </c>
      <c r="U631" t="str">
        <v xml:space="preserve">TUBE </v>
      </c>
      <c r="V631" t="str">
        <v>NSN</v>
      </c>
      <c r="W631" t="str">
        <v>DD</v>
      </c>
      <c r="X631" t="str">
        <v>SCRAP, NOT SEVISABLE</v>
      </c>
    </row>
    <row r="632" spans="1:24">
      <c r="A632" s="58" t="str">
        <v/>
      </c>
      <c r="B632" s="59" t="str">
        <v>NA</v>
      </c>
      <c r="C632" s="59">
        <v>6899185</v>
      </c>
      <c r="D632" s="30" t="str">
        <v xml:space="preserve">TUBE </v>
      </c>
      <c r="E632" s="59" t="str">
        <v>NSN</v>
      </c>
      <c r="F632" s="59" t="str">
        <v>DD</v>
      </c>
      <c r="G632" s="30" t="str">
        <v>SCRAP, NOT SEVISABLE</v>
      </c>
      <c r="Q632" s="28">
        <v>632</v>
      </c>
      <c r="R632" t="str">
        <v/>
      </c>
      <c r="S632">
        <v>116825</v>
      </c>
      <c r="T632">
        <v>6889701</v>
      </c>
      <c r="U632" t="str">
        <v>TM GEAR</v>
      </c>
      <c r="V632" t="str">
        <v>NN106349</v>
      </c>
      <c r="W632" t="str">
        <v>DD</v>
      </c>
      <c r="X632" t="str">
        <v>NCR# 9431,HEAVY SPALLING AND CORROSION</v>
      </c>
    </row>
    <row r="633" spans="1:24">
      <c r="A633" s="8" t="str">
        <v/>
      </c>
      <c r="B633" s="3">
        <v>116825</v>
      </c>
      <c r="C633" s="3">
        <v>6889701</v>
      </c>
      <c r="D633" t="str">
        <v>TM GEAR</v>
      </c>
      <c r="E633" s="3" t="str">
        <v>NN106349</v>
      </c>
      <c r="F633" s="3" t="str">
        <v>DD</v>
      </c>
      <c r="G633" t="str">
        <v>NCR# 9431,HEAVY SPALLING AND CORROSION</v>
      </c>
      <c r="Q633" s="28">
        <v>633</v>
      </c>
      <c r="R633" t="str">
        <v/>
      </c>
      <c r="S633" t="str">
        <v>NA</v>
      </c>
      <c r="T633">
        <v>23007217</v>
      </c>
      <c r="U633" t="str">
        <v>MOUNT</v>
      </c>
      <c r="V633" t="str">
        <v>4-84-39,11-90-108</v>
      </c>
      <c r="W633" t="str">
        <v>DD</v>
      </c>
      <c r="X633" t="str">
        <v>SCRAP, NOT ABLE TO MODIFY</v>
      </c>
    </row>
    <row r="634" spans="1:24">
      <c r="A634" s="58" t="str">
        <v/>
      </c>
      <c r="B634" s="59" t="str">
        <v>NA</v>
      </c>
      <c r="C634" s="59">
        <v>23007217</v>
      </c>
      <c r="D634" s="30" t="str">
        <v>MOUNT</v>
      </c>
      <c r="E634" s="59" t="str">
        <v>4-84-39,11-90-108</v>
      </c>
      <c r="F634" s="59" t="str">
        <v>DD</v>
      </c>
      <c r="G634" s="30" t="str">
        <v>SCRAP, NOT ABLE TO MODIFY</v>
      </c>
      <c r="Q634" s="28">
        <v>634</v>
      </c>
      <c r="R634" t="str">
        <v/>
      </c>
      <c r="S634" t="str">
        <v/>
      </c>
      <c r="T634" t="str">
        <v/>
      </c>
      <c r="U634" t="str">
        <v/>
      </c>
      <c r="V634" t="str">
        <v>8-84-36,4-84-39</v>
      </c>
      <c r="W634" t="str">
        <v>DD</v>
      </c>
      <c r="X634" t="str">
        <v/>
      </c>
    </row>
    <row r="635" spans="1:24">
      <c r="A635" s="8" t="str">
        <v/>
      </c>
      <c r="B635" s="3" t="str">
        <v/>
      </c>
      <c r="C635" s="3" t="str">
        <v/>
      </c>
      <c r="D635" t="str">
        <v/>
      </c>
      <c r="E635" s="3" t="str">
        <v>8-84-36,4-84-39</v>
      </c>
      <c r="F635" s="3" t="str">
        <v>DD</v>
      </c>
      <c r="G635" t="str">
        <v/>
      </c>
      <c r="Q635" s="28">
        <v>635</v>
      </c>
      <c r="R635" t="str">
        <v/>
      </c>
      <c r="S635" t="str">
        <v/>
      </c>
      <c r="T635" t="str">
        <v/>
      </c>
      <c r="U635" t="str">
        <v/>
      </c>
      <c r="V635" t="str">
        <v>10-95-123,UNK</v>
      </c>
      <c r="W635" t="str">
        <v>DD</v>
      </c>
      <c r="X635" t="str">
        <v/>
      </c>
    </row>
    <row r="636" spans="1:24">
      <c r="A636" s="58" t="str">
        <v/>
      </c>
      <c r="B636" s="59" t="str">
        <v/>
      </c>
      <c r="C636" s="59" t="str">
        <v/>
      </c>
      <c r="D636" s="30" t="str">
        <v/>
      </c>
      <c r="E636" s="59" t="str">
        <v>10-95-123,UNK</v>
      </c>
      <c r="F636" s="59" t="str">
        <v>DD</v>
      </c>
      <c r="G636" s="30" t="str">
        <v/>
      </c>
      <c r="Q636" s="28">
        <v>636</v>
      </c>
      <c r="R636" t="str">
        <v/>
      </c>
      <c r="S636" t="str">
        <v/>
      </c>
      <c r="T636" t="str">
        <v/>
      </c>
      <c r="U636" t="str">
        <v/>
      </c>
      <c r="V636" t="str">
        <v>7-83-15</v>
      </c>
      <c r="W636" t="str">
        <v>DD</v>
      </c>
      <c r="X636" t="str">
        <v/>
      </c>
    </row>
    <row r="637" spans="1:24">
      <c r="A637" s="8" t="str">
        <v/>
      </c>
      <c r="B637" s="3" t="str">
        <v/>
      </c>
      <c r="C637" s="3" t="str">
        <v/>
      </c>
      <c r="D637" t="str">
        <v/>
      </c>
      <c r="E637" s="3" t="str">
        <v>7-83-15</v>
      </c>
      <c r="F637" s="3" t="str">
        <v>DD</v>
      </c>
      <c r="G637" t="str">
        <v/>
      </c>
      <c r="Q637" s="28">
        <v>637</v>
      </c>
      <c r="R637" t="str">
        <v/>
      </c>
      <c r="S637" t="str">
        <v>NA</v>
      </c>
      <c r="T637">
        <v>6870813</v>
      </c>
      <c r="U637" t="str">
        <v>VANE DIFFUSER</v>
      </c>
      <c r="V637">
        <v>8422</v>
      </c>
      <c r="W637" t="str">
        <v>DD</v>
      </c>
      <c r="X637" t="str">
        <v>SCRAP, BENT VANE</v>
      </c>
    </row>
    <row r="638" spans="1:24">
      <c r="A638" s="58" t="str">
        <v/>
      </c>
      <c r="B638" s="59" t="str">
        <v>NA</v>
      </c>
      <c r="C638" s="59">
        <v>6870813</v>
      </c>
      <c r="D638" s="30" t="str">
        <v>VANE DIFFUSER</v>
      </c>
      <c r="E638" s="59">
        <v>8422</v>
      </c>
      <c r="F638" s="59" t="str">
        <v>DD</v>
      </c>
      <c r="G638" s="30" t="str">
        <v>SCRAP, BENT VANE</v>
      </c>
      <c r="Q638" s="28">
        <v>638</v>
      </c>
      <c r="R638" t="str">
        <v/>
      </c>
      <c r="S638" t="str">
        <v>RO10533</v>
      </c>
      <c r="T638">
        <v>6870925</v>
      </c>
      <c r="U638" t="str">
        <v>SEPERATOR</v>
      </c>
      <c r="V638" t="str">
        <v>NA</v>
      </c>
      <c r="W638" t="str">
        <v>DD</v>
      </c>
      <c r="X638" t="str">
        <v>EXCESSIVE CORROSION, NCR#9434</v>
      </c>
    </row>
    <row r="639" spans="1:24">
      <c r="A639" s="8" t="str">
        <v/>
      </c>
      <c r="B639" s="3" t="str">
        <v>RO10533</v>
      </c>
      <c r="C639" s="3">
        <v>6870925</v>
      </c>
      <c r="D639" t="str">
        <v>SEPERATOR</v>
      </c>
      <c r="E639" s="3" t="str">
        <v>NA</v>
      </c>
      <c r="F639" s="3" t="str">
        <v>DD</v>
      </c>
      <c r="G639" t="str">
        <v>EXCESSIVE CORROSION, NCR#9434</v>
      </c>
      <c r="Q639" s="28">
        <v>639</v>
      </c>
      <c r="R639" t="str">
        <v/>
      </c>
      <c r="S639" t="str">
        <v>RO10523</v>
      </c>
      <c r="T639">
        <v>23068265</v>
      </c>
      <c r="U639" t="str">
        <v>TIE BOLT</v>
      </c>
      <c r="V639" t="str">
        <v>NM87593</v>
      </c>
      <c r="W639" t="str">
        <v>DD</v>
      </c>
      <c r="X639" t="str">
        <v>NCR#9426, FRETTING ON CENTRE MUTE</v>
      </c>
    </row>
    <row r="640" spans="1:24">
      <c r="A640" s="58" t="str">
        <v/>
      </c>
      <c r="B640" s="59" t="str">
        <v>RO10523</v>
      </c>
      <c r="C640" s="59">
        <v>23068265</v>
      </c>
      <c r="D640" s="30" t="str">
        <v>TIE BOLT</v>
      </c>
      <c r="E640" s="59" t="str">
        <v>NM87593</v>
      </c>
      <c r="F640" s="59" t="str">
        <v>DD</v>
      </c>
      <c r="G640" s="30" t="str">
        <v>NCR#9426, FRETTING ON CENTRE MUTE</v>
      </c>
      <c r="Q640" s="28">
        <v>640</v>
      </c>
      <c r="R640" t="str">
        <v/>
      </c>
      <c r="S640" t="str">
        <v>RO10520</v>
      </c>
      <c r="T640">
        <v>6859367</v>
      </c>
      <c r="U640" t="str">
        <v>TM SHAFT</v>
      </c>
      <c r="V640">
        <v>13</v>
      </c>
      <c r="W640" t="str">
        <v>DD</v>
      </c>
      <c r="X640" t="str">
        <v>BER</v>
      </c>
    </row>
    <row r="641" spans="1:24">
      <c r="A641" s="8" t="str">
        <v/>
      </c>
      <c r="B641" s="3" t="str">
        <v>RO10520</v>
      </c>
      <c r="C641" s="3">
        <v>6859367</v>
      </c>
      <c r="D641" t="str">
        <v>TM SHAFT</v>
      </c>
      <c r="E641" s="3">
        <v>13</v>
      </c>
      <c r="F641" s="3" t="str">
        <v>DD</v>
      </c>
      <c r="G641" t="str">
        <v>BER</v>
      </c>
      <c r="Q641" s="28">
        <v>641</v>
      </c>
      <c r="R641" t="str">
        <v/>
      </c>
      <c r="S641" t="str">
        <v>RO10520</v>
      </c>
      <c r="T641">
        <v>6898981</v>
      </c>
      <c r="U641" t="str">
        <v>IDLER GEAR</v>
      </c>
      <c r="V641" t="str">
        <v>CAI11695</v>
      </c>
      <c r="W641" t="str">
        <v>DD</v>
      </c>
      <c r="X641" t="str">
        <v>NCR#9421,UNSERVICABLE</v>
      </c>
    </row>
    <row r="642" spans="1:24">
      <c r="A642" s="58" t="str">
        <v/>
      </c>
      <c r="B642" s="59" t="str">
        <v>RO10520</v>
      </c>
      <c r="C642" s="59">
        <v>6898981</v>
      </c>
      <c r="D642" s="30" t="str">
        <v>IDLER GEAR</v>
      </c>
      <c r="E642" s="59" t="str">
        <v>CAI11695</v>
      </c>
      <c r="F642" s="59" t="str">
        <v>DD</v>
      </c>
      <c r="G642" s="30" t="str">
        <v>NCR#9421,UNSERVICABLE</v>
      </c>
      <c r="Q642" s="28">
        <v>642</v>
      </c>
      <c r="R642" t="str">
        <v/>
      </c>
      <c r="S642" t="str">
        <v>RO10520</v>
      </c>
      <c r="T642">
        <v>6859367</v>
      </c>
      <c r="U642" t="str">
        <v>T/M</v>
      </c>
      <c r="V642" t="str">
        <v>NAAA</v>
      </c>
      <c r="W642" t="str">
        <v>DD</v>
      </c>
      <c r="X642" t="str">
        <v>BER</v>
      </c>
    </row>
    <row r="643" spans="1:24">
      <c r="A643" s="8" t="str">
        <v/>
      </c>
      <c r="B643" s="3" t="str">
        <v>RO10520</v>
      </c>
      <c r="C643" s="3">
        <v>6859367</v>
      </c>
      <c r="D643" t="str">
        <v>T/M</v>
      </c>
      <c r="E643" s="3" t="str">
        <v>NAAA</v>
      </c>
      <c r="F643" s="3" t="str">
        <v>DD</v>
      </c>
      <c r="G643" t="str">
        <v>BER</v>
      </c>
      <c r="Q643" s="28">
        <v>643</v>
      </c>
      <c r="R643" t="str">
        <v/>
      </c>
      <c r="S643" t="str">
        <v>NA</v>
      </c>
      <c r="T643">
        <v>23057115</v>
      </c>
      <c r="U643" t="str">
        <v>5TH WHEEL</v>
      </c>
      <c r="V643" t="str">
        <v>E58978</v>
      </c>
      <c r="W643" t="str">
        <v>DD</v>
      </c>
      <c r="X643" t="str">
        <v>VANES DENTED</v>
      </c>
    </row>
    <row r="644" spans="1:24">
      <c r="A644" s="58" t="str">
        <v/>
      </c>
      <c r="B644" s="59" t="str">
        <v>NA</v>
      </c>
      <c r="C644" s="59">
        <v>23057115</v>
      </c>
      <c r="D644" s="30" t="str">
        <v>5TH WHEEL</v>
      </c>
      <c r="E644" s="59" t="str">
        <v>E58978</v>
      </c>
      <c r="F644" s="59" t="str">
        <v>DD</v>
      </c>
      <c r="G644" s="30" t="str">
        <v>VANES DENTED</v>
      </c>
      <c r="Q644" s="28">
        <v>644</v>
      </c>
      <c r="R644" t="str">
        <v/>
      </c>
      <c r="S644" t="str">
        <v>RO10536</v>
      </c>
      <c r="T644">
        <v>6886407</v>
      </c>
      <c r="U644" t="str">
        <v>1ST STG WHEEL</v>
      </c>
      <c r="V644" t="str">
        <v>X121965</v>
      </c>
      <c r="W644" t="str">
        <v>DD</v>
      </c>
      <c r="X644" t="str">
        <v>NCR# 9446, MULTIPLE CRACKS BETWEEN BLADES AND OVER THE LIP</v>
      </c>
    </row>
    <row r="645" spans="1:24">
      <c r="A645" s="8" t="str">
        <v/>
      </c>
      <c r="B645" s="3" t="str">
        <v>RO10536</v>
      </c>
      <c r="C645" s="3">
        <v>6886407</v>
      </c>
      <c r="D645" t="str">
        <v>1ST STG WHEEL</v>
      </c>
      <c r="E645" s="3" t="str">
        <v>X121965</v>
      </c>
      <c r="F645" s="3" t="str">
        <v>DD</v>
      </c>
      <c r="G645" t="str">
        <v>NCR# 9446, MULTIPLE CRACKS BETWEEN BLADES AND OVER THE LIP</v>
      </c>
      <c r="Q645" s="28">
        <v>645</v>
      </c>
      <c r="R645" t="str">
        <v/>
      </c>
      <c r="S645" t="str">
        <v>RO10534</v>
      </c>
      <c r="T645">
        <v>6896437</v>
      </c>
      <c r="U645" t="str">
        <v>GEARSHAFT</v>
      </c>
      <c r="V645" t="str">
        <v>CAI11731</v>
      </c>
      <c r="W645" t="str">
        <v>DD</v>
      </c>
      <c r="X645" t="str">
        <v>NCR#9433, SPALLING, UNSERVICABLE</v>
      </c>
    </row>
    <row r="646" spans="1:24">
      <c r="A646" s="58" t="str">
        <v/>
      </c>
      <c r="B646" s="59" t="str">
        <v>RO10534</v>
      </c>
      <c r="C646" s="59">
        <v>6896437</v>
      </c>
      <c r="D646" s="30" t="str">
        <v>GEARSHAFT</v>
      </c>
      <c r="E646" s="59" t="str">
        <v>CAI11731</v>
      </c>
      <c r="F646" s="59" t="str">
        <v>DD</v>
      </c>
      <c r="G646" s="30" t="str">
        <v>NCR#9433, SPALLING, UNSERVICABLE</v>
      </c>
      <c r="Q646" s="28">
        <v>646</v>
      </c>
      <c r="R646" t="str">
        <v/>
      </c>
      <c r="S646" t="str">
        <v>RO10534</v>
      </c>
      <c r="T646">
        <v>23037444</v>
      </c>
      <c r="U646" t="str">
        <v>LAB SEAL</v>
      </c>
      <c r="V646" t="str">
        <v>CAI11742</v>
      </c>
      <c r="W646" t="str">
        <v>DD</v>
      </c>
      <c r="X646" t="str">
        <v>NCR# 9441,HEAVY PITTING, UNABLE TO REPAIR</v>
      </c>
    </row>
    <row r="647" spans="1:24">
      <c r="A647" s="8" t="str">
        <v/>
      </c>
      <c r="B647" s="3" t="str">
        <v>RO10534</v>
      </c>
      <c r="C647" s="3">
        <v>23037444</v>
      </c>
      <c r="D647" t="str">
        <v>LAB SEAL</v>
      </c>
      <c r="E647" s="3" t="str">
        <v>CAI11742</v>
      </c>
      <c r="F647" s="3" t="str">
        <v>DD</v>
      </c>
      <c r="G647" t="str">
        <v>NCR# 9441,HEAVY PITTING, UNABLE TO REPAIR</v>
      </c>
      <c r="Q647" s="28">
        <v>647</v>
      </c>
      <c r="R647" t="str">
        <v/>
      </c>
      <c r="S647" t="str">
        <v>RO10526</v>
      </c>
      <c r="T647">
        <v>23071309</v>
      </c>
      <c r="U647" t="str">
        <v>PT INNER SHAFT</v>
      </c>
      <c r="V647" t="str">
        <v>DN86761</v>
      </c>
      <c r="W647" t="str">
        <v>DD</v>
      </c>
      <c r="X647" t="str">
        <v>NCR 9429,BEARING JOURNAL BELOW MIN SEVICABLE LIMIT</v>
      </c>
    </row>
    <row r="648" spans="1:24">
      <c r="A648" s="58" t="str">
        <v/>
      </c>
      <c r="B648" s="59" t="str">
        <v>RO10526</v>
      </c>
      <c r="C648" s="59">
        <v>23071309</v>
      </c>
      <c r="D648" s="30" t="str">
        <v>PT INNER SHAFT</v>
      </c>
      <c r="E648" s="59" t="str">
        <v>DN86761</v>
      </c>
      <c r="F648" s="59" t="str">
        <v>DD</v>
      </c>
      <c r="G648" s="30" t="str">
        <v>NCR 9429,BEARING JOURNAL BELOW MIN SEVICABLE LIMIT</v>
      </c>
      <c r="Q648" s="28">
        <v>648</v>
      </c>
      <c r="R648" t="str">
        <v/>
      </c>
      <c r="S648" t="str">
        <v>RO10533</v>
      </c>
      <c r="T648">
        <v>6889701</v>
      </c>
      <c r="U648" t="str">
        <v>T/M GEARSHAFT</v>
      </c>
      <c r="V648" t="str">
        <v>NN106349</v>
      </c>
      <c r="W648" t="str">
        <v>DD</v>
      </c>
      <c r="X648" t="str">
        <v>NCR 9431, HEAVY SPALLINGON TEETH,UNSERVICABLE</v>
      </c>
    </row>
    <row r="649" spans="1:24">
      <c r="A649" s="8" t="str">
        <v/>
      </c>
      <c r="B649" s="3" t="str">
        <v>RO10533</v>
      </c>
      <c r="C649" s="3">
        <v>6889701</v>
      </c>
      <c r="D649" t="str">
        <v>T/M GEARSHAFT</v>
      </c>
      <c r="E649" s="3" t="str">
        <v>NN106349</v>
      </c>
      <c r="F649" s="3" t="str">
        <v>DD</v>
      </c>
      <c r="G649" t="str">
        <v>NCR 9431, HEAVY SPALLINGON TEETH,UNSERVICABLE</v>
      </c>
      <c r="Q649" s="28">
        <v>649</v>
      </c>
      <c r="R649" t="str">
        <v/>
      </c>
      <c r="S649" t="str">
        <v>RO10534</v>
      </c>
      <c r="T649">
        <v>6898784</v>
      </c>
      <c r="U649" t="str">
        <v>2ND STG ADAPTER</v>
      </c>
      <c r="V649">
        <v>90406</v>
      </c>
      <c r="W649" t="str">
        <v>DD</v>
      </c>
      <c r="X649" t="str">
        <v>NCR 9439,MEASURES BEYOND MAX LIMIT</v>
      </c>
    </row>
    <row r="650" spans="1:24">
      <c r="A650" s="58" t="str">
        <v/>
      </c>
      <c r="B650" s="59" t="str">
        <v>RO10534</v>
      </c>
      <c r="C650" s="59">
        <v>6898784</v>
      </c>
      <c r="D650" s="30" t="str">
        <v>2ND STG ADAPTER</v>
      </c>
      <c r="E650" s="59">
        <v>90406</v>
      </c>
      <c r="F650" s="59" t="str">
        <v>DD</v>
      </c>
      <c r="G650" s="30" t="str">
        <v>NCR 9439,MEASURES BEYOND MAX LIMIT</v>
      </c>
      <c r="Q650" s="28">
        <v>650</v>
      </c>
      <c r="R650" t="str">
        <v/>
      </c>
      <c r="S650" t="str">
        <v>RO10536</v>
      </c>
      <c r="T650">
        <v>23068265</v>
      </c>
      <c r="U650" t="str">
        <v>TIE BOLT</v>
      </c>
      <c r="V650">
        <v>23068265</v>
      </c>
      <c r="W650" t="str">
        <v>DD</v>
      </c>
      <c r="X650" t="str">
        <v>NCR 9440, FRETTING AND CORROSION EVIDENT</v>
      </c>
    </row>
    <row r="651" spans="1:24">
      <c r="A651" s="8" t="str">
        <v/>
      </c>
      <c r="B651" s="3" t="str">
        <v>RO10536</v>
      </c>
      <c r="C651" s="3">
        <v>23068265</v>
      </c>
      <c r="D651" t="str">
        <v>TIE BOLT</v>
      </c>
      <c r="E651" s="3">
        <v>23068265</v>
      </c>
      <c r="F651" s="3" t="str">
        <v>DD</v>
      </c>
      <c r="G651" t="str">
        <v>NCR 9440, FRETTING AND CORROSION EVIDENT</v>
      </c>
      <c r="Q651" s="28">
        <v>651</v>
      </c>
      <c r="R651" t="str">
        <v/>
      </c>
      <c r="S651" t="str">
        <v>RO10536</v>
      </c>
      <c r="T651">
        <v>23031922</v>
      </c>
      <c r="U651" t="str">
        <v>SPUR ADAPTER GEARSHAFT</v>
      </c>
      <c r="V651">
        <v>23031922</v>
      </c>
      <c r="W651" t="str">
        <v>DD</v>
      </c>
      <c r="X651" t="str">
        <v>NCR# 9444, EXCESSIVE PITTING AND CORROSION</v>
      </c>
    </row>
    <row r="652" spans="1:24">
      <c r="A652" s="58" t="str">
        <v/>
      </c>
      <c r="B652" s="59" t="str">
        <v>RO10536</v>
      </c>
      <c r="C652" s="59">
        <v>23031922</v>
      </c>
      <c r="D652" s="30" t="str">
        <v>SPUR ADAPTER GEARSHAFT</v>
      </c>
      <c r="E652" s="59">
        <v>23031922</v>
      </c>
      <c r="F652" s="59" t="str">
        <v>DD</v>
      </c>
      <c r="G652" s="30" t="str">
        <v>NCR# 9444, EXCESSIVE PITTING AND CORROSION</v>
      </c>
      <c r="Q652" s="28">
        <v>652</v>
      </c>
      <c r="R652" t="str">
        <v/>
      </c>
      <c r="S652" t="str">
        <v>RO10534</v>
      </c>
      <c r="T652">
        <v>23037403</v>
      </c>
      <c r="U652" t="str">
        <v>PT INNER SHAFT</v>
      </c>
      <c r="V652">
        <v>23037403</v>
      </c>
      <c r="W652" t="str">
        <v>DD</v>
      </c>
      <c r="X652" t="str">
        <v>NCR# 9442, EXCESSIVE CORROSION/ETCHING</v>
      </c>
    </row>
    <row r="653" spans="1:24">
      <c r="A653" s="8" t="str">
        <v/>
      </c>
      <c r="B653" s="3" t="str">
        <v>RO10534</v>
      </c>
      <c r="C653" s="3">
        <v>23037403</v>
      </c>
      <c r="D653" t="str">
        <v>PT INNER SHAFT</v>
      </c>
      <c r="E653" s="3">
        <v>23037403</v>
      </c>
      <c r="F653" s="3" t="str">
        <v>DD</v>
      </c>
      <c r="G653" t="str">
        <v>NCR# 9442, EXCESSIVE CORROSION/ETCHING</v>
      </c>
      <c r="Q653" s="28">
        <v>653</v>
      </c>
      <c r="R653" t="str">
        <v/>
      </c>
      <c r="S653" t="str">
        <v>RO10534</v>
      </c>
      <c r="T653">
        <v>6896437</v>
      </c>
      <c r="U653" t="str">
        <v>FUEL CONTROL G/S</v>
      </c>
      <c r="V653" t="str">
        <v/>
      </c>
      <c r="W653" t="str">
        <v>DD</v>
      </c>
      <c r="X653" t="str">
        <v>NCR#9432, SPALLING AND CORROSION ON TEETH</v>
      </c>
    </row>
    <row r="654" spans="1:24">
      <c r="A654" s="58" t="str">
        <v/>
      </c>
      <c r="B654" s="59" t="str">
        <v>RO10534</v>
      </c>
      <c r="C654" s="59">
        <v>6896437</v>
      </c>
      <c r="D654" s="30" t="str">
        <v>FUEL CONTROL G/S</v>
      </c>
      <c r="E654" s="59" t="str">
        <v/>
      </c>
      <c r="F654" s="59" t="str">
        <v>DD</v>
      </c>
      <c r="G654" s="30" t="str">
        <v>NCR#9432, SPALLING AND CORROSION ON TEETH</v>
      </c>
      <c r="Q654" s="28">
        <v>654</v>
      </c>
      <c r="R654" t="str">
        <v/>
      </c>
      <c r="S654" t="str">
        <v>RO10537</v>
      </c>
      <c r="T654">
        <v>6870925</v>
      </c>
      <c r="U654" t="str">
        <v>OIL PUMP BODY</v>
      </c>
      <c r="V654" t="str">
        <v>NSN</v>
      </c>
      <c r="W654" t="str">
        <v>DD</v>
      </c>
      <c r="X654" t="str">
        <v>NCR# 9447, COROSSION PITTING,IDLER SHAFT BORES OVERSIZE</v>
      </c>
    </row>
    <row r="655" spans="1:24">
      <c r="A655" s="8" t="str">
        <v/>
      </c>
      <c r="B655" s="3" t="str">
        <v>RO10537</v>
      </c>
      <c r="C655" s="3">
        <v>6870925</v>
      </c>
      <c r="D655" t="str">
        <v>OIL PUMP BODY</v>
      </c>
      <c r="E655" s="3" t="str">
        <v>NSN</v>
      </c>
      <c r="F655" s="3" t="str">
        <v>DD</v>
      </c>
      <c r="G655" t="str">
        <v>NCR# 9447, COROSSION PITTING,IDLER SHAFT BORES OVERSIZE</v>
      </c>
      <c r="Q655" s="28">
        <v>655</v>
      </c>
      <c r="R655" t="str">
        <v/>
      </c>
      <c r="S655" t="str">
        <v>RO10536</v>
      </c>
      <c r="T655">
        <v>23001967</v>
      </c>
      <c r="U655" t="str">
        <v>3RD STG WHEEL</v>
      </c>
      <c r="V655" t="str">
        <v>HX77542</v>
      </c>
      <c r="W655" t="str">
        <v>DD</v>
      </c>
      <c r="X655" t="str">
        <v>NCR# 9443, KNIVES MEASURE UNDERSIZE</v>
      </c>
    </row>
    <row r="656" spans="1:24">
      <c r="A656" s="58" t="str">
        <v/>
      </c>
      <c r="B656" s="59" t="str">
        <v>RO10536</v>
      </c>
      <c r="C656" s="59">
        <v>23001967</v>
      </c>
      <c r="D656" s="30" t="str">
        <v>3RD STG WHEEL</v>
      </c>
      <c r="E656" s="59" t="str">
        <v>HX77542</v>
      </c>
      <c r="F656" s="59" t="str">
        <v>DD</v>
      </c>
      <c r="G656" s="30" t="str">
        <v>NCR# 9443, KNIVES MEASURE UNDERSIZE</v>
      </c>
      <c r="Q656" s="28">
        <v>656</v>
      </c>
      <c r="R656" t="str">
        <v/>
      </c>
      <c r="S656" t="str">
        <v>NA</v>
      </c>
      <c r="T656">
        <v>6870941</v>
      </c>
      <c r="U656" t="str">
        <v>T/M HELICAL G/S</v>
      </c>
      <c r="V656" t="str">
        <v>LL30088.CG30636</v>
      </c>
      <c r="W656" t="str">
        <v>DD</v>
      </c>
      <c r="X656" t="str">
        <v>NOT SERVICABLE, SCRAP</v>
      </c>
    </row>
    <row r="657" spans="1:24">
      <c r="A657" s="8" t="str">
        <v/>
      </c>
      <c r="B657" s="3" t="str">
        <v>NA</v>
      </c>
      <c r="C657" s="3">
        <v>6870941</v>
      </c>
      <c r="D657" t="str">
        <v>T/M HELICAL G/S</v>
      </c>
      <c r="E657" s="3" t="str">
        <v>LL30088.CG30636</v>
      </c>
      <c r="F657" s="3" t="str">
        <v>DD</v>
      </c>
      <c r="G657" t="str">
        <v>NOT SERVICABLE, SCRAP</v>
      </c>
      <c r="Q657" s="28">
        <v>657</v>
      </c>
      <c r="R657" t="str">
        <v/>
      </c>
      <c r="S657" t="str">
        <v/>
      </c>
      <c r="T657" t="str">
        <v/>
      </c>
      <c r="U657" t="str">
        <v/>
      </c>
      <c r="V657" t="str">
        <v>LL28281,LL28170</v>
      </c>
      <c r="W657" t="str">
        <v>DD</v>
      </c>
      <c r="X657" t="str">
        <v/>
      </c>
    </row>
    <row r="658" spans="1:24">
      <c r="A658" s="58" t="str">
        <v/>
      </c>
      <c r="B658" s="59" t="str">
        <v/>
      </c>
      <c r="C658" s="59" t="str">
        <v/>
      </c>
      <c r="D658" s="30" t="str">
        <v/>
      </c>
      <c r="E658" s="59" t="str">
        <v>LL28281,LL28170</v>
      </c>
      <c r="F658" s="59" t="str">
        <v>DD</v>
      </c>
      <c r="G658" s="30" t="str">
        <v/>
      </c>
      <c r="Q658" s="28">
        <v>658</v>
      </c>
      <c r="R658" t="str">
        <v/>
      </c>
      <c r="S658" t="str">
        <v/>
      </c>
      <c r="T658" t="str">
        <v/>
      </c>
      <c r="U658" t="str">
        <v/>
      </c>
      <c r="V658" t="str">
        <v>LL34484,LL27818</v>
      </c>
      <c r="W658" t="str">
        <v>DD</v>
      </c>
      <c r="X658" t="str">
        <v/>
      </c>
    </row>
    <row r="659" spans="1:24">
      <c r="A659" s="8" t="str">
        <v/>
      </c>
      <c r="B659" s="3" t="str">
        <v/>
      </c>
      <c r="C659" s="3" t="str">
        <v/>
      </c>
      <c r="D659" t="str">
        <v/>
      </c>
      <c r="E659" s="3" t="str">
        <v>LL34484,LL27818</v>
      </c>
      <c r="F659" s="3" t="str">
        <v>DD</v>
      </c>
      <c r="G659" t="str">
        <v/>
      </c>
      <c r="Q659" s="28">
        <v>659</v>
      </c>
      <c r="R659" t="str">
        <v/>
      </c>
      <c r="S659" t="str">
        <v/>
      </c>
      <c r="T659" t="str">
        <v/>
      </c>
      <c r="U659" t="str">
        <v/>
      </c>
      <c r="V659" t="str">
        <v>LL28241,LL29223</v>
      </c>
      <c r="W659" t="str">
        <v>DD</v>
      </c>
      <c r="X659" t="str">
        <v/>
      </c>
    </row>
    <row r="660" spans="1:24">
      <c r="A660" s="58" t="str">
        <v/>
      </c>
      <c r="B660" s="59" t="str">
        <v/>
      </c>
      <c r="C660" s="59" t="str">
        <v/>
      </c>
      <c r="D660" s="30" t="str">
        <v/>
      </c>
      <c r="E660" s="59" t="str">
        <v>LL28241,LL29223</v>
      </c>
      <c r="F660" s="59" t="str">
        <v>DD</v>
      </c>
      <c r="G660" s="30" t="str">
        <v/>
      </c>
      <c r="Q660" s="28">
        <v>660</v>
      </c>
      <c r="R660" t="str">
        <v/>
      </c>
      <c r="S660" t="str">
        <v/>
      </c>
      <c r="T660" t="str">
        <v/>
      </c>
      <c r="U660" t="str">
        <v/>
      </c>
      <c r="V660" t="str">
        <v>LL35048,LL34860</v>
      </c>
      <c r="W660" t="str">
        <v>DD</v>
      </c>
      <c r="X660" t="str">
        <v/>
      </c>
    </row>
    <row r="661" spans="1:24">
      <c r="A661" s="8" t="str">
        <v/>
      </c>
      <c r="B661" s="3" t="str">
        <v/>
      </c>
      <c r="C661" s="3" t="str">
        <v/>
      </c>
      <c r="D661" t="str">
        <v/>
      </c>
      <c r="E661" s="3" t="str">
        <v>LL35048,LL34860</v>
      </c>
      <c r="F661" s="3" t="str">
        <v>DD</v>
      </c>
      <c r="G661" t="str">
        <v/>
      </c>
      <c r="Q661" s="28">
        <v>661</v>
      </c>
      <c r="R661" t="str">
        <v/>
      </c>
      <c r="S661" t="str">
        <v/>
      </c>
      <c r="T661" t="str">
        <v/>
      </c>
      <c r="U661" t="str">
        <v/>
      </c>
      <c r="V661" t="str">
        <v>LL28452</v>
      </c>
      <c r="W661" t="str">
        <v>DD</v>
      </c>
      <c r="X661" t="str">
        <v/>
      </c>
    </row>
    <row r="662" spans="1:24">
      <c r="A662" s="58" t="str">
        <v/>
      </c>
      <c r="B662" s="59" t="str">
        <v/>
      </c>
      <c r="C662" s="59" t="str">
        <v/>
      </c>
      <c r="D662" s="30" t="str">
        <v/>
      </c>
      <c r="E662" s="59" t="str">
        <v>LL28452</v>
      </c>
      <c r="F662" s="59" t="str">
        <v>DD</v>
      </c>
      <c r="G662" s="30" t="str">
        <v/>
      </c>
      <c r="Q662" s="28">
        <v>662</v>
      </c>
      <c r="R662" t="str">
        <v/>
      </c>
      <c r="S662" t="str">
        <v>RO10543</v>
      </c>
      <c r="T662">
        <v>6870925</v>
      </c>
      <c r="U662" t="str">
        <v>SEPERATOR</v>
      </c>
      <c r="V662" t="str">
        <v>L-33</v>
      </c>
      <c r="W662" t="str">
        <v>DD</v>
      </c>
      <c r="X662" t="str">
        <v>CORROSION PITTING, IDLER SHAFT BORES OVERSIZE</v>
      </c>
    </row>
    <row r="663" spans="1:24">
      <c r="A663" s="8" t="str">
        <v/>
      </c>
      <c r="B663" s="3" t="str">
        <v>RO10543</v>
      </c>
      <c r="C663" s="3">
        <v>6870925</v>
      </c>
      <c r="D663" t="str">
        <v>SEPERATOR</v>
      </c>
      <c r="E663" s="3" t="str">
        <v>L-33</v>
      </c>
      <c r="F663" s="3" t="str">
        <v>DD</v>
      </c>
      <c r="G663" t="str">
        <v>CORROSION PITTING, IDLER SHAFT BORES OVERSIZE</v>
      </c>
      <c r="Q663" s="28">
        <v>663</v>
      </c>
      <c r="R663" t="str">
        <v/>
      </c>
      <c r="S663" t="str">
        <v>RO110458</v>
      </c>
      <c r="T663">
        <v>6879879</v>
      </c>
      <c r="U663" t="str">
        <v>EX COLLECTOR</v>
      </c>
      <c r="V663">
        <v>24045</v>
      </c>
      <c r="W663" t="str">
        <v>DD</v>
      </c>
      <c r="X663" t="str">
        <v>NCR# 9330,WALL THICKNESS LOW, UNSERVICABLE</v>
      </c>
    </row>
    <row r="664" spans="1:24">
      <c r="A664" s="58" t="str">
        <v/>
      </c>
      <c r="B664" s="59" t="str">
        <v>RO110458</v>
      </c>
      <c r="C664" s="59">
        <v>6879879</v>
      </c>
      <c r="D664" s="30" t="str">
        <v>EX COLLECTOR</v>
      </c>
      <c r="E664" s="59">
        <v>24045</v>
      </c>
      <c r="F664" s="59" t="str">
        <v>DD</v>
      </c>
      <c r="G664" s="30" t="str">
        <v>NCR# 9330,WALL THICKNESS LOW, UNSERVICABLE</v>
      </c>
      <c r="Q664" s="28">
        <v>664</v>
      </c>
      <c r="R664" t="str">
        <v/>
      </c>
      <c r="S664" t="str">
        <v>NA</v>
      </c>
      <c r="T664">
        <v>23054634</v>
      </c>
      <c r="U664" t="str">
        <v>EX COLLECTOR</v>
      </c>
      <c r="V664">
        <v>44138</v>
      </c>
      <c r="W664" t="str">
        <v>MM</v>
      </c>
      <c r="X664" t="str">
        <v xml:space="preserve">NO MORE USED BY COMPANIES </v>
      </c>
    </row>
    <row r="665" spans="1:24">
      <c r="A665" s="8" t="str">
        <v/>
      </c>
      <c r="B665" s="3" t="str">
        <v>NA</v>
      </c>
      <c r="C665" s="3">
        <v>23054634</v>
      </c>
      <c r="D665" t="str">
        <v>EX COLLECTOR</v>
      </c>
      <c r="E665" s="3">
        <v>44138</v>
      </c>
      <c r="F665" s="3" t="str">
        <v>MM</v>
      </c>
      <c r="G665" t="str">
        <v xml:space="preserve">NO MORE USED BY COMPANIES </v>
      </c>
      <c r="Q665" s="28">
        <v>665</v>
      </c>
      <c r="R665" t="str">
        <v/>
      </c>
      <c r="S665" t="str">
        <v>NA</v>
      </c>
      <c r="T665">
        <v>23054634</v>
      </c>
      <c r="U665" t="str">
        <v>EX COLLECTOR</v>
      </c>
      <c r="V665">
        <v>38883</v>
      </c>
      <c r="W665" t="str">
        <v>MM</v>
      </c>
      <c r="X665" t="str">
        <v xml:space="preserve">NO MORE USED BY COMPANIES </v>
      </c>
    </row>
    <row r="666" spans="1:24">
      <c r="A666" s="58" t="str">
        <v/>
      </c>
      <c r="B666" s="59" t="str">
        <v>NA</v>
      </c>
      <c r="C666" s="59">
        <v>23054634</v>
      </c>
      <c r="D666" s="30" t="str">
        <v>EX COLLECTOR</v>
      </c>
      <c r="E666" s="59">
        <v>38883</v>
      </c>
      <c r="F666" s="59" t="str">
        <v>MM</v>
      </c>
      <c r="G666" s="30" t="str">
        <v xml:space="preserve">NO MORE USED BY COMPANIES </v>
      </c>
      <c r="Q666" s="28">
        <v>666</v>
      </c>
      <c r="R666" t="str">
        <v/>
      </c>
      <c r="S666" t="str">
        <v>NA</v>
      </c>
      <c r="T666">
        <v>6890040</v>
      </c>
      <c r="U666" t="str">
        <v xml:space="preserve">#1 NOZZLE SHIELD </v>
      </c>
      <c r="V666" t="str">
        <v>5-78-86</v>
      </c>
      <c r="W666" t="str">
        <v>MM</v>
      </c>
      <c r="X666" t="str">
        <v xml:space="preserve">NO MORE USED BY COMPANIES </v>
      </c>
    </row>
    <row r="667" spans="1:24">
      <c r="A667" s="8" t="str">
        <v/>
      </c>
      <c r="B667" s="3" t="str">
        <v>NA</v>
      </c>
      <c r="C667" s="3">
        <v>6890040</v>
      </c>
      <c r="D667" t="str">
        <v xml:space="preserve">#1 NOZZLE SHIELD </v>
      </c>
      <c r="E667" s="3" t="str">
        <v>5-78-86</v>
      </c>
      <c r="F667" s="3" t="str">
        <v>MM</v>
      </c>
      <c r="G667" t="str">
        <v xml:space="preserve">NO MORE USED BY COMPANIES </v>
      </c>
      <c r="Q667" s="28">
        <v>667</v>
      </c>
      <c r="R667" t="str">
        <v/>
      </c>
      <c r="S667" t="str">
        <v>NA</v>
      </c>
      <c r="T667">
        <v>6890040</v>
      </c>
      <c r="U667" t="str">
        <v xml:space="preserve">#1 NOZZLE SHIELD </v>
      </c>
      <c r="V667" t="str">
        <v>12-79-156</v>
      </c>
      <c r="W667" t="str">
        <v>MM</v>
      </c>
      <c r="X667" t="str">
        <v xml:space="preserve">NO MORE USED BY COMPANIES </v>
      </c>
    </row>
    <row r="668" spans="1:24">
      <c r="A668" s="58" t="str">
        <v/>
      </c>
      <c r="B668" s="59" t="str">
        <v>NA</v>
      </c>
      <c r="C668" s="59">
        <v>6890040</v>
      </c>
      <c r="D668" s="30" t="str">
        <v xml:space="preserve">#1 NOZZLE SHIELD </v>
      </c>
      <c r="E668" s="59" t="str">
        <v>12-79-156</v>
      </c>
      <c r="F668" s="59" t="str">
        <v>MM</v>
      </c>
      <c r="G668" s="30" t="str">
        <v xml:space="preserve">NO MORE USED BY COMPANIES </v>
      </c>
      <c r="Q668" s="28">
        <v>668</v>
      </c>
      <c r="R668" t="str">
        <v/>
      </c>
      <c r="S668" t="str">
        <v>NA</v>
      </c>
      <c r="T668">
        <v>6890040</v>
      </c>
      <c r="U668" t="str">
        <v xml:space="preserve">#1 NOZZLE SHIELD </v>
      </c>
      <c r="V668" t="str">
        <v>12-79-156</v>
      </c>
      <c r="W668" t="str">
        <v>MM</v>
      </c>
      <c r="X668" t="str">
        <v xml:space="preserve">NO MORE USED BY COMPANIES </v>
      </c>
    </row>
    <row r="669" spans="1:24">
      <c r="A669" s="8" t="str">
        <v/>
      </c>
      <c r="B669" s="3" t="str">
        <v>NA</v>
      </c>
      <c r="C669" s="3">
        <v>6890040</v>
      </c>
      <c r="D669" t="str">
        <v xml:space="preserve">#1 NOZZLE SHIELD </v>
      </c>
      <c r="E669" s="3" t="str">
        <v>12-79-156</v>
      </c>
      <c r="F669" s="3" t="str">
        <v>MM</v>
      </c>
      <c r="G669" t="str">
        <v xml:space="preserve">NO MORE USED BY COMPANIES </v>
      </c>
      <c r="Q669" s="28">
        <v>669</v>
      </c>
      <c r="R669" t="str">
        <v/>
      </c>
      <c r="S669" t="str">
        <v>NA</v>
      </c>
      <c r="T669">
        <v>6890040</v>
      </c>
      <c r="U669" t="str">
        <v xml:space="preserve">#1 NOZZLE SHIELD </v>
      </c>
      <c r="V669" t="str">
        <v>8-81-227</v>
      </c>
      <c r="W669" t="str">
        <v>MM</v>
      </c>
      <c r="X669" t="str">
        <v xml:space="preserve">NO MORE USED BY COMPANIES </v>
      </c>
    </row>
    <row r="670" spans="1:24">
      <c r="A670" s="58" t="str">
        <v/>
      </c>
      <c r="B670" s="59" t="str">
        <v>NA</v>
      </c>
      <c r="C670" s="59">
        <v>6890040</v>
      </c>
      <c r="D670" s="30" t="str">
        <v xml:space="preserve">#1 NOZZLE SHIELD </v>
      </c>
      <c r="E670" s="59" t="str">
        <v>8-81-227</v>
      </c>
      <c r="F670" s="59" t="str">
        <v>MM</v>
      </c>
      <c r="G670" s="30" t="str">
        <v xml:space="preserve">NO MORE USED BY COMPANIES </v>
      </c>
      <c r="Q670" s="28">
        <v>670</v>
      </c>
      <c r="R670" t="str">
        <v/>
      </c>
      <c r="S670" t="str">
        <v>NA</v>
      </c>
      <c r="T670">
        <v>6890040</v>
      </c>
      <c r="U670" t="str">
        <v xml:space="preserve">#1 NOZZLE SHIELD </v>
      </c>
      <c r="V670" t="str">
        <v>NA</v>
      </c>
      <c r="W670" t="str">
        <v>MM</v>
      </c>
      <c r="X670" t="str">
        <v xml:space="preserve">NO MORE USED BY COMPANIES </v>
      </c>
    </row>
    <row r="671" spans="1:24">
      <c r="A671" s="8" t="str">
        <v/>
      </c>
      <c r="B671" s="3" t="str">
        <v>NA</v>
      </c>
      <c r="C671" s="3">
        <v>6890040</v>
      </c>
      <c r="D671" t="str">
        <v xml:space="preserve">#1 NOZZLE SHIELD </v>
      </c>
      <c r="E671" s="3" t="str">
        <v>NA</v>
      </c>
      <c r="F671" s="3" t="str">
        <v>MM</v>
      </c>
      <c r="G671" t="str">
        <v xml:space="preserve">NO MORE USED BY COMPANIES </v>
      </c>
      <c r="Q671" s="28">
        <v>671</v>
      </c>
      <c r="R671" t="str">
        <v/>
      </c>
      <c r="S671" t="str">
        <v>NA</v>
      </c>
      <c r="T671">
        <v>6890040</v>
      </c>
      <c r="U671" t="str">
        <v xml:space="preserve">#1 NOZZLE SHIELD </v>
      </c>
      <c r="V671" t="str">
        <v>NSN</v>
      </c>
      <c r="W671" t="str">
        <v>MM</v>
      </c>
      <c r="X671" t="str">
        <v xml:space="preserve">NO MORE USED BY COMPANIES </v>
      </c>
    </row>
    <row r="672" spans="1:24">
      <c r="A672" s="58" t="str">
        <v/>
      </c>
      <c r="B672" s="59" t="str">
        <v>NA</v>
      </c>
      <c r="C672" s="59">
        <v>6890040</v>
      </c>
      <c r="D672" s="30" t="str">
        <v xml:space="preserve">#1 NOZZLE SHIELD </v>
      </c>
      <c r="E672" s="59" t="str">
        <v>NSN</v>
      </c>
      <c r="F672" s="59" t="str">
        <v>MM</v>
      </c>
      <c r="G672" s="30" t="str">
        <v xml:space="preserve">NO MORE USED BY COMPANIES </v>
      </c>
      <c r="Q672" s="28">
        <v>672</v>
      </c>
      <c r="R672" t="str">
        <v/>
      </c>
      <c r="S672" t="str">
        <v>NA</v>
      </c>
      <c r="T672">
        <v>6890040</v>
      </c>
      <c r="U672" t="str">
        <v xml:space="preserve">#1 NOZZLE SHIELD </v>
      </c>
      <c r="V672">
        <v>2447</v>
      </c>
      <c r="W672" t="str">
        <v>MM</v>
      </c>
      <c r="X672" t="str">
        <v xml:space="preserve">NO MORE USED BY COMPANIES </v>
      </c>
    </row>
    <row r="673" spans="1:24">
      <c r="A673" s="8" t="str">
        <v/>
      </c>
      <c r="B673" s="3" t="str">
        <v>NA</v>
      </c>
      <c r="C673" s="3">
        <v>6890040</v>
      </c>
      <c r="D673" t="str">
        <v xml:space="preserve">#1 NOZZLE SHIELD </v>
      </c>
      <c r="E673" s="3">
        <v>2447</v>
      </c>
      <c r="F673" s="3" t="str">
        <v>MM</v>
      </c>
      <c r="G673" t="str">
        <v xml:space="preserve">NO MORE USED BY COMPANIES </v>
      </c>
      <c r="Q673" s="28">
        <v>673</v>
      </c>
      <c r="R673" t="str">
        <v/>
      </c>
      <c r="S673" t="str">
        <v>NA</v>
      </c>
      <c r="T673">
        <v>6890040</v>
      </c>
      <c r="U673" t="str">
        <v xml:space="preserve">#1 NOZZLE SHIELD </v>
      </c>
      <c r="V673" t="str">
        <v>NSN1</v>
      </c>
      <c r="W673" t="str">
        <v>MM</v>
      </c>
      <c r="X673" t="str">
        <v xml:space="preserve">NO MORE USED BY COMPANIES </v>
      </c>
    </row>
    <row r="674" spans="1:24">
      <c r="A674" s="58" t="str">
        <v/>
      </c>
      <c r="B674" s="59" t="str">
        <v>NA</v>
      </c>
      <c r="C674" s="59">
        <v>6890040</v>
      </c>
      <c r="D674" s="30" t="str">
        <v xml:space="preserve">#1 NOZZLE SHIELD </v>
      </c>
      <c r="E674" s="59" t="str">
        <v>NSN1</v>
      </c>
      <c r="F674" s="59" t="str">
        <v>MM</v>
      </c>
      <c r="G674" s="30" t="str">
        <v xml:space="preserve">NO MORE USED BY COMPANIES </v>
      </c>
      <c r="Q674" s="28">
        <v>674</v>
      </c>
      <c r="R674" t="str">
        <v/>
      </c>
      <c r="S674" t="str">
        <v>NA</v>
      </c>
      <c r="T674">
        <v>6890040</v>
      </c>
      <c r="U674" t="str">
        <v xml:space="preserve">#1 NOZZLE SHIELD </v>
      </c>
      <c r="V674" t="str">
        <v>5-82-248</v>
      </c>
      <c r="W674" t="str">
        <v>MM</v>
      </c>
      <c r="X674" t="str">
        <v xml:space="preserve">NO MORE USED BY COMPANIES </v>
      </c>
    </row>
    <row r="675" spans="1:24">
      <c r="A675" s="8" t="str">
        <v/>
      </c>
      <c r="B675" s="3" t="str">
        <v>NA</v>
      </c>
      <c r="C675" s="3">
        <v>6890040</v>
      </c>
      <c r="D675" t="str">
        <v xml:space="preserve">#1 NOZZLE SHIELD </v>
      </c>
      <c r="E675" s="3" t="str">
        <v>5-82-248</v>
      </c>
      <c r="F675" s="3" t="str">
        <v>MM</v>
      </c>
      <c r="G675" t="str">
        <v xml:space="preserve">NO MORE USED BY COMPANIES </v>
      </c>
      <c r="Q675" s="28">
        <v>675</v>
      </c>
      <c r="R675" t="str">
        <v/>
      </c>
      <c r="S675" t="str">
        <v>NA</v>
      </c>
      <c r="T675">
        <v>6890040</v>
      </c>
      <c r="U675" t="str">
        <v xml:space="preserve">#1 NOZZLE SHIELD </v>
      </c>
      <c r="V675">
        <v>3405678</v>
      </c>
      <c r="W675" t="str">
        <v>MM</v>
      </c>
      <c r="X675" t="str">
        <v xml:space="preserve">NO MORE USED BY COMPANIES </v>
      </c>
    </row>
    <row r="676" spans="1:24">
      <c r="A676" s="58" t="str">
        <v/>
      </c>
      <c r="B676" s="59" t="str">
        <v>NA</v>
      </c>
      <c r="C676" s="59">
        <v>6890040</v>
      </c>
      <c r="D676" s="30" t="str">
        <v xml:space="preserve">#1 NOZZLE SHIELD </v>
      </c>
      <c r="E676" s="59">
        <v>3405678</v>
      </c>
      <c r="F676" s="59" t="str">
        <v>MM</v>
      </c>
      <c r="G676" s="30" t="str">
        <v xml:space="preserve">NO MORE USED BY COMPANIES </v>
      </c>
      <c r="Q676" s="28">
        <v>676</v>
      </c>
      <c r="R676" t="str">
        <v/>
      </c>
      <c r="S676" t="str">
        <v>NA</v>
      </c>
      <c r="T676">
        <v>6890040</v>
      </c>
      <c r="U676" t="str">
        <v xml:space="preserve">#1 NOZZLE SHIELD </v>
      </c>
      <c r="V676">
        <v>29574</v>
      </c>
      <c r="W676" t="str">
        <v>MM</v>
      </c>
      <c r="X676" t="str">
        <v xml:space="preserve">NO MORE USED BY COMPANIES </v>
      </c>
    </row>
    <row r="677" spans="1:24">
      <c r="A677" s="8" t="str">
        <v/>
      </c>
      <c r="B677" s="3" t="str">
        <v>NA</v>
      </c>
      <c r="C677" s="3">
        <v>6890040</v>
      </c>
      <c r="D677" t="str">
        <v xml:space="preserve">#1 NOZZLE SHIELD </v>
      </c>
      <c r="E677" s="3">
        <v>29574</v>
      </c>
      <c r="F677" s="3" t="str">
        <v>MM</v>
      </c>
      <c r="G677" t="str">
        <v xml:space="preserve">NO MORE USED BY COMPANIES </v>
      </c>
      <c r="Q677" s="28">
        <v>677</v>
      </c>
      <c r="R677" t="str">
        <v/>
      </c>
      <c r="S677" t="str">
        <v>NA</v>
      </c>
      <c r="T677">
        <v>6890040</v>
      </c>
      <c r="U677" t="str">
        <v xml:space="preserve">#1 NOZZLE SHIELD </v>
      </c>
      <c r="V677" t="str">
        <v>NSN*</v>
      </c>
      <c r="W677" t="str">
        <v>MM</v>
      </c>
      <c r="X677" t="str">
        <v xml:space="preserve">NO MORE USED BY COMPANIES </v>
      </c>
    </row>
    <row r="678" spans="1:24">
      <c r="A678" s="58" t="str">
        <v/>
      </c>
      <c r="B678" s="59" t="str">
        <v>NA</v>
      </c>
      <c r="C678" s="59">
        <v>6890040</v>
      </c>
      <c r="D678" s="30" t="str">
        <v xml:space="preserve">#1 NOZZLE SHIELD </v>
      </c>
      <c r="E678" s="59" t="str">
        <v>NSN*</v>
      </c>
      <c r="F678" s="59" t="str">
        <v>MM</v>
      </c>
      <c r="G678" s="30" t="str">
        <v xml:space="preserve">NO MORE USED BY COMPANIES </v>
      </c>
      <c r="Q678" s="28">
        <v>678</v>
      </c>
      <c r="R678" t="str">
        <v/>
      </c>
      <c r="S678" t="str">
        <v>NA</v>
      </c>
      <c r="T678">
        <v>6890040</v>
      </c>
      <c r="U678" t="str">
        <v xml:space="preserve">#1 NOZZLE SHIELD </v>
      </c>
      <c r="V678" t="str">
        <v>4-88-310</v>
      </c>
      <c r="W678" t="str">
        <v>MM</v>
      </c>
      <c r="X678" t="str">
        <v xml:space="preserve">NO MORE USED BY COMPANIES </v>
      </c>
    </row>
    <row r="679" spans="1:24">
      <c r="A679" s="8" t="str">
        <v/>
      </c>
      <c r="B679" s="3" t="str">
        <v>NA</v>
      </c>
      <c r="C679" s="3">
        <v>6890040</v>
      </c>
      <c r="D679" t="str">
        <v xml:space="preserve">#1 NOZZLE SHIELD </v>
      </c>
      <c r="E679" s="3" t="str">
        <v>4-88-310</v>
      </c>
      <c r="F679" s="3" t="str">
        <v>MM</v>
      </c>
      <c r="G679" t="str">
        <v xml:space="preserve">NO MORE USED BY COMPANIES </v>
      </c>
      <c r="Q679" s="28">
        <v>679</v>
      </c>
      <c r="R679" t="str">
        <v/>
      </c>
      <c r="S679" t="str">
        <v>NA</v>
      </c>
      <c r="T679">
        <v>6890040</v>
      </c>
      <c r="U679" t="str">
        <v xml:space="preserve">#1 NOZZLE SHIELD </v>
      </c>
      <c r="V679" t="str">
        <v>8-79-147</v>
      </c>
      <c r="W679" t="str">
        <v>MM</v>
      </c>
      <c r="X679" t="str">
        <v xml:space="preserve">NO MORE USED BY COMPANIES </v>
      </c>
    </row>
    <row r="680" spans="1:24">
      <c r="A680" s="58" t="str">
        <v/>
      </c>
      <c r="B680" s="59" t="str">
        <v>NA</v>
      </c>
      <c r="C680" s="59">
        <v>6890040</v>
      </c>
      <c r="D680" s="30" t="str">
        <v xml:space="preserve">#1 NOZZLE SHIELD </v>
      </c>
      <c r="E680" s="59" t="str">
        <v>8-79-147</v>
      </c>
      <c r="F680" s="59" t="str">
        <v>MM</v>
      </c>
      <c r="G680" s="30" t="str">
        <v xml:space="preserve">NO MORE USED BY COMPANIES </v>
      </c>
      <c r="Q680" s="28">
        <v>680</v>
      </c>
      <c r="R680" t="str">
        <v/>
      </c>
      <c r="S680" t="str">
        <v>NA</v>
      </c>
      <c r="T680">
        <v>6890040</v>
      </c>
      <c r="U680" t="str">
        <v xml:space="preserve">#1 NOZZLE SHIELD </v>
      </c>
      <c r="V680" t="str">
        <v>4-80-469</v>
      </c>
      <c r="W680" t="str">
        <v>MM</v>
      </c>
      <c r="X680" t="str">
        <v xml:space="preserve">NO MORE USED BY COMPANIES </v>
      </c>
    </row>
    <row r="681" spans="1:24">
      <c r="A681" s="8" t="str">
        <v/>
      </c>
      <c r="B681" s="3" t="str">
        <v>NA</v>
      </c>
      <c r="C681" s="3">
        <v>6890040</v>
      </c>
      <c r="D681" t="str">
        <v xml:space="preserve">#1 NOZZLE SHIELD </v>
      </c>
      <c r="E681" s="3" t="str">
        <v>4-80-469</v>
      </c>
      <c r="F681" s="3" t="str">
        <v>MM</v>
      </c>
      <c r="G681" t="str">
        <v xml:space="preserve">NO MORE USED BY COMPANIES </v>
      </c>
      <c r="Q681" s="28">
        <v>681</v>
      </c>
      <c r="R681" t="str">
        <v/>
      </c>
      <c r="S681" t="str">
        <v>NA</v>
      </c>
      <c r="T681">
        <v>6890040</v>
      </c>
      <c r="U681" t="str">
        <v xml:space="preserve">#1 NOZZLE SHIELD </v>
      </c>
      <c r="V681" t="str">
        <v>NSN**</v>
      </c>
      <c r="W681" t="str">
        <v>MM</v>
      </c>
      <c r="X681" t="str">
        <v xml:space="preserve">NO MORE USED BY COMPANIES </v>
      </c>
    </row>
    <row r="682" spans="1:24">
      <c r="A682" s="58" t="str">
        <v/>
      </c>
      <c r="B682" s="59" t="str">
        <v>NA</v>
      </c>
      <c r="C682" s="59">
        <v>6890040</v>
      </c>
      <c r="D682" s="30" t="str">
        <v xml:space="preserve">#1 NOZZLE SHIELD </v>
      </c>
      <c r="E682" s="59" t="str">
        <v>NSN**</v>
      </c>
      <c r="F682" s="59" t="str">
        <v>MM</v>
      </c>
      <c r="G682" s="30" t="str">
        <v xml:space="preserve">NO MORE USED BY COMPANIES </v>
      </c>
      <c r="Q682" s="28">
        <v>682</v>
      </c>
      <c r="R682" t="str">
        <v/>
      </c>
      <c r="S682" t="str">
        <v>NA</v>
      </c>
      <c r="T682">
        <v>6890040</v>
      </c>
      <c r="U682" t="str">
        <v xml:space="preserve">#1 NOZZLE SHIELD </v>
      </c>
      <c r="V682">
        <v>35608</v>
      </c>
      <c r="W682" t="str">
        <v>MM</v>
      </c>
      <c r="X682" t="str">
        <v xml:space="preserve">NO MORE USED BY COMPANIES </v>
      </c>
    </row>
    <row r="683" spans="1:24">
      <c r="A683" s="8" t="str">
        <v/>
      </c>
      <c r="B683" s="3" t="str">
        <v>NA</v>
      </c>
      <c r="C683" s="3">
        <v>6890040</v>
      </c>
      <c r="D683" t="str">
        <v xml:space="preserve">#1 NOZZLE SHIELD </v>
      </c>
      <c r="E683" s="3">
        <v>35608</v>
      </c>
      <c r="F683" s="3" t="str">
        <v>MM</v>
      </c>
      <c r="G683" t="str">
        <v xml:space="preserve">NO MORE USED BY COMPANIES </v>
      </c>
      <c r="Q683" s="28">
        <v>683</v>
      </c>
      <c r="R683" t="str">
        <v/>
      </c>
      <c r="S683" t="str">
        <v>NA</v>
      </c>
      <c r="T683">
        <v>6890040</v>
      </c>
      <c r="U683" t="str">
        <v xml:space="preserve">#1 NOZZLE SHIELD </v>
      </c>
      <c r="V683">
        <v>24060</v>
      </c>
      <c r="W683" t="str">
        <v>MM</v>
      </c>
      <c r="X683" t="str">
        <v xml:space="preserve">NO MORE USED BY COMPANIES </v>
      </c>
    </row>
    <row r="684" spans="1:24">
      <c r="A684" s="58" t="str">
        <v/>
      </c>
      <c r="B684" s="59" t="str">
        <v>NA</v>
      </c>
      <c r="C684" s="59">
        <v>6890040</v>
      </c>
      <c r="D684" s="30" t="str">
        <v xml:space="preserve">#1 NOZZLE SHIELD </v>
      </c>
      <c r="E684" s="59">
        <v>24060</v>
      </c>
      <c r="F684" s="59" t="str">
        <v>MM</v>
      </c>
      <c r="G684" s="30" t="str">
        <v xml:space="preserve">NO MORE USED BY COMPANIES </v>
      </c>
      <c r="Q684" s="28">
        <v>684</v>
      </c>
      <c r="R684" t="str">
        <v/>
      </c>
      <c r="S684" t="str">
        <v>NA</v>
      </c>
      <c r="T684">
        <v>6853444</v>
      </c>
      <c r="U684" t="str">
        <v>COVER</v>
      </c>
      <c r="V684">
        <v>24350</v>
      </c>
      <c r="W684" t="str">
        <v>DD</v>
      </c>
      <c r="X684" t="str">
        <v>CORROSION</v>
      </c>
    </row>
    <row r="685" spans="1:24">
      <c r="A685" s="8" t="str">
        <v/>
      </c>
      <c r="B685" s="3" t="str">
        <v>NA</v>
      </c>
      <c r="C685" s="3">
        <v>6853444</v>
      </c>
      <c r="D685" t="str">
        <v>COVER</v>
      </c>
      <c r="E685" s="3">
        <v>24350</v>
      </c>
      <c r="F685" s="3" t="str">
        <v>DD</v>
      </c>
      <c r="G685" t="str">
        <v>CORROSION</v>
      </c>
      <c r="Q685" s="28">
        <v>685</v>
      </c>
      <c r="R685" t="str">
        <v/>
      </c>
      <c r="S685" t="str">
        <v>NA</v>
      </c>
      <c r="T685" t="str">
        <v/>
      </c>
      <c r="U685" t="str">
        <v/>
      </c>
      <c r="V685" t="str">
        <v/>
      </c>
      <c r="W685" t="str">
        <v/>
      </c>
      <c r="X685" t="str">
        <v>scrap bin Emptied #202213323</v>
      </c>
    </row>
    <row r="686" spans="1:24">
      <c r="A686" s="58" t="str">
        <v/>
      </c>
      <c r="B686" s="59" t="str">
        <v>NA</v>
      </c>
      <c r="C686" s="59" t="str">
        <v/>
      </c>
      <c r="D686" s="30" t="str">
        <v/>
      </c>
      <c r="E686" s="59" t="str">
        <v/>
      </c>
      <c r="F686" s="59" t="str">
        <v/>
      </c>
      <c r="G686" s="30" t="str">
        <v>scrap bin Emptied #202213323</v>
      </c>
      <c r="Q686" s="28">
        <v>686</v>
      </c>
      <c r="R686" t="str">
        <v/>
      </c>
      <c r="S686" t="str">
        <v>NA</v>
      </c>
      <c r="T686" t="str">
        <v>MISC SCRAP PARTS</v>
      </c>
      <c r="U686" t="str">
        <v>MISC PARTS</v>
      </c>
      <c r="V686" t="str">
        <v>NA</v>
      </c>
      <c r="W686" t="str">
        <v>DD</v>
      </c>
      <c r="X686" t="str">
        <v xml:space="preserve">SCRAPPED FROM ENGINE LOT SI60 </v>
      </c>
    </row>
    <row r="687" spans="1:24">
      <c r="A687" s="8" t="str">
        <v/>
      </c>
      <c r="B687" s="3" t="str">
        <v>NA</v>
      </c>
      <c r="C687" s="3" t="str">
        <v>MISC SCRAP PARTS</v>
      </c>
      <c r="D687" t="str">
        <v>MISC PARTS</v>
      </c>
      <c r="E687" s="3" t="str">
        <v>NA</v>
      </c>
      <c r="F687" s="3" t="str">
        <v>DD</v>
      </c>
      <c r="G687" t="str">
        <v xml:space="preserve">SCRAPPED FROM ENGINE LOT SI60 </v>
      </c>
      <c r="Q687" s="28">
        <v>687</v>
      </c>
      <c r="R687" t="str">
        <v/>
      </c>
      <c r="S687" t="str">
        <v>NA</v>
      </c>
      <c r="T687">
        <v>6890040</v>
      </c>
      <c r="U687" t="str">
        <v>#1 NOZZLE SHIELD</v>
      </c>
      <c r="V687" t="str">
        <v>VARIOUS</v>
      </c>
      <c r="W687" t="str">
        <v>DD</v>
      </c>
      <c r="X687" t="str">
        <v>NOT SERVICABLE,  FROM LOT 28,27,32,24,18,20,23,19,25,31,30,</v>
      </c>
    </row>
    <row r="688" spans="1:24">
      <c r="A688" s="58" t="str">
        <v/>
      </c>
      <c r="B688" s="59" t="str">
        <v>NA</v>
      </c>
      <c r="C688" s="59">
        <v>6890040</v>
      </c>
      <c r="D688" s="30" t="str">
        <v>#1 NOZZLE SHIELD</v>
      </c>
      <c r="E688" s="59" t="str">
        <v>VARIOUS</v>
      </c>
      <c r="F688" s="59" t="str">
        <v>DD</v>
      </c>
      <c r="G688" s="30" t="str">
        <v>NOT SERVICABLE,  FROM LOT 28,27,32,24,18,20,23,19,25,31,30,</v>
      </c>
      <c r="Q688" s="28">
        <v>688</v>
      </c>
      <c r="R688" t="str">
        <v/>
      </c>
      <c r="S688" t="str">
        <v>NA</v>
      </c>
      <c r="T688">
        <v>6875485</v>
      </c>
      <c r="U688" t="str">
        <v>N1 COUPLING</v>
      </c>
      <c r="V688" t="str">
        <v>AE30273,AE30315</v>
      </c>
      <c r="W688" t="str">
        <v>DD</v>
      </c>
      <c r="X688" t="str">
        <v>NOT SERVICABLE</v>
      </c>
    </row>
    <row r="689" spans="1:24">
      <c r="A689" s="8" t="str">
        <v/>
      </c>
      <c r="B689" s="3" t="str">
        <v>NA</v>
      </c>
      <c r="C689" s="3">
        <v>6875485</v>
      </c>
      <c r="D689" t="str">
        <v>N1 COUPLING</v>
      </c>
      <c r="E689" s="3" t="str">
        <v>AE30273,AE30315</v>
      </c>
      <c r="F689" s="3" t="str">
        <v>DD</v>
      </c>
      <c r="G689" t="str">
        <v>NOT SERVICABLE</v>
      </c>
      <c r="Q689" s="28">
        <v>689</v>
      </c>
      <c r="R689" t="str">
        <v/>
      </c>
      <c r="S689" t="str">
        <v>NA</v>
      </c>
      <c r="T689">
        <v>23034783</v>
      </c>
      <c r="U689" t="str">
        <v>EX COLLECTOR</v>
      </c>
      <c r="V689">
        <v>39050</v>
      </c>
      <c r="W689" t="str">
        <v>DD</v>
      </c>
      <c r="X689" t="str">
        <v>NOT SERVICABLE</v>
      </c>
    </row>
    <row r="690" spans="1:24">
      <c r="A690" s="58" t="str">
        <v/>
      </c>
      <c r="B690" s="59" t="str">
        <v>NA</v>
      </c>
      <c r="C690" s="59">
        <v>23034783</v>
      </c>
      <c r="D690" s="30" t="str">
        <v>EX COLLECTOR</v>
      </c>
      <c r="E690" s="59">
        <v>39050</v>
      </c>
      <c r="F690" s="59" t="str">
        <v>DD</v>
      </c>
      <c r="G690" s="30" t="str">
        <v>NOT SERVICABLE</v>
      </c>
      <c r="Q690" s="28">
        <v>690</v>
      </c>
      <c r="R690" t="str">
        <v/>
      </c>
      <c r="S690" t="str">
        <v/>
      </c>
      <c r="T690">
        <v>6876925</v>
      </c>
      <c r="U690" t="str">
        <v>TUBE ASSY OIL FILTER</v>
      </c>
      <c r="V690" t="str">
        <v>CAI6487</v>
      </c>
      <c r="W690" t="str">
        <v>MM</v>
      </c>
      <c r="X690" t="str">
        <v xml:space="preserve">NOT SERVICABLEAND SELLABLE </v>
      </c>
    </row>
    <row r="691" spans="1:24">
      <c r="A691" s="8" t="str">
        <v/>
      </c>
      <c r="B691" s="3" t="str">
        <v/>
      </c>
      <c r="C691" s="3">
        <v>6876925</v>
      </c>
      <c r="D691" t="str">
        <v>TUBE ASSY OIL FILTER</v>
      </c>
      <c r="E691" s="3" t="str">
        <v>CAI6487</v>
      </c>
      <c r="F691" s="3" t="str">
        <v>MM</v>
      </c>
      <c r="G691" t="str">
        <v xml:space="preserve">NOT SERVICABLEAND SELLABLE </v>
      </c>
      <c r="Q691" s="28">
        <v>691</v>
      </c>
      <c r="R691" t="str">
        <v/>
      </c>
      <c r="S691" t="str">
        <v>NA</v>
      </c>
      <c r="T691">
        <v>23057115</v>
      </c>
      <c r="U691" t="str">
        <v>5TH STG WHEEL</v>
      </c>
      <c r="V691" t="str">
        <v>KR109029</v>
      </c>
      <c r="W691" t="str">
        <v>DD</v>
      </c>
      <c r="X691" t="str">
        <v>FILLET BLADE RADIUS OUT. NOT SERVICABLE</v>
      </c>
    </row>
    <row r="692" spans="1:24">
      <c r="A692" s="58" t="str">
        <v/>
      </c>
      <c r="B692" s="59" t="str">
        <v>NA</v>
      </c>
      <c r="C692" s="59">
        <v>23057115</v>
      </c>
      <c r="D692" s="30" t="str">
        <v>5TH STG WHEEL</v>
      </c>
      <c r="E692" s="59" t="str">
        <v>KR109029</v>
      </c>
      <c r="F692" s="59" t="str">
        <v>DD</v>
      </c>
      <c r="G692" s="30" t="str">
        <v>FILLET BLADE RADIUS OUT. NOT SERVICABLE</v>
      </c>
      <c r="Q692" s="28">
        <v>692</v>
      </c>
      <c r="R692" t="str">
        <v/>
      </c>
      <c r="S692">
        <v>117057</v>
      </c>
      <c r="T692">
        <v>6824977</v>
      </c>
      <c r="U692" t="str">
        <v>IDELER GEAR</v>
      </c>
      <c r="V692" t="str">
        <v>CAI11761</v>
      </c>
      <c r="W692" t="str">
        <v>MM</v>
      </c>
      <c r="X692" t="str">
        <v>NCR 9453</v>
      </c>
    </row>
    <row r="693" spans="1:24">
      <c r="A693" s="8" t="str">
        <v/>
      </c>
      <c r="B693" s="3">
        <v>117057</v>
      </c>
      <c r="C693" s="3">
        <v>6824977</v>
      </c>
      <c r="D693" t="str">
        <v>IDELER GEAR</v>
      </c>
      <c r="E693" s="3" t="str">
        <v>CAI11761</v>
      </c>
      <c r="F693" s="3" t="str">
        <v>MM</v>
      </c>
      <c r="G693" t="str">
        <v>NCR 9453</v>
      </c>
      <c r="Q693" s="28">
        <v>693</v>
      </c>
      <c r="R693" t="str">
        <v/>
      </c>
      <c r="S693" t="str">
        <v>NA</v>
      </c>
      <c r="T693">
        <v>23034771</v>
      </c>
      <c r="U693" t="str">
        <v>TUBE</v>
      </c>
      <c r="V693" t="str">
        <v>NA</v>
      </c>
      <c r="W693" t="str">
        <v>MM</v>
      </c>
      <c r="X693" t="str">
        <v xml:space="preserve">NO IN USE </v>
      </c>
    </row>
    <row r="694" spans="1:24">
      <c r="A694" s="58" t="str">
        <v/>
      </c>
      <c r="B694" s="59" t="str">
        <v>NA</v>
      </c>
      <c r="C694" s="59">
        <v>23034771</v>
      </c>
      <c r="D694" s="30" t="str">
        <v>TUBE</v>
      </c>
      <c r="E694" s="59" t="str">
        <v>NA</v>
      </c>
      <c r="F694" s="59" t="str">
        <v>MM</v>
      </c>
      <c r="G694" s="30" t="str">
        <v xml:space="preserve">NO IN USE </v>
      </c>
      <c r="Q694" s="28">
        <v>694</v>
      </c>
      <c r="R694" t="str">
        <v/>
      </c>
      <c r="S694" t="str">
        <v>NA</v>
      </c>
      <c r="T694">
        <v>6843499</v>
      </c>
      <c r="U694" t="str">
        <v>FIREWALL</v>
      </c>
      <c r="V694" t="str">
        <v>NA</v>
      </c>
      <c r="W694" t="str">
        <v>MM</v>
      </c>
      <c r="X694" t="str">
        <v xml:space="preserve">Qty 5 scrapped </v>
      </c>
    </row>
    <row r="695" spans="1:24">
      <c r="A695" s="8" t="str">
        <v/>
      </c>
      <c r="B695" s="3" t="str">
        <v>NA</v>
      </c>
      <c r="C695" s="3">
        <v>6843499</v>
      </c>
      <c r="D695" t="str">
        <v>FIREWALL</v>
      </c>
      <c r="E695" s="3" t="str">
        <v>NA</v>
      </c>
      <c r="F695" s="3" t="str">
        <v>MM</v>
      </c>
      <c r="G695" t="str">
        <v xml:space="preserve">Qty 5 scrapped </v>
      </c>
      <c r="Q695" s="28">
        <v>695</v>
      </c>
      <c r="R695" t="str">
        <v/>
      </c>
      <c r="S695" t="str">
        <v>NA</v>
      </c>
      <c r="T695">
        <v>6898847</v>
      </c>
      <c r="U695" t="str">
        <v>tube</v>
      </c>
      <c r="V695" t="str">
        <v>NA</v>
      </c>
      <c r="W695" t="str">
        <v>MM</v>
      </c>
      <c r="X695" t="str">
        <v>SCRAP</v>
      </c>
    </row>
    <row r="696" spans="1:24">
      <c r="A696" s="58" t="str">
        <v/>
      </c>
      <c r="B696" s="59" t="str">
        <v>NA</v>
      </c>
      <c r="C696" s="59">
        <v>6898847</v>
      </c>
      <c r="D696" s="30" t="str">
        <v>tube</v>
      </c>
      <c r="E696" s="59" t="str">
        <v>NA</v>
      </c>
      <c r="F696" s="59" t="str">
        <v>MM</v>
      </c>
      <c r="G696" s="30" t="str">
        <v>SCRAP</v>
      </c>
      <c r="Q696" s="28">
        <v>696</v>
      </c>
      <c r="R696" t="str">
        <v/>
      </c>
      <c r="S696" t="str">
        <v>NA</v>
      </c>
      <c r="T696">
        <v>6898560</v>
      </c>
      <c r="U696" t="str">
        <v>TUBE</v>
      </c>
      <c r="V696" t="str">
        <v>NA</v>
      </c>
      <c r="W696" t="str">
        <v>MM</v>
      </c>
      <c r="X696" t="str">
        <v>SCRAP QTY 4</v>
      </c>
    </row>
    <row r="697" spans="1:24">
      <c r="A697" s="8" t="str">
        <v/>
      </c>
      <c r="B697" s="3" t="str">
        <v>NA</v>
      </c>
      <c r="C697" s="3">
        <v>6898560</v>
      </c>
      <c r="D697" t="str">
        <v>TUBE</v>
      </c>
      <c r="E697" s="3" t="str">
        <v>NA</v>
      </c>
      <c r="F697" s="3" t="str">
        <v>MM</v>
      </c>
      <c r="G697" t="str">
        <v>SCRAP QTY 4</v>
      </c>
      <c r="Q697" s="28">
        <v>697</v>
      </c>
      <c r="R697" t="str">
        <v/>
      </c>
      <c r="S697" t="str">
        <v>NA</v>
      </c>
      <c r="T697">
        <v>6887160</v>
      </c>
      <c r="U697" t="str">
        <v>TUBE</v>
      </c>
      <c r="V697" t="str">
        <v>NA</v>
      </c>
      <c r="W697" t="str">
        <v>MM</v>
      </c>
      <c r="X697" t="str">
        <v>SCRAP</v>
      </c>
    </row>
    <row r="698" spans="1:24">
      <c r="A698" s="58" t="str">
        <v/>
      </c>
      <c r="B698" s="59" t="str">
        <v>NA</v>
      </c>
      <c r="C698" s="59">
        <v>6887160</v>
      </c>
      <c r="D698" s="30" t="str">
        <v>TUBE</v>
      </c>
      <c r="E698" s="59" t="str">
        <v>NA</v>
      </c>
      <c r="F698" s="59" t="str">
        <v>MM</v>
      </c>
      <c r="G698" s="30" t="str">
        <v>SCRAP</v>
      </c>
      <c r="Q698" s="28">
        <v>698</v>
      </c>
      <c r="R698" t="str">
        <v/>
      </c>
      <c r="S698" t="str">
        <v>NA</v>
      </c>
      <c r="T698">
        <v>6875622</v>
      </c>
      <c r="U698" t="str">
        <v>TUBE</v>
      </c>
      <c r="V698" t="str">
        <v>NA</v>
      </c>
      <c r="W698" t="str">
        <v>MM</v>
      </c>
      <c r="X698" t="str">
        <v>SCRAP QTY 2</v>
      </c>
    </row>
    <row r="699" spans="1:24">
      <c r="A699" s="8" t="str">
        <v/>
      </c>
      <c r="B699" s="3" t="str">
        <v>NA</v>
      </c>
      <c r="C699" s="3">
        <v>6875622</v>
      </c>
      <c r="D699" t="str">
        <v>TUBE</v>
      </c>
      <c r="E699" s="3" t="str">
        <v>NA</v>
      </c>
      <c r="F699" s="3" t="str">
        <v>MM</v>
      </c>
      <c r="G699" t="str">
        <v>SCRAP QTY 2</v>
      </c>
      <c r="Q699" s="28">
        <v>699</v>
      </c>
      <c r="R699" t="str">
        <v/>
      </c>
      <c r="S699" t="str">
        <v>NA</v>
      </c>
      <c r="T699">
        <v>6893626</v>
      </c>
      <c r="U699" t="str">
        <v>TUBE</v>
      </c>
      <c r="V699" t="str">
        <v>NA</v>
      </c>
      <c r="W699" t="str">
        <v>MM</v>
      </c>
      <c r="X699" t="str">
        <v>SCRAP QTY 4</v>
      </c>
    </row>
    <row r="700" spans="1:24">
      <c r="A700" s="58" t="str">
        <v/>
      </c>
      <c r="B700" s="59" t="str">
        <v>NA</v>
      </c>
      <c r="C700" s="59">
        <v>6893626</v>
      </c>
      <c r="D700" s="30" t="str">
        <v>TUBE</v>
      </c>
      <c r="E700" s="59" t="str">
        <v>NA</v>
      </c>
      <c r="F700" s="59" t="str">
        <v>MM</v>
      </c>
      <c r="G700" s="30" t="str">
        <v>SCRAP QTY 4</v>
      </c>
      <c r="Q700" s="28">
        <v>700</v>
      </c>
      <c r="R700" t="str">
        <v/>
      </c>
      <c r="S700" t="str">
        <v>NA</v>
      </c>
      <c r="T700">
        <v>6840109</v>
      </c>
      <c r="U700" t="str">
        <v>RETAINER</v>
      </c>
      <c r="V700" t="str">
        <v>NA</v>
      </c>
      <c r="W700" t="str">
        <v>MM</v>
      </c>
      <c r="X700" t="str">
        <v>SCRAP</v>
      </c>
    </row>
    <row r="701" spans="1:24">
      <c r="A701" s="8" t="str">
        <v/>
      </c>
      <c r="B701" s="3" t="str">
        <v>NA</v>
      </c>
      <c r="C701" s="3">
        <v>6840109</v>
      </c>
      <c r="D701" t="str">
        <v>RETAINER</v>
      </c>
      <c r="E701" s="3" t="str">
        <v>NA</v>
      </c>
      <c r="F701" s="3" t="str">
        <v>MM</v>
      </c>
      <c r="G701" t="str">
        <v>SCRAP</v>
      </c>
      <c r="Q701" s="28">
        <v>701</v>
      </c>
      <c r="R701" t="str">
        <v/>
      </c>
      <c r="S701" t="str">
        <v>NA</v>
      </c>
      <c r="T701">
        <v>6808390</v>
      </c>
      <c r="U701" t="str">
        <v>TUBE</v>
      </c>
      <c r="V701" t="str">
        <v>NA</v>
      </c>
      <c r="W701" t="str">
        <v>MM</v>
      </c>
      <c r="X701" t="str">
        <v>SCRAP QTY 4</v>
      </c>
    </row>
    <row r="702" spans="1:24">
      <c r="A702" s="58" t="str">
        <v/>
      </c>
      <c r="B702" s="59" t="str">
        <v>NA</v>
      </c>
      <c r="C702" s="59">
        <v>6808390</v>
      </c>
      <c r="D702" s="30" t="str">
        <v>TUBE</v>
      </c>
      <c r="E702" s="59" t="str">
        <v>NA</v>
      </c>
      <c r="F702" s="59" t="str">
        <v>MM</v>
      </c>
      <c r="G702" s="30" t="str">
        <v>SCRAP QTY 4</v>
      </c>
      <c r="Q702" s="28">
        <v>702</v>
      </c>
      <c r="R702" t="str">
        <v/>
      </c>
      <c r="S702">
        <v>114726</v>
      </c>
      <c r="T702">
        <v>23038118</v>
      </c>
      <c r="U702" t="str">
        <v xml:space="preserve">GP SUPPORT </v>
      </c>
      <c r="V702" t="str">
        <v>DW62189</v>
      </c>
      <c r="W702" t="str">
        <v>LH</v>
      </c>
      <c r="X702" t="str">
        <v xml:space="preserve">SCRAP LOCALLY - BER </v>
      </c>
    </row>
    <row r="703" spans="1:24">
      <c r="A703" s="8" t="str">
        <v/>
      </c>
      <c r="B703" s="3">
        <v>114726</v>
      </c>
      <c r="C703" s="3">
        <v>23038118</v>
      </c>
      <c r="D703" t="str">
        <v xml:space="preserve">GP SUPPORT </v>
      </c>
      <c r="E703" s="3" t="str">
        <v>DW62189</v>
      </c>
      <c r="F703" s="3" t="str">
        <v>LH</v>
      </c>
      <c r="G703" t="str">
        <v xml:space="preserve">SCRAP LOCALLY - BER </v>
      </c>
      <c r="Q703" s="28">
        <v>703</v>
      </c>
      <c r="R703" t="str">
        <v/>
      </c>
      <c r="S703">
        <v>117054</v>
      </c>
      <c r="T703">
        <v>6871259</v>
      </c>
      <c r="U703" t="str">
        <v>TIE BOLT</v>
      </c>
      <c r="V703" t="str">
        <v>KU57568</v>
      </c>
      <c r="W703" t="str">
        <v>MM</v>
      </c>
      <c r="X703" t="str">
        <v>NCR 9457</v>
      </c>
    </row>
    <row r="704" spans="1:24">
      <c r="A704" s="58" t="str">
        <v/>
      </c>
      <c r="B704" s="59">
        <v>117054</v>
      </c>
      <c r="C704" s="59">
        <v>6871259</v>
      </c>
      <c r="D704" s="30" t="str">
        <v>TIE BOLT</v>
      </c>
      <c r="E704" s="59" t="str">
        <v>KU57568</v>
      </c>
      <c r="F704" s="59" t="str">
        <v>MM</v>
      </c>
      <c r="G704" s="30" t="str">
        <v>NCR 9457</v>
      </c>
      <c r="Q704" s="28">
        <v>704</v>
      </c>
      <c r="R704" t="str">
        <v/>
      </c>
      <c r="S704">
        <v>117058</v>
      </c>
      <c r="T704">
        <v>23031922</v>
      </c>
      <c r="U704" t="str">
        <v>SPUR ADAPTER GEARSHAFT</v>
      </c>
      <c r="V704" t="str">
        <v>TH114828</v>
      </c>
      <c r="W704" t="str">
        <v>MM</v>
      </c>
      <c r="X704" t="str">
        <v>NCR9458</v>
      </c>
    </row>
    <row r="705" spans="1:24">
      <c r="A705" s="8" t="str">
        <v/>
      </c>
      <c r="B705" s="3">
        <v>117058</v>
      </c>
      <c r="C705" s="3">
        <v>23031922</v>
      </c>
      <c r="D705" t="str">
        <v>SPUR ADAPTER GEARSHAFT</v>
      </c>
      <c r="E705" s="3" t="str">
        <v>TH114828</v>
      </c>
      <c r="F705" s="3" t="str">
        <v>MM</v>
      </c>
      <c r="G705" t="str">
        <v>NCR9458</v>
      </c>
      <c r="Q705" s="28">
        <v>705</v>
      </c>
      <c r="R705" t="str">
        <v/>
      </c>
      <c r="S705" t="str">
        <v>NA</v>
      </c>
      <c r="T705">
        <v>6898764</v>
      </c>
      <c r="U705" t="str">
        <v xml:space="preserve">SEAL ASSY OIL BELOW </v>
      </c>
      <c r="V705" t="str">
        <v>MB14136</v>
      </c>
      <c r="W705" t="str">
        <v xml:space="preserve">MM </v>
      </c>
      <c r="X705" t="str">
        <v xml:space="preserve">AEROMARITIME </v>
      </c>
    </row>
    <row r="706" spans="1:24">
      <c r="A706" s="58" t="str">
        <v/>
      </c>
      <c r="B706" s="59" t="str">
        <v>NA</v>
      </c>
      <c r="C706" s="59">
        <v>6898764</v>
      </c>
      <c r="D706" s="30" t="str">
        <v xml:space="preserve">SEAL ASSY OIL BELOW </v>
      </c>
      <c r="E706" s="59" t="str">
        <v>MB14136</v>
      </c>
      <c r="F706" s="59" t="str">
        <v xml:space="preserve">MM </v>
      </c>
      <c r="G706" s="30" t="str">
        <v xml:space="preserve">AEROMARITIME </v>
      </c>
      <c r="Q706" s="28">
        <v>706</v>
      </c>
      <c r="R706" t="str">
        <v/>
      </c>
      <c r="S706" t="str">
        <v>NA</v>
      </c>
      <c r="T706">
        <v>6898764</v>
      </c>
      <c r="U706" t="str">
        <v xml:space="preserve">SEAL ASSY OIL BELOW </v>
      </c>
      <c r="V706">
        <v>56908</v>
      </c>
      <c r="W706" t="str">
        <v xml:space="preserve">MM </v>
      </c>
      <c r="X706" t="str">
        <v xml:space="preserve">AEROMARITIME </v>
      </c>
    </row>
    <row r="707" spans="1:24">
      <c r="A707" s="8" t="str">
        <v/>
      </c>
      <c r="B707" s="3" t="str">
        <v>NA</v>
      </c>
      <c r="C707" s="3">
        <v>6898764</v>
      </c>
      <c r="D707" t="str">
        <v xml:space="preserve">SEAL ASSY OIL BELOW </v>
      </c>
      <c r="E707" s="3">
        <v>56908</v>
      </c>
      <c r="F707" s="3" t="str">
        <v xml:space="preserve">MM </v>
      </c>
      <c r="G707" t="str">
        <v xml:space="preserve">AEROMARITIME </v>
      </c>
      <c r="Q707" s="28">
        <v>707</v>
      </c>
      <c r="R707" t="str">
        <v/>
      </c>
      <c r="S707" t="str">
        <v>NA</v>
      </c>
      <c r="T707">
        <v>6898764</v>
      </c>
      <c r="U707" t="str">
        <v xml:space="preserve">SEAL ASSY OIL BELOW </v>
      </c>
      <c r="V707">
        <v>5965</v>
      </c>
      <c r="W707" t="str">
        <v xml:space="preserve">MM </v>
      </c>
      <c r="X707" t="str">
        <v xml:space="preserve">AEROMARITIME </v>
      </c>
    </row>
    <row r="708" spans="1:24">
      <c r="A708" s="58" t="str">
        <v/>
      </c>
      <c r="B708" s="59" t="str">
        <v>NA</v>
      </c>
      <c r="C708" s="59">
        <v>6898764</v>
      </c>
      <c r="D708" s="30" t="str">
        <v xml:space="preserve">SEAL ASSY OIL BELOW </v>
      </c>
      <c r="E708" s="59">
        <v>5965</v>
      </c>
      <c r="F708" s="59" t="str">
        <v xml:space="preserve">MM </v>
      </c>
      <c r="G708" s="30" t="str">
        <v xml:space="preserve">AEROMARITIME </v>
      </c>
      <c r="Q708" s="28">
        <v>708</v>
      </c>
      <c r="R708" t="str">
        <v/>
      </c>
      <c r="S708" t="str">
        <v>NA</v>
      </c>
      <c r="T708">
        <v>6898764</v>
      </c>
      <c r="U708" t="str">
        <v xml:space="preserve">SEAL ASSY OIL BELOW </v>
      </c>
      <c r="V708">
        <v>97877</v>
      </c>
      <c r="W708" t="str">
        <v xml:space="preserve">MM </v>
      </c>
      <c r="X708" t="str">
        <v xml:space="preserve">AEROMARITIME </v>
      </c>
    </row>
    <row r="709" spans="1:24">
      <c r="A709" s="8" t="str">
        <v/>
      </c>
      <c r="B709" s="3" t="str">
        <v>NA</v>
      </c>
      <c r="C709" s="3">
        <v>6898764</v>
      </c>
      <c r="D709" t="str">
        <v xml:space="preserve">SEAL ASSY OIL BELOW </v>
      </c>
      <c r="E709" s="3">
        <v>97877</v>
      </c>
      <c r="F709" s="3" t="str">
        <v xml:space="preserve">MM </v>
      </c>
      <c r="G709" t="str">
        <v xml:space="preserve">AEROMARITIME </v>
      </c>
      <c r="Q709" s="28">
        <v>709</v>
      </c>
      <c r="R709" t="str">
        <v/>
      </c>
      <c r="S709" t="str">
        <v>NA</v>
      </c>
      <c r="T709">
        <v>6898764</v>
      </c>
      <c r="U709" t="str">
        <v xml:space="preserve">SEAL ASSY OIL BELOW </v>
      </c>
      <c r="V709" t="str">
        <v>MR7835</v>
      </c>
      <c r="W709" t="str">
        <v xml:space="preserve">MM </v>
      </c>
      <c r="X709" t="str">
        <v xml:space="preserve">AEROMARITIME </v>
      </c>
    </row>
    <row r="710" spans="1:24">
      <c r="A710" s="58" t="str">
        <v/>
      </c>
      <c r="B710" s="59" t="str">
        <v>NA</v>
      </c>
      <c r="C710" s="59">
        <v>6898764</v>
      </c>
      <c r="D710" s="30" t="str">
        <v xml:space="preserve">SEAL ASSY OIL BELOW </v>
      </c>
      <c r="E710" s="59" t="str">
        <v>MR7835</v>
      </c>
      <c r="F710" s="59" t="str">
        <v xml:space="preserve">MM </v>
      </c>
      <c r="G710" s="30" t="str">
        <v xml:space="preserve">AEROMARITIME </v>
      </c>
      <c r="Q710" s="28">
        <v>710</v>
      </c>
      <c r="R710" t="str">
        <v/>
      </c>
      <c r="S710">
        <v>116979</v>
      </c>
      <c r="T710">
        <v>23031922</v>
      </c>
      <c r="U710" t="str">
        <v>SPUR ADP GEAR</v>
      </c>
      <c r="V710" t="str">
        <v>KU128604</v>
      </c>
      <c r="W710" t="str">
        <v>MM</v>
      </c>
      <c r="X710" t="str">
        <v>NCR9459</v>
      </c>
    </row>
    <row r="711" spans="1:24">
      <c r="A711" s="8" t="str">
        <v/>
      </c>
      <c r="B711" s="3">
        <v>116979</v>
      </c>
      <c r="C711" s="3">
        <v>23031922</v>
      </c>
      <c r="D711" t="str">
        <v>SPUR ADP GEAR</v>
      </c>
      <c r="E711" s="3" t="str">
        <v>KU128604</v>
      </c>
      <c r="F711" s="3" t="str">
        <v>MM</v>
      </c>
      <c r="G711" t="str">
        <v>NCR9459</v>
      </c>
      <c r="Q711" s="28">
        <v>711</v>
      </c>
      <c r="R711" t="str">
        <v/>
      </c>
      <c r="S711">
        <v>117075</v>
      </c>
      <c r="T711">
        <v>23031909</v>
      </c>
      <c r="U711" t="str">
        <v>CONT RING</v>
      </c>
      <c r="V711" t="str">
        <v>DD10688</v>
      </c>
      <c r="W711" t="str">
        <v>MM</v>
      </c>
      <c r="X711" t="str">
        <v>NCR9642</v>
      </c>
    </row>
    <row r="712" spans="1:24">
      <c r="A712" s="58" t="str">
        <v/>
      </c>
      <c r="B712" s="59">
        <v>117075</v>
      </c>
      <c r="C712" s="59">
        <v>23031909</v>
      </c>
      <c r="D712" s="30" t="str">
        <v>CONT RING</v>
      </c>
      <c r="E712" s="59" t="str">
        <v>DD10688</v>
      </c>
      <c r="F712" s="59" t="str">
        <v>MM</v>
      </c>
      <c r="G712" s="30" t="str">
        <v>NCR9642</v>
      </c>
      <c r="Q712" s="28">
        <v>712</v>
      </c>
      <c r="R712" t="str">
        <v/>
      </c>
      <c r="S712">
        <v>117038</v>
      </c>
      <c r="T712">
        <v>23037413</v>
      </c>
      <c r="U712" t="str">
        <v>pt outer shaft</v>
      </c>
      <c r="V712" t="str">
        <v>KU92801</v>
      </c>
      <c r="W712" t="str">
        <v>MM</v>
      </c>
      <c r="X712" t="str">
        <v>NCR9467</v>
      </c>
    </row>
    <row r="713" spans="1:24">
      <c r="A713" s="8" t="str">
        <v/>
      </c>
      <c r="B713" s="3">
        <v>117038</v>
      </c>
      <c r="C713" s="3">
        <v>23037413</v>
      </c>
      <c r="D713" t="str">
        <v>pt outer shaft</v>
      </c>
      <c r="E713" s="3" t="str">
        <v>KU92801</v>
      </c>
      <c r="F713" s="3" t="str">
        <v>MM</v>
      </c>
      <c r="G713" t="str">
        <v>NCR9467</v>
      </c>
      <c r="Q713" s="28">
        <v>713</v>
      </c>
      <c r="R713" t="str">
        <v/>
      </c>
      <c r="S713">
        <v>116825</v>
      </c>
      <c r="T713">
        <v>6889701</v>
      </c>
      <c r="U713" t="str">
        <v>TM GEAR</v>
      </c>
      <c r="V713" t="str">
        <v>NN106349</v>
      </c>
      <c r="W713" t="str">
        <v>MM</v>
      </c>
      <c r="X713" t="str">
        <v>NCR9431</v>
      </c>
    </row>
    <row r="714" spans="1:24">
      <c r="A714" s="58" t="str">
        <v/>
      </c>
      <c r="B714" s="59">
        <v>116825</v>
      </c>
      <c r="C714" s="59">
        <v>6889701</v>
      </c>
      <c r="D714" s="30" t="str">
        <v>TM GEAR</v>
      </c>
      <c r="E714" s="59" t="str">
        <v>NN106349</v>
      </c>
      <c r="F714" s="59" t="str">
        <v>MM</v>
      </c>
      <c r="G714" s="30" t="str">
        <v>NCR9431</v>
      </c>
      <c r="Q714" s="28">
        <v>714</v>
      </c>
      <c r="R714" t="str">
        <v/>
      </c>
      <c r="S714">
        <v>117156</v>
      </c>
      <c r="T714">
        <v>6787344</v>
      </c>
      <c r="U714" t="str">
        <v>ACC DR SIDE SHAFTGEAR</v>
      </c>
      <c r="V714">
        <v>1595</v>
      </c>
      <c r="W714" t="str">
        <v>JD</v>
      </c>
      <c r="X714" t="str">
        <v>NCR 9469</v>
      </c>
    </row>
    <row r="715" spans="1:24">
      <c r="A715" s="8" t="str">
        <v/>
      </c>
      <c r="B715" s="3">
        <v>117156</v>
      </c>
      <c r="C715" s="3">
        <v>6787344</v>
      </c>
      <c r="D715" t="str">
        <v>ACC DR SIDE SHAFTGEAR</v>
      </c>
      <c r="E715" s="3">
        <v>1595</v>
      </c>
      <c r="F715" s="3" t="str">
        <v>JD</v>
      </c>
      <c r="G715" t="str">
        <v>NCR 9469</v>
      </c>
      <c r="Q715" s="28">
        <v>715</v>
      </c>
      <c r="R715" t="str">
        <v/>
      </c>
      <c r="S715">
        <v>117155</v>
      </c>
      <c r="T715">
        <v>6793309</v>
      </c>
      <c r="U715" t="str">
        <v>ACCESSORY MAIN DRIVE GEAR SHAFT</v>
      </c>
      <c r="V715">
        <v>2701</v>
      </c>
      <c r="W715" t="str">
        <v>JD</v>
      </c>
      <c r="X715" t="str">
        <v>NCR 9464</v>
      </c>
    </row>
    <row r="716" spans="1:24">
      <c r="A716" s="58" t="str">
        <v/>
      </c>
      <c r="B716" s="59">
        <v>117155</v>
      </c>
      <c r="C716" s="59">
        <v>6793309</v>
      </c>
      <c r="D716" s="30" t="str">
        <v>ACCESSORY MAIN DRIVE GEAR SHAFT</v>
      </c>
      <c r="E716" s="59">
        <v>2701</v>
      </c>
      <c r="F716" s="59" t="str">
        <v>JD</v>
      </c>
      <c r="G716" s="30" t="str">
        <v>NCR 9464</v>
      </c>
      <c r="Q716" s="28">
        <v>716</v>
      </c>
      <c r="R716" t="str">
        <v/>
      </c>
      <c r="S716">
        <v>117176</v>
      </c>
      <c r="T716">
        <v>6738444</v>
      </c>
      <c r="U716" t="str">
        <v>ACCESSORY IDLER GEAR</v>
      </c>
      <c r="V716" t="str">
        <v>CAI11779</v>
      </c>
      <c r="W716" t="str">
        <v>JD</v>
      </c>
      <c r="X716" t="str">
        <v>NCR 9476</v>
      </c>
    </row>
    <row r="717" spans="1:24">
      <c r="A717" s="8" t="str">
        <v/>
      </c>
      <c r="B717" s="3">
        <v>117176</v>
      </c>
      <c r="C717" s="3">
        <v>6738444</v>
      </c>
      <c r="D717" t="str">
        <v>ACCESSORY IDLER GEAR</v>
      </c>
      <c r="E717" s="3" t="str">
        <v>CAI11779</v>
      </c>
      <c r="F717" s="3" t="str">
        <v>JD</v>
      </c>
      <c r="G717" t="str">
        <v>NCR 9476</v>
      </c>
      <c r="Q717" s="28">
        <v>717</v>
      </c>
      <c r="R717" t="str">
        <v/>
      </c>
      <c r="S717">
        <v>117163</v>
      </c>
      <c r="T717">
        <v>6787344</v>
      </c>
      <c r="U717" t="str">
        <v>ACC DR SIDE SHAFTGEAR</v>
      </c>
      <c r="V717" t="str">
        <v>BL5396</v>
      </c>
      <c r="W717" t="str">
        <v>JD</v>
      </c>
      <c r="X717" t="str">
        <v>NCR 9472</v>
      </c>
    </row>
    <row r="718" spans="1:24">
      <c r="A718" s="58" t="str">
        <v/>
      </c>
      <c r="B718" s="59">
        <v>117163</v>
      </c>
      <c r="C718" s="59">
        <v>6787344</v>
      </c>
      <c r="D718" s="30" t="str">
        <v>ACC DR SIDE SHAFTGEAR</v>
      </c>
      <c r="E718" s="59" t="str">
        <v>BL5396</v>
      </c>
      <c r="F718" s="59" t="str">
        <v>JD</v>
      </c>
      <c r="G718" s="30" t="str">
        <v>NCR 9472</v>
      </c>
      <c r="Q718" s="28">
        <v>718</v>
      </c>
      <c r="R718" t="str">
        <v/>
      </c>
      <c r="S718">
        <v>117171</v>
      </c>
      <c r="T718">
        <v>6782790</v>
      </c>
      <c r="U718" t="str">
        <v>SIDE ACCESSORY DRIVE</v>
      </c>
      <c r="V718" t="str">
        <v>CAI11773</v>
      </c>
      <c r="W718" t="str">
        <v>JD</v>
      </c>
      <c r="X718" t="str">
        <v>NCR 9470</v>
      </c>
    </row>
    <row r="719" spans="1:24">
      <c r="A719" s="8" t="str">
        <v/>
      </c>
      <c r="B719" s="3">
        <v>117171</v>
      </c>
      <c r="C719" s="3">
        <v>6782790</v>
      </c>
      <c r="D719" t="str">
        <v>SIDE ACCESSORY DRIVE</v>
      </c>
      <c r="E719" s="3" t="str">
        <v>CAI11773</v>
      </c>
      <c r="F719" s="3" t="str">
        <v>JD</v>
      </c>
      <c r="G719" t="str">
        <v>NCR 9470</v>
      </c>
      <c r="Q719" s="28">
        <v>719</v>
      </c>
      <c r="R719" t="str">
        <v/>
      </c>
      <c r="S719">
        <v>117175</v>
      </c>
      <c r="T719">
        <v>6738444</v>
      </c>
      <c r="U719" t="str">
        <v>ACCESSORY IDLER GEAR</v>
      </c>
      <c r="V719" t="str">
        <v>CAI11778</v>
      </c>
      <c r="W719" t="str">
        <v>JD</v>
      </c>
      <c r="X719" t="str">
        <v>NCR 9475</v>
      </c>
    </row>
    <row r="720" spans="1:24">
      <c r="A720" s="58" t="str">
        <v/>
      </c>
      <c r="B720" s="59">
        <v>117175</v>
      </c>
      <c r="C720" s="59">
        <v>6738444</v>
      </c>
      <c r="D720" s="30" t="str">
        <v>ACCESSORY IDLER GEAR</v>
      </c>
      <c r="E720" s="59" t="str">
        <v>CAI11778</v>
      </c>
      <c r="F720" s="59" t="str">
        <v>JD</v>
      </c>
      <c r="G720" s="30" t="str">
        <v>NCR 9475</v>
      </c>
      <c r="Q720" s="28">
        <v>720</v>
      </c>
      <c r="R720" t="str">
        <v/>
      </c>
      <c r="S720" t="str">
        <v>NA</v>
      </c>
      <c r="T720">
        <v>23073854</v>
      </c>
      <c r="U720" t="str">
        <v>#2 STAGE WHEEL</v>
      </c>
      <c r="V720" t="str">
        <v>X526644</v>
      </c>
      <c r="W720" t="str">
        <v>MM</v>
      </c>
      <c r="X720" t="str">
        <v xml:space="preserve">LESS CYCLE REMAINING </v>
      </c>
    </row>
    <row r="721" spans="1:24">
      <c r="A721" s="8" t="str">
        <v/>
      </c>
      <c r="B721" s="3" t="str">
        <v>NA</v>
      </c>
      <c r="C721" s="3">
        <v>23073854</v>
      </c>
      <c r="D721" t="str">
        <v>#2 STAGE WHEEL</v>
      </c>
      <c r="E721" s="3" t="str">
        <v>X526644</v>
      </c>
      <c r="F721" s="3" t="str">
        <v>MM</v>
      </c>
      <c r="G721" t="str">
        <v xml:space="preserve">LESS CYCLE REMAINING </v>
      </c>
      <c r="Q721" s="28">
        <v>721</v>
      </c>
      <c r="R721" t="str">
        <v/>
      </c>
      <c r="S721">
        <v>117247</v>
      </c>
      <c r="T721">
        <v>23008021</v>
      </c>
      <c r="U721" t="str">
        <v>GEARBOX HOUSING</v>
      </c>
      <c r="V721" t="str">
        <v>HL16533</v>
      </c>
      <c r="W721" t="str">
        <v>JD</v>
      </c>
      <c r="X721" t="str">
        <v>NCR 9473</v>
      </c>
    </row>
    <row r="722" spans="1:24">
      <c r="A722" s="58" t="str">
        <v/>
      </c>
      <c r="B722" s="59">
        <v>117247</v>
      </c>
      <c r="C722" s="59">
        <v>23008021</v>
      </c>
      <c r="D722" s="30" t="str">
        <v>GEARBOX HOUSING</v>
      </c>
      <c r="E722" s="59" t="str">
        <v>HL16533</v>
      </c>
      <c r="F722" s="59" t="str">
        <v>JD</v>
      </c>
      <c r="G722" s="30" t="str">
        <v>NCR 9473</v>
      </c>
      <c r="Q722" s="28">
        <v>722</v>
      </c>
      <c r="R722" t="str">
        <v/>
      </c>
      <c r="S722" t="str">
        <v>NA</v>
      </c>
      <c r="T722" t="str">
        <v>M250-10354</v>
      </c>
      <c r="U722" t="str">
        <v>BEARING</v>
      </c>
      <c r="V722" t="str">
        <v>FAG136637</v>
      </c>
      <c r="W722" t="str">
        <v>AJ</v>
      </c>
      <c r="X722" t="str">
        <v>SCRAP FROM ENGINE CAE-844122 CAC-44785</v>
      </c>
    </row>
    <row r="723" spans="1:24">
      <c r="A723" s="8" t="str">
        <v/>
      </c>
      <c r="B723" s="3" t="str">
        <v>NA</v>
      </c>
      <c r="C723" s="3" t="str">
        <v>M250-10354</v>
      </c>
      <c r="D723" t="str">
        <v>BEARING</v>
      </c>
      <c r="E723" s="3" t="str">
        <v>FAG136637</v>
      </c>
      <c r="F723" s="3" t="str">
        <v>AJ</v>
      </c>
      <c r="G723" t="str">
        <v>SCRAP FROM ENGINE CAE-844122 CAC-44785</v>
      </c>
      <c r="Q723" s="28">
        <v>723</v>
      </c>
      <c r="R723" t="str">
        <v/>
      </c>
      <c r="S723" t="str">
        <v>NA</v>
      </c>
      <c r="T723" t="str">
        <v>MISC SCRAP PARTS</v>
      </c>
      <c r="U723" t="str">
        <v>MISC PARTS</v>
      </c>
      <c r="V723" t="str">
        <v>NA</v>
      </c>
      <c r="W723" t="str">
        <v>AJ</v>
      </c>
      <c r="X723" t="str">
        <v>SCRAP FROM ENGINE CAE-844133 CAG-44133</v>
      </c>
    </row>
    <row r="724" spans="1:24">
      <c r="A724" s="58" t="str">
        <v/>
      </c>
      <c r="B724" s="59" t="str">
        <v>NA</v>
      </c>
      <c r="C724" s="59" t="str">
        <v>MISC SCRAP PARTS</v>
      </c>
      <c r="D724" s="30" t="str">
        <v>MISC PARTS</v>
      </c>
      <c r="E724" s="59" t="str">
        <v>NA</v>
      </c>
      <c r="F724" s="59" t="str">
        <v>AJ</v>
      </c>
      <c r="G724" s="30" t="str">
        <v>SCRAP FROM ENGINE CAE-844133 CAG-44133</v>
      </c>
      <c r="Q724" s="28">
        <v>724</v>
      </c>
      <c r="R724" t="str">
        <v/>
      </c>
      <c r="S724">
        <v>117290</v>
      </c>
      <c r="T724" t="str">
        <v>M250-10026</v>
      </c>
      <c r="U724" t="str">
        <v>FC GEAR</v>
      </c>
      <c r="V724" t="str">
        <v>3900N</v>
      </c>
      <c r="W724" t="str">
        <v>MM</v>
      </c>
      <c r="X724" t="str">
        <v>NCR 9480</v>
      </c>
    </row>
    <row r="725" spans="1:24">
      <c r="A725" s="8" t="str">
        <v/>
      </c>
      <c r="B725" s="3">
        <v>117290</v>
      </c>
      <c r="C725" s="3" t="str">
        <v>M250-10026</v>
      </c>
      <c r="D725" t="str">
        <v>FC GEAR</v>
      </c>
      <c r="E725" s="3" t="str">
        <v>3900N</v>
      </c>
      <c r="F725" s="3" t="str">
        <v>MM</v>
      </c>
      <c r="G725" t="str">
        <v>NCR 9480</v>
      </c>
      <c r="Q725" s="28">
        <v>725</v>
      </c>
      <c r="R725" t="str">
        <v/>
      </c>
      <c r="S725" t="str">
        <v>NA</v>
      </c>
      <c r="T725" t="str">
        <v>MISC SCRAP PARTS</v>
      </c>
      <c r="U725" t="str">
        <v>MISC PARTS</v>
      </c>
      <c r="V725" t="str">
        <v>NA</v>
      </c>
      <c r="W725" t="str">
        <v>AJ</v>
      </c>
      <c r="X725" t="str">
        <v>SCRAP FROM ENGINE CAE-844122 CAG-44122</v>
      </c>
    </row>
    <row r="726" spans="1:24">
      <c r="A726" s="58" t="str">
        <v/>
      </c>
      <c r="B726" s="59" t="str">
        <v>NA</v>
      </c>
      <c r="C726" s="59" t="str">
        <v>MISC SCRAP PARTS</v>
      </c>
      <c r="D726" s="30" t="str">
        <v>MISC PARTS</v>
      </c>
      <c r="E726" s="59" t="str">
        <v>NA</v>
      </c>
      <c r="F726" s="59" t="str">
        <v>AJ</v>
      </c>
      <c r="G726" s="30" t="str">
        <v>SCRAP FROM ENGINE CAE-844122 CAG-44122</v>
      </c>
      <c r="Q726" s="28">
        <v>726</v>
      </c>
      <c r="R726" t="str">
        <v/>
      </c>
      <c r="S726" t="str">
        <v>NA</v>
      </c>
      <c r="T726" t="str">
        <v>6889337</v>
      </c>
      <c r="U726" t="str">
        <v>BEARING</v>
      </c>
      <c r="V726" t="str">
        <v>JJ08259</v>
      </c>
      <c r="W726" t="str">
        <v>AJ</v>
      </c>
      <c r="X726" t="str">
        <v>MISSING RACE</v>
      </c>
    </row>
    <row r="727" spans="1:24">
      <c r="A727" s="8" t="str">
        <v/>
      </c>
      <c r="B727" s="3" t="str">
        <v>NA</v>
      </c>
      <c r="C727" s="3" t="str">
        <v>6889337</v>
      </c>
      <c r="D727" t="str">
        <v>BEARING</v>
      </c>
      <c r="E727" s="3" t="str">
        <v>JJ08259</v>
      </c>
      <c r="F727" s="3" t="str">
        <v>AJ</v>
      </c>
      <c r="G727" t="str">
        <v>MISSING RACE</v>
      </c>
      <c r="Q727" s="28">
        <v>727</v>
      </c>
      <c r="R727" t="str">
        <v/>
      </c>
      <c r="S727" t="str">
        <v>NA</v>
      </c>
      <c r="T727">
        <v>23065826</v>
      </c>
      <c r="U727" t="str">
        <v>PICOLO TUBE</v>
      </c>
      <c r="V727" t="str">
        <v>VARIOUs</v>
      </c>
      <c r="W727" t="str">
        <v>MM</v>
      </c>
      <c r="X727" t="str">
        <v xml:space="preserve">Qty 7 damaged </v>
      </c>
    </row>
    <row r="728" spans="1:24">
      <c r="A728" s="58" t="str">
        <v/>
      </c>
      <c r="B728" s="59" t="str">
        <v>NA</v>
      </c>
      <c r="C728" s="59">
        <v>23065826</v>
      </c>
      <c r="D728" s="30" t="str">
        <v>PICOLO TUBE</v>
      </c>
      <c r="E728" s="59" t="str">
        <v>VARIOUs</v>
      </c>
      <c r="F728" s="59" t="str">
        <v>MM</v>
      </c>
      <c r="G728" s="30" t="str">
        <v xml:space="preserve">Qty 7 damaged </v>
      </c>
      <c r="Q728" s="28">
        <v>728</v>
      </c>
      <c r="R728" t="str">
        <v/>
      </c>
      <c r="S728" t="str">
        <v>NA</v>
      </c>
      <c r="T728">
        <v>23034102</v>
      </c>
      <c r="U728" t="str">
        <v>PICOLO TUBE</v>
      </c>
      <c r="V728" t="str">
        <v>VARIOUs</v>
      </c>
      <c r="W728" t="str">
        <v>MM</v>
      </c>
      <c r="X728" t="str">
        <v xml:space="preserve">Qty 15 damaged </v>
      </c>
    </row>
    <row r="729" spans="1:24">
      <c r="A729" s="8" t="str">
        <v/>
      </c>
      <c r="B729" s="3" t="str">
        <v>NA</v>
      </c>
      <c r="C729" s="3">
        <v>23034102</v>
      </c>
      <c r="D729" t="str">
        <v>PICOLO TUBE</v>
      </c>
      <c r="E729" s="3" t="str">
        <v>VARIOUs</v>
      </c>
      <c r="F729" s="3" t="str">
        <v>MM</v>
      </c>
      <c r="G729" t="str">
        <v xml:space="preserve">Qty 15 damaged </v>
      </c>
      <c r="Q729" s="28">
        <v>729</v>
      </c>
      <c r="R729" t="str">
        <v/>
      </c>
      <c r="S729" t="str">
        <v>NA</v>
      </c>
      <c r="T729">
        <v>6871534</v>
      </c>
      <c r="U729" t="str">
        <v>PLUG</v>
      </c>
      <c r="V729" t="str">
        <v>VARIOUs</v>
      </c>
      <c r="W729" t="str">
        <v>MM</v>
      </c>
      <c r="X729" t="str">
        <v xml:space="preserve">Qty 15 damaged </v>
      </c>
    </row>
    <row r="730" spans="1:24">
      <c r="A730" s="58" t="str">
        <v/>
      </c>
      <c r="B730" s="59" t="str">
        <v>NA</v>
      </c>
      <c r="C730" s="59">
        <v>6871534</v>
      </c>
      <c r="D730" s="30" t="str">
        <v>PLUG</v>
      </c>
      <c r="E730" s="59" t="str">
        <v>VARIOUs</v>
      </c>
      <c r="F730" s="59" t="str">
        <v>MM</v>
      </c>
      <c r="G730" s="30" t="str">
        <v xml:space="preserve">Qty 15 damaged </v>
      </c>
      <c r="Q730" s="28">
        <v>730</v>
      </c>
      <c r="R730" t="str">
        <v/>
      </c>
      <c r="S730" t="str">
        <v>NA</v>
      </c>
      <c r="T730">
        <v>6871534</v>
      </c>
      <c r="U730" t="str">
        <v>PLUG</v>
      </c>
      <c r="V730" t="str">
        <v>VARIOUs</v>
      </c>
      <c r="W730" t="str">
        <v>MM</v>
      </c>
      <c r="X730" t="str">
        <v xml:space="preserve">Qty 25 damaged </v>
      </c>
    </row>
    <row r="731" spans="1:24">
      <c r="A731" s="8" t="str">
        <v/>
      </c>
      <c r="B731" s="3" t="str">
        <v>NA</v>
      </c>
      <c r="C731" s="3">
        <v>6871534</v>
      </c>
      <c r="D731" t="str">
        <v>PLUG</v>
      </c>
      <c r="E731" s="3" t="str">
        <v>VARIOUs</v>
      </c>
      <c r="F731" s="3" t="str">
        <v>MM</v>
      </c>
      <c r="G731" t="str">
        <v xml:space="preserve">Qty 25 damaged </v>
      </c>
      <c r="Q731" s="28">
        <v>731</v>
      </c>
      <c r="R731" t="str">
        <v/>
      </c>
      <c r="S731">
        <v>23220</v>
      </c>
      <c r="T731" t="str">
        <v>206-040-530-001</v>
      </c>
      <c r="U731" t="str">
        <v>Transmission Main Case</v>
      </c>
      <c r="V731" t="str">
        <v>B12-176</v>
      </c>
      <c r="W731" t="str">
        <v>DD</v>
      </c>
      <c r="X731" t="str">
        <v>BER</v>
      </c>
    </row>
    <row r="732" spans="1:24">
      <c r="A732" s="58" t="str">
        <v/>
      </c>
      <c r="B732" s="59">
        <v>23220</v>
      </c>
      <c r="C732" s="59" t="str">
        <v>206-040-530-001</v>
      </c>
      <c r="D732" s="30" t="str">
        <v>Transmission Main Case</v>
      </c>
      <c r="E732" s="59" t="str">
        <v>B12-176</v>
      </c>
      <c r="F732" s="59" t="str">
        <v>DD</v>
      </c>
      <c r="G732" s="30" t="str">
        <v>BER</v>
      </c>
      <c r="Q732" s="28">
        <v>732</v>
      </c>
      <c r="R732" t="str">
        <v/>
      </c>
      <c r="S732" t="str">
        <v>NA</v>
      </c>
      <c r="T732">
        <v>23060406</v>
      </c>
      <c r="U732" t="str">
        <v>6TH STG WHEEL</v>
      </c>
      <c r="V732" t="str">
        <v>C23751</v>
      </c>
      <c r="W732" t="str">
        <v>DD</v>
      </c>
      <c r="X732" t="str">
        <v>EXCESSIVE CORROSION, PITTING</v>
      </c>
    </row>
    <row r="733" spans="1:24">
      <c r="A733" s="8" t="str">
        <v/>
      </c>
      <c r="B733" s="3" t="str">
        <v>NA</v>
      </c>
      <c r="C733" s="3">
        <v>23060406</v>
      </c>
      <c r="D733" t="str">
        <v>6TH STG WHEEL</v>
      </c>
      <c r="E733" s="3" t="str">
        <v>C23751</v>
      </c>
      <c r="F733" s="3" t="str">
        <v>DD</v>
      </c>
      <c r="G733" t="str">
        <v>EXCESSIVE CORROSION, PITTING</v>
      </c>
      <c r="Q733" s="28">
        <v>733</v>
      </c>
      <c r="R733" t="str">
        <v/>
      </c>
      <c r="S733" t="str">
        <v>NA</v>
      </c>
      <c r="T733">
        <v>23060404</v>
      </c>
      <c r="U733" t="str">
        <v>4TH STG WHEEL</v>
      </c>
      <c r="V733" t="str">
        <v>KR45483</v>
      </c>
      <c r="W733" t="str">
        <v>DD</v>
      </c>
      <c r="X733" t="str">
        <v>EXCESSIVE CORROSION, PITTING</v>
      </c>
    </row>
    <row r="734" spans="1:24">
      <c r="A734" s="58" t="str">
        <v/>
      </c>
      <c r="B734" s="59" t="str">
        <v>NA</v>
      </c>
      <c r="C734" s="59">
        <v>23060404</v>
      </c>
      <c r="D734" s="30" t="str">
        <v>4TH STG WHEEL</v>
      </c>
      <c r="E734" s="59" t="str">
        <v>KR45483</v>
      </c>
      <c r="F734" s="59" t="str">
        <v>DD</v>
      </c>
      <c r="G734" s="30" t="str">
        <v>EXCESSIVE CORROSION, PITTING</v>
      </c>
      <c r="Q734" s="28">
        <v>734</v>
      </c>
      <c r="R734" t="str">
        <v/>
      </c>
      <c r="S734" t="str">
        <v>NA</v>
      </c>
      <c r="T734">
        <v>23060422</v>
      </c>
      <c r="U734" t="str">
        <v>2ND/3RD WHEEL</v>
      </c>
      <c r="V734" t="str">
        <v>KR53654</v>
      </c>
      <c r="W734" t="str">
        <v>DD</v>
      </c>
      <c r="X734" t="str">
        <v>EXCESSIVE CORROSION, PITTING</v>
      </c>
    </row>
    <row r="735" spans="1:24">
      <c r="A735" s="8" t="str">
        <v/>
      </c>
      <c r="B735" s="3" t="str">
        <v>NA</v>
      </c>
      <c r="C735" s="3">
        <v>23060422</v>
      </c>
      <c r="D735" t="str">
        <v>2ND/3RD WHEEL</v>
      </c>
      <c r="E735" s="3" t="str">
        <v>KR53654</v>
      </c>
      <c r="F735" s="3" t="str">
        <v>DD</v>
      </c>
      <c r="G735" t="str">
        <v>EXCESSIVE CORROSION, PITTING</v>
      </c>
      <c r="Q735" s="28">
        <v>735</v>
      </c>
      <c r="R735" t="str">
        <v/>
      </c>
      <c r="S735" t="str">
        <v>NA</v>
      </c>
      <c r="T735">
        <v>23060405</v>
      </c>
      <c r="U735" t="str">
        <v>5TH STG WHEEL</v>
      </c>
      <c r="V735" t="str">
        <v>C26497</v>
      </c>
      <c r="W735" t="str">
        <v>DD</v>
      </c>
      <c r="X735" t="str">
        <v>CORROSION, PITTING BER</v>
      </c>
    </row>
    <row r="736" spans="1:24">
      <c r="A736" s="58" t="str">
        <v/>
      </c>
      <c r="B736" s="59" t="str">
        <v>NA</v>
      </c>
      <c r="C736" s="59">
        <v>23060405</v>
      </c>
      <c r="D736" s="30" t="str">
        <v>5TH STG WHEEL</v>
      </c>
      <c r="E736" s="59" t="str">
        <v>C26497</v>
      </c>
      <c r="F736" s="59" t="str">
        <v>DD</v>
      </c>
      <c r="G736" s="30" t="str">
        <v>CORROSION, PITTING BER</v>
      </c>
      <c r="Q736" s="28">
        <v>736</v>
      </c>
      <c r="R736" t="str">
        <v/>
      </c>
      <c r="S736" t="str">
        <v>NA</v>
      </c>
      <c r="T736">
        <v>23034102</v>
      </c>
      <c r="U736" t="str">
        <v>TUBE</v>
      </c>
      <c r="V736" t="str">
        <v>NA</v>
      </c>
      <c r="W736" t="str">
        <v>MM</v>
      </c>
      <c r="X736" t="str">
        <v xml:space="preserve">Qty 7 damaged </v>
      </c>
    </row>
    <row r="737" spans="1:24">
      <c r="A737" s="8" t="str">
        <v/>
      </c>
      <c r="B737" s="3" t="str">
        <v>NA</v>
      </c>
      <c r="C737" s="3">
        <v>23034102</v>
      </c>
      <c r="D737" t="str">
        <v>TUBE</v>
      </c>
      <c r="E737" s="3" t="str">
        <v>NA</v>
      </c>
      <c r="F737" s="3" t="str">
        <v>MM</v>
      </c>
      <c r="G737" t="str">
        <v xml:space="preserve">Qty 7 damaged </v>
      </c>
      <c r="Q737" s="28">
        <v>737</v>
      </c>
      <c r="R737" t="str">
        <v/>
      </c>
      <c r="S737" t="str">
        <v>NA</v>
      </c>
      <c r="T737" t="str">
        <v>MISC SCRAP PARTS</v>
      </c>
      <c r="U737" t="str">
        <v>MISC PARTS</v>
      </c>
      <c r="V737" t="str">
        <v>NA</v>
      </c>
      <c r="W737" t="str">
        <v>AJ</v>
      </c>
      <c r="X737" t="str">
        <v>SCRAP FROM ENGINE CAE-844122 CAC-44785</v>
      </c>
    </row>
    <row r="738" spans="1:24">
      <c r="A738" s="58" t="str">
        <v/>
      </c>
      <c r="B738" s="59" t="str">
        <v>NA</v>
      </c>
      <c r="C738" s="59" t="str">
        <v>MISC SCRAP PARTS</v>
      </c>
      <c r="D738" s="30" t="str">
        <v>MISC PARTS</v>
      </c>
      <c r="E738" s="59" t="str">
        <v>NA</v>
      </c>
      <c r="F738" s="59" t="str">
        <v>AJ</v>
      </c>
      <c r="G738" s="30" t="str">
        <v>SCRAP FROM ENGINE CAE-844122 CAC-44785</v>
      </c>
      <c r="Q738" s="28">
        <v>738</v>
      </c>
      <c r="R738" t="str">
        <v/>
      </c>
      <c r="S738" t="str">
        <v>NA</v>
      </c>
      <c r="T738">
        <v>23033721</v>
      </c>
      <c r="U738" t="str">
        <v>1 STG WHEEL</v>
      </c>
      <c r="V738" t="str">
        <v>KR33721</v>
      </c>
      <c r="W738" t="str">
        <v>TK</v>
      </c>
      <c r="X738" t="str">
        <v>BER FROM CAC-39800</v>
      </c>
    </row>
    <row r="739" spans="1:24">
      <c r="A739" s="8" t="str">
        <v/>
      </c>
      <c r="B739" s="3" t="str">
        <v>NA</v>
      </c>
      <c r="C739" s="3">
        <v>23033721</v>
      </c>
      <c r="D739" t="str">
        <v>1 STG WHEEL</v>
      </c>
      <c r="E739" s="3" t="str">
        <v>KR33721</v>
      </c>
      <c r="F739" s="3" t="str">
        <v>TK</v>
      </c>
      <c r="G739" t="str">
        <v>BER FROM CAC-39800</v>
      </c>
      <c r="Q739" s="28">
        <v>739</v>
      </c>
      <c r="R739" t="str">
        <v/>
      </c>
      <c r="S739" t="str">
        <v>NA</v>
      </c>
      <c r="T739">
        <v>23057112</v>
      </c>
      <c r="U739" t="str">
        <v>2/3 STG WHEEL</v>
      </c>
      <c r="V739" t="str">
        <v>KR78165</v>
      </c>
      <c r="W739" t="str">
        <v>TK</v>
      </c>
      <c r="X739" t="str">
        <v>BER FROM CAC-39800</v>
      </c>
    </row>
    <row r="740" spans="1:24">
      <c r="A740" s="58" t="str">
        <v/>
      </c>
      <c r="B740" s="59" t="str">
        <v>NA</v>
      </c>
      <c r="C740" s="59">
        <v>23057112</v>
      </c>
      <c r="D740" s="30" t="str">
        <v>2/3 STG WHEEL</v>
      </c>
      <c r="E740" s="59" t="str">
        <v>KR78165</v>
      </c>
      <c r="F740" s="59" t="str">
        <v>TK</v>
      </c>
      <c r="G740" s="30" t="str">
        <v>BER FROM CAC-39800</v>
      </c>
      <c r="Q740" s="28">
        <v>740</v>
      </c>
      <c r="R740" t="str">
        <v/>
      </c>
      <c r="S740" t="str">
        <v>NA</v>
      </c>
      <c r="T740">
        <v>23057114</v>
      </c>
      <c r="U740" t="str">
        <v>4TH STG WHEEL</v>
      </c>
      <c r="V740" t="str">
        <v>KR77462</v>
      </c>
      <c r="W740" t="str">
        <v>TK</v>
      </c>
      <c r="X740" t="str">
        <v>BER FROM CAC-39800</v>
      </c>
    </row>
    <row r="741" spans="1:24">
      <c r="A741" s="8" t="str">
        <v/>
      </c>
      <c r="B741" s="3" t="str">
        <v>NA</v>
      </c>
      <c r="C741" s="3">
        <v>23057114</v>
      </c>
      <c r="D741" t="str">
        <v>4TH STG WHEEL</v>
      </c>
      <c r="E741" s="3" t="str">
        <v>KR77462</v>
      </c>
      <c r="F741" s="3" t="str">
        <v>TK</v>
      </c>
      <c r="G741" t="str">
        <v>BER FROM CAC-39800</v>
      </c>
      <c r="Q741" s="28">
        <v>741</v>
      </c>
      <c r="R741" t="str">
        <v/>
      </c>
      <c r="S741" t="str">
        <v>NA</v>
      </c>
      <c r="T741">
        <v>23057115</v>
      </c>
      <c r="U741" t="str">
        <v>5TH STG WHEEL</v>
      </c>
      <c r="V741" t="str">
        <v>KR475</v>
      </c>
      <c r="W741" t="str">
        <v>TK</v>
      </c>
      <c r="X741" t="str">
        <v>BER FROM CAC-39800</v>
      </c>
    </row>
    <row r="742" spans="1:24">
      <c r="A742" s="58" t="str">
        <v/>
      </c>
      <c r="B742" s="59" t="str">
        <v>NA</v>
      </c>
      <c r="C742" s="59">
        <v>23057115</v>
      </c>
      <c r="D742" s="30" t="str">
        <v>5TH STG WHEEL</v>
      </c>
      <c r="E742" s="59" t="str">
        <v>KR475</v>
      </c>
      <c r="F742" s="59" t="str">
        <v>TK</v>
      </c>
      <c r="G742" s="30" t="str">
        <v>BER FROM CAC-39800</v>
      </c>
      <c r="Q742" s="28">
        <v>742</v>
      </c>
      <c r="R742" t="str">
        <v/>
      </c>
      <c r="S742" t="str">
        <v>NA</v>
      </c>
      <c r="T742">
        <v>23031922</v>
      </c>
      <c r="U742" t="str">
        <v>SPUR ADAPTER GEARSHAFT</v>
      </c>
      <c r="V742" t="str">
        <v>KU504866</v>
      </c>
      <c r="W742" t="str">
        <v>TK</v>
      </c>
      <c r="X742" t="str">
        <v>BER FROM CAC-39800</v>
      </c>
    </row>
    <row r="743" spans="1:24">
      <c r="A743" s="8" t="str">
        <v/>
      </c>
      <c r="B743" s="3" t="str">
        <v>NA</v>
      </c>
      <c r="C743" s="3">
        <v>23031922</v>
      </c>
      <c r="D743" t="str">
        <v>SPUR ADAPTER GEARSHAFT</v>
      </c>
      <c r="E743" s="3" t="str">
        <v>KU504866</v>
      </c>
      <c r="F743" s="3" t="str">
        <v>TK</v>
      </c>
      <c r="G743" t="str">
        <v>BER FROM CAC-39800</v>
      </c>
      <c r="Q743" s="28">
        <v>743</v>
      </c>
      <c r="R743" t="str">
        <v/>
      </c>
      <c r="S743" t="str">
        <v>NA</v>
      </c>
      <c r="T743">
        <v>6870811</v>
      </c>
      <c r="U743" t="str">
        <v>FRT DIFFUSER</v>
      </c>
      <c r="V743">
        <v>43801</v>
      </c>
      <c r="W743" t="str">
        <v>TK</v>
      </c>
      <c r="X743" t="str">
        <v>BER FROM CAC-39800</v>
      </c>
    </row>
    <row r="744" spans="1:24">
      <c r="A744" s="58" t="str">
        <v/>
      </c>
      <c r="B744" s="59" t="str">
        <v>NA</v>
      </c>
      <c r="C744" s="59">
        <v>6870811</v>
      </c>
      <c r="D744" s="30" t="str">
        <v>FRT DIFFUSER</v>
      </c>
      <c r="E744" s="59">
        <v>43801</v>
      </c>
      <c r="F744" s="59" t="str">
        <v>TK</v>
      </c>
      <c r="G744" s="30" t="str">
        <v>BER FROM CAC-39800</v>
      </c>
      <c r="Q744" s="28">
        <v>744</v>
      </c>
      <c r="R744" t="str">
        <v/>
      </c>
      <c r="S744" t="str">
        <v>NA</v>
      </c>
      <c r="T744">
        <v>6870813</v>
      </c>
      <c r="U744" t="str">
        <v>DIFFUSER VANE</v>
      </c>
      <c r="V744" t="str">
        <v>KU504866</v>
      </c>
      <c r="W744" t="str">
        <v>TK</v>
      </c>
      <c r="X744" t="str">
        <v>BER FROM CAC-39800</v>
      </c>
    </row>
    <row r="745" spans="1:24">
      <c r="A745" s="8" t="str">
        <v/>
      </c>
      <c r="B745" s="3" t="str">
        <v>NA</v>
      </c>
      <c r="C745" s="3">
        <v>6870813</v>
      </c>
      <c r="D745" t="str">
        <v>DIFFUSER VANE</v>
      </c>
      <c r="E745" s="3" t="str">
        <v>KU504866</v>
      </c>
      <c r="F745" s="3" t="str">
        <v>TK</v>
      </c>
      <c r="G745" t="str">
        <v>BER FROM CAC-39800</v>
      </c>
      <c r="Q745" s="28">
        <v>745</v>
      </c>
      <c r="R745" t="str">
        <v/>
      </c>
      <c r="S745" t="str">
        <v>NA</v>
      </c>
      <c r="T745">
        <v>6851430</v>
      </c>
      <c r="U745" t="str">
        <v>DIFFUSER</v>
      </c>
      <c r="V745" t="str">
        <v>ER19164</v>
      </c>
      <c r="W745" t="str">
        <v>TK</v>
      </c>
      <c r="X745" t="str">
        <v>BER FROM CAC-39800</v>
      </c>
    </row>
    <row r="746" spans="1:24">
      <c r="A746" s="58" t="str">
        <v/>
      </c>
      <c r="B746" s="59" t="str">
        <v>NA</v>
      </c>
      <c r="C746" s="59">
        <v>6851430</v>
      </c>
      <c r="D746" s="30" t="str">
        <v>DIFFUSER</v>
      </c>
      <c r="E746" s="59" t="str">
        <v>ER19164</v>
      </c>
      <c r="F746" s="59" t="str">
        <v>TK</v>
      </c>
      <c r="G746" s="30" t="str">
        <v>BER FROM CAC-39800</v>
      </c>
      <c r="Q746" s="28">
        <v>746</v>
      </c>
      <c r="R746" t="str">
        <v/>
      </c>
      <c r="S746" t="str">
        <v>NA</v>
      </c>
      <c r="T746">
        <v>6851574</v>
      </c>
      <c r="U746" t="str">
        <v>SCROLL</v>
      </c>
      <c r="V746" t="str">
        <v>MA28681</v>
      </c>
      <c r="W746" t="str">
        <v>TK</v>
      </c>
      <c r="X746" t="str">
        <v>BER FROM CAC-39800</v>
      </c>
    </row>
    <row r="747" spans="1:24">
      <c r="A747" s="8" t="str">
        <v/>
      </c>
      <c r="B747" s="3" t="str">
        <v>NA</v>
      </c>
      <c r="C747" s="3">
        <v>6851574</v>
      </c>
      <c r="D747" t="str">
        <v>SCROLL</v>
      </c>
      <c r="E747" s="3" t="str">
        <v>MA28681</v>
      </c>
      <c r="F747" s="3" t="str">
        <v>TK</v>
      </c>
      <c r="G747" t="str">
        <v>BER FROM CAC-39800</v>
      </c>
      <c r="Q747" s="28">
        <v>747</v>
      </c>
      <c r="R747" t="str">
        <v/>
      </c>
      <c r="S747" t="str">
        <v>NA</v>
      </c>
      <c r="T747">
        <v>23037413</v>
      </c>
      <c r="U747" t="str">
        <v>pt outer shaft</v>
      </c>
      <c r="V747" t="str">
        <v>KU92801</v>
      </c>
      <c r="W747" t="str">
        <v>TK</v>
      </c>
      <c r="X747" t="str">
        <v>SPALLING ON TEETH, NCR 5467</v>
      </c>
    </row>
    <row r="748" spans="1:24">
      <c r="A748" s="58" t="str">
        <v/>
      </c>
      <c r="B748" s="59" t="str">
        <v>NA</v>
      </c>
      <c r="C748" s="59">
        <v>23037413</v>
      </c>
      <c r="D748" s="30" t="str">
        <v>pt outer shaft</v>
      </c>
      <c r="E748" s="59" t="str">
        <v>KU92801</v>
      </c>
      <c r="F748" s="59" t="str">
        <v>TK</v>
      </c>
      <c r="G748" s="30" t="str">
        <v>SPALLING ON TEETH, NCR 5467</v>
      </c>
      <c r="Q748" s="28">
        <v>748</v>
      </c>
      <c r="R748" t="str">
        <v/>
      </c>
      <c r="S748" t="str">
        <v>NA</v>
      </c>
      <c r="T748" t="str">
        <v>206-040-222-003</v>
      </c>
      <c r="U748" t="str">
        <v>FREEWHEEL INNER SHAFT</v>
      </c>
      <c r="V748" t="str">
        <v>B12-4101</v>
      </c>
      <c r="W748" t="str">
        <v>TK</v>
      </c>
      <c r="X748" t="str">
        <v>PITTING, AXIAL SCRATHES + DENTS, NCR9479</v>
      </c>
    </row>
    <row r="749" spans="1:24">
      <c r="A749" s="8" t="str">
        <v/>
      </c>
      <c r="B749" s="3" t="str">
        <v>NA</v>
      </c>
      <c r="C749" s="3" t="str">
        <v>206-040-222-003</v>
      </c>
      <c r="D749" t="str">
        <v>FREEWHEEL INNER SHAFT</v>
      </c>
      <c r="E749" s="3" t="str">
        <v>B12-4101</v>
      </c>
      <c r="F749" s="3" t="str">
        <v>TK</v>
      </c>
      <c r="G749" t="str">
        <v>PITTING, AXIAL SCRATHES + DENTS, NCR9479</v>
      </c>
      <c r="Q749" s="28">
        <v>749</v>
      </c>
      <c r="R749" t="str">
        <v/>
      </c>
      <c r="S749" t="str">
        <v>NA</v>
      </c>
      <c r="T749">
        <v>23031909</v>
      </c>
      <c r="U749" t="str">
        <v>ENERGY RING</v>
      </c>
      <c r="V749" t="str">
        <v>DD10688</v>
      </c>
      <c r="W749" t="str">
        <v>TK</v>
      </c>
      <c r="X749" t="str">
        <v>BER, NCR 9462</v>
      </c>
    </row>
    <row r="750" spans="1:24">
      <c r="A750" s="58" t="str">
        <v/>
      </c>
      <c r="B750" s="59" t="str">
        <v>NA</v>
      </c>
      <c r="C750" s="59">
        <v>23031909</v>
      </c>
      <c r="D750" s="30" t="str">
        <v>ENERGY RING</v>
      </c>
      <c r="E750" s="59" t="str">
        <v>DD10688</v>
      </c>
      <c r="F750" s="59" t="str">
        <v>TK</v>
      </c>
      <c r="G750" s="30" t="str">
        <v>BER, NCR 9462</v>
      </c>
      <c r="Q750" s="28">
        <v>750</v>
      </c>
      <c r="R750" t="str">
        <v/>
      </c>
      <c r="S750" t="str">
        <v>NA</v>
      </c>
      <c r="T750">
        <v>23060405</v>
      </c>
      <c r="U750" t="str">
        <v>5TH STG WHEEL</v>
      </c>
      <c r="V750" t="str">
        <v>C26497</v>
      </c>
      <c r="W750" t="str">
        <v>TK</v>
      </c>
      <c r="X750" t="str">
        <v>CLUSTERED CORROSION BER, H+S #6660744</v>
      </c>
    </row>
    <row r="751" spans="1:24">
      <c r="A751" s="8" t="str">
        <v/>
      </c>
      <c r="B751" s="3" t="str">
        <v>NA</v>
      </c>
      <c r="C751" s="3">
        <v>23060405</v>
      </c>
      <c r="D751" t="str">
        <v>5TH STG WHEEL</v>
      </c>
      <c r="E751" s="3" t="str">
        <v>C26497</v>
      </c>
      <c r="F751" s="3" t="str">
        <v>TK</v>
      </c>
      <c r="G751" t="str">
        <v>CLUSTERED CORROSION BER, H+S #6660744</v>
      </c>
      <c r="Q751" s="28">
        <v>751</v>
      </c>
      <c r="R751" t="str">
        <v/>
      </c>
      <c r="S751" t="str">
        <v>NA</v>
      </c>
      <c r="T751">
        <v>23060422</v>
      </c>
      <c r="U751" t="str">
        <v>2ND/3RD WHEEL</v>
      </c>
      <c r="V751" t="str">
        <v>KR53654</v>
      </c>
      <c r="W751" t="str">
        <v>TK</v>
      </c>
      <c r="X751" t="str">
        <v>CORROSION/PITTING BER, H+S #6660750</v>
      </c>
    </row>
    <row r="752" spans="1:24">
      <c r="A752" s="58" t="str">
        <v/>
      </c>
      <c r="B752" s="59" t="str">
        <v>NA</v>
      </c>
      <c r="C752" s="59">
        <v>23060422</v>
      </c>
      <c r="D752" s="30" t="str">
        <v>2ND/3RD WHEEL</v>
      </c>
      <c r="E752" s="59" t="str">
        <v>KR53654</v>
      </c>
      <c r="F752" s="59" t="str">
        <v>TK</v>
      </c>
      <c r="G752" s="30" t="str">
        <v>CORROSION/PITTING BER, H+S #6660750</v>
      </c>
      <c r="Q752" s="28">
        <v>752</v>
      </c>
      <c r="R752" t="str">
        <v/>
      </c>
      <c r="S752" t="str">
        <v>NA</v>
      </c>
      <c r="T752">
        <v>23060404</v>
      </c>
      <c r="U752" t="str">
        <v>4TH STG WHEEL</v>
      </c>
      <c r="V752" t="str">
        <v>KR 45483</v>
      </c>
      <c r="W752" t="str">
        <v>TK</v>
      </c>
      <c r="X752" t="str">
        <v>CORROSION PITTING TO FILLET AND FACES BER</v>
      </c>
    </row>
    <row r="753" spans="1:24">
      <c r="A753" s="8" t="str">
        <v/>
      </c>
      <c r="B753" s="3" t="str">
        <v>NA</v>
      </c>
      <c r="C753" s="3">
        <v>23060404</v>
      </c>
      <c r="D753" t="str">
        <v>4TH STG WHEEL</v>
      </c>
      <c r="E753" s="3" t="str">
        <v>KR 45483</v>
      </c>
      <c r="F753" s="3" t="str">
        <v>TK</v>
      </c>
      <c r="G753" t="str">
        <v>CORROSION PITTING TO FILLET AND FACES BER</v>
      </c>
      <c r="Q753" s="28">
        <v>753</v>
      </c>
      <c r="R753" t="str">
        <v/>
      </c>
      <c r="S753" t="str">
        <v>NA</v>
      </c>
      <c r="T753" t="str">
        <v>M250-10026</v>
      </c>
      <c r="U753" t="str">
        <v>GEARSHAFT ASSY</v>
      </c>
      <c r="V753" t="str">
        <v>3900N</v>
      </c>
      <c r="W753" t="str">
        <v>LH</v>
      </c>
      <c r="X753" t="str">
        <v>SPALLING ON TEETH, NCR 9480</v>
      </c>
    </row>
    <row r="754" spans="1:24">
      <c r="A754" s="58" t="str">
        <v/>
      </c>
      <c r="B754" s="59" t="str">
        <v>NA</v>
      </c>
      <c r="C754" s="59" t="str">
        <v>M250-10026</v>
      </c>
      <c r="D754" s="30" t="str">
        <v>GEARSHAFT ASSY</v>
      </c>
      <c r="E754" s="59" t="str">
        <v>3900N</v>
      </c>
      <c r="F754" s="59" t="str">
        <v>LH</v>
      </c>
      <c r="G754" s="30" t="str">
        <v>SPALLING ON TEETH, NCR 9480</v>
      </c>
      <c r="Q754" s="28">
        <v>754</v>
      </c>
      <c r="R754" t="str">
        <v/>
      </c>
      <c r="S754" t="str">
        <v>NA</v>
      </c>
      <c r="T754">
        <v>23053176</v>
      </c>
      <c r="U754" t="str">
        <v xml:space="preserve">Bleed Valve </v>
      </c>
      <c r="V754" t="str">
        <v>FF32464</v>
      </c>
      <c r="W754" t="str">
        <v>LH</v>
      </c>
      <c r="X754" t="str">
        <v xml:space="preserve">SCRAP LOCALLY PER CUSTOMER REQUEST </v>
      </c>
    </row>
    <row r="755" spans="1:24">
      <c r="A755" s="8" t="str">
        <v/>
      </c>
      <c r="B755" s="3" t="str">
        <v>NA</v>
      </c>
      <c r="C755" s="3">
        <v>23053176</v>
      </c>
      <c r="D755" t="str">
        <v xml:space="preserve">Bleed Valve </v>
      </c>
      <c r="E755" s="3" t="str">
        <v>FF32464</v>
      </c>
      <c r="F755" s="3" t="str">
        <v>LH</v>
      </c>
      <c r="G755" t="str">
        <v xml:space="preserve">SCRAP LOCALLY PER CUSTOMER REQUEST </v>
      </c>
      <c r="Q755" s="28">
        <v>755</v>
      </c>
      <c r="R755" t="str">
        <v/>
      </c>
      <c r="S755" t="str">
        <v>NA</v>
      </c>
      <c r="T755">
        <v>23035175</v>
      </c>
      <c r="U755" t="str">
        <v>CONTAINMENT RING</v>
      </c>
      <c r="V755" t="str">
        <v>DD18464</v>
      </c>
      <c r="W755" t="str">
        <v>LH</v>
      </c>
      <c r="X755" t="str">
        <v xml:space="preserve">SCRAP LOCALLY PER CUSTOMER REQUEST </v>
      </c>
    </row>
    <row r="756" spans="1:24">
      <c r="A756" s="58" t="str">
        <v/>
      </c>
      <c r="B756" s="59" t="str">
        <v>NA</v>
      </c>
      <c r="C756" s="59">
        <v>23035175</v>
      </c>
      <c r="D756" s="30" t="str">
        <v>CONTAINMENT RING</v>
      </c>
      <c r="E756" s="59" t="str">
        <v>DD18464</v>
      </c>
      <c r="F756" s="59" t="str">
        <v>LH</v>
      </c>
      <c r="G756" s="30" t="str">
        <v xml:space="preserve">SCRAP LOCALLY PER CUSTOMER REQUEST </v>
      </c>
      <c r="Q756" s="28">
        <v>756</v>
      </c>
      <c r="R756" t="str">
        <v/>
      </c>
      <c r="S756" t="str">
        <v>NA</v>
      </c>
      <c r="T756">
        <v>6896407</v>
      </c>
      <c r="U756" t="str">
        <v xml:space="preserve">FRONT SUPPORT </v>
      </c>
      <c r="V756">
        <v>41378</v>
      </c>
      <c r="W756" t="str">
        <v>LH</v>
      </c>
      <c r="X756" t="str">
        <v xml:space="preserve">SCRAP LOCALLY PER CUSTOMER REQUEST </v>
      </c>
    </row>
    <row r="757" spans="1:24">
      <c r="A757" s="8" t="str">
        <v/>
      </c>
      <c r="B757" s="3" t="str">
        <v>NA</v>
      </c>
      <c r="C757" s="3">
        <v>6896407</v>
      </c>
      <c r="D757" t="str">
        <v xml:space="preserve">FRONT SUPPORT </v>
      </c>
      <c r="E757" s="3">
        <v>41378</v>
      </c>
      <c r="F757" s="3" t="str">
        <v>LH</v>
      </c>
      <c r="G757" t="str">
        <v xml:space="preserve">SCRAP LOCALLY PER CUSTOMER REQUEST </v>
      </c>
      <c r="Q757" s="28">
        <v>757</v>
      </c>
      <c r="R757" t="str">
        <v/>
      </c>
      <c r="S757" t="str">
        <v>NA</v>
      </c>
      <c r="T757">
        <v>6896407</v>
      </c>
      <c r="U757" t="str">
        <v>FRONT SUPPORT</v>
      </c>
      <c r="V757">
        <v>39065</v>
      </c>
      <c r="W757" t="str">
        <v>LH</v>
      </c>
      <c r="X757" t="str">
        <v xml:space="preserve">SCRAP LOCALLY PER CUSTOMER REQUEST </v>
      </c>
    </row>
    <row r="758" spans="1:24">
      <c r="A758" s="58" t="str">
        <v/>
      </c>
      <c r="B758" s="59" t="str">
        <v>NA</v>
      </c>
      <c r="C758" s="59">
        <v>6896407</v>
      </c>
      <c r="D758" s="30" t="str">
        <v>FRONT SUPPORT</v>
      </c>
      <c r="E758" s="59">
        <v>39065</v>
      </c>
      <c r="F758" s="59" t="str">
        <v>LH</v>
      </c>
      <c r="G758" s="30" t="str">
        <v xml:space="preserve">SCRAP LOCALLY PER CUSTOMER REQUEST </v>
      </c>
      <c r="Q758" s="28">
        <v>758</v>
      </c>
      <c r="R758" t="str">
        <v/>
      </c>
      <c r="S758" t="str">
        <v>NA</v>
      </c>
      <c r="T758">
        <v>23031922</v>
      </c>
      <c r="U758" t="str">
        <v>SPUR ADAPTER GEARSHAFT</v>
      </c>
      <c r="V758" t="str">
        <v>KU128604</v>
      </c>
      <c r="W758" t="str">
        <v>TK</v>
      </c>
      <c r="X758" t="str">
        <v>WEAR STEP ON SPLINES, NCR 9459</v>
      </c>
    </row>
    <row r="759" spans="1:24">
      <c r="A759" s="8" t="str">
        <v/>
      </c>
      <c r="B759" s="3" t="str">
        <v>NA</v>
      </c>
      <c r="C759" s="3">
        <v>23031922</v>
      </c>
      <c r="D759" t="str">
        <v>SPUR ADAPTER GEARSHAFT</v>
      </c>
      <c r="E759" s="3" t="str">
        <v>KU128604</v>
      </c>
      <c r="F759" s="3" t="str">
        <v>TK</v>
      </c>
      <c r="G759" t="str">
        <v>WEAR STEP ON SPLINES, NCR 9459</v>
      </c>
      <c r="Q759" s="28">
        <v>759</v>
      </c>
      <c r="R759" t="str">
        <v/>
      </c>
      <c r="S759" t="str">
        <v>NA</v>
      </c>
      <c r="T759" t="str">
        <v>MISC SCRAP PARTS</v>
      </c>
      <c r="U759" t="str">
        <v>MISC PARTS</v>
      </c>
      <c r="V759" t="str">
        <v>NA</v>
      </c>
      <c r="W759" t="str">
        <v>AJ</v>
      </c>
      <c r="X759" t="str">
        <v>SCRAP FROM ENGINE CAE-295013 CAG-38758</v>
      </c>
    </row>
    <row r="760" spans="1:24">
      <c r="A760" s="58" t="str">
        <v/>
      </c>
      <c r="B760" s="59" t="str">
        <v>NA</v>
      </c>
      <c r="C760" s="59" t="str">
        <v>MISC SCRAP PARTS</v>
      </c>
      <c r="D760" s="30" t="str">
        <v>MISC PARTS</v>
      </c>
      <c r="E760" s="59" t="str">
        <v>NA</v>
      </c>
      <c r="F760" s="59" t="str">
        <v>AJ</v>
      </c>
      <c r="G760" s="30" t="str">
        <v>SCRAP FROM ENGINE CAE-295013 CAG-38758</v>
      </c>
      <c r="Q760" s="28">
        <v>760</v>
      </c>
      <c r="R760" t="str">
        <v/>
      </c>
      <c r="S760" t="str">
        <v>NA</v>
      </c>
      <c r="T760" t="str">
        <v>206-040-203-003</v>
      </c>
      <c r="U760" t="str">
        <v>ADAPTER</v>
      </c>
      <c r="V760" t="str">
        <v>B-13-8630</v>
      </c>
      <c r="W760" t="str">
        <v>TK</v>
      </c>
      <c r="X760" t="str">
        <v>SPLINES WORN + UNDERSIZE, NCR 9477</v>
      </c>
    </row>
    <row r="761" spans="1:24">
      <c r="A761" s="8" t="str">
        <v/>
      </c>
      <c r="B761" s="3" t="str">
        <v>NA</v>
      </c>
      <c r="C761" s="3" t="str">
        <v>206-040-203-003</v>
      </c>
      <c r="D761" t="str">
        <v>ADAPTER</v>
      </c>
      <c r="E761" s="3" t="str">
        <v>B-13-8630</v>
      </c>
      <c r="F761" s="3" t="str">
        <v>TK</v>
      </c>
      <c r="G761" t="str">
        <v>SPLINES WORN + UNDERSIZE, NCR 9477</v>
      </c>
      <c r="Q761" s="28">
        <v>761</v>
      </c>
      <c r="R761" t="str">
        <v/>
      </c>
      <c r="S761" t="str">
        <v>NA</v>
      </c>
      <c r="T761">
        <v>6824977</v>
      </c>
      <c r="U761" t="str">
        <v>IDLER GEAR</v>
      </c>
      <c r="V761" t="str">
        <v>CAI11761</v>
      </c>
      <c r="W761" t="str">
        <v>TK</v>
      </c>
      <c r="X761" t="str">
        <v>OVERSIZE, BER, NCR 9453</v>
      </c>
    </row>
    <row r="762" spans="1:24">
      <c r="A762" s="58" t="str">
        <v/>
      </c>
      <c r="B762" s="59" t="str">
        <v>NA</v>
      </c>
      <c r="C762" s="59">
        <v>6824977</v>
      </c>
      <c r="D762" s="30" t="str">
        <v>IDLER GEAR</v>
      </c>
      <c r="E762" s="59" t="str">
        <v>CAI11761</v>
      </c>
      <c r="F762" s="59" t="str">
        <v>TK</v>
      </c>
      <c r="G762" s="30" t="str">
        <v>OVERSIZE, BER, NCR 9453</v>
      </c>
      <c r="Q762" s="28">
        <v>762</v>
      </c>
      <c r="R762" t="str">
        <v/>
      </c>
      <c r="S762" t="str">
        <v>NA</v>
      </c>
      <c r="T762">
        <v>6879879</v>
      </c>
      <c r="U762" t="str">
        <v>EXHAUST COLLECTOR</v>
      </c>
      <c r="V762">
        <v>30365</v>
      </c>
      <c r="W762" t="str">
        <v>TK</v>
      </c>
      <c r="X762" t="str">
        <v>WALL THICKNESS BELOW MINIMUM, NCR 9225</v>
      </c>
    </row>
    <row r="763" spans="1:24">
      <c r="A763" s="8" t="str">
        <v/>
      </c>
      <c r="B763" s="3" t="str">
        <v>NA</v>
      </c>
      <c r="C763" s="3">
        <v>6879879</v>
      </c>
      <c r="D763" t="str">
        <v>EXHAUST COLLECTOR</v>
      </c>
      <c r="E763" s="3">
        <v>30365</v>
      </c>
      <c r="F763" s="3" t="str">
        <v>TK</v>
      </c>
      <c r="G763" t="str">
        <v>WALL THICKNESS BELOW MINIMUM, NCR 9225</v>
      </c>
      <c r="Q763" s="28">
        <v>763</v>
      </c>
      <c r="R763" t="str">
        <v/>
      </c>
      <c r="S763" t="str">
        <v>NA</v>
      </c>
      <c r="T763">
        <v>6824977</v>
      </c>
      <c r="U763" t="str">
        <v>IDLER GEAR</v>
      </c>
      <c r="V763" t="str">
        <v>VARIOUS</v>
      </c>
      <c r="W763" t="str">
        <v>TK</v>
      </c>
      <c r="X763" t="str">
        <v>QTY 45 GEARS IDENTIFIED AS BER FROM STOCK</v>
      </c>
    </row>
    <row r="764" spans="1:24">
      <c r="A764" s="58" t="str">
        <v/>
      </c>
      <c r="B764" s="59" t="str">
        <v>NA</v>
      </c>
      <c r="C764" s="59">
        <v>6824977</v>
      </c>
      <c r="D764" s="30" t="str">
        <v>IDLER GEAR</v>
      </c>
      <c r="E764" s="59" t="str">
        <v>VARIOUS</v>
      </c>
      <c r="F764" s="59" t="str">
        <v>TK</v>
      </c>
      <c r="G764" s="30" t="str">
        <v>QTY 45 GEARS IDENTIFIED AS BER FROM STOCK</v>
      </c>
      <c r="Q764" s="28">
        <v>764</v>
      </c>
      <c r="R764" t="str">
        <v/>
      </c>
      <c r="S764" t="str">
        <v>NA</v>
      </c>
      <c r="T764">
        <v>6870925</v>
      </c>
      <c r="U764" t="str">
        <v>BODY SEPERATOR</v>
      </c>
      <c r="V764" t="str">
        <v>VARIOUS</v>
      </c>
      <c r="W764" t="str">
        <v>TK</v>
      </c>
      <c r="X764" t="str">
        <v>QTY 8 IDENTIFIED AS BER FROM STOCK</v>
      </c>
    </row>
    <row r="765" spans="1:24">
      <c r="A765" s="8" t="str">
        <v/>
      </c>
      <c r="B765" s="3" t="str">
        <v>NA</v>
      </c>
      <c r="C765" s="3">
        <v>6870925</v>
      </c>
      <c r="D765" t="str">
        <v>BODY SEPERATOR</v>
      </c>
      <c r="E765" s="3" t="str">
        <v>VARIOUS</v>
      </c>
      <c r="F765" s="3" t="str">
        <v>TK</v>
      </c>
      <c r="G765" t="str">
        <v>QTY 8 IDENTIFIED AS BER FROM STOCK</v>
      </c>
      <c r="Q765" s="28">
        <v>765</v>
      </c>
      <c r="R765" t="str">
        <v/>
      </c>
      <c r="S765" t="str">
        <v>NA</v>
      </c>
      <c r="T765">
        <v>6895800</v>
      </c>
      <c r="U765" t="str">
        <v>TUBE</v>
      </c>
      <c r="V765" t="str">
        <v>VARIOUS</v>
      </c>
      <c r="W765" t="str">
        <v>TK</v>
      </c>
      <c r="X765" t="str">
        <v xml:space="preserve">Qty 15 damaged </v>
      </c>
    </row>
    <row r="766" spans="1:24">
      <c r="A766" s="58" t="str">
        <v/>
      </c>
      <c r="B766" s="59" t="str">
        <v>NA</v>
      </c>
      <c r="C766" s="59">
        <v>6895800</v>
      </c>
      <c r="D766" s="30" t="str">
        <v>TUBE</v>
      </c>
      <c r="E766" s="59" t="str">
        <v>VARIOUS</v>
      </c>
      <c r="F766" s="59" t="str">
        <v>TK</v>
      </c>
      <c r="G766" s="30" t="str">
        <v xml:space="preserve">Qty 15 damaged </v>
      </c>
      <c r="Q766" s="28">
        <v>766</v>
      </c>
      <c r="R766" t="str">
        <v/>
      </c>
      <c r="S766">
        <v>67578</v>
      </c>
      <c r="T766">
        <v>23033111</v>
      </c>
      <c r="U766" t="str">
        <v>EXHAUST COLLECTOR</v>
      </c>
      <c r="V766">
        <v>24465</v>
      </c>
      <c r="W766" t="str">
        <v>JD</v>
      </c>
      <c r="X766" t="str">
        <v xml:space="preserve">SCRAP LOCALLY - BER </v>
      </c>
    </row>
    <row r="767" spans="1:24">
      <c r="A767" s="8" t="str">
        <v/>
      </c>
      <c r="B767" s="3">
        <v>67578</v>
      </c>
      <c r="C767" s="3">
        <v>23033111</v>
      </c>
      <c r="D767" t="str">
        <v>EXHAUST COLLECTOR</v>
      </c>
      <c r="E767" s="3">
        <v>24465</v>
      </c>
      <c r="F767" s="3" t="str">
        <v>JD</v>
      </c>
      <c r="G767" t="str">
        <v xml:space="preserve">SCRAP LOCALLY - BER </v>
      </c>
      <c r="Q767" s="28">
        <v>767</v>
      </c>
      <c r="R767" t="str">
        <v/>
      </c>
      <c r="S767">
        <v>103462</v>
      </c>
      <c r="T767">
        <v>23008062</v>
      </c>
      <c r="U767" t="str">
        <v>EXHAUST COLLECTOR</v>
      </c>
      <c r="V767">
        <v>24489</v>
      </c>
      <c r="W767" t="str">
        <v>JD</v>
      </c>
      <c r="X767" t="str">
        <v xml:space="preserve">SCRAP LOCALLY - BER </v>
      </c>
    </row>
    <row r="768" spans="1:24">
      <c r="A768" s="58" t="str">
        <v/>
      </c>
      <c r="B768" s="59">
        <v>103462</v>
      </c>
      <c r="C768" s="59">
        <v>23008062</v>
      </c>
      <c r="D768" s="30" t="str">
        <v>EXHAUST COLLECTOR</v>
      </c>
      <c r="E768" s="59">
        <v>24489</v>
      </c>
      <c r="F768" s="59" t="str">
        <v>JD</v>
      </c>
      <c r="G768" s="30" t="str">
        <v xml:space="preserve">SCRAP LOCALLY - BER </v>
      </c>
      <c r="Q768" s="28">
        <v>768</v>
      </c>
      <c r="R768" t="str">
        <v/>
      </c>
      <c r="S768">
        <v>111546</v>
      </c>
      <c r="T768">
        <v>23033111</v>
      </c>
      <c r="U768" t="str">
        <v>EXHAUST COLLECTOR</v>
      </c>
      <c r="V768">
        <v>30427</v>
      </c>
      <c r="W768" t="str">
        <v>JD</v>
      </c>
      <c r="X768" t="str">
        <v xml:space="preserve">SCRAP LOCALLY - BER </v>
      </c>
    </row>
    <row r="769" spans="1:24">
      <c r="A769" s="8" t="str">
        <v/>
      </c>
      <c r="B769" s="3">
        <v>111546</v>
      </c>
      <c r="C769" s="3">
        <v>23033111</v>
      </c>
      <c r="D769" t="str">
        <v>EXHAUST COLLECTOR</v>
      </c>
      <c r="E769" s="3">
        <v>30427</v>
      </c>
      <c r="F769" s="3" t="str">
        <v>JD</v>
      </c>
      <c r="G769" t="str">
        <v xml:space="preserve">SCRAP LOCALLY - BER </v>
      </c>
      <c r="Q769" s="28">
        <v>769</v>
      </c>
      <c r="R769" t="str">
        <v/>
      </c>
      <c r="S769">
        <v>69366</v>
      </c>
      <c r="T769">
        <v>23032325</v>
      </c>
      <c r="U769" t="str">
        <v>EXHAUST COLLECTOR</v>
      </c>
      <c r="V769">
        <v>23725</v>
      </c>
      <c r="W769" t="str">
        <v>JD</v>
      </c>
      <c r="X769" t="str">
        <v xml:space="preserve">SCRAP LOCALLY - BER </v>
      </c>
    </row>
    <row r="770" spans="1:24">
      <c r="A770" s="58" t="str">
        <v/>
      </c>
      <c r="B770" s="59">
        <v>69366</v>
      </c>
      <c r="C770" s="59">
        <v>23032325</v>
      </c>
      <c r="D770" s="30" t="str">
        <v>EXHAUST COLLECTOR</v>
      </c>
      <c r="E770" s="59">
        <v>23725</v>
      </c>
      <c r="F770" s="59" t="str">
        <v>JD</v>
      </c>
      <c r="G770" s="30" t="str">
        <v xml:space="preserve">SCRAP LOCALLY - BER </v>
      </c>
      <c r="Q770" s="28">
        <v>770</v>
      </c>
      <c r="R770" t="str">
        <v/>
      </c>
      <c r="S770">
        <v>100597</v>
      </c>
      <c r="T770">
        <v>23032325</v>
      </c>
      <c r="U770" t="str">
        <v>EXHAUST COLLECTOR</v>
      </c>
      <c r="V770">
        <v>39486</v>
      </c>
      <c r="W770" t="str">
        <v>JD</v>
      </c>
      <c r="X770" t="str">
        <v xml:space="preserve">SCRAP LOCALLY - BER </v>
      </c>
    </row>
    <row r="771" spans="1:24">
      <c r="A771" s="8" t="str">
        <v/>
      </c>
      <c r="B771" s="3">
        <v>100597</v>
      </c>
      <c r="C771" s="3">
        <v>23032325</v>
      </c>
      <c r="D771" t="str">
        <v>EXHAUST COLLECTOR</v>
      </c>
      <c r="E771" s="3">
        <v>39486</v>
      </c>
      <c r="F771" s="3" t="str">
        <v>JD</v>
      </c>
      <c r="G771" t="str">
        <v xml:space="preserve">SCRAP LOCALLY - BER </v>
      </c>
      <c r="Q771" s="28">
        <v>771</v>
      </c>
      <c r="R771" t="str">
        <v/>
      </c>
      <c r="S771">
        <v>110515</v>
      </c>
      <c r="T771">
        <v>23032325</v>
      </c>
      <c r="U771" t="str">
        <v>EXHAUST COLLECTOR</v>
      </c>
      <c r="V771">
        <v>35370</v>
      </c>
      <c r="W771" t="str">
        <v>JD</v>
      </c>
      <c r="X771" t="str">
        <v xml:space="preserve">SCRAP LOCALLY - BER </v>
      </c>
    </row>
    <row r="772" spans="1:24">
      <c r="A772" s="58" t="str">
        <v/>
      </c>
      <c r="B772" s="59">
        <v>110515</v>
      </c>
      <c r="C772" s="59">
        <v>23032325</v>
      </c>
      <c r="D772" s="30" t="str">
        <v>EXHAUST COLLECTOR</v>
      </c>
      <c r="E772" s="59">
        <v>35370</v>
      </c>
      <c r="F772" s="59" t="str">
        <v>JD</v>
      </c>
      <c r="G772" s="30" t="str">
        <v xml:space="preserve">SCRAP LOCALLY - BER </v>
      </c>
      <c r="Q772" s="28">
        <v>772</v>
      </c>
      <c r="R772" t="str">
        <v/>
      </c>
      <c r="S772">
        <v>115149</v>
      </c>
      <c r="T772">
        <v>23088840</v>
      </c>
      <c r="U772" t="str">
        <v>PT SUPPORT</v>
      </c>
      <c r="V772" t="str">
        <v>MK254949</v>
      </c>
      <c r="W772" t="str">
        <v>JD</v>
      </c>
      <c r="X772" t="str">
        <v xml:space="preserve">SCRAP LOCALLY - BER </v>
      </c>
    </row>
    <row r="773" spans="1:24">
      <c r="A773" s="8" t="str">
        <v/>
      </c>
      <c r="B773" s="3">
        <v>115149</v>
      </c>
      <c r="C773" s="3">
        <v>23088840</v>
      </c>
      <c r="D773" t="str">
        <v>PT SUPPORT</v>
      </c>
      <c r="E773" s="3" t="str">
        <v>MK254949</v>
      </c>
      <c r="F773" s="3" t="str">
        <v>JD</v>
      </c>
      <c r="G773" t="str">
        <v xml:space="preserve">SCRAP LOCALLY - BER </v>
      </c>
      <c r="Q773" s="28">
        <v>773</v>
      </c>
      <c r="R773" t="str">
        <v/>
      </c>
      <c r="S773">
        <v>96729</v>
      </c>
      <c r="T773">
        <v>23066731</v>
      </c>
      <c r="U773" t="str">
        <v>GP SUPPORT</v>
      </c>
      <c r="V773" t="str">
        <v>DW54219</v>
      </c>
      <c r="W773" t="str">
        <v>JD</v>
      </c>
      <c r="X773" t="str">
        <v xml:space="preserve">SCRAP LOCALLY - BER </v>
      </c>
    </row>
    <row r="774" spans="1:24">
      <c r="A774" s="58" t="str">
        <v/>
      </c>
      <c r="B774" s="59">
        <v>96729</v>
      </c>
      <c r="C774" s="59">
        <v>23066731</v>
      </c>
      <c r="D774" s="30" t="str">
        <v>GP SUPPORT</v>
      </c>
      <c r="E774" s="59" t="str">
        <v>DW54219</v>
      </c>
      <c r="F774" s="59" t="str">
        <v>JD</v>
      </c>
      <c r="G774" s="30" t="str">
        <v xml:space="preserve">SCRAP LOCALLY - BER </v>
      </c>
      <c r="Q774" s="28">
        <v>774</v>
      </c>
      <c r="R774" t="str">
        <v/>
      </c>
      <c r="S774">
        <v>77917</v>
      </c>
      <c r="T774">
        <v>23033112</v>
      </c>
      <c r="U774" t="str">
        <v>EXHAUST COLLECTOR</v>
      </c>
      <c r="V774">
        <v>23758</v>
      </c>
      <c r="W774" t="str">
        <v>JD</v>
      </c>
      <c r="X774" t="str">
        <v xml:space="preserve">SCRAP LOCALLY - BER </v>
      </c>
    </row>
    <row r="775" spans="1:24">
      <c r="A775" s="8" t="str">
        <v/>
      </c>
      <c r="B775" s="3">
        <v>77917</v>
      </c>
      <c r="C775" s="3">
        <v>23033112</v>
      </c>
      <c r="D775" t="str">
        <v>EXHAUST COLLECTOR</v>
      </c>
      <c r="E775" s="3">
        <v>23758</v>
      </c>
      <c r="F775" s="3" t="str">
        <v>JD</v>
      </c>
      <c r="G775" t="str">
        <v xml:space="preserve">SCRAP LOCALLY - BER </v>
      </c>
      <c r="Q775" s="28">
        <v>775</v>
      </c>
      <c r="R775" t="str">
        <v/>
      </c>
      <c r="S775">
        <v>102598</v>
      </c>
      <c r="T775">
        <v>23066731</v>
      </c>
      <c r="U775" t="str">
        <v>GP SUPPORT</v>
      </c>
      <c r="V775" t="str">
        <v>MK34990</v>
      </c>
      <c r="W775" t="str">
        <v>JD</v>
      </c>
      <c r="X775" t="str">
        <v xml:space="preserve">SCRAP LOCALLY - BER </v>
      </c>
    </row>
    <row r="776" spans="1:24">
      <c r="A776" s="58" t="str">
        <v/>
      </c>
      <c r="B776" s="59">
        <v>102598</v>
      </c>
      <c r="C776" s="59">
        <v>23066731</v>
      </c>
      <c r="D776" s="30" t="str">
        <v>GP SUPPORT</v>
      </c>
      <c r="E776" s="59" t="str">
        <v>MK34990</v>
      </c>
      <c r="F776" s="59" t="str">
        <v>JD</v>
      </c>
      <c r="G776" s="30" t="str">
        <v xml:space="preserve">SCRAP LOCALLY - BER </v>
      </c>
      <c r="Q776" s="28">
        <v>776</v>
      </c>
      <c r="R776" t="str">
        <v/>
      </c>
      <c r="S776">
        <v>100609</v>
      </c>
      <c r="T776">
        <v>6898731</v>
      </c>
      <c r="U776" t="str">
        <v>PT SUPPORT</v>
      </c>
      <c r="V776" t="str">
        <v>DW22318</v>
      </c>
      <c r="W776" t="str">
        <v>JD</v>
      </c>
      <c r="X776" t="str">
        <v xml:space="preserve">SCRAP LOCALLY - BER </v>
      </c>
    </row>
    <row r="777" spans="1:24">
      <c r="A777" s="8" t="str">
        <v/>
      </c>
      <c r="B777" s="3">
        <v>100609</v>
      </c>
      <c r="C777" s="3">
        <v>6898731</v>
      </c>
      <c r="D777" t="str">
        <v>PT SUPPORT</v>
      </c>
      <c r="E777" s="3" t="str">
        <v>DW22318</v>
      </c>
      <c r="F777" s="3" t="str">
        <v>JD</v>
      </c>
      <c r="G777" t="str">
        <v xml:space="preserve">SCRAP LOCALLY - BER </v>
      </c>
      <c r="Q777" s="28">
        <v>777</v>
      </c>
      <c r="R777" t="str">
        <v/>
      </c>
      <c r="S777">
        <v>112980</v>
      </c>
      <c r="T777">
        <v>6898731</v>
      </c>
      <c r="U777" t="str">
        <v>PT SUPPORT</v>
      </c>
      <c r="V777" t="str">
        <v>DW21950</v>
      </c>
      <c r="W777" t="str">
        <v>JD</v>
      </c>
      <c r="X777" t="str">
        <v xml:space="preserve">SCRAP LOCALLY - BER </v>
      </c>
    </row>
    <row r="778" spans="1:24">
      <c r="A778" s="58" t="str">
        <v/>
      </c>
      <c r="B778" s="59">
        <v>112980</v>
      </c>
      <c r="C778" s="59">
        <v>6898731</v>
      </c>
      <c r="D778" s="30" t="str">
        <v>PT SUPPORT</v>
      </c>
      <c r="E778" s="59" t="str">
        <v>DW21950</v>
      </c>
      <c r="F778" s="59" t="str">
        <v>JD</v>
      </c>
      <c r="G778" s="30" t="str">
        <v xml:space="preserve">SCRAP LOCALLY - BER </v>
      </c>
      <c r="Q778" s="28">
        <v>778</v>
      </c>
      <c r="R778" t="str">
        <v/>
      </c>
      <c r="S778">
        <v>116679</v>
      </c>
      <c r="T778">
        <v>23088840</v>
      </c>
      <c r="U778" t="str">
        <v>PT SUPPORT</v>
      </c>
      <c r="V778" t="str">
        <v>MK37366</v>
      </c>
      <c r="W778" t="str">
        <v>JD</v>
      </c>
      <c r="X778" t="str">
        <v xml:space="preserve">SCRAP LOCALLY - BER </v>
      </c>
    </row>
    <row r="779" spans="1:24">
      <c r="A779" s="8" t="str">
        <v/>
      </c>
      <c r="B779" s="3">
        <v>116679</v>
      </c>
      <c r="C779" s="3">
        <v>23088840</v>
      </c>
      <c r="D779" t="str">
        <v>PT SUPPORT</v>
      </c>
      <c r="E779" s="3" t="str">
        <v>MK37366</v>
      </c>
      <c r="F779" s="3" t="str">
        <v>JD</v>
      </c>
      <c r="G779" t="str">
        <v xml:space="preserve">SCRAP LOCALLY - BER </v>
      </c>
      <c r="Q779" s="28">
        <v>779</v>
      </c>
      <c r="R779" t="str">
        <v/>
      </c>
      <c r="S779">
        <v>68170</v>
      </c>
      <c r="T779">
        <v>23032325</v>
      </c>
      <c r="U779" t="str">
        <v>EXHAUST COLLECTOR</v>
      </c>
      <c r="V779">
        <v>29760</v>
      </c>
      <c r="W779" t="str">
        <v>JD</v>
      </c>
      <c r="X779" t="str">
        <v xml:space="preserve">SCRAP LOCALLY - BER </v>
      </c>
    </row>
    <row r="780" spans="1:24">
      <c r="A780" s="58" t="str">
        <v/>
      </c>
      <c r="B780" s="59">
        <v>68170</v>
      </c>
      <c r="C780" s="59">
        <v>23032325</v>
      </c>
      <c r="D780" s="30" t="str">
        <v>EXHAUST COLLECTOR</v>
      </c>
      <c r="E780" s="59">
        <v>29760</v>
      </c>
      <c r="F780" s="59" t="str">
        <v>JD</v>
      </c>
      <c r="G780" s="30" t="str">
        <v xml:space="preserve">SCRAP LOCALLY - BER </v>
      </c>
      <c r="Q780" s="28">
        <v>780</v>
      </c>
      <c r="R780" t="str">
        <v/>
      </c>
      <c r="S780">
        <v>69577</v>
      </c>
      <c r="T780">
        <v>23008061</v>
      </c>
      <c r="U780" t="str">
        <v>EXHAUST COLLECTOR</v>
      </c>
      <c r="V780">
        <v>24488</v>
      </c>
      <c r="W780" t="str">
        <v>JD</v>
      </c>
      <c r="X780" t="str">
        <v xml:space="preserve">SCRAP LOCALLY - BER </v>
      </c>
    </row>
    <row r="781" spans="1:24">
      <c r="A781" s="8" t="str">
        <v/>
      </c>
      <c r="B781" s="3">
        <v>69577</v>
      </c>
      <c r="C781" s="3">
        <v>23008061</v>
      </c>
      <c r="D781" t="str">
        <v>EXHAUST COLLECTOR</v>
      </c>
      <c r="E781" s="3">
        <v>24488</v>
      </c>
      <c r="F781" s="3" t="str">
        <v>JD</v>
      </c>
      <c r="G781" t="str">
        <v xml:space="preserve">SCRAP LOCALLY - BER </v>
      </c>
      <c r="Q781" s="28">
        <v>781</v>
      </c>
      <c r="R781" t="str">
        <v/>
      </c>
      <c r="S781" t="str">
        <v>NA</v>
      </c>
      <c r="T781">
        <v>23064640</v>
      </c>
      <c r="U781" t="str">
        <v xml:space="preserve">GEARBOX HOUSING </v>
      </c>
      <c r="V781" t="str">
        <v>HL15272</v>
      </c>
      <c r="W781" t="str">
        <v>LH</v>
      </c>
      <c r="X781" t="str">
        <v xml:space="preserve">SCRAP LOCALLY - BER </v>
      </c>
    </row>
    <row r="782" spans="1:24">
      <c r="A782" s="58" t="str">
        <v/>
      </c>
      <c r="B782" s="59" t="str">
        <v>NA</v>
      </c>
      <c r="C782" s="59">
        <v>23064640</v>
      </c>
      <c r="D782" s="30" t="str">
        <v xml:space="preserve">GEARBOX HOUSING </v>
      </c>
      <c r="E782" s="59" t="str">
        <v>HL15272</v>
      </c>
      <c r="F782" s="59" t="str">
        <v>LH</v>
      </c>
      <c r="G782" s="30" t="str">
        <v xml:space="preserve">SCRAP LOCALLY - BER </v>
      </c>
      <c r="Q782" s="28">
        <v>782</v>
      </c>
      <c r="R782" t="str">
        <v/>
      </c>
      <c r="S782">
        <v>92100</v>
      </c>
      <c r="T782" t="str">
        <v>RW41000515</v>
      </c>
      <c r="U782" t="str">
        <v>PISTON</v>
      </c>
      <c r="V782" t="str">
        <v>26-026</v>
      </c>
      <c r="W782" t="str">
        <v>LH</v>
      </c>
      <c r="X782" t="str">
        <v>Scrap locally NCR 6741</v>
      </c>
    </row>
    <row r="783" spans="1:24">
      <c r="A783" s="8" t="str">
        <v/>
      </c>
      <c r="B783" s="3">
        <v>92100</v>
      </c>
      <c r="C783" s="3" t="str">
        <v>RW41000515</v>
      </c>
      <c r="D783" t="str">
        <v>PISTON</v>
      </c>
      <c r="E783" s="3" t="str">
        <v>26-026</v>
      </c>
      <c r="F783" s="3" t="str">
        <v>LH</v>
      </c>
      <c r="G783" t="str">
        <v>Scrap locally NCR 6741</v>
      </c>
      <c r="Q783" s="28">
        <v>783</v>
      </c>
      <c r="R783" t="str">
        <v/>
      </c>
      <c r="S783">
        <v>117216</v>
      </c>
      <c r="T783">
        <v>4000399</v>
      </c>
      <c r="U783" t="str">
        <v>ROTOR BRAKE ASSEMBLY</v>
      </c>
      <c r="V783" t="str">
        <v>S-OCT08-12</v>
      </c>
      <c r="W783" t="str">
        <v>LH</v>
      </c>
      <c r="X783" t="str">
        <v>SCRAP LOCALLY PER NCR 9482</v>
      </c>
    </row>
    <row r="784" spans="1:24">
      <c r="A784" s="58" t="str">
        <v/>
      </c>
      <c r="B784" s="59">
        <v>117216</v>
      </c>
      <c r="C784" s="59">
        <v>4000399</v>
      </c>
      <c r="D784" s="30" t="str">
        <v>ROTOR BRAKE ASSEMBLY</v>
      </c>
      <c r="E784" s="59" t="str">
        <v>S-OCT08-12</v>
      </c>
      <c r="F784" s="59" t="str">
        <v>LH</v>
      </c>
      <c r="G784" s="30" t="str">
        <v>SCRAP LOCALLY PER NCR 9482</v>
      </c>
      <c r="Q784" s="28">
        <v>784</v>
      </c>
      <c r="R784" t="str">
        <v/>
      </c>
      <c r="S784" t="str">
        <v>NSN</v>
      </c>
      <c r="T784" t="str">
        <v>MISC SCRAP PARTS</v>
      </c>
      <c r="U784" t="str">
        <v>MISC PARTS</v>
      </c>
      <c r="V784" t="str">
        <v>NA</v>
      </c>
      <c r="W784" t="str">
        <v>DD</v>
      </c>
      <c r="X784" t="str">
        <v>SCRAPPED FROM ENGINE LOT SI60, CAE-833363,CAC-42714</v>
      </c>
    </row>
    <row r="785" spans="1:24">
      <c r="A785" s="8" t="str">
        <v/>
      </c>
      <c r="B785" s="3" t="str">
        <v>NSN</v>
      </c>
      <c r="C785" s="3" t="str">
        <v>MISC SCRAP PARTS</v>
      </c>
      <c r="D785" t="str">
        <v>MISC PARTS</v>
      </c>
      <c r="E785" s="3" t="str">
        <v>NA</v>
      </c>
      <c r="F785" s="3" t="str">
        <v>DD</v>
      </c>
      <c r="G785" t="str">
        <v>SCRAPPED FROM ENGINE LOT SI60, CAE-833363,CAC-42714</v>
      </c>
      <c r="Q785" s="28">
        <v>785</v>
      </c>
      <c r="R785" t="str">
        <v/>
      </c>
      <c r="S785" t="str">
        <v>NSN</v>
      </c>
      <c r="T785" t="str">
        <v>MISC SCRAP PARTS</v>
      </c>
      <c r="U785" t="str">
        <v>MISC PARTS</v>
      </c>
      <c r="V785" t="str">
        <v>NA</v>
      </c>
      <c r="W785" t="str">
        <v>DD</v>
      </c>
      <c r="X785" t="str">
        <v>SCRAPPED FROM ENGINE LOT SI27, CAE-834898, CAC-39610</v>
      </c>
    </row>
    <row r="786" spans="1:24">
      <c r="A786" s="58" t="str">
        <v/>
      </c>
      <c r="B786" s="59" t="str">
        <v>NSN</v>
      </c>
      <c r="C786" s="59" t="str">
        <v>MISC SCRAP PARTS</v>
      </c>
      <c r="D786" s="30" t="str">
        <v>MISC PARTS</v>
      </c>
      <c r="E786" s="59" t="str">
        <v>NA</v>
      </c>
      <c r="F786" s="59" t="str">
        <v>DD</v>
      </c>
      <c r="G786" s="30" t="str">
        <v>SCRAPPED FROM ENGINE LOT SI27, CAE-834898, CAC-39610</v>
      </c>
      <c r="Q786" s="28">
        <v>786</v>
      </c>
      <c r="R786" t="str">
        <v/>
      </c>
      <c r="S786" t="str">
        <v>NSN</v>
      </c>
      <c r="T786" t="str">
        <v>MISC SCRAP PARTS</v>
      </c>
      <c r="U786" t="str">
        <v>MISC PARTS</v>
      </c>
      <c r="V786" t="str">
        <v>NA</v>
      </c>
      <c r="W786" t="str">
        <v>DD</v>
      </c>
      <c r="X786" t="str">
        <v>SCRAPPED FROM ENGINE LOT SI61, CAE-832485, CAC-39355</v>
      </c>
    </row>
    <row r="787" spans="1:24">
      <c r="A787" s="8" t="str">
        <v/>
      </c>
      <c r="B787" s="3" t="str">
        <v>NSN</v>
      </c>
      <c r="C787" s="3" t="str">
        <v>MISC SCRAP PARTS</v>
      </c>
      <c r="D787" t="str">
        <v>MISC PARTS</v>
      </c>
      <c r="E787" s="3" t="str">
        <v>NA</v>
      </c>
      <c r="F787" s="3" t="str">
        <v>DD</v>
      </c>
      <c r="G787" t="str">
        <v>SCRAPPED FROM ENGINE LOT SI61, CAE-832485, CAC-39355</v>
      </c>
      <c r="Q787" s="28">
        <v>787</v>
      </c>
      <c r="R787" t="str">
        <v/>
      </c>
      <c r="S787">
        <v>116874</v>
      </c>
      <c r="T787">
        <v>23056644</v>
      </c>
      <c r="U787" t="str">
        <v xml:space="preserve">GEARBOX HOUSING </v>
      </c>
      <c r="V787" t="str">
        <v>HL501996</v>
      </c>
      <c r="W787" t="str">
        <v>LH</v>
      </c>
      <c r="X787" t="str">
        <v>SCRAP LOCALLY PER NCR 9484</v>
      </c>
    </row>
    <row r="788" spans="1:24">
      <c r="A788" s="58" t="str">
        <v/>
      </c>
      <c r="B788" s="59">
        <v>116874</v>
      </c>
      <c r="C788" s="59">
        <v>23056644</v>
      </c>
      <c r="D788" s="30" t="str">
        <v xml:space="preserve">GEARBOX HOUSING </v>
      </c>
      <c r="E788" s="59" t="str">
        <v>HL501996</v>
      </c>
      <c r="F788" s="59" t="str">
        <v>LH</v>
      </c>
      <c r="G788" s="30" t="str">
        <v>SCRAP LOCALLY PER NCR 9484</v>
      </c>
      <c r="Q788" s="28">
        <v>788</v>
      </c>
      <c r="R788" t="str">
        <v/>
      </c>
      <c r="S788" t="str">
        <v>NA</v>
      </c>
      <c r="T788">
        <v>23066684</v>
      </c>
      <c r="U788" t="str">
        <v>TUBE ASSSY</v>
      </c>
      <c r="V788" t="str">
        <v>NA</v>
      </c>
      <c r="W788" t="str">
        <v>MM</v>
      </c>
      <c r="X788" t="str">
        <v>SCRAPED FROM PO 40471</v>
      </c>
    </row>
    <row r="789" spans="1:24">
      <c r="A789" s="8" t="str">
        <v/>
      </c>
      <c r="B789" s="3" t="str">
        <v>NA</v>
      </c>
      <c r="C789" s="3">
        <v>23066684</v>
      </c>
      <c r="D789" t="str">
        <v>TUBE ASSSY</v>
      </c>
      <c r="E789" s="3" t="str">
        <v>NA</v>
      </c>
      <c r="F789" s="3" t="str">
        <v>MM</v>
      </c>
      <c r="G789" t="str">
        <v>SCRAPED FROM PO 40471</v>
      </c>
      <c r="Q789" s="28">
        <v>789</v>
      </c>
      <c r="R789" t="str">
        <v/>
      </c>
      <c r="S789" t="str">
        <v>NA</v>
      </c>
      <c r="T789">
        <v>23058147</v>
      </c>
      <c r="U789" t="str">
        <v>IMPELLER</v>
      </c>
      <c r="V789" t="str">
        <v>KR106612</v>
      </c>
      <c r="W789" t="str">
        <v>TK</v>
      </c>
      <c r="X789" t="str">
        <v>SCRAP LOCALLY- BER</v>
      </c>
    </row>
    <row r="790" spans="1:24">
      <c r="A790" s="58" t="str">
        <v/>
      </c>
      <c r="B790" s="59" t="str">
        <v>NA</v>
      </c>
      <c r="C790" s="59">
        <v>23058147</v>
      </c>
      <c r="D790" s="30" t="str">
        <v>IMPELLER</v>
      </c>
      <c r="E790" s="59" t="str">
        <v>KR106612</v>
      </c>
      <c r="F790" s="59" t="str">
        <v>TK</v>
      </c>
      <c r="G790" s="30" t="str">
        <v>SCRAP LOCALLY- BER</v>
      </c>
      <c r="Q790" s="28">
        <v>790</v>
      </c>
      <c r="R790" t="str">
        <v/>
      </c>
      <c r="S790" t="str">
        <v>NA</v>
      </c>
      <c r="T790" t="str">
        <v>MISC SCRAP PARTS</v>
      </c>
      <c r="U790" t="str">
        <v>MISC PARTS</v>
      </c>
      <c r="V790" t="str">
        <v>NA</v>
      </c>
      <c r="W790" t="str">
        <v>TK</v>
      </c>
      <c r="X790" t="str">
        <v>MISC SCRAP PARTS FROM LOT SI63</v>
      </c>
    </row>
    <row r="791" spans="1:24">
      <c r="A791" s="8" t="str">
        <v/>
      </c>
      <c r="B791" s="3" t="str">
        <v>NA</v>
      </c>
      <c r="C791" s="3" t="str">
        <v>MISC SCRAP PARTS</v>
      </c>
      <c r="D791" t="str">
        <v>MISC PARTS</v>
      </c>
      <c r="E791" s="3" t="str">
        <v>NA</v>
      </c>
      <c r="F791" s="3" t="str">
        <v>TK</v>
      </c>
      <c r="G791" t="str">
        <v>MISC SCRAP PARTS FROM LOT SI63</v>
      </c>
      <c r="Q791" s="28">
        <v>791</v>
      </c>
      <c r="R791" t="str">
        <v/>
      </c>
      <c r="S791">
        <v>116874</v>
      </c>
      <c r="T791">
        <v>23056644</v>
      </c>
      <c r="U791" t="str">
        <v>GB Housing</v>
      </c>
      <c r="V791" t="str">
        <v>HL501996</v>
      </c>
      <c r="W791" t="str">
        <v>ML</v>
      </c>
      <c r="X791" t="str">
        <v xml:space="preserve">PTO bearing cage at pre grind + plasma deemed unservicable </v>
      </c>
    </row>
    <row r="792" spans="1:24">
      <c r="A792" s="58" t="str">
        <v/>
      </c>
      <c r="B792" s="59">
        <v>116874</v>
      </c>
      <c r="C792" s="59">
        <v>23056644</v>
      </c>
      <c r="D792" s="30" t="str">
        <v>GB Housing</v>
      </c>
      <c r="E792" s="59" t="str">
        <v>HL501996</v>
      </c>
      <c r="F792" s="59" t="str">
        <v>ML</v>
      </c>
      <c r="G792" s="30" t="str">
        <v xml:space="preserve">PTO bearing cage at pre grind + plasma deemed unservicable </v>
      </c>
      <c r="Q792" s="28">
        <v>792</v>
      </c>
      <c r="R792" t="str">
        <v/>
      </c>
      <c r="S792" t="str">
        <v>NA</v>
      </c>
      <c r="T792">
        <v>23051123</v>
      </c>
      <c r="U792" t="str">
        <v>MOUNT ASSY</v>
      </c>
      <c r="V792" t="str">
        <v>VARIOUS</v>
      </c>
      <c r="W792" t="str">
        <v>TK</v>
      </c>
      <c r="X792" t="str">
        <v>QTY 8 IDENTIFIED AS BER FROM STOCK</v>
      </c>
    </row>
    <row r="793" spans="1:24">
      <c r="A793" s="8" t="str">
        <v/>
      </c>
      <c r="B793" s="3" t="str">
        <v>NA</v>
      </c>
      <c r="C793" s="3">
        <v>23051123</v>
      </c>
      <c r="D793" t="str">
        <v>MOUNT ASSY</v>
      </c>
      <c r="E793" s="3" t="str">
        <v>VARIOUS</v>
      </c>
      <c r="F793" s="3" t="str">
        <v>TK</v>
      </c>
      <c r="G793" t="str">
        <v>QTY 8 IDENTIFIED AS BER FROM STOCK</v>
      </c>
      <c r="Q793" s="28">
        <v>793</v>
      </c>
      <c r="R793" t="str">
        <v/>
      </c>
      <c r="S793" t="str">
        <v>NA</v>
      </c>
      <c r="T793" t="str">
        <v>M250-10038</v>
      </c>
      <c r="U793" t="str">
        <v>MOUNT ASSY</v>
      </c>
      <c r="V793" t="str">
        <v>K0137</v>
      </c>
      <c r="W793" t="str">
        <v>TK</v>
      </c>
      <c r="X793" t="str">
        <v>BER IDENTIFIED AS SCRAP FROM STOCK</v>
      </c>
    </row>
    <row r="794" spans="1:24">
      <c r="A794" s="58" t="str">
        <v/>
      </c>
      <c r="B794" s="59" t="str">
        <v>NA</v>
      </c>
      <c r="C794" s="59" t="str">
        <v>M250-10038</v>
      </c>
      <c r="D794" s="30" t="str">
        <v>MOUNT ASSY</v>
      </c>
      <c r="E794" s="59" t="str">
        <v>K0137</v>
      </c>
      <c r="F794" s="59" t="str">
        <v>TK</v>
      </c>
      <c r="G794" s="30" t="str">
        <v>BER IDENTIFIED AS SCRAP FROM STOCK</v>
      </c>
      <c r="Q794" s="28">
        <v>794</v>
      </c>
      <c r="R794" t="str">
        <v/>
      </c>
      <c r="S794" t="str">
        <v>NA</v>
      </c>
      <c r="T794">
        <v>6898824</v>
      </c>
      <c r="U794" t="str">
        <v>MANIFOLD</v>
      </c>
      <c r="V794" t="str">
        <v>NA12</v>
      </c>
      <c r="W794" t="str">
        <v>TK</v>
      </c>
      <c r="X794" t="str">
        <v>BER IDENTIFIED AS SCRAP FROM STOCK</v>
      </c>
    </row>
    <row r="795" spans="1:24">
      <c r="A795" s="8" t="str">
        <v/>
      </c>
      <c r="B795" s="3" t="str">
        <v>NA</v>
      </c>
      <c r="C795" s="3">
        <v>6898824</v>
      </c>
      <c r="D795" t="str">
        <v>MANIFOLD</v>
      </c>
      <c r="E795" s="3" t="str">
        <v>NA12</v>
      </c>
      <c r="F795" s="3" t="str">
        <v>TK</v>
      </c>
      <c r="G795" t="str">
        <v>BER IDENTIFIED AS SCRAP FROM STOCK</v>
      </c>
      <c r="Q795" s="28">
        <v>795</v>
      </c>
      <c r="R795" t="str">
        <v/>
      </c>
      <c r="S795" t="str">
        <v>NA</v>
      </c>
      <c r="T795" t="str">
        <v>MISC SCRAP PARTS</v>
      </c>
      <c r="U795" t="str">
        <v>MISC PARTS</v>
      </c>
      <c r="V795" t="str">
        <v>NA</v>
      </c>
      <c r="W795" t="str">
        <v>TK</v>
      </c>
      <c r="X795" t="str">
        <v>MISC SCRAP FROM ENGINE</v>
      </c>
    </row>
    <row r="796" spans="1:24">
      <c r="A796" s="58" t="str">
        <v/>
      </c>
      <c r="B796" s="59" t="str">
        <v>NA</v>
      </c>
      <c r="C796" s="59" t="str">
        <v>MISC SCRAP PARTS</v>
      </c>
      <c r="D796" s="30" t="str">
        <v>MISC PARTS</v>
      </c>
      <c r="E796" s="59" t="str">
        <v>NA</v>
      </c>
      <c r="F796" s="59" t="str">
        <v>TK</v>
      </c>
      <c r="G796" s="30" t="str">
        <v>MISC SCRAP FROM ENGINE</v>
      </c>
      <c r="Q796" s="28">
        <v>796</v>
      </c>
      <c r="R796" t="str">
        <v/>
      </c>
      <c r="S796" t="str">
        <v>NA</v>
      </c>
      <c r="T796">
        <v>23060450</v>
      </c>
      <c r="U796" t="str">
        <v>NOZZLE</v>
      </c>
      <c r="V796" t="str">
        <v>KD234793</v>
      </c>
      <c r="W796" t="str">
        <v>TK</v>
      </c>
      <c r="X796" t="str">
        <v>PN NOT IN USE ANYMORE</v>
      </c>
    </row>
    <row r="797" spans="1:24">
      <c r="A797" s="8" t="str">
        <v/>
      </c>
      <c r="B797" s="3" t="str">
        <v>NA</v>
      </c>
      <c r="C797" s="3">
        <v>23060450</v>
      </c>
      <c r="D797" t="str">
        <v>NOZZLE</v>
      </c>
      <c r="E797" s="3" t="str">
        <v>KD234793</v>
      </c>
      <c r="F797" s="3" t="str">
        <v>TK</v>
      </c>
      <c r="G797" t="str">
        <v>PN NOT IN USE ANYMORE</v>
      </c>
      <c r="Q797" s="28">
        <v>797</v>
      </c>
      <c r="R797" t="str">
        <v/>
      </c>
      <c r="S797" t="str">
        <v>NA</v>
      </c>
      <c r="T797">
        <v>23060450</v>
      </c>
      <c r="U797" t="str">
        <v>NOZZLE</v>
      </c>
      <c r="V797" t="str">
        <v>NSN</v>
      </c>
      <c r="W797" t="str">
        <v>TK</v>
      </c>
      <c r="X797" t="str">
        <v>PN NOT IN USE ANYMORE</v>
      </c>
    </row>
    <row r="798" spans="1:24">
      <c r="A798" s="58" t="str">
        <v/>
      </c>
      <c r="B798" s="59" t="str">
        <v>NA</v>
      </c>
      <c r="C798" s="59">
        <v>23060450</v>
      </c>
      <c r="D798" s="30" t="str">
        <v>NOZZLE</v>
      </c>
      <c r="E798" s="59" t="str">
        <v>NSN</v>
      </c>
      <c r="F798" s="59" t="str">
        <v>TK</v>
      </c>
      <c r="G798" s="30" t="str">
        <v>PN NOT IN USE ANYMORE</v>
      </c>
      <c r="Q798" s="28">
        <v>798</v>
      </c>
      <c r="R798" t="str">
        <v/>
      </c>
      <c r="S798" t="str">
        <v>NA</v>
      </c>
      <c r="T798">
        <v>6877143</v>
      </c>
      <c r="U798" t="str">
        <v>#3 NOZZLE</v>
      </c>
      <c r="V798" t="str">
        <v>H20730</v>
      </c>
      <c r="W798" t="str">
        <v>TK</v>
      </c>
      <c r="X798" t="str">
        <v>PN NOT IN USE ANYMORE</v>
      </c>
    </row>
    <row r="799" spans="1:24">
      <c r="A799" s="8" t="str">
        <v/>
      </c>
      <c r="B799" s="3" t="str">
        <v>NA</v>
      </c>
      <c r="C799" s="3">
        <v>6877143</v>
      </c>
      <c r="D799" t="str">
        <v>#3 NOZZLE</v>
      </c>
      <c r="E799" s="3" t="str">
        <v>H20730</v>
      </c>
      <c r="F799" s="3" t="str">
        <v>TK</v>
      </c>
      <c r="G799" t="str">
        <v>PN NOT IN USE ANYMORE</v>
      </c>
      <c r="Q799" s="28">
        <v>799</v>
      </c>
      <c r="R799" t="str">
        <v/>
      </c>
      <c r="S799">
        <v>210551</v>
      </c>
      <c r="T799">
        <v>23031922</v>
      </c>
      <c r="U799" t="str">
        <v>SPUR ADAPTER GEARSHAFT</v>
      </c>
      <c r="V799" t="str">
        <v>UG13561</v>
      </c>
      <c r="W799" t="str">
        <v>TK</v>
      </c>
      <c r="X799" t="str">
        <v>SCRAPED BY H.E.R.O.S (AFT SPLINES WORN)</v>
      </c>
    </row>
    <row r="800" spans="1:24">
      <c r="A800" s="58" t="str">
        <v/>
      </c>
      <c r="B800" s="59">
        <v>210551</v>
      </c>
      <c r="C800" s="59">
        <v>23031922</v>
      </c>
      <c r="D800" s="30" t="str">
        <v>SPUR ADAPTER GEARSHAFT</v>
      </c>
      <c r="E800" s="59" t="str">
        <v>UG13561</v>
      </c>
      <c r="F800" s="59" t="str">
        <v>TK</v>
      </c>
      <c r="G800" s="30" t="str">
        <v>SCRAPED BY H.E.R.O.S (AFT SPLINES WORN)</v>
      </c>
      <c r="Q800" s="28">
        <v>800</v>
      </c>
      <c r="R800" t="str">
        <v/>
      </c>
      <c r="S800">
        <v>210554</v>
      </c>
      <c r="T800">
        <v>23031922</v>
      </c>
      <c r="U800" t="str">
        <v>SPUR ADAPTER GEARSHAFT</v>
      </c>
      <c r="V800" t="str">
        <v>CG127973</v>
      </c>
      <c r="W800" t="str">
        <v>TK</v>
      </c>
      <c r="X800" t="str">
        <v>SCRAPED BY H.E.R.O.S (AFT SPLINES WORN)</v>
      </c>
    </row>
    <row r="801" spans="1:24">
      <c r="A801" s="8" t="str">
        <v/>
      </c>
      <c r="B801" s="3">
        <v>210554</v>
      </c>
      <c r="C801" s="3">
        <v>23031922</v>
      </c>
      <c r="D801" t="str">
        <v>SPUR ADAPTER GEARSHAFT</v>
      </c>
      <c r="E801" s="3" t="str">
        <v>CG127973</v>
      </c>
      <c r="F801" s="3" t="str">
        <v>TK</v>
      </c>
      <c r="G801" t="str">
        <v>SCRAPED BY H.E.R.O.S (AFT SPLINES WORN)</v>
      </c>
      <c r="Q801" s="28">
        <v>801</v>
      </c>
      <c r="R801" t="str">
        <v/>
      </c>
      <c r="S801">
        <v>116582</v>
      </c>
      <c r="T801">
        <v>6870811</v>
      </c>
      <c r="U801" t="str">
        <v>FRONT DIFFUSER</v>
      </c>
      <c r="V801" t="str">
        <v>GR42771</v>
      </c>
      <c r="W801" t="str">
        <v>LH</v>
      </c>
      <c r="X801" t="str">
        <v xml:space="preserve">SCRAP LOCALLY PIN RELOCATION FAILED </v>
      </c>
    </row>
    <row r="802" spans="1:24">
      <c r="A802" s="58" t="str">
        <v/>
      </c>
      <c r="B802" s="59">
        <v>116582</v>
      </c>
      <c r="C802" s="59">
        <v>6870811</v>
      </c>
      <c r="D802" s="30" t="str">
        <v>FRONT DIFFUSER</v>
      </c>
      <c r="E802" s="59" t="str">
        <v>GR42771</v>
      </c>
      <c r="F802" s="59" t="str">
        <v>LH</v>
      </c>
      <c r="G802" s="30" t="str">
        <v xml:space="preserve">SCRAP LOCALLY PIN RELOCATION FAILED </v>
      </c>
      <c r="Q802" s="28">
        <v>802</v>
      </c>
      <c r="R802" t="str">
        <v/>
      </c>
      <c r="S802">
        <v>117405</v>
      </c>
      <c r="T802">
        <v>23052360</v>
      </c>
      <c r="U802" t="str">
        <v>OIL PUMP BODY</v>
      </c>
      <c r="V802">
        <v>39784</v>
      </c>
      <c r="W802" t="str">
        <v>TK</v>
      </c>
      <c r="X802" t="str">
        <v>EPOLY POCKETS DE-LAMINATING UNSERVICEABLE, NCR #9491</v>
      </c>
    </row>
    <row r="803" spans="1:24">
      <c r="A803" s="8" t="str">
        <v/>
      </c>
      <c r="B803" s="3">
        <v>117405</v>
      </c>
      <c r="C803" s="3">
        <v>23052360</v>
      </c>
      <c r="D803" t="str">
        <v>OIL PUMP BODY</v>
      </c>
      <c r="E803" s="3">
        <v>39784</v>
      </c>
      <c r="F803" s="3" t="str">
        <v>TK</v>
      </c>
      <c r="G803" t="str">
        <v>EPOLY POCKETS DE-LAMINATING UNSERVICEABLE, NCR #9491</v>
      </c>
      <c r="Q803" s="28">
        <v>803</v>
      </c>
      <c r="R803" t="str">
        <v/>
      </c>
      <c r="S803">
        <v>100497</v>
      </c>
      <c r="T803">
        <v>23035102</v>
      </c>
      <c r="U803" t="str">
        <v>Oil Filter Housing</v>
      </c>
      <c r="V803">
        <v>36153</v>
      </c>
      <c r="W803" t="str">
        <v>TK</v>
      </c>
      <c r="X803" t="str">
        <v>COROSION ON VALVE BORE, NCR 9488</v>
      </c>
    </row>
    <row r="804" spans="1:24">
      <c r="A804" s="58" t="str">
        <v/>
      </c>
      <c r="B804" s="59">
        <v>100497</v>
      </c>
      <c r="C804" s="59">
        <v>23035102</v>
      </c>
      <c r="D804" s="30" t="str">
        <v>Oil Filter Housing</v>
      </c>
      <c r="E804" s="59">
        <v>36153</v>
      </c>
      <c r="F804" s="59" t="str">
        <v>TK</v>
      </c>
      <c r="G804" s="30" t="str">
        <v>COROSION ON VALVE BORE, NCR 9488</v>
      </c>
      <c r="Q804" s="28">
        <v>804</v>
      </c>
      <c r="R804" t="str">
        <v/>
      </c>
      <c r="S804">
        <v>117157</v>
      </c>
      <c r="T804">
        <v>6738408</v>
      </c>
      <c r="U804" t="str">
        <v>GEAR CENTER-ACCESSORY DRIVE</v>
      </c>
      <c r="V804" t="str">
        <v>983-159</v>
      </c>
      <c r="W804" t="str">
        <v>JD</v>
      </c>
      <c r="X804" t="str">
        <v xml:space="preserve">SCRAP LOCALLY PER CUSTOMER REQUEST </v>
      </c>
    </row>
    <row r="805" spans="1:24">
      <c r="A805" s="8" t="str">
        <v/>
      </c>
      <c r="B805" s="3">
        <v>117157</v>
      </c>
      <c r="C805" s="3">
        <v>6738408</v>
      </c>
      <c r="D805" t="str">
        <v>GEAR CENTER-ACCESSORY DRIVE</v>
      </c>
      <c r="E805" s="3" t="str">
        <v>983-159</v>
      </c>
      <c r="F805" s="3" t="str">
        <v>JD</v>
      </c>
      <c r="G805" t="str">
        <v xml:space="preserve">SCRAP LOCALLY PER CUSTOMER REQUEST </v>
      </c>
      <c r="Q805" s="28">
        <v>805</v>
      </c>
      <c r="R805" t="str">
        <v/>
      </c>
      <c r="S805">
        <v>117177</v>
      </c>
      <c r="T805">
        <v>6738408</v>
      </c>
      <c r="U805" t="str">
        <v>GEAR CENTER-ACCESSORY DRIVE</v>
      </c>
      <c r="V805">
        <v>67000</v>
      </c>
      <c r="W805" t="str">
        <v>JD</v>
      </c>
      <c r="X805" t="str">
        <v xml:space="preserve">SCRAP LOCALLY PER CUSTOMER REQUEST </v>
      </c>
    </row>
    <row r="806" spans="1:24">
      <c r="A806" s="58" t="str">
        <v/>
      </c>
      <c r="B806" s="59">
        <v>117177</v>
      </c>
      <c r="C806" s="59">
        <v>6738408</v>
      </c>
      <c r="D806" s="30" t="str">
        <v>GEAR CENTER-ACCESSORY DRIVE</v>
      </c>
      <c r="E806" s="59">
        <v>67000</v>
      </c>
      <c r="F806" s="59" t="str">
        <v>JD</v>
      </c>
      <c r="G806" s="30" t="str">
        <v xml:space="preserve">SCRAP LOCALLY PER CUSTOMER REQUEST </v>
      </c>
      <c r="Q806" s="28">
        <v>806</v>
      </c>
      <c r="R806" t="str">
        <v/>
      </c>
      <c r="S806">
        <v>117181</v>
      </c>
      <c r="T806">
        <v>6738408</v>
      </c>
      <c r="U806" t="str">
        <v>GEAR CENTER-ACCESSORY DRIVE</v>
      </c>
      <c r="V806" t="str">
        <v>BL5110</v>
      </c>
      <c r="W806" t="str">
        <v>JD</v>
      </c>
      <c r="X806" t="str">
        <v xml:space="preserve">SCRAP LOCALLY PER CUSTOMER REQUEST </v>
      </c>
    </row>
    <row r="807" spans="1:24">
      <c r="A807" s="8" t="str">
        <v/>
      </c>
      <c r="B807" s="3">
        <v>117181</v>
      </c>
      <c r="C807" s="3">
        <v>6738408</v>
      </c>
      <c r="D807" t="str">
        <v>GEAR CENTER-ACCESSORY DRIVE</v>
      </c>
      <c r="E807" s="3" t="str">
        <v>BL5110</v>
      </c>
      <c r="F807" s="3" t="str">
        <v>JD</v>
      </c>
      <c r="G807" t="str">
        <v xml:space="preserve">SCRAP LOCALLY PER CUSTOMER REQUEST </v>
      </c>
      <c r="Q807" s="28">
        <v>807</v>
      </c>
      <c r="R807" t="str">
        <v/>
      </c>
      <c r="S807">
        <v>117180</v>
      </c>
      <c r="T807">
        <v>6738408</v>
      </c>
      <c r="U807" t="str">
        <v>GEAR CENTER-ACCESSORY DRIVE</v>
      </c>
      <c r="V807" t="str">
        <v>BL7571</v>
      </c>
      <c r="W807" t="str">
        <v>JD</v>
      </c>
      <c r="X807" t="str">
        <v xml:space="preserve">SCRAP LOCALLY PER CUSTOMER REQUEST </v>
      </c>
    </row>
    <row r="808" spans="1:24">
      <c r="A808" s="58" t="str">
        <v/>
      </c>
      <c r="B808" s="59">
        <v>117180</v>
      </c>
      <c r="C808" s="59">
        <v>6738408</v>
      </c>
      <c r="D808" s="30" t="str">
        <v>GEAR CENTER-ACCESSORY DRIVE</v>
      </c>
      <c r="E808" s="59" t="str">
        <v>BL7571</v>
      </c>
      <c r="F808" s="59" t="str">
        <v>JD</v>
      </c>
      <c r="G808" s="30" t="str">
        <v xml:space="preserve">SCRAP LOCALLY PER CUSTOMER REQUEST </v>
      </c>
      <c r="Q808" s="28">
        <v>808</v>
      </c>
      <c r="R808" t="str">
        <v/>
      </c>
      <c r="S808" t="str">
        <v>NA</v>
      </c>
      <c r="T808">
        <v>6890040</v>
      </c>
      <c r="U808" t="str">
        <v>NA</v>
      </c>
      <c r="V808" t="str">
        <v>9-78-100</v>
      </c>
      <c r="W808" t="str">
        <v>AJ</v>
      </c>
      <c r="X808" t="str">
        <v>SCRAP FROM SI71 CAE-835096</v>
      </c>
    </row>
    <row r="809" spans="1:24">
      <c r="A809" s="8" t="str">
        <v/>
      </c>
      <c r="B809" s="3" t="str">
        <v>NA</v>
      </c>
      <c r="C809" s="3">
        <v>6890040</v>
      </c>
      <c r="D809" t="str">
        <v>NA</v>
      </c>
      <c r="E809" s="3" t="str">
        <v>9-78-100</v>
      </c>
      <c r="F809" s="3" t="str">
        <v>AJ</v>
      </c>
      <c r="G809" t="str">
        <v>SCRAP FROM SI71 CAE-835096</v>
      </c>
      <c r="Q809" s="28">
        <v>809</v>
      </c>
      <c r="R809" t="str">
        <v/>
      </c>
      <c r="S809" t="str">
        <v>NA</v>
      </c>
      <c r="T809">
        <v>6890040</v>
      </c>
      <c r="U809" t="str">
        <v>NA</v>
      </c>
      <c r="V809" t="str">
        <v>11-86-291</v>
      </c>
      <c r="W809" t="str">
        <v>AJ</v>
      </c>
      <c r="X809" t="str">
        <v>SCRAP FROM SI72 CAE-295013</v>
      </c>
    </row>
    <row r="810" spans="1:24">
      <c r="A810" s="58" t="str">
        <v/>
      </c>
      <c r="B810" s="59" t="str">
        <v>NA</v>
      </c>
      <c r="C810" s="59">
        <v>6890040</v>
      </c>
      <c r="D810" s="30" t="str">
        <v>NA</v>
      </c>
      <c r="E810" s="59" t="str">
        <v>11-86-291</v>
      </c>
      <c r="F810" s="59" t="str">
        <v>AJ</v>
      </c>
      <c r="G810" s="30" t="str">
        <v>SCRAP FROM SI72 CAE-295013</v>
      </c>
      <c r="Q810" s="28">
        <v>810</v>
      </c>
      <c r="R810" t="str">
        <v/>
      </c>
      <c r="S810">
        <v>68120</v>
      </c>
      <c r="T810">
        <v>23031494</v>
      </c>
      <c r="U810" t="str">
        <v>LAB SEAL</v>
      </c>
      <c r="V810" t="str">
        <v>CAL8015</v>
      </c>
      <c r="W810" t="str">
        <v>DD</v>
      </c>
      <c r="X810" t="str">
        <v>DIA. B UNDERSIZED, NCR 11146</v>
      </c>
    </row>
    <row r="811" spans="1:24">
      <c r="A811" s="8" t="str">
        <v/>
      </c>
      <c r="B811" s="3">
        <v>68120</v>
      </c>
      <c r="C811" s="3">
        <v>23031494</v>
      </c>
      <c r="D811" t="str">
        <v>LAB SEAL</v>
      </c>
      <c r="E811" s="3" t="str">
        <v>CAL8015</v>
      </c>
      <c r="F811" s="3" t="str">
        <v>DD</v>
      </c>
      <c r="G811" t="str">
        <v>DIA. B UNDERSIZED, NCR 11146</v>
      </c>
      <c r="Q811" s="28">
        <v>811</v>
      </c>
      <c r="R811" t="str">
        <v/>
      </c>
      <c r="S811" t="str">
        <v>NA</v>
      </c>
      <c r="T811">
        <v>23007981</v>
      </c>
      <c r="U811" t="str">
        <v>N2 PICK UP</v>
      </c>
      <c r="V811" t="str">
        <v>ENB463</v>
      </c>
      <c r="W811" t="str">
        <v>MM</v>
      </c>
      <c r="X811" t="str">
        <v xml:space="preserve">BER, REJECTED BY SAL </v>
      </c>
    </row>
    <row r="812" spans="1:24">
      <c r="A812" s="58" t="str">
        <v/>
      </c>
      <c r="B812" s="59" t="str">
        <v>NA</v>
      </c>
      <c r="C812" s="59">
        <v>23007981</v>
      </c>
      <c r="D812" s="30" t="str">
        <v>N2 PICK UP</v>
      </c>
      <c r="E812" s="59" t="str">
        <v>ENB463</v>
      </c>
      <c r="F812" s="59" t="str">
        <v>MM</v>
      </c>
      <c r="G812" s="30" t="str">
        <v xml:space="preserve">BER, REJECTED BY SAL </v>
      </c>
      <c r="Q812" s="28">
        <v>812</v>
      </c>
      <c r="R812" t="str">
        <v/>
      </c>
      <c r="S812">
        <v>117409</v>
      </c>
      <c r="T812">
        <v>6890530</v>
      </c>
      <c r="U812" t="str">
        <v>FRT SUPPORT</v>
      </c>
      <c r="V812">
        <v>36223</v>
      </c>
      <c r="W812" t="str">
        <v>MM</v>
      </c>
      <c r="X812" t="str">
        <v>NCR 9502</v>
      </c>
    </row>
    <row r="813" spans="1:24">
      <c r="A813" s="8" t="str">
        <v/>
      </c>
      <c r="B813" s="3">
        <v>117409</v>
      </c>
      <c r="C813" s="3">
        <v>6890530</v>
      </c>
      <c r="D813" t="str">
        <v>FRT SUPPORT</v>
      </c>
      <c r="E813" s="3">
        <v>36223</v>
      </c>
      <c r="F813" s="3" t="str">
        <v>MM</v>
      </c>
      <c r="G813" t="str">
        <v>NCR 9502</v>
      </c>
      <c r="Q813" s="28">
        <v>813</v>
      </c>
      <c r="R813" t="str">
        <v/>
      </c>
      <c r="S813">
        <v>117375</v>
      </c>
      <c r="T813">
        <v>23007217</v>
      </c>
      <c r="U813" t="str">
        <v>COMP MOUNT ASSY</v>
      </c>
      <c r="V813" t="str">
        <v>NSN</v>
      </c>
      <c r="W813" t="str">
        <v>MM</v>
      </c>
      <c r="X813" t="str">
        <v>NCR 9501</v>
      </c>
    </row>
    <row r="814" spans="1:24">
      <c r="A814" s="58" t="str">
        <v/>
      </c>
      <c r="B814" s="59">
        <v>117375</v>
      </c>
      <c r="C814" s="59">
        <v>23007217</v>
      </c>
      <c r="D814" s="30" t="str">
        <v>COMP MOUNT ASSY</v>
      </c>
      <c r="E814" s="59" t="str">
        <v>NSN</v>
      </c>
      <c r="F814" s="59" t="str">
        <v>MM</v>
      </c>
      <c r="G814" s="30" t="str">
        <v>NCR 9501</v>
      </c>
      <c r="Q814" s="28">
        <v>814</v>
      </c>
      <c r="R814" t="str">
        <v/>
      </c>
      <c r="S814" t="str">
        <v>NA</v>
      </c>
      <c r="T814" t="str">
        <v>6896098</v>
      </c>
      <c r="U814" t="str">
        <v>NA</v>
      </c>
      <c r="V814" t="str">
        <v>NSN</v>
      </c>
      <c r="W814" t="str">
        <v>AJ</v>
      </c>
      <c r="X814" t="str">
        <v>SCRAP FROM SI69 CAT-44605</v>
      </c>
    </row>
    <row r="815" spans="1:24">
      <c r="A815" s="8" t="str">
        <v/>
      </c>
      <c r="B815" s="3" t="str">
        <v>NA</v>
      </c>
      <c r="C815" s="3" t="str">
        <v>6896098</v>
      </c>
      <c r="D815" t="str">
        <v>NA</v>
      </c>
      <c r="E815" s="3" t="str">
        <v>NSN</v>
      </c>
      <c r="F815" s="3" t="str">
        <v>AJ</v>
      </c>
      <c r="G815" t="str">
        <v>SCRAP FROM SI69 CAT-44605</v>
      </c>
      <c r="Q815" s="28">
        <v>815</v>
      </c>
      <c r="R815" t="str">
        <v/>
      </c>
      <c r="S815" t="str">
        <v>NA</v>
      </c>
      <c r="T815" t="str">
        <v>MISC SCRAP PARTS</v>
      </c>
      <c r="U815" t="str">
        <v>MISC PARTS</v>
      </c>
      <c r="V815" t="str">
        <v>NA</v>
      </c>
      <c r="W815" t="str">
        <v>AJ</v>
      </c>
      <c r="X815" t="str">
        <v>SCRAP FROM SI69 CAT-44605</v>
      </c>
    </row>
    <row r="816" spans="1:24">
      <c r="A816" s="58" t="str">
        <v/>
      </c>
      <c r="B816" s="59" t="str">
        <v>NA</v>
      </c>
      <c r="C816" s="59" t="str">
        <v>MISC SCRAP PARTS</v>
      </c>
      <c r="D816" s="30" t="str">
        <v>MISC PARTS</v>
      </c>
      <c r="E816" s="59" t="str">
        <v>NA</v>
      </c>
      <c r="F816" s="59" t="str">
        <v>AJ</v>
      </c>
      <c r="G816" s="30" t="str">
        <v>SCRAP FROM SI69 CAT-44605</v>
      </c>
      <c r="Q816" s="28">
        <v>816</v>
      </c>
      <c r="R816" t="str">
        <v/>
      </c>
      <c r="S816">
        <v>117164</v>
      </c>
      <c r="T816">
        <v>6787344</v>
      </c>
      <c r="U816" t="str">
        <v>ACC DR SIDE SHAFTGEAR</v>
      </c>
      <c r="V816">
        <v>2525</v>
      </c>
      <c r="W816" t="str">
        <v>JD</v>
      </c>
      <c r="X816" t="str">
        <v>SCRAP LOCALLY PER CUSTOMER REQUEST NCR 9481</v>
      </c>
    </row>
    <row r="817" spans="1:24">
      <c r="A817" s="8" t="str">
        <v/>
      </c>
      <c r="B817" s="3">
        <v>117164</v>
      </c>
      <c r="C817" s="3">
        <v>6787344</v>
      </c>
      <c r="D817" t="str">
        <v>ACC DR SIDE SHAFTGEAR</v>
      </c>
      <c r="E817" s="3">
        <v>2525</v>
      </c>
      <c r="F817" s="3" t="str">
        <v>JD</v>
      </c>
      <c r="G817" t="str">
        <v>SCRAP LOCALLY PER CUSTOMER REQUEST NCR 9481</v>
      </c>
      <c r="Q817" s="28">
        <v>817</v>
      </c>
      <c r="R817" t="str">
        <v/>
      </c>
      <c r="S817" t="str">
        <v>NA</v>
      </c>
      <c r="T817" t="str">
        <v>23033861</v>
      </c>
      <c r="U817" t="str">
        <v>NA</v>
      </c>
      <c r="V817" t="str">
        <v>NA</v>
      </c>
      <c r="W817" t="str">
        <v>AJ</v>
      </c>
      <c r="X817" t="str">
        <v>SCRAP FROM CAE-835096 CAT-15014</v>
      </c>
    </row>
    <row r="818" spans="1:24">
      <c r="A818" s="58" t="str">
        <v/>
      </c>
      <c r="B818" s="59" t="str">
        <v>NA</v>
      </c>
      <c r="C818" s="59" t="str">
        <v>23033861</v>
      </c>
      <c r="D818" s="30" t="str">
        <v>NA</v>
      </c>
      <c r="E818" s="59" t="str">
        <v>NA</v>
      </c>
      <c r="F818" s="59" t="str">
        <v>AJ</v>
      </c>
      <c r="G818" s="30" t="str">
        <v>SCRAP FROM CAE-835096 CAT-15014</v>
      </c>
      <c r="Q818" s="28">
        <v>818</v>
      </c>
      <c r="R818" t="str">
        <v/>
      </c>
      <c r="S818" t="str">
        <v>NA</v>
      </c>
      <c r="T818" t="str">
        <v>23007202</v>
      </c>
      <c r="U818" t="str">
        <v>NA</v>
      </c>
      <c r="V818" t="str">
        <v>NA</v>
      </c>
      <c r="W818" t="str">
        <v>AJ</v>
      </c>
      <c r="X818" t="str">
        <v>SCRAP FROM CAE-835096 CAT-15014</v>
      </c>
    </row>
    <row r="819" spans="1:24">
      <c r="A819" s="8" t="str">
        <v/>
      </c>
      <c r="B819" s="3" t="str">
        <v>NA</v>
      </c>
      <c r="C819" s="3" t="str">
        <v>23007202</v>
      </c>
      <c r="D819" t="str">
        <v>NA</v>
      </c>
      <c r="E819" s="3" t="str">
        <v>NA</v>
      </c>
      <c r="F819" s="3" t="str">
        <v>AJ</v>
      </c>
      <c r="G819" t="str">
        <v>SCRAP FROM CAE-835096 CAT-15014</v>
      </c>
      <c r="Q819" s="28">
        <v>819</v>
      </c>
      <c r="R819" t="str">
        <v/>
      </c>
      <c r="S819" t="str">
        <v>NA</v>
      </c>
      <c r="T819" t="str">
        <v>M250-10107</v>
      </c>
      <c r="U819" t="str">
        <v>NA</v>
      </c>
      <c r="V819" t="str">
        <v>NA</v>
      </c>
      <c r="W819" t="str">
        <v>AJ</v>
      </c>
      <c r="X819" t="str">
        <v>NO SERIAL NUMBER</v>
      </c>
    </row>
    <row r="820" spans="1:24">
      <c r="A820" s="58" t="str">
        <v/>
      </c>
      <c r="B820" s="59" t="str">
        <v>NA</v>
      </c>
      <c r="C820" s="59" t="str">
        <v>M250-10107</v>
      </c>
      <c r="D820" s="30" t="str">
        <v>NA</v>
      </c>
      <c r="E820" s="59" t="str">
        <v>NA</v>
      </c>
      <c r="F820" s="59" t="str">
        <v>AJ</v>
      </c>
      <c r="G820" s="30" t="str">
        <v>NO SERIAL NUMBER</v>
      </c>
      <c r="Q820" s="28">
        <v>820</v>
      </c>
      <c r="R820" t="str">
        <v/>
      </c>
      <c r="S820" t="str">
        <v>NA</v>
      </c>
      <c r="T820" t="str">
        <v>6808390</v>
      </c>
      <c r="U820" t="str">
        <v>NA</v>
      </c>
      <c r="V820" t="str">
        <v>NA</v>
      </c>
      <c r="W820" t="str">
        <v>AJ</v>
      </c>
      <c r="X820" t="str">
        <v>SCRAP FROM CAE-835096 CAT-15014</v>
      </c>
    </row>
    <row r="821" spans="1:24">
      <c r="A821" s="8" t="str">
        <v/>
      </c>
      <c r="B821" s="3" t="str">
        <v>NA</v>
      </c>
      <c r="C821" s="3" t="str">
        <v>6808390</v>
      </c>
      <c r="D821" t="str">
        <v>NA</v>
      </c>
      <c r="E821" s="3" t="str">
        <v>NA</v>
      </c>
      <c r="F821" s="3" t="str">
        <v>AJ</v>
      </c>
      <c r="G821" t="str">
        <v>SCRAP FROM CAE-835096 CAT-15014</v>
      </c>
      <c r="Q821" s="28">
        <v>821</v>
      </c>
      <c r="R821" t="str">
        <v/>
      </c>
      <c r="S821" t="str">
        <v>NA</v>
      </c>
      <c r="T821">
        <v>6896098</v>
      </c>
      <c r="U821" t="str">
        <v>NA</v>
      </c>
      <c r="V821" t="str">
        <v>NA</v>
      </c>
      <c r="W821" t="str">
        <v>AJ</v>
      </c>
      <c r="X821" t="str">
        <v>SCRAP FROM CAE-835096 CAT-15014</v>
      </c>
    </row>
    <row r="822" spans="1:24">
      <c r="A822" s="58" t="str">
        <v/>
      </c>
      <c r="B822" s="59" t="str">
        <v>NA</v>
      </c>
      <c r="C822" s="59">
        <v>6896098</v>
      </c>
      <c r="D822" s="30" t="str">
        <v>NA</v>
      </c>
      <c r="E822" s="59" t="str">
        <v>NA</v>
      </c>
      <c r="F822" s="59" t="str">
        <v>AJ</v>
      </c>
      <c r="G822" s="30" t="str">
        <v>SCRAP FROM CAE-835096 CAT-15014</v>
      </c>
      <c r="Q822" s="28">
        <v>822</v>
      </c>
      <c r="R822" t="str">
        <v/>
      </c>
      <c r="S822" t="str">
        <v>NA</v>
      </c>
      <c r="T822" t="str">
        <v>MISC SCRAP PARTS</v>
      </c>
      <c r="U822" t="str">
        <v>MISC PARTS</v>
      </c>
      <c r="V822" t="str">
        <v>NA\</v>
      </c>
      <c r="W822" t="str">
        <v>AJ</v>
      </c>
      <c r="X822" t="str">
        <v>SCRAP FROM CAE-835096 CAT-15014</v>
      </c>
    </row>
    <row r="823" spans="1:24">
      <c r="A823" s="8" t="str">
        <v/>
      </c>
      <c r="B823" s="3" t="str">
        <v>NA</v>
      </c>
      <c r="C823" s="3" t="str">
        <v>MISC SCRAP PARTS</v>
      </c>
      <c r="D823" t="str">
        <v>MISC PARTS</v>
      </c>
      <c r="E823" s="3" t="str">
        <v>NA\</v>
      </c>
      <c r="F823" s="3" t="str">
        <v>AJ</v>
      </c>
      <c r="G823" t="str">
        <v>SCRAP FROM CAE-835096 CAT-15014</v>
      </c>
      <c r="Q823" s="28">
        <v>823</v>
      </c>
      <c r="R823" t="str">
        <v/>
      </c>
      <c r="S823" t="str">
        <v>NA</v>
      </c>
      <c r="T823" t="str">
        <v>6843361-2</v>
      </c>
      <c r="U823" t="str">
        <v xml:space="preserve">CAGE BEARING </v>
      </c>
      <c r="V823" t="str">
        <v>NA</v>
      </c>
      <c r="W823" t="str">
        <v>MM</v>
      </c>
      <c r="X823" t="str">
        <v>No trace Qty3</v>
      </c>
    </row>
    <row r="824" spans="1:24">
      <c r="A824" s="58" t="str">
        <v/>
      </c>
      <c r="B824" s="59" t="str">
        <v>NA</v>
      </c>
      <c r="C824" s="59" t="str">
        <v>6843361-2</v>
      </c>
      <c r="D824" s="30" t="str">
        <v xml:space="preserve">CAGE BEARING </v>
      </c>
      <c r="E824" s="59" t="str">
        <v>NA</v>
      </c>
      <c r="F824" s="59" t="str">
        <v>MM</v>
      </c>
      <c r="G824" s="30" t="str">
        <v>No trace Qty3</v>
      </c>
      <c r="Q824" s="28">
        <v>824</v>
      </c>
      <c r="R824" t="str">
        <v/>
      </c>
      <c r="S824" t="str">
        <v>NA</v>
      </c>
      <c r="T824">
        <v>23073668</v>
      </c>
      <c r="U824" t="str">
        <v xml:space="preserve">PLATE </v>
      </c>
      <c r="V824" t="str">
        <v>NA</v>
      </c>
      <c r="W824" t="str">
        <v>MM</v>
      </c>
      <c r="X824" t="str">
        <v xml:space="preserve">No trace </v>
      </c>
    </row>
    <row r="825" spans="1:24">
      <c r="A825" s="8" t="str">
        <v/>
      </c>
      <c r="B825" s="3" t="str">
        <v>NA</v>
      </c>
      <c r="C825" s="3">
        <v>23073668</v>
      </c>
      <c r="D825" t="str">
        <v xml:space="preserve">PLATE </v>
      </c>
      <c r="E825" s="3" t="str">
        <v>NA</v>
      </c>
      <c r="F825" s="3" t="str">
        <v>MM</v>
      </c>
      <c r="G825" t="str">
        <v xml:space="preserve">No trace </v>
      </c>
      <c r="Q825" s="28">
        <v>825</v>
      </c>
      <c r="R825" t="str">
        <v/>
      </c>
      <c r="S825" t="str">
        <v>NA</v>
      </c>
      <c r="T825" t="str">
        <v>6843360p-1</v>
      </c>
      <c r="U825" t="str">
        <v>PMA CAGE</v>
      </c>
      <c r="V825" t="str">
        <v>NA</v>
      </c>
      <c r="W825" t="str">
        <v>MM</v>
      </c>
      <c r="X825" t="str">
        <v xml:space="preserve">No trace </v>
      </c>
    </row>
    <row r="826" spans="1:24">
      <c r="A826" s="58" t="str">
        <v/>
      </c>
      <c r="B826" s="59" t="str">
        <v>NA</v>
      </c>
      <c r="C826" s="59" t="str">
        <v>6843360p-1</v>
      </c>
      <c r="D826" s="30" t="str">
        <v>PMA CAGE</v>
      </c>
      <c r="E826" s="59" t="str">
        <v>NA</v>
      </c>
      <c r="F826" s="59" t="str">
        <v>MM</v>
      </c>
      <c r="G826" s="30" t="str">
        <v xml:space="preserve">No trace </v>
      </c>
      <c r="Q826" s="28">
        <v>826</v>
      </c>
      <c r="R826" t="str">
        <v/>
      </c>
      <c r="S826" t="str">
        <v>NA</v>
      </c>
      <c r="T826" t="str">
        <v>6843356AL-3</v>
      </c>
      <c r="U826" t="str">
        <v xml:space="preserve">PMA CAGE </v>
      </c>
      <c r="V826" t="str">
        <v>NA</v>
      </c>
      <c r="W826" t="str">
        <v>MM</v>
      </c>
      <c r="X826" t="str">
        <v xml:space="preserve">No trace </v>
      </c>
    </row>
    <row r="827" spans="1:24">
      <c r="A827" s="8" t="str">
        <v/>
      </c>
      <c r="B827" s="3" t="str">
        <v>NA</v>
      </c>
      <c r="C827" s="3" t="str">
        <v>6843356AL-3</v>
      </c>
      <c r="D827" t="str">
        <v xml:space="preserve">PMA CAGE </v>
      </c>
      <c r="E827" s="3" t="str">
        <v>NA</v>
      </c>
      <c r="F827" s="3" t="str">
        <v>MM</v>
      </c>
      <c r="G827" t="str">
        <v xml:space="preserve">No trace </v>
      </c>
      <c r="Q827" s="28">
        <v>827</v>
      </c>
      <c r="R827" t="str">
        <v/>
      </c>
      <c r="S827" t="str">
        <v>NA</v>
      </c>
      <c r="T827" t="str">
        <v>MS9047-065</v>
      </c>
      <c r="U827" t="str">
        <v>INSERT</v>
      </c>
      <c r="V827" t="str">
        <v>NA</v>
      </c>
      <c r="W827" t="str">
        <v>MM</v>
      </c>
      <c r="X827" t="str">
        <v>No trace qty2</v>
      </c>
    </row>
    <row r="828" spans="1:24">
      <c r="A828" s="58" t="str">
        <v/>
      </c>
      <c r="B828" s="59" t="str">
        <v>NA</v>
      </c>
      <c r="C828" s="59" t="str">
        <v>MS9047-065</v>
      </c>
      <c r="D828" s="30" t="str">
        <v>INSERT</v>
      </c>
      <c r="E828" s="59" t="str">
        <v>NA</v>
      </c>
      <c r="F828" s="59" t="str">
        <v>MM</v>
      </c>
      <c r="G828" s="30" t="str">
        <v>No trace qty2</v>
      </c>
      <c r="Q828" s="28">
        <v>828</v>
      </c>
      <c r="R828" t="str">
        <v/>
      </c>
      <c r="S828" t="str">
        <v>NA</v>
      </c>
      <c r="T828" t="str">
        <v>MS9486-49</v>
      </c>
      <c r="U828" t="str">
        <v>INSERT</v>
      </c>
      <c r="V828" t="str">
        <v>NA</v>
      </c>
      <c r="W828" t="str">
        <v>MM</v>
      </c>
      <c r="X828" t="str">
        <v xml:space="preserve">No trace </v>
      </c>
    </row>
    <row r="829" spans="1:24">
      <c r="A829" s="8" t="str">
        <v/>
      </c>
      <c r="B829" s="3" t="str">
        <v>NA</v>
      </c>
      <c r="C829" s="3" t="str">
        <v>MS9486-49</v>
      </c>
      <c r="D829" t="str">
        <v>INSERT</v>
      </c>
      <c r="E829" s="3" t="str">
        <v>NA</v>
      </c>
      <c r="F829" s="3" t="str">
        <v>MM</v>
      </c>
      <c r="G829" t="str">
        <v xml:space="preserve">No trace </v>
      </c>
      <c r="Q829" s="28">
        <v>829</v>
      </c>
      <c r="R829" t="str">
        <v/>
      </c>
      <c r="S829" t="str">
        <v>NA</v>
      </c>
      <c r="T829">
        <v>6893617</v>
      </c>
      <c r="U829" t="str">
        <v xml:space="preserve">FRONT COMP HOUSING </v>
      </c>
      <c r="V829" t="str">
        <v>CAII11833</v>
      </c>
      <c r="W829" t="str">
        <v>MM</v>
      </c>
      <c r="X829" t="str">
        <v>NCR9508</v>
      </c>
    </row>
    <row r="830" spans="1:24">
      <c r="A830" s="58" t="str">
        <v/>
      </c>
      <c r="B830" s="59" t="str">
        <v>NA</v>
      </c>
      <c r="C830" s="59">
        <v>6893617</v>
      </c>
      <c r="D830" s="30" t="str">
        <v xml:space="preserve">FRONT COMP HOUSING </v>
      </c>
      <c r="E830" s="59" t="str">
        <v>CAII11833</v>
      </c>
      <c r="F830" s="59" t="str">
        <v>MM</v>
      </c>
      <c r="G830" s="30" t="str">
        <v>NCR9508</v>
      </c>
      <c r="Q830" s="28">
        <v>830</v>
      </c>
      <c r="R830" t="str">
        <v/>
      </c>
      <c r="S830">
        <v>117490</v>
      </c>
      <c r="T830">
        <v>6871259</v>
      </c>
      <c r="U830" t="str">
        <v>TIE BOLT</v>
      </c>
      <c r="V830">
        <v>36044</v>
      </c>
      <c r="W830" t="str">
        <v>MM</v>
      </c>
      <c r="X830" t="str">
        <v>NCR9510</v>
      </c>
    </row>
    <row r="831" spans="1:24">
      <c r="A831" s="8" t="str">
        <v/>
      </c>
      <c r="B831" s="3">
        <v>117490</v>
      </c>
      <c r="C831" s="3">
        <v>6871259</v>
      </c>
      <c r="D831" t="str">
        <v>TIE BOLT</v>
      </c>
      <c r="E831" s="3">
        <v>36044</v>
      </c>
      <c r="F831" s="3" t="str">
        <v>MM</v>
      </c>
      <c r="G831" t="str">
        <v>NCR9510</v>
      </c>
      <c r="Q831" s="28">
        <v>831</v>
      </c>
      <c r="R831" t="str">
        <v/>
      </c>
      <c r="S831">
        <v>117478</v>
      </c>
      <c r="T831">
        <v>6871259</v>
      </c>
      <c r="U831" t="str">
        <v>TIE BOLT</v>
      </c>
      <c r="V831" t="str">
        <v>ku59658</v>
      </c>
      <c r="W831" t="str">
        <v>MM</v>
      </c>
      <c r="X831" t="str">
        <v>NCR 9511</v>
      </c>
    </row>
    <row r="832" spans="1:24">
      <c r="A832" s="58" t="str">
        <v/>
      </c>
      <c r="B832" s="59">
        <v>117478</v>
      </c>
      <c r="C832" s="59">
        <v>6871259</v>
      </c>
      <c r="D832" s="30" t="str">
        <v>TIE BOLT</v>
      </c>
      <c r="E832" s="59" t="str">
        <v>ku59658</v>
      </c>
      <c r="F832" s="59" t="str">
        <v>MM</v>
      </c>
      <c r="G832" s="30" t="str">
        <v>NCR 9511</v>
      </c>
      <c r="Q832" s="28">
        <v>832</v>
      </c>
      <c r="R832" t="str">
        <v/>
      </c>
      <c r="S832" t="str">
        <v>NA</v>
      </c>
      <c r="T832">
        <v>6896437</v>
      </c>
      <c r="U832" t="str">
        <v>FCU GEARSHAFT</v>
      </c>
      <c r="V832" t="str">
        <v>MP60393</v>
      </c>
      <c r="W832" t="str">
        <v>TK</v>
      </c>
      <c r="X832" t="str">
        <v>SCRAP FROM LOT 72</v>
      </c>
    </row>
    <row r="833" spans="1:24">
      <c r="A833" s="8" t="str">
        <v/>
      </c>
      <c r="B833" s="3" t="str">
        <v>NA</v>
      </c>
      <c r="C833" s="3">
        <v>6896437</v>
      </c>
      <c r="D833" t="str">
        <v>FCU GEARSHAFT</v>
      </c>
      <c r="E833" s="3" t="str">
        <v>MP60393</v>
      </c>
      <c r="F833" s="3" t="str">
        <v>TK</v>
      </c>
      <c r="G833" t="str">
        <v>SCRAP FROM LOT 72</v>
      </c>
      <c r="Q833" s="28">
        <v>833</v>
      </c>
      <c r="R833" t="str">
        <v/>
      </c>
      <c r="S833">
        <v>117546</v>
      </c>
      <c r="T833">
        <v>23037413</v>
      </c>
      <c r="U833" t="str">
        <v>PT OUTER SHAFT</v>
      </c>
      <c r="V833" t="str">
        <v>KU46654</v>
      </c>
      <c r="W833" t="str">
        <v>MM</v>
      </c>
      <c r="X833" t="str">
        <v>NCR 9515</v>
      </c>
    </row>
    <row r="834" spans="1:24">
      <c r="A834" s="58" t="str">
        <v/>
      </c>
      <c r="B834" s="59">
        <v>117546</v>
      </c>
      <c r="C834" s="59">
        <v>23037413</v>
      </c>
      <c r="D834" s="30" t="str">
        <v>PT OUTER SHAFT</v>
      </c>
      <c r="E834" s="59" t="str">
        <v>KU46654</v>
      </c>
      <c r="F834" s="59" t="str">
        <v>MM</v>
      </c>
      <c r="G834" s="30" t="str">
        <v>NCR 9515</v>
      </c>
      <c r="Q834" s="28">
        <v>834</v>
      </c>
      <c r="R834" t="str">
        <v/>
      </c>
      <c r="S834">
        <v>117604</v>
      </c>
      <c r="T834">
        <v>6892285</v>
      </c>
      <c r="U834" t="str">
        <v>STARTER GENERATOR GEARSHAFT</v>
      </c>
      <c r="V834" t="str">
        <v>CAI11832</v>
      </c>
      <c r="W834" t="str">
        <v>JD</v>
      </c>
      <c r="X834" t="str">
        <v>SCRAP LOCALLY PER CUSTOMER REQUEST NCR 9507</v>
      </c>
    </row>
    <row r="835" spans="1:24">
      <c r="A835" s="8" t="str">
        <v/>
      </c>
      <c r="B835" s="3">
        <v>117604</v>
      </c>
      <c r="C835" s="3">
        <v>6892285</v>
      </c>
      <c r="D835" t="str">
        <v>STARTER GENERATOR GEARSHAFT</v>
      </c>
      <c r="E835" s="3" t="str">
        <v>CAI11832</v>
      </c>
      <c r="F835" s="3" t="str">
        <v>JD</v>
      </c>
      <c r="G835" t="str">
        <v>SCRAP LOCALLY PER CUSTOMER REQUEST NCR 9507</v>
      </c>
      <c r="Q835" s="28">
        <v>835</v>
      </c>
      <c r="R835" t="str">
        <v/>
      </c>
      <c r="S835" t="str">
        <v>NA</v>
      </c>
      <c r="T835">
        <v>6851430</v>
      </c>
      <c r="U835" t="str">
        <v>DIFFUSER</v>
      </c>
      <c r="V835" t="str">
        <v>ER24079</v>
      </c>
      <c r="W835" t="str">
        <v>MM</v>
      </c>
      <c r="X835" t="str">
        <v>BER</v>
      </c>
    </row>
    <row r="836" spans="1:24">
      <c r="A836" s="58" t="str">
        <v/>
      </c>
      <c r="B836" s="59" t="str">
        <v>NA</v>
      </c>
      <c r="C836" s="59">
        <v>6851430</v>
      </c>
      <c r="D836" s="30" t="str">
        <v>DIFFUSER</v>
      </c>
      <c r="E836" s="59" t="str">
        <v>ER24079</v>
      </c>
      <c r="F836" s="59" t="str">
        <v>MM</v>
      </c>
      <c r="G836" s="30" t="str">
        <v>BER</v>
      </c>
      <c r="Q836" s="28">
        <v>836</v>
      </c>
      <c r="R836" t="str">
        <v/>
      </c>
      <c r="S836">
        <v>114932</v>
      </c>
      <c r="T836">
        <v>23051075</v>
      </c>
      <c r="U836" t="str">
        <v>GEARBOX COVER</v>
      </c>
      <c r="V836" t="str">
        <v>HL32579</v>
      </c>
      <c r="W836" t="str">
        <v>LH</v>
      </c>
      <c r="X836" t="str">
        <v>NCR 9486</v>
      </c>
    </row>
    <row r="837" spans="1:24">
      <c r="A837" s="8" t="str">
        <v/>
      </c>
      <c r="B837" s="3">
        <v>114932</v>
      </c>
      <c r="C837" s="3">
        <v>23051075</v>
      </c>
      <c r="D837" t="str">
        <v>GEARBOX COVER</v>
      </c>
      <c r="E837" s="3" t="str">
        <v>HL32579</v>
      </c>
      <c r="F837" s="3" t="str">
        <v>LH</v>
      </c>
      <c r="G837" t="str">
        <v>NCR 9486</v>
      </c>
      <c r="Q837" s="28">
        <v>837</v>
      </c>
      <c r="R837" t="str">
        <v/>
      </c>
      <c r="S837">
        <v>117421</v>
      </c>
      <c r="T837">
        <v>6898731</v>
      </c>
      <c r="U837" t="str">
        <v>PT SUPPORT</v>
      </c>
      <c r="V837" t="str">
        <v>DW20367</v>
      </c>
      <c r="W837" t="str">
        <v>LH</v>
      </c>
      <c r="X837" t="str">
        <v xml:space="preserve">SCRAP - DEEMED BER </v>
      </c>
    </row>
    <row r="838" spans="1:24">
      <c r="A838" s="58" t="str">
        <v/>
      </c>
      <c r="B838" s="59">
        <v>117421</v>
      </c>
      <c r="C838" s="59">
        <v>6898731</v>
      </c>
      <c r="D838" s="30" t="str">
        <v>PT SUPPORT</v>
      </c>
      <c r="E838" s="59" t="str">
        <v>DW20367</v>
      </c>
      <c r="F838" s="59" t="str">
        <v>LH</v>
      </c>
      <c r="G838" s="30" t="str">
        <v xml:space="preserve">SCRAP - DEEMED BER </v>
      </c>
      <c r="Q838" s="28">
        <v>838</v>
      </c>
      <c r="R838" t="str">
        <v/>
      </c>
      <c r="S838">
        <v>117167</v>
      </c>
      <c r="T838">
        <v>6731183</v>
      </c>
      <c r="U838" t="str">
        <v>ACCESSORY MAIN DRIVE SHAFTGEAR</v>
      </c>
      <c r="V838" t="str">
        <v>CAI11777</v>
      </c>
      <c r="W838" t="str">
        <v>JD</v>
      </c>
      <c r="X838" t="str">
        <v>SCRAP LOCALLY PER CUSTOMER REQUEST NCR 9521</v>
      </c>
    </row>
    <row r="839" spans="1:24">
      <c r="A839" s="8" t="str">
        <v/>
      </c>
      <c r="B839" s="3">
        <v>117167</v>
      </c>
      <c r="C839" s="3">
        <v>6731183</v>
      </c>
      <c r="D839" t="str">
        <v>ACCESSORY MAIN DRIVE SHAFTGEAR</v>
      </c>
      <c r="E839" s="3" t="str">
        <v>CAI11777</v>
      </c>
      <c r="F839" s="3" t="str">
        <v>JD</v>
      </c>
      <c r="G839" t="str">
        <v>SCRAP LOCALLY PER CUSTOMER REQUEST NCR 9521</v>
      </c>
      <c r="Q839" s="28">
        <v>839</v>
      </c>
      <c r="R839" t="str">
        <v/>
      </c>
      <c r="S839">
        <v>114495</v>
      </c>
      <c r="T839">
        <v>23084247</v>
      </c>
      <c r="U839" t="str">
        <v>PINION GEAR</v>
      </c>
      <c r="V839" t="str">
        <v>UG25609</v>
      </c>
      <c r="W839" t="str">
        <v>MM</v>
      </c>
      <c r="X839" t="str">
        <v>NCR9415</v>
      </c>
    </row>
    <row r="840" spans="1:24">
      <c r="A840" s="58" t="str">
        <v/>
      </c>
      <c r="B840" s="59">
        <v>114495</v>
      </c>
      <c r="C840" s="59">
        <v>23084247</v>
      </c>
      <c r="D840" s="30" t="str">
        <v>PINION GEAR</v>
      </c>
      <c r="E840" s="59" t="str">
        <v>UG25609</v>
      </c>
      <c r="F840" s="59" t="str">
        <v>MM</v>
      </c>
      <c r="G840" s="30" t="str">
        <v>NCR9415</v>
      </c>
      <c r="Q840" s="28">
        <v>840</v>
      </c>
      <c r="R840" t="str">
        <v/>
      </c>
      <c r="S840" t="str">
        <v>NA</v>
      </c>
      <c r="T840">
        <v>6890040</v>
      </c>
      <c r="U840" t="str">
        <v>#1 NOZZLE SHIELD</v>
      </c>
      <c r="V840" t="str">
        <v>NA</v>
      </c>
      <c r="W840" t="str">
        <v>TK</v>
      </c>
      <c r="X840" t="str">
        <v>BER FROM LOT 71</v>
      </c>
    </row>
    <row r="841" spans="1:24">
      <c r="A841" s="8" t="str">
        <v/>
      </c>
      <c r="B841" s="3" t="str">
        <v>NA</v>
      </c>
      <c r="C841" s="3">
        <v>6890040</v>
      </c>
      <c r="D841" t="str">
        <v>#1 NOZZLE SHIELD</v>
      </c>
      <c r="E841" s="3" t="str">
        <v>NA</v>
      </c>
      <c r="F841" s="3" t="str">
        <v>TK</v>
      </c>
      <c r="G841" t="str">
        <v>BER FROM LOT 71</v>
      </c>
      <c r="Q841" s="28">
        <v>841</v>
      </c>
      <c r="R841" t="str">
        <v/>
      </c>
      <c r="S841" t="str">
        <v>NA</v>
      </c>
      <c r="T841">
        <v>6890040</v>
      </c>
      <c r="U841" t="str">
        <v>#1 NOZZLE SHIELD</v>
      </c>
      <c r="V841" t="str">
        <v>NA</v>
      </c>
      <c r="W841" t="str">
        <v>TK</v>
      </c>
      <c r="X841" t="str">
        <v>BER FROM LOT 72</v>
      </c>
    </row>
    <row r="842" spans="1:24">
      <c r="A842" s="58" t="str">
        <v/>
      </c>
      <c r="B842" s="59" t="str">
        <v>NA</v>
      </c>
      <c r="C842" s="59">
        <v>6890040</v>
      </c>
      <c r="D842" s="30" t="str">
        <v>#1 NOZZLE SHIELD</v>
      </c>
      <c r="E842" s="59" t="str">
        <v>NA</v>
      </c>
      <c r="F842" s="59" t="str">
        <v>TK</v>
      </c>
      <c r="G842" s="30" t="str">
        <v>BER FROM LOT 72</v>
      </c>
      <c r="Q842" s="28">
        <v>842</v>
      </c>
      <c r="R842" t="str">
        <v/>
      </c>
      <c r="S842">
        <v>117807</v>
      </c>
      <c r="T842">
        <v>6870811</v>
      </c>
      <c r="U842" t="str">
        <v>FRONT DIFFUSER</v>
      </c>
      <c r="V842" t="str">
        <v>ER17055</v>
      </c>
      <c r="W842" t="str">
        <v xml:space="preserve">LH </v>
      </c>
      <c r="X842" t="str">
        <v>SCRAP IAW NCR 9528</v>
      </c>
    </row>
    <row r="843" spans="1:24">
      <c r="A843" s="8" t="str">
        <v/>
      </c>
      <c r="B843" s="3">
        <v>117807</v>
      </c>
      <c r="C843" s="3">
        <v>6870811</v>
      </c>
      <c r="D843" t="str">
        <v>FRONT DIFFUSER</v>
      </c>
      <c r="E843" s="3" t="str">
        <v>ER17055</v>
      </c>
      <c r="F843" s="3" t="str">
        <v xml:space="preserve">LH </v>
      </c>
      <c r="G843" t="str">
        <v>SCRAP IAW NCR 9528</v>
      </c>
      <c r="Q843" s="28">
        <v>843</v>
      </c>
      <c r="R843" t="str">
        <v/>
      </c>
      <c r="S843">
        <v>117802</v>
      </c>
      <c r="T843">
        <v>6870811</v>
      </c>
      <c r="U843" t="str">
        <v>FRONT DIFFUSER</v>
      </c>
      <c r="V843" t="str">
        <v>ER17126</v>
      </c>
      <c r="W843" t="str">
        <v>LH</v>
      </c>
      <c r="X843" t="str">
        <v>SCRAP IAW NCR 9527</v>
      </c>
    </row>
    <row r="844" spans="1:24">
      <c r="A844" s="58" t="str">
        <v/>
      </c>
      <c r="B844" s="59">
        <v>117802</v>
      </c>
      <c r="C844" s="59">
        <v>6870811</v>
      </c>
      <c r="D844" s="30" t="str">
        <v>FRONT DIFFUSER</v>
      </c>
      <c r="E844" s="59" t="str">
        <v>ER17126</v>
      </c>
      <c r="F844" s="59" t="str">
        <v>LH</v>
      </c>
      <c r="G844" s="30" t="str">
        <v>SCRAP IAW NCR 9527</v>
      </c>
      <c r="Q844" s="28">
        <v>844</v>
      </c>
      <c r="R844" t="str">
        <v/>
      </c>
      <c r="S844">
        <v>117162</v>
      </c>
      <c r="T844">
        <v>6787344</v>
      </c>
      <c r="U844" t="str">
        <v>ACC DR SIDE SHAFTGEAR</v>
      </c>
      <c r="V844">
        <v>10052</v>
      </c>
      <c r="W844" t="str">
        <v>JD</v>
      </c>
      <c r="X844" t="str">
        <v>SCRAP LOCALLY PER CUSTOMER REQUEST NCR 9529</v>
      </c>
    </row>
    <row r="845" spans="1:24">
      <c r="A845" s="8" t="str">
        <v/>
      </c>
      <c r="B845" s="3">
        <v>117162</v>
      </c>
      <c r="C845" s="3">
        <v>6787344</v>
      </c>
      <c r="D845" t="str">
        <v>ACC DR SIDE SHAFTGEAR</v>
      </c>
      <c r="E845" s="3">
        <v>10052</v>
      </c>
      <c r="F845" s="3" t="str">
        <v>JD</v>
      </c>
      <c r="G845" t="str">
        <v>SCRAP LOCALLY PER CUSTOMER REQUEST NCR 9529</v>
      </c>
      <c r="Q845" s="28">
        <v>845</v>
      </c>
      <c r="R845" t="str">
        <v/>
      </c>
      <c r="S845">
        <v>117161</v>
      </c>
      <c r="T845">
        <v>6787344</v>
      </c>
      <c r="U845" t="str">
        <v>ACC DR SIDE SHAFTGEAR</v>
      </c>
      <c r="V845" t="str">
        <v>276-188</v>
      </c>
      <c r="W845" t="str">
        <v>JD</v>
      </c>
      <c r="X845" t="str">
        <v>SCRAP LOCALLY PER CUSTOMER REQUEST NCR 9530</v>
      </c>
    </row>
    <row r="846" spans="1:24">
      <c r="A846" s="58" t="str">
        <v/>
      </c>
      <c r="B846" s="59">
        <v>117161</v>
      </c>
      <c r="C846" s="59">
        <v>6787344</v>
      </c>
      <c r="D846" s="30" t="str">
        <v>ACC DR SIDE SHAFTGEAR</v>
      </c>
      <c r="E846" s="59" t="str">
        <v>276-188</v>
      </c>
      <c r="F846" s="59" t="str">
        <v>JD</v>
      </c>
      <c r="G846" s="30" t="str">
        <v>SCRAP LOCALLY PER CUSTOMER REQUEST NCR 9530</v>
      </c>
      <c r="Q846" s="28">
        <v>846</v>
      </c>
      <c r="R846" t="str">
        <v/>
      </c>
      <c r="S846">
        <v>117165</v>
      </c>
      <c r="T846">
        <v>6731183</v>
      </c>
      <c r="U846" t="str">
        <v>ACCESSORY MAIN DRIVE</v>
      </c>
      <c r="V846" t="str">
        <v>NA</v>
      </c>
      <c r="W846" t="str">
        <v>JD</v>
      </c>
      <c r="X846" t="str">
        <v>SCRAP LOCALLY PER CUSTOMER REQUEST NCR 9531</v>
      </c>
    </row>
    <row r="847" spans="1:24">
      <c r="A847" s="8" t="str">
        <v/>
      </c>
      <c r="B847" s="3">
        <v>117165</v>
      </c>
      <c r="C847" s="3">
        <v>6731183</v>
      </c>
      <c r="D847" t="str">
        <v>ACCESSORY MAIN DRIVE</v>
      </c>
      <c r="E847" s="3" t="str">
        <v>NA</v>
      </c>
      <c r="F847" s="3" t="str">
        <v>JD</v>
      </c>
      <c r="G847" t="str">
        <v>SCRAP LOCALLY PER CUSTOMER REQUEST NCR 9531</v>
      </c>
      <c r="Q847" s="28">
        <v>847</v>
      </c>
      <c r="R847" t="str">
        <v/>
      </c>
      <c r="S847">
        <v>117882</v>
      </c>
      <c r="T847">
        <v>23079106</v>
      </c>
      <c r="U847" t="str">
        <v>IDELER GEAR</v>
      </c>
      <c r="V847" t="str">
        <v>NSN</v>
      </c>
      <c r="W847" t="str">
        <v>MM</v>
      </c>
      <c r="X847" t="str">
        <v>NCR 9536</v>
      </c>
    </row>
    <row r="848" spans="1:24">
      <c r="A848" s="58" t="str">
        <v/>
      </c>
      <c r="B848" s="59">
        <v>117882</v>
      </c>
      <c r="C848" s="59">
        <v>23079106</v>
      </c>
      <c r="D848" s="30" t="str">
        <v>IDELER GEAR</v>
      </c>
      <c r="E848" s="59" t="str">
        <v>NSN</v>
      </c>
      <c r="F848" s="59" t="str">
        <v>MM</v>
      </c>
      <c r="G848" s="30" t="str">
        <v>NCR 9536</v>
      </c>
      <c r="Q848" s="28">
        <v>848</v>
      </c>
      <c r="R848" t="str">
        <v/>
      </c>
      <c r="S848" t="str">
        <v>NA</v>
      </c>
      <c r="T848">
        <v>23060815</v>
      </c>
      <c r="U848" t="str">
        <v>LEAD ASSY SPARK IGN</v>
      </c>
      <c r="V848" t="str">
        <v>JH1204640</v>
      </c>
      <c r="W848" t="str">
        <v>TK</v>
      </c>
      <c r="X848" t="str">
        <v>BER FROM LOT 70</v>
      </c>
    </row>
    <row r="849" spans="1:24">
      <c r="A849" s="8" t="str">
        <v/>
      </c>
      <c r="B849" s="3" t="str">
        <v>NA</v>
      </c>
      <c r="C849" s="3">
        <v>23060815</v>
      </c>
      <c r="D849" t="str">
        <v>LEAD ASSY SPARK IGN</v>
      </c>
      <c r="E849" s="3" t="str">
        <v>JH1204640</v>
      </c>
      <c r="F849" s="3" t="str">
        <v>TK</v>
      </c>
      <c r="G849" t="str">
        <v>BER FROM LOT 70</v>
      </c>
      <c r="Q849" s="28">
        <v>849</v>
      </c>
      <c r="R849" t="str">
        <v/>
      </c>
      <c r="S849" t="str">
        <v>NA</v>
      </c>
      <c r="T849">
        <v>6851574</v>
      </c>
      <c r="U849" t="str">
        <v>SCROLL</v>
      </c>
      <c r="V849" t="str">
        <v>AP38038</v>
      </c>
      <c r="W849" t="str">
        <v>TK</v>
      </c>
      <c r="X849" t="str">
        <v>BER FROM LOT 19</v>
      </c>
    </row>
    <row r="850" spans="1:24">
      <c r="A850" s="58" t="str">
        <v/>
      </c>
      <c r="B850" s="59" t="str">
        <v>NA</v>
      </c>
      <c r="C850" s="59">
        <v>6851574</v>
      </c>
      <c r="D850" s="30" t="str">
        <v>SCROLL</v>
      </c>
      <c r="E850" s="59" t="str">
        <v>AP38038</v>
      </c>
      <c r="F850" s="59" t="str">
        <v>TK</v>
      </c>
      <c r="G850" s="30" t="str">
        <v>BER FROM LOT 19</v>
      </c>
      <c r="Q850" s="28">
        <v>850</v>
      </c>
      <c r="R850" t="str">
        <v/>
      </c>
      <c r="S850" t="str">
        <v>NA</v>
      </c>
      <c r="T850">
        <v>6851430</v>
      </c>
      <c r="U850" t="str">
        <v>DIFFUSER</v>
      </c>
      <c r="V850">
        <v>31555</v>
      </c>
      <c r="W850" t="str">
        <v>TK</v>
      </c>
      <c r="X850" t="str">
        <v>BER</v>
      </c>
    </row>
    <row r="851" spans="1:24">
      <c r="A851" s="8" t="str">
        <v/>
      </c>
      <c r="B851" s="3" t="str">
        <v>NA</v>
      </c>
      <c r="C851" s="3">
        <v>6851430</v>
      </c>
      <c r="D851" t="str">
        <v>DIFFUSER</v>
      </c>
      <c r="E851" s="3">
        <v>31555</v>
      </c>
      <c r="F851" s="3" t="str">
        <v>TK</v>
      </c>
      <c r="G851" t="str">
        <v>BER</v>
      </c>
      <c r="Q851" s="28">
        <v>851</v>
      </c>
      <c r="R851" t="str">
        <v/>
      </c>
      <c r="S851">
        <v>117673</v>
      </c>
      <c r="T851">
        <v>23068265</v>
      </c>
      <c r="U851" t="str">
        <v>TIE BOLT</v>
      </c>
      <c r="V851" t="str">
        <v>NM86228</v>
      </c>
      <c r="W851" t="str">
        <v>TK</v>
      </c>
      <c r="X851" t="str">
        <v>BER FROM LOT 72 NCR 9519</v>
      </c>
    </row>
    <row r="852" spans="1:24">
      <c r="A852" s="58" t="str">
        <v/>
      </c>
      <c r="B852" s="59">
        <v>117673</v>
      </c>
      <c r="C852" s="59">
        <v>23068265</v>
      </c>
      <c r="D852" s="30" t="str">
        <v>TIE BOLT</v>
      </c>
      <c r="E852" s="59" t="str">
        <v>NM86228</v>
      </c>
      <c r="F852" s="59" t="str">
        <v>TK</v>
      </c>
      <c r="G852" s="30" t="str">
        <v>BER FROM LOT 72 NCR 9519</v>
      </c>
      <c r="Q852" s="28">
        <v>852</v>
      </c>
      <c r="R852" t="str">
        <v/>
      </c>
      <c r="S852">
        <v>117634</v>
      </c>
      <c r="T852">
        <v>23071313</v>
      </c>
      <c r="U852" t="str">
        <v>INNER SHAFT</v>
      </c>
      <c r="V852" t="str">
        <v>GK559721</v>
      </c>
      <c r="W852" t="str">
        <v>MM</v>
      </c>
      <c r="X852" t="str">
        <v>NCR 9538</v>
      </c>
    </row>
    <row r="853" spans="1:24">
      <c r="A853" s="8" t="str">
        <v/>
      </c>
      <c r="B853" s="3">
        <v>117634</v>
      </c>
      <c r="C853" s="3">
        <v>23071313</v>
      </c>
      <c r="D853" t="str">
        <v>INNER SHAFT</v>
      </c>
      <c r="E853" s="3" t="str">
        <v>GK559721</v>
      </c>
      <c r="F853" s="3" t="str">
        <v>MM</v>
      </c>
      <c r="G853" t="str">
        <v>NCR 9538</v>
      </c>
      <c r="Q853" s="28">
        <v>853</v>
      </c>
      <c r="R853" t="str">
        <v/>
      </c>
      <c r="S853">
        <v>117637</v>
      </c>
      <c r="T853">
        <v>23038136</v>
      </c>
      <c r="U853" t="str">
        <v>OUTTER SHAFT</v>
      </c>
      <c r="V853" t="str">
        <v>WN56629</v>
      </c>
      <c r="W853" t="str">
        <v>MM</v>
      </c>
      <c r="X853" t="str">
        <v>NCR9537</v>
      </c>
    </row>
    <row r="854" spans="1:24">
      <c r="A854" s="58" t="str">
        <v/>
      </c>
      <c r="B854" s="59">
        <v>117637</v>
      </c>
      <c r="C854" s="59">
        <v>23038136</v>
      </c>
      <c r="D854" s="30" t="str">
        <v>OUTTER SHAFT</v>
      </c>
      <c r="E854" s="59" t="str">
        <v>WN56629</v>
      </c>
      <c r="F854" s="59" t="str">
        <v>MM</v>
      </c>
      <c r="G854" s="30" t="str">
        <v>NCR9537</v>
      </c>
      <c r="Q854" s="28">
        <v>854</v>
      </c>
      <c r="R854" t="str">
        <v/>
      </c>
      <c r="S854" t="str">
        <v>NA</v>
      </c>
      <c r="T854">
        <v>6886407</v>
      </c>
      <c r="U854" t="str">
        <v>1ST STG WHEEL</v>
      </c>
      <c r="V854" t="str">
        <v>X132526</v>
      </c>
      <c r="W854" t="str">
        <v>DD</v>
      </c>
      <c r="X854" t="str">
        <v>NOT SERVICABLE HOURS</v>
      </c>
    </row>
    <row r="855" spans="1:24">
      <c r="A855" s="8" t="str">
        <v/>
      </c>
      <c r="B855" s="3" t="str">
        <v>NA</v>
      </c>
      <c r="C855" s="3">
        <v>6886407</v>
      </c>
      <c r="D855" t="str">
        <v>1ST STG WHEEL</v>
      </c>
      <c r="E855" s="3" t="str">
        <v>X132526</v>
      </c>
      <c r="F855" s="3" t="str">
        <v>DD</v>
      </c>
      <c r="G855" t="str">
        <v>NOT SERVICABLE HOURS</v>
      </c>
      <c r="Q855" s="28">
        <v>855</v>
      </c>
      <c r="R855" t="str">
        <v/>
      </c>
      <c r="S855" t="str">
        <v>NA</v>
      </c>
      <c r="T855">
        <v>6898782</v>
      </c>
      <c r="U855" t="str">
        <v>2ND WHEEL</v>
      </c>
      <c r="V855" t="str">
        <v>HX113458</v>
      </c>
      <c r="W855" t="str">
        <v>DD</v>
      </c>
      <c r="X855" t="str">
        <v>NOT SERVICABLE HOURS</v>
      </c>
    </row>
    <row r="856" spans="1:24">
      <c r="A856" s="58" t="str">
        <v/>
      </c>
      <c r="B856" s="59" t="str">
        <v>NA</v>
      </c>
      <c r="C856" s="59">
        <v>6898782</v>
      </c>
      <c r="D856" s="30" t="str">
        <v>2ND WHEEL</v>
      </c>
      <c r="E856" s="59" t="str">
        <v>HX113458</v>
      </c>
      <c r="F856" s="59" t="str">
        <v>DD</v>
      </c>
      <c r="G856" s="30" t="str">
        <v>NOT SERVICABLE HOURS</v>
      </c>
      <c r="Q856" s="28">
        <v>856</v>
      </c>
      <c r="R856" t="str">
        <v/>
      </c>
      <c r="S856">
        <v>117473</v>
      </c>
      <c r="T856">
        <v>6890530</v>
      </c>
      <c r="U856" t="str">
        <v>FRONT SUPPORT</v>
      </c>
      <c r="V856">
        <v>25618</v>
      </c>
      <c r="W856" t="str">
        <v>JD</v>
      </c>
      <c r="X856" t="str">
        <v>SCRAP LOCALLY PER CUSTOMER REQUEST NCR 9531</v>
      </c>
    </row>
    <row r="857" spans="1:24">
      <c r="A857" s="8" t="str">
        <v/>
      </c>
      <c r="B857" s="3">
        <v>117473</v>
      </c>
      <c r="C857" s="3">
        <v>6890530</v>
      </c>
      <c r="D857" t="str">
        <v>FRONT SUPPORT</v>
      </c>
      <c r="E857" s="3">
        <v>25618</v>
      </c>
      <c r="F857" s="3" t="str">
        <v>JD</v>
      </c>
      <c r="G857" t="str">
        <v>SCRAP LOCALLY PER CUSTOMER REQUEST NCR 9531</v>
      </c>
      <c r="Q857" s="28">
        <v>857</v>
      </c>
      <c r="R857" t="str">
        <v/>
      </c>
      <c r="S857" t="str">
        <v>NA</v>
      </c>
      <c r="T857" t="str">
        <v>M250-10107</v>
      </c>
      <c r="U857" t="str">
        <v>BEARING</v>
      </c>
      <c r="V857" t="str">
        <v>NSNa</v>
      </c>
      <c r="W857" t="str">
        <v>TK</v>
      </c>
      <c r="X857" t="str">
        <v>SCRAP BER FROM LOT 71</v>
      </c>
    </row>
    <row r="858" spans="1:24">
      <c r="A858" s="58" t="str">
        <v/>
      </c>
      <c r="B858" s="59" t="str">
        <v>NA</v>
      </c>
      <c r="C858" s="59" t="str">
        <v>M250-10107</v>
      </c>
      <c r="D858" s="30" t="str">
        <v>BEARING</v>
      </c>
      <c r="E858" s="59" t="str">
        <v>NSNa</v>
      </c>
      <c r="F858" s="59" t="str">
        <v>TK</v>
      </c>
      <c r="G858" s="30" t="str">
        <v>SCRAP BER FROM LOT 71</v>
      </c>
      <c r="Q858" s="28">
        <v>858</v>
      </c>
      <c r="R858" t="str">
        <v/>
      </c>
      <c r="S858" t="str">
        <v>NA</v>
      </c>
      <c r="T858">
        <v>23001801</v>
      </c>
      <c r="U858" t="str">
        <v>COUPLING NUT</v>
      </c>
      <c r="V858" t="str">
        <v>DB67726</v>
      </c>
      <c r="W858" t="str">
        <v>TK</v>
      </c>
      <c r="X858" t="str">
        <v>SCRAP BER FROM LOT 77</v>
      </c>
    </row>
    <row r="859" spans="1:24">
      <c r="A859" s="8" t="str">
        <v/>
      </c>
      <c r="B859" s="3" t="str">
        <v>NA</v>
      </c>
      <c r="C859" s="3">
        <v>23001801</v>
      </c>
      <c r="D859" t="str">
        <v>COUPLING NUT</v>
      </c>
      <c r="E859" s="3" t="str">
        <v>DB67726</v>
      </c>
      <c r="F859" s="3" t="str">
        <v>TK</v>
      </c>
      <c r="G859" t="str">
        <v>SCRAP BER FROM LOT 77</v>
      </c>
      <c r="Q859" s="28">
        <v>859</v>
      </c>
      <c r="R859" t="str">
        <v/>
      </c>
      <c r="S859" t="str">
        <v>NA</v>
      </c>
      <c r="T859">
        <v>23007202</v>
      </c>
      <c r="U859" t="str">
        <v>BEARING</v>
      </c>
      <c r="V859" t="str">
        <v>NSNa</v>
      </c>
      <c r="W859" t="str">
        <v>TK</v>
      </c>
      <c r="X859" t="str">
        <v>SCRAP BER FROM LOT 71</v>
      </c>
    </row>
    <row r="860" spans="1:24">
      <c r="A860" s="58" t="str">
        <v/>
      </c>
      <c r="B860" s="59" t="str">
        <v>NA</v>
      </c>
      <c r="C860" s="59">
        <v>23007202</v>
      </c>
      <c r="D860" s="30" t="str">
        <v>BEARING</v>
      </c>
      <c r="E860" s="59" t="str">
        <v>NSNa</v>
      </c>
      <c r="F860" s="59" t="str">
        <v>TK</v>
      </c>
      <c r="G860" s="30" t="str">
        <v>SCRAP BER FROM LOT 71</v>
      </c>
      <c r="Q860" s="28">
        <v>860</v>
      </c>
      <c r="R860" t="str">
        <v/>
      </c>
      <c r="S860" t="str">
        <v>NA</v>
      </c>
      <c r="T860">
        <v>23007981</v>
      </c>
      <c r="U860" t="str">
        <v>PICK UP ASSY (N2)</v>
      </c>
      <c r="V860" t="str">
        <v>ENB463</v>
      </c>
      <c r="W860" t="str">
        <v>TK</v>
      </c>
      <c r="X860" t="str">
        <v xml:space="preserve">SCRAP BER </v>
      </c>
    </row>
    <row r="861" spans="1:24">
      <c r="A861" s="8" t="str">
        <v/>
      </c>
      <c r="B861" s="3" t="str">
        <v>NA</v>
      </c>
      <c r="C861" s="3">
        <v>23007981</v>
      </c>
      <c r="D861" t="str">
        <v>PICK UP ASSY (N2)</v>
      </c>
      <c r="E861" s="3" t="str">
        <v>ENB463</v>
      </c>
      <c r="F861" s="3" t="str">
        <v>TK</v>
      </c>
      <c r="G861" t="str">
        <v xml:space="preserve">SCRAP BER </v>
      </c>
      <c r="Q861" s="28">
        <v>861</v>
      </c>
      <c r="R861" t="str">
        <v/>
      </c>
      <c r="S861" t="str">
        <v>NA</v>
      </c>
      <c r="T861">
        <v>23031494</v>
      </c>
      <c r="U861" t="str">
        <v>LAB SEAL</v>
      </c>
      <c r="V861" t="str">
        <v>CAL8084</v>
      </c>
      <c r="W861" t="str">
        <v>TK</v>
      </c>
      <c r="X861" t="str">
        <v>SCRAP BER FROM LOT 69</v>
      </c>
    </row>
    <row r="862" spans="1:24">
      <c r="A862" s="58" t="str">
        <v/>
      </c>
      <c r="B862" s="59" t="str">
        <v>NA</v>
      </c>
      <c r="C862" s="59">
        <v>23031494</v>
      </c>
      <c r="D862" s="30" t="str">
        <v>LAB SEAL</v>
      </c>
      <c r="E862" s="59" t="str">
        <v>CAL8084</v>
      </c>
      <c r="F862" s="59" t="str">
        <v>TK</v>
      </c>
      <c r="G862" s="30" t="str">
        <v>SCRAP BER FROM LOT 69</v>
      </c>
      <c r="Q862" s="28">
        <v>862</v>
      </c>
      <c r="R862" t="str">
        <v/>
      </c>
      <c r="S862" t="str">
        <v>NA</v>
      </c>
      <c r="T862" t="str">
        <v>M250-10107</v>
      </c>
      <c r="U862" t="str">
        <v>BEARING</v>
      </c>
      <c r="V862" t="str">
        <v>NSNa</v>
      </c>
      <c r="W862" t="str">
        <v>TK</v>
      </c>
      <c r="X862" t="str">
        <v>SCRAP BER FROM LOT 69</v>
      </c>
    </row>
    <row r="863" spans="1:24">
      <c r="A863" s="8" t="str">
        <v/>
      </c>
      <c r="B863" s="3" t="str">
        <v>NA</v>
      </c>
      <c r="C863" s="3" t="str">
        <v>M250-10107</v>
      </c>
      <c r="D863" t="str">
        <v>BEARING</v>
      </c>
      <c r="E863" s="3" t="str">
        <v>NSNa</v>
      </c>
      <c r="F863" s="3" t="str">
        <v>TK</v>
      </c>
      <c r="G863" t="str">
        <v>SCRAP BER FROM LOT 69</v>
      </c>
      <c r="Q863" s="28">
        <v>863</v>
      </c>
      <c r="R863" t="str">
        <v/>
      </c>
      <c r="S863" t="str">
        <v>NA</v>
      </c>
      <c r="T863" t="str">
        <v>M250-10150</v>
      </c>
      <c r="U863" t="str">
        <v>COMB ASSY LINER</v>
      </c>
      <c r="V863" t="str">
        <v>CAL8042</v>
      </c>
      <c r="W863" t="str">
        <v>TK</v>
      </c>
      <c r="X863" t="str">
        <v>SCRAP BER FROM LOT 69</v>
      </c>
    </row>
    <row r="864" spans="1:24">
      <c r="A864" s="58" t="str">
        <v/>
      </c>
      <c r="B864" s="59" t="str">
        <v>NA</v>
      </c>
      <c r="C864" s="59" t="str">
        <v>M250-10150</v>
      </c>
      <c r="D864" s="30" t="str">
        <v>COMB ASSY LINER</v>
      </c>
      <c r="E864" s="59" t="str">
        <v>CAL8042</v>
      </c>
      <c r="F864" s="59" t="str">
        <v>TK</v>
      </c>
      <c r="G864" s="30" t="str">
        <v>SCRAP BER FROM LOT 69</v>
      </c>
      <c r="Q864" s="28">
        <v>864</v>
      </c>
      <c r="R864" t="str">
        <v/>
      </c>
      <c r="S864" t="str">
        <v>NA</v>
      </c>
      <c r="T864" t="str">
        <v>M250-10354</v>
      </c>
      <c r="U864" t="str">
        <v>BEARING</v>
      </c>
      <c r="V864" t="str">
        <v>FAG136637</v>
      </c>
      <c r="W864" t="str">
        <v>TK</v>
      </c>
      <c r="X864" t="str">
        <v>SCRAP BER FROM LOT 69</v>
      </c>
    </row>
    <row r="865" spans="1:24">
      <c r="A865" s="8" t="str">
        <v/>
      </c>
      <c r="B865" s="3" t="str">
        <v>NA</v>
      </c>
      <c r="C865" s="3" t="str">
        <v>M250-10354</v>
      </c>
      <c r="D865" t="str">
        <v>BEARING</v>
      </c>
      <c r="E865" s="3" t="str">
        <v>FAG136637</v>
      </c>
      <c r="F865" s="3" t="str">
        <v>TK</v>
      </c>
      <c r="G865" t="str">
        <v>SCRAP BER FROM LOT 69</v>
      </c>
      <c r="Q865" s="28">
        <v>865</v>
      </c>
      <c r="R865" t="str">
        <v/>
      </c>
      <c r="S865" t="str">
        <v>NA</v>
      </c>
      <c r="T865">
        <v>6889337</v>
      </c>
      <c r="U865" t="str">
        <v>BEARING</v>
      </c>
      <c r="V865" t="str">
        <v>JJ08259</v>
      </c>
      <c r="W865" t="str">
        <v>TK</v>
      </c>
      <c r="X865" t="str">
        <v>SCRAP BER FROM LOT 69</v>
      </c>
    </row>
    <row r="866" spans="1:24">
      <c r="A866" s="58" t="str">
        <v/>
      </c>
      <c r="B866" s="59" t="str">
        <v>NA</v>
      </c>
      <c r="C866" s="59">
        <v>6889337</v>
      </c>
      <c r="D866" s="30" t="str">
        <v>BEARING</v>
      </c>
      <c r="E866" s="59" t="str">
        <v>JJ08259</v>
      </c>
      <c r="F866" s="59" t="str">
        <v>TK</v>
      </c>
      <c r="G866" s="30" t="str">
        <v>SCRAP BER FROM LOT 69</v>
      </c>
      <c r="Q866" s="28">
        <v>866</v>
      </c>
      <c r="R866" t="str">
        <v/>
      </c>
      <c r="S866" t="str">
        <v>NA</v>
      </c>
      <c r="T866">
        <v>23033861</v>
      </c>
      <c r="U866" t="str">
        <v>SUMP NUT</v>
      </c>
      <c r="V866" t="str">
        <v>NSNb</v>
      </c>
      <c r="W866" t="str">
        <v>TK</v>
      </c>
      <c r="X866" t="str">
        <v>SCRAP BER FROM LOT 71</v>
      </c>
    </row>
    <row r="867" spans="1:24">
      <c r="A867" s="8" t="str">
        <v/>
      </c>
      <c r="B867" s="3" t="str">
        <v>NA</v>
      </c>
      <c r="C867" s="3">
        <v>23033861</v>
      </c>
      <c r="D867" t="str">
        <v>SUMP NUT</v>
      </c>
      <c r="E867" s="3" t="str">
        <v>NSNb</v>
      </c>
      <c r="F867" s="3" t="str">
        <v>TK</v>
      </c>
      <c r="G867" t="str">
        <v>SCRAP BER FROM LOT 71</v>
      </c>
      <c r="Q867" s="28">
        <v>867</v>
      </c>
      <c r="R867" t="str">
        <v/>
      </c>
      <c r="S867" t="str">
        <v>NA</v>
      </c>
      <c r="T867">
        <v>23073853</v>
      </c>
      <c r="U867" t="str">
        <v>1ST STG WHEEL</v>
      </c>
      <c r="V867" t="str">
        <v>X527854</v>
      </c>
      <c r="W867" t="str">
        <v>TK</v>
      </c>
      <c r="X867" t="str">
        <v>SCRAP BER FROM LOT 71</v>
      </c>
    </row>
    <row r="868" spans="1:24">
      <c r="A868" s="58" t="str">
        <v/>
      </c>
      <c r="B868" s="59" t="str">
        <v>NA</v>
      </c>
      <c r="C868" s="59">
        <v>23073853</v>
      </c>
      <c r="D868" s="30" t="str">
        <v>1ST STG WHEEL</v>
      </c>
      <c r="E868" s="59" t="str">
        <v>X527854</v>
      </c>
      <c r="F868" s="59" t="str">
        <v>TK</v>
      </c>
      <c r="G868" s="30" t="str">
        <v>SCRAP BER FROM LOT 71</v>
      </c>
      <c r="Q868" s="28">
        <v>868</v>
      </c>
      <c r="R868" t="str">
        <v/>
      </c>
      <c r="S868" t="str">
        <v>NA</v>
      </c>
      <c r="T868">
        <v>23073854</v>
      </c>
      <c r="U868" t="str">
        <v>2ND STG WHEEL</v>
      </c>
      <c r="V868" t="str">
        <v>X510693</v>
      </c>
      <c r="W868" t="str">
        <v>TK</v>
      </c>
      <c r="X868" t="str">
        <v>SCRAP BER FROM LOT 71</v>
      </c>
    </row>
    <row r="869" spans="1:24">
      <c r="A869" s="8" t="str">
        <v/>
      </c>
      <c r="B869" s="3" t="str">
        <v>NA</v>
      </c>
      <c r="C869" s="3">
        <v>23073854</v>
      </c>
      <c r="D869" t="str">
        <v>2ND STG WHEEL</v>
      </c>
      <c r="E869" s="3" t="str">
        <v>X510693</v>
      </c>
      <c r="F869" s="3" t="str">
        <v>TK</v>
      </c>
      <c r="G869" t="str">
        <v>SCRAP BER FROM LOT 71</v>
      </c>
      <c r="Q869" s="28">
        <v>869</v>
      </c>
      <c r="R869" t="str">
        <v/>
      </c>
      <c r="S869" t="str">
        <v>NA</v>
      </c>
      <c r="T869">
        <v>6808390</v>
      </c>
      <c r="U869" t="str">
        <v>SEAL</v>
      </c>
      <c r="V869" t="str">
        <v>NSN</v>
      </c>
      <c r="W869" t="str">
        <v>TK</v>
      </c>
      <c r="X869" t="str">
        <v>SCRAP BER FROM LOT 71</v>
      </c>
    </row>
    <row r="870" spans="1:24">
      <c r="A870" s="58" t="str">
        <v/>
      </c>
      <c r="B870" s="59" t="str">
        <v>NA</v>
      </c>
      <c r="C870" s="59">
        <v>6808390</v>
      </c>
      <c r="D870" s="30" t="str">
        <v>SEAL</v>
      </c>
      <c r="E870" s="59" t="str">
        <v>NSN</v>
      </c>
      <c r="F870" s="59" t="str">
        <v>TK</v>
      </c>
      <c r="G870" s="30" t="str">
        <v>SCRAP BER FROM LOT 71</v>
      </c>
      <c r="Q870" s="28">
        <v>870</v>
      </c>
      <c r="R870" t="str">
        <v/>
      </c>
      <c r="S870" t="str">
        <v>NA</v>
      </c>
      <c r="T870">
        <v>6896098</v>
      </c>
      <c r="U870" t="str">
        <v>LAB SEAL</v>
      </c>
      <c r="V870" t="str">
        <v>NSN</v>
      </c>
      <c r="W870" t="str">
        <v>TK</v>
      </c>
      <c r="X870" t="str">
        <v>SCRAP BER FROM LOT 71</v>
      </c>
    </row>
    <row r="871" spans="1:24">
      <c r="A871" s="8" t="str">
        <v/>
      </c>
      <c r="B871" s="3" t="str">
        <v>NA</v>
      </c>
      <c r="C871" s="3">
        <v>6896098</v>
      </c>
      <c r="D871" t="str">
        <v>LAB SEAL</v>
      </c>
      <c r="E871" s="3" t="str">
        <v>NSN</v>
      </c>
      <c r="F871" s="3" t="str">
        <v>TK</v>
      </c>
      <c r="G871" t="str">
        <v>SCRAP BER FROM LOT 71</v>
      </c>
      <c r="Q871" s="28">
        <v>871</v>
      </c>
      <c r="R871" t="str">
        <v/>
      </c>
      <c r="S871" t="str">
        <v>NA</v>
      </c>
      <c r="T871">
        <v>6896098</v>
      </c>
      <c r="U871" t="str">
        <v>LAB SEAL</v>
      </c>
      <c r="V871" t="str">
        <v>NSN</v>
      </c>
      <c r="W871" t="str">
        <v>TK</v>
      </c>
      <c r="X871" t="str">
        <v xml:space="preserve">SCRAP BER </v>
      </c>
    </row>
    <row r="872" spans="1:24">
      <c r="A872" s="58" t="str">
        <v/>
      </c>
      <c r="B872" s="59" t="str">
        <v>NA</v>
      </c>
      <c r="C872" s="59">
        <v>6896098</v>
      </c>
      <c r="D872" s="30" t="str">
        <v>LAB SEAL</v>
      </c>
      <c r="E872" s="59" t="str">
        <v>NSN</v>
      </c>
      <c r="F872" s="59" t="str">
        <v>TK</v>
      </c>
      <c r="G872" s="30" t="str">
        <v xml:space="preserve">SCRAP BER </v>
      </c>
      <c r="Q872" s="28">
        <v>872</v>
      </c>
      <c r="R872" t="str">
        <v/>
      </c>
      <c r="S872" t="str">
        <v>NA</v>
      </c>
      <c r="T872">
        <v>23007151</v>
      </c>
      <c r="U872" t="str">
        <v>BEARING</v>
      </c>
      <c r="V872" t="str">
        <v>MP20294</v>
      </c>
      <c r="W872" t="str">
        <v>TK</v>
      </c>
      <c r="X872" t="str">
        <v>SCRAP BER FROM LOT 72</v>
      </c>
    </row>
    <row r="873" spans="1:24">
      <c r="A873" s="8" t="str">
        <v/>
      </c>
      <c r="B873" s="3" t="str">
        <v>NA</v>
      </c>
      <c r="C873" s="3">
        <v>23007151</v>
      </c>
      <c r="D873" t="str">
        <v>BEARING</v>
      </c>
      <c r="E873" s="3" t="str">
        <v>MP20294</v>
      </c>
      <c r="F873" s="3" t="str">
        <v>TK</v>
      </c>
      <c r="G873" t="str">
        <v>SCRAP BER FROM LOT 72</v>
      </c>
      <c r="Q873" s="28">
        <v>873</v>
      </c>
      <c r="R873" t="str">
        <v/>
      </c>
      <c r="S873" t="str">
        <v>NA</v>
      </c>
      <c r="T873">
        <v>23034145</v>
      </c>
      <c r="U873" t="str">
        <v>4TH STG NOZZLE</v>
      </c>
      <c r="V873">
        <v>39115</v>
      </c>
      <c r="W873" t="str">
        <v>TK</v>
      </c>
      <c r="X873" t="str">
        <v>SCRAP BER FROM LOT 72</v>
      </c>
    </row>
    <row r="874" spans="1:24">
      <c r="A874" s="58" t="str">
        <v/>
      </c>
      <c r="B874" s="59" t="str">
        <v>NA</v>
      </c>
      <c r="C874" s="59">
        <v>23034145</v>
      </c>
      <c r="D874" s="30" t="str">
        <v>4TH STG NOZZLE</v>
      </c>
      <c r="E874" s="59">
        <v>39115</v>
      </c>
      <c r="F874" s="59" t="str">
        <v>TK</v>
      </c>
      <c r="G874" s="30" t="str">
        <v>SCRAP BER FROM LOT 72</v>
      </c>
      <c r="Q874" s="28">
        <v>874</v>
      </c>
      <c r="R874" t="str">
        <v/>
      </c>
      <c r="S874" t="str">
        <v>NA</v>
      </c>
      <c r="T874">
        <v>23053293</v>
      </c>
      <c r="U874" t="str">
        <v>TUBE</v>
      </c>
      <c r="V874" t="str">
        <v>NSN</v>
      </c>
      <c r="W874" t="str">
        <v>TK</v>
      </c>
      <c r="X874" t="str">
        <v>SCRAP BER FROM LOT 72</v>
      </c>
    </row>
    <row r="875" spans="1:24">
      <c r="A875" s="8" t="str">
        <v/>
      </c>
      <c r="B875" s="3" t="str">
        <v>NA</v>
      </c>
      <c r="C875" s="3">
        <v>23053293</v>
      </c>
      <c r="D875" t="str">
        <v>TUBE</v>
      </c>
      <c r="E875" s="3" t="str">
        <v>NSN</v>
      </c>
      <c r="F875" s="3" t="str">
        <v>TK</v>
      </c>
      <c r="G875" t="str">
        <v>SCRAP BER FROM LOT 72</v>
      </c>
      <c r="Q875" s="28">
        <v>875</v>
      </c>
      <c r="R875" t="str">
        <v/>
      </c>
      <c r="S875" t="str">
        <v>NA</v>
      </c>
      <c r="T875">
        <v>23054634</v>
      </c>
      <c r="U875" t="str">
        <v>SUPPORT ASSY</v>
      </c>
      <c r="V875">
        <v>37967</v>
      </c>
      <c r="W875" t="str">
        <v>TK</v>
      </c>
      <c r="X875" t="str">
        <v>SCRAP BER FROM LOT 72</v>
      </c>
    </row>
    <row r="876" spans="1:24">
      <c r="A876" s="58" t="str">
        <v/>
      </c>
      <c r="B876" s="59" t="str">
        <v>NA</v>
      </c>
      <c r="C876" s="59">
        <v>23054634</v>
      </c>
      <c r="D876" s="30" t="str">
        <v>SUPPORT ASSY</v>
      </c>
      <c r="E876" s="59">
        <v>37967</v>
      </c>
      <c r="F876" s="59" t="str">
        <v>TK</v>
      </c>
      <c r="G876" s="30" t="str">
        <v>SCRAP BER FROM LOT 72</v>
      </c>
      <c r="Q876" s="28">
        <v>876</v>
      </c>
      <c r="R876" t="str">
        <v/>
      </c>
      <c r="S876" t="str">
        <v>NA</v>
      </c>
      <c r="T876" t="str">
        <v>M250-10107</v>
      </c>
      <c r="U876" t="str">
        <v>BEARING</v>
      </c>
      <c r="V876" t="str">
        <v>NSN</v>
      </c>
      <c r="W876" t="str">
        <v>TK</v>
      </c>
      <c r="X876" t="str">
        <v>SCRAP BER FROM LOT 72</v>
      </c>
    </row>
    <row r="877" spans="1:24">
      <c r="A877" s="8" t="str">
        <v/>
      </c>
      <c r="B877" s="3" t="str">
        <v>NA</v>
      </c>
      <c r="C877" s="3" t="str">
        <v>M250-10107</v>
      </c>
      <c r="D877" t="str">
        <v>BEARING</v>
      </c>
      <c r="E877" s="3" t="str">
        <v>NSN</v>
      </c>
      <c r="F877" s="3" t="str">
        <v>TK</v>
      </c>
      <c r="G877" t="str">
        <v>SCRAP BER FROM LOT 72</v>
      </c>
      <c r="Q877" s="28">
        <v>877</v>
      </c>
      <c r="R877" t="str">
        <v/>
      </c>
      <c r="S877" t="str">
        <v>NA</v>
      </c>
      <c r="T877">
        <v>23034608</v>
      </c>
      <c r="U877" t="str">
        <v>SUMP COVER</v>
      </c>
      <c r="V877" t="str">
        <v>CAL7784</v>
      </c>
      <c r="W877" t="str">
        <v>TK</v>
      </c>
      <c r="X877" t="str">
        <v>SCRAP BER FROM LOT 54</v>
      </c>
    </row>
    <row r="878" spans="1:24">
      <c r="A878" s="58" t="str">
        <v/>
      </c>
      <c r="B878" s="59" t="str">
        <v>NA</v>
      </c>
      <c r="C878" s="59">
        <v>23034608</v>
      </c>
      <c r="D878" s="30" t="str">
        <v>SUMP COVER</v>
      </c>
      <c r="E878" s="59" t="str">
        <v>CAL7784</v>
      </c>
      <c r="F878" s="59" t="str">
        <v>TK</v>
      </c>
      <c r="G878" s="30" t="str">
        <v>SCRAP BER FROM LOT 54</v>
      </c>
      <c r="Q878" s="28">
        <v>878</v>
      </c>
      <c r="R878" t="str">
        <v/>
      </c>
      <c r="S878" t="str">
        <v>NA</v>
      </c>
      <c r="T878">
        <v>23057111</v>
      </c>
      <c r="U878" t="str">
        <v>1ST STG WHEEL</v>
      </c>
      <c r="V878" t="str">
        <v>KR86117</v>
      </c>
      <c r="W878" t="str">
        <v>TK</v>
      </c>
      <c r="X878" t="str">
        <v>SCRAP BER FROM LOT 45</v>
      </c>
    </row>
    <row r="879" spans="1:24">
      <c r="A879" s="8" t="str">
        <v/>
      </c>
      <c r="B879" s="3" t="str">
        <v>NA</v>
      </c>
      <c r="C879" s="3">
        <v>23057111</v>
      </c>
      <c r="D879" t="str">
        <v>1ST STG WHEEL</v>
      </c>
      <c r="E879" s="3" t="str">
        <v>KR86117</v>
      </c>
      <c r="F879" s="3" t="str">
        <v>TK</v>
      </c>
      <c r="G879" t="str">
        <v>SCRAP BER FROM LOT 45</v>
      </c>
      <c r="Q879" s="28">
        <v>879</v>
      </c>
      <c r="R879" t="str">
        <v/>
      </c>
      <c r="S879" t="str">
        <v>NA</v>
      </c>
      <c r="T879">
        <v>23057112</v>
      </c>
      <c r="U879" t="str">
        <v>2ND/3RD WHEEL</v>
      </c>
      <c r="V879" t="str">
        <v>KR74891</v>
      </c>
      <c r="W879" t="str">
        <v>TK</v>
      </c>
      <c r="X879" t="str">
        <v>SCRAP BER FROM LOT 45</v>
      </c>
    </row>
    <row r="880" spans="1:24">
      <c r="A880" s="58" t="str">
        <v/>
      </c>
      <c r="B880" s="59" t="str">
        <v>NA</v>
      </c>
      <c r="C880" s="59">
        <v>23057112</v>
      </c>
      <c r="D880" s="30" t="str">
        <v>2ND/3RD WHEEL</v>
      </c>
      <c r="E880" s="59" t="str">
        <v>KR74891</v>
      </c>
      <c r="F880" s="59" t="str">
        <v>TK</v>
      </c>
      <c r="G880" s="30" t="str">
        <v>SCRAP BER FROM LOT 45</v>
      </c>
      <c r="Q880" s="28">
        <v>880</v>
      </c>
      <c r="R880" t="str">
        <v/>
      </c>
      <c r="S880" t="str">
        <v>NA</v>
      </c>
      <c r="T880">
        <v>23057114</v>
      </c>
      <c r="U880" t="str">
        <v>4TH STG WHEEL</v>
      </c>
      <c r="V880" t="str">
        <v>KR73568</v>
      </c>
      <c r="W880" t="str">
        <v>TK</v>
      </c>
      <c r="X880" t="str">
        <v>SCRAP BER FROM LOT 45</v>
      </c>
    </row>
    <row r="881" spans="1:24">
      <c r="A881" s="8" t="str">
        <v/>
      </c>
      <c r="B881" s="3" t="str">
        <v>NA</v>
      </c>
      <c r="C881" s="3">
        <v>23057114</v>
      </c>
      <c r="D881" t="str">
        <v>4TH STG WHEEL</v>
      </c>
      <c r="E881" s="3" t="str">
        <v>KR73568</v>
      </c>
      <c r="F881" s="3" t="str">
        <v>TK</v>
      </c>
      <c r="G881" t="str">
        <v>SCRAP BER FROM LOT 45</v>
      </c>
      <c r="Q881" s="28">
        <v>881</v>
      </c>
      <c r="R881" t="str">
        <v/>
      </c>
      <c r="S881" t="str">
        <v>NA</v>
      </c>
      <c r="T881">
        <v>23057115</v>
      </c>
      <c r="U881" t="str">
        <v>5TH STG WHEEL</v>
      </c>
      <c r="V881" t="str">
        <v>KR48409</v>
      </c>
      <c r="W881" t="str">
        <v>TK</v>
      </c>
      <c r="X881" t="str">
        <v>SCRAP BER FROM LOT 45</v>
      </c>
    </row>
    <row r="882" spans="1:24">
      <c r="A882" s="58" t="str">
        <v/>
      </c>
      <c r="B882" s="59" t="str">
        <v>NA</v>
      </c>
      <c r="C882" s="59">
        <v>23057115</v>
      </c>
      <c r="D882" s="30" t="str">
        <v>5TH STG WHEEL</v>
      </c>
      <c r="E882" s="59" t="str">
        <v>KR48409</v>
      </c>
      <c r="F882" s="59" t="str">
        <v>TK</v>
      </c>
      <c r="G882" s="30" t="str">
        <v>SCRAP BER FROM LOT 45</v>
      </c>
      <c r="Q882" s="28">
        <v>882</v>
      </c>
      <c r="R882" t="str">
        <v/>
      </c>
      <c r="S882" t="str">
        <v>NA</v>
      </c>
      <c r="T882">
        <v>23057116</v>
      </c>
      <c r="U882" t="str">
        <v>6TH STG WHEEL</v>
      </c>
      <c r="V882" t="str">
        <v>KR54685</v>
      </c>
      <c r="W882" t="str">
        <v>TK</v>
      </c>
      <c r="X882" t="str">
        <v>SCRAP BER FROM LOT 45</v>
      </c>
    </row>
    <row r="883" spans="1:24">
      <c r="A883" s="8" t="str">
        <v/>
      </c>
      <c r="B883" s="3" t="str">
        <v>NA</v>
      </c>
      <c r="C883" s="3">
        <v>23057116</v>
      </c>
      <c r="D883" t="str">
        <v>6TH STG WHEEL</v>
      </c>
      <c r="E883" s="3" t="str">
        <v>KR54685</v>
      </c>
      <c r="F883" s="3" t="str">
        <v>TK</v>
      </c>
      <c r="G883" t="str">
        <v>SCRAP BER FROM LOT 45</v>
      </c>
      <c r="Q883" s="28">
        <v>883</v>
      </c>
      <c r="R883" t="str">
        <v/>
      </c>
      <c r="S883" t="str">
        <v>NA</v>
      </c>
      <c r="T883">
        <v>6870811</v>
      </c>
      <c r="U883" t="str">
        <v>DIFFUSER FRT</v>
      </c>
      <c r="V883" t="str">
        <v>ER28477</v>
      </c>
      <c r="W883" t="str">
        <v>TK</v>
      </c>
      <c r="X883" t="str">
        <v>SCRAP BER FROM LOT 45</v>
      </c>
    </row>
    <row r="884" spans="1:24">
      <c r="A884" s="58" t="str">
        <v/>
      </c>
      <c r="B884" s="59" t="str">
        <v>NA</v>
      </c>
      <c r="C884" s="59">
        <v>6870811</v>
      </c>
      <c r="D884" s="30" t="str">
        <v>DIFFUSER FRT</v>
      </c>
      <c r="E884" s="59" t="str">
        <v>ER28477</v>
      </c>
      <c r="F884" s="59" t="str">
        <v>TK</v>
      </c>
      <c r="G884" s="30" t="str">
        <v>SCRAP BER FROM LOT 45</v>
      </c>
      <c r="Q884" s="28">
        <v>884</v>
      </c>
      <c r="R884" t="str">
        <v/>
      </c>
      <c r="S884" t="str">
        <v>NA</v>
      </c>
      <c r="T884">
        <v>6870813</v>
      </c>
      <c r="U884" t="str">
        <v>DIFFUSER VANE</v>
      </c>
      <c r="V884" t="str">
        <v>NSN</v>
      </c>
      <c r="W884" t="str">
        <v>TK</v>
      </c>
      <c r="X884" t="str">
        <v>SCRAP BER FROM LOT 45</v>
      </c>
    </row>
    <row r="885" spans="1:24">
      <c r="A885" s="8" t="str">
        <v/>
      </c>
      <c r="B885" s="3" t="str">
        <v>NA</v>
      </c>
      <c r="C885" s="3">
        <v>6870813</v>
      </c>
      <c r="D885" t="str">
        <v>DIFFUSER VANE</v>
      </c>
      <c r="E885" s="3" t="str">
        <v>NSN</v>
      </c>
      <c r="F885" s="3" t="str">
        <v>TK</v>
      </c>
      <c r="G885" t="str">
        <v>SCRAP BER FROM LOT 45</v>
      </c>
      <c r="Q885" s="28">
        <v>885</v>
      </c>
      <c r="R885" t="str">
        <v/>
      </c>
      <c r="S885" t="str">
        <v>NA</v>
      </c>
      <c r="T885">
        <v>23060432</v>
      </c>
      <c r="U885" t="str">
        <v>2ND/3RD WHEEL</v>
      </c>
      <c r="V885" t="str">
        <v>KR71271</v>
      </c>
      <c r="W885" t="str">
        <v>TK</v>
      </c>
      <c r="X885" t="str">
        <v>SCRAP BER FROM LOT 45</v>
      </c>
    </row>
    <row r="886" spans="1:24">
      <c r="A886" s="58" t="str">
        <v/>
      </c>
      <c r="B886" s="59" t="str">
        <v>NA</v>
      </c>
      <c r="C886" s="59">
        <v>23060432</v>
      </c>
      <c r="D886" s="30" t="str">
        <v>2ND/3RD WHEEL</v>
      </c>
      <c r="E886" s="59" t="str">
        <v>KR71271</v>
      </c>
      <c r="F886" s="59" t="str">
        <v>TK</v>
      </c>
      <c r="G886" s="30" t="str">
        <v>SCRAP BER FROM LOT 45</v>
      </c>
      <c r="Q886" s="28">
        <v>886</v>
      </c>
      <c r="R886" t="str">
        <v/>
      </c>
      <c r="S886" t="str">
        <v>NA</v>
      </c>
      <c r="T886">
        <v>23071309</v>
      </c>
      <c r="U886" t="str">
        <v>INNER SHAFT</v>
      </c>
      <c r="V886" t="str">
        <v>DN84064</v>
      </c>
      <c r="W886" t="str">
        <v>TK</v>
      </c>
      <c r="X886" t="str">
        <v xml:space="preserve">SCRAP BER </v>
      </c>
    </row>
    <row r="887" spans="1:24">
      <c r="A887" s="8" t="str">
        <v/>
      </c>
      <c r="B887" s="3" t="str">
        <v>NA</v>
      </c>
      <c r="C887" s="3">
        <v>23071309</v>
      </c>
      <c r="D887" t="str">
        <v>INNER SHAFT</v>
      </c>
      <c r="E887" s="3" t="str">
        <v>DN84064</v>
      </c>
      <c r="F887" s="3" t="str">
        <v>TK</v>
      </c>
      <c r="G887" t="str">
        <v xml:space="preserve">SCRAP BER </v>
      </c>
      <c r="Q887" s="28">
        <v>887</v>
      </c>
      <c r="R887" t="str">
        <v/>
      </c>
      <c r="S887" t="str">
        <v>NA</v>
      </c>
      <c r="T887">
        <v>6859367</v>
      </c>
      <c r="U887" t="str">
        <v>TORQUE METER SHAFT</v>
      </c>
      <c r="V887" t="str">
        <v>NAAAA-</v>
      </c>
      <c r="W887" t="str">
        <v>TK</v>
      </c>
      <c r="X887" t="str">
        <v xml:space="preserve">SCRAP BER </v>
      </c>
    </row>
    <row r="888" spans="1:24">
      <c r="A888" s="58" t="str">
        <v/>
      </c>
      <c r="B888" s="59" t="str">
        <v>NA</v>
      </c>
      <c r="C888" s="59">
        <v>6859367</v>
      </c>
      <c r="D888" s="30" t="str">
        <v>TORQUE METER SHAFT</v>
      </c>
      <c r="E888" s="59" t="str">
        <v>NAAAA-</v>
      </c>
      <c r="F888" s="59" t="str">
        <v>TK</v>
      </c>
      <c r="G888" s="30" t="str">
        <v xml:space="preserve">SCRAP BER </v>
      </c>
      <c r="Q888" s="28">
        <v>888</v>
      </c>
      <c r="R888" t="str">
        <v/>
      </c>
      <c r="S888" t="str">
        <v>NA</v>
      </c>
      <c r="T888">
        <v>6870032</v>
      </c>
      <c r="U888" t="str">
        <v>FILTER ASSY</v>
      </c>
      <c r="V888" t="str">
        <v>NSN</v>
      </c>
      <c r="W888" t="str">
        <v>TK</v>
      </c>
      <c r="X888" t="str">
        <v xml:space="preserve">SCRAP BER </v>
      </c>
    </row>
    <row r="889" spans="1:24">
      <c r="A889" s="8" t="str">
        <v/>
      </c>
      <c r="B889" s="3" t="str">
        <v>NA</v>
      </c>
      <c r="C889" s="3">
        <v>6870032</v>
      </c>
      <c r="D889" t="str">
        <v>FILTER ASSY</v>
      </c>
      <c r="E889" s="3" t="str">
        <v>NSN</v>
      </c>
      <c r="F889" s="3" t="str">
        <v>TK</v>
      </c>
      <c r="G889" t="str">
        <v xml:space="preserve">SCRAP BER </v>
      </c>
      <c r="Q889" s="28">
        <v>889</v>
      </c>
      <c r="R889" t="str">
        <v/>
      </c>
      <c r="S889" t="str">
        <v>NA</v>
      </c>
      <c r="T889">
        <v>6870813</v>
      </c>
      <c r="U889" t="str">
        <v>DIFFUSER VANE</v>
      </c>
      <c r="V889">
        <v>15027</v>
      </c>
      <c r="W889" t="str">
        <v>TK</v>
      </c>
      <c r="X889" t="str">
        <v>SCRAP BER FROM LOT 55</v>
      </c>
    </row>
    <row r="890" spans="1:24">
      <c r="A890" s="58" t="str">
        <v/>
      </c>
      <c r="B890" s="59" t="str">
        <v>NA</v>
      </c>
      <c r="C890" s="59">
        <v>6870813</v>
      </c>
      <c r="D890" s="30" t="str">
        <v>DIFFUSER VANE</v>
      </c>
      <c r="E890" s="59">
        <v>15027</v>
      </c>
      <c r="F890" s="59" t="str">
        <v>TK</v>
      </c>
      <c r="G890" s="30" t="str">
        <v>SCRAP BER FROM LOT 55</v>
      </c>
      <c r="Q890" s="28">
        <v>890</v>
      </c>
      <c r="R890" t="str">
        <v/>
      </c>
      <c r="S890" t="str">
        <v>NA</v>
      </c>
      <c r="T890">
        <v>6896098</v>
      </c>
      <c r="U890" t="str">
        <v>LAB SEAL</v>
      </c>
      <c r="V890" t="str">
        <v>NSN</v>
      </c>
      <c r="W890" t="str">
        <v>TK</v>
      </c>
      <c r="X890" t="str">
        <v>SCRAP BER FROM LOT 77</v>
      </c>
    </row>
    <row r="891" spans="1:24">
      <c r="A891" s="8" t="str">
        <v/>
      </c>
      <c r="B891" s="3" t="str">
        <v>NA</v>
      </c>
      <c r="C891" s="3">
        <v>6896098</v>
      </c>
      <c r="D891" t="str">
        <v>LAB SEAL</v>
      </c>
      <c r="E891" s="3" t="str">
        <v>NSN</v>
      </c>
      <c r="F891" s="3" t="str">
        <v>TK</v>
      </c>
      <c r="G891" t="str">
        <v>SCRAP BER FROM LOT 77</v>
      </c>
      <c r="Q891" s="28">
        <v>891</v>
      </c>
      <c r="R891" t="str">
        <v/>
      </c>
      <c r="S891" t="str">
        <v>NA</v>
      </c>
      <c r="T891">
        <v>6898561</v>
      </c>
      <c r="U891" t="str">
        <v>ADAPTER COUPLING</v>
      </c>
      <c r="V891">
        <v>31305</v>
      </c>
      <c r="W891" t="str">
        <v>TK</v>
      </c>
      <c r="X891" t="str">
        <v>SCRAP BER</v>
      </c>
    </row>
    <row r="892" spans="1:24">
      <c r="A892" s="58" t="str">
        <v/>
      </c>
      <c r="B892" s="59" t="str">
        <v>NA</v>
      </c>
      <c r="C892" s="59">
        <v>6898561</v>
      </c>
      <c r="D892" s="30" t="str">
        <v>ADAPTER COUPLING</v>
      </c>
      <c r="E892" s="59">
        <v>31305</v>
      </c>
      <c r="F892" s="59" t="str">
        <v>TK</v>
      </c>
      <c r="G892" s="30" t="str">
        <v>SCRAP BER</v>
      </c>
      <c r="Q892" s="28">
        <v>892</v>
      </c>
      <c r="R892" t="str">
        <v/>
      </c>
      <c r="S892" t="str">
        <v>NA</v>
      </c>
      <c r="T892">
        <v>6898981</v>
      </c>
      <c r="U892" t="str">
        <v>IDLER GEAR</v>
      </c>
      <c r="V892" t="str">
        <v>CAI1695</v>
      </c>
      <c r="W892" t="str">
        <v>TK</v>
      </c>
      <c r="X892" t="str">
        <v xml:space="preserve">SCRAP BER </v>
      </c>
    </row>
    <row r="893" spans="1:24">
      <c r="A893" s="8" t="str">
        <v/>
      </c>
      <c r="B893" s="3" t="str">
        <v>NA</v>
      </c>
      <c r="C893" s="3">
        <v>6898981</v>
      </c>
      <c r="D893" t="str">
        <v>IDLER GEAR</v>
      </c>
      <c r="E893" s="3" t="str">
        <v>CAI1695</v>
      </c>
      <c r="F893" s="3" t="str">
        <v>TK</v>
      </c>
      <c r="G893" t="str">
        <v xml:space="preserve">SCRAP BER </v>
      </c>
      <c r="Q893" s="28">
        <v>893</v>
      </c>
      <c r="R893" t="str">
        <v/>
      </c>
      <c r="S893" t="str">
        <v>NA</v>
      </c>
      <c r="T893">
        <v>23073854</v>
      </c>
      <c r="U893" t="str">
        <v>TURBINE WHEEL #2</v>
      </c>
      <c r="V893" t="str">
        <v>X587090</v>
      </c>
      <c r="W893" t="str">
        <v>MM</v>
      </c>
      <c r="X893" t="str">
        <v xml:space="preserve">Less 500 hrs left </v>
      </c>
    </row>
    <row r="894" spans="1:24">
      <c r="A894" s="58" t="str">
        <v/>
      </c>
      <c r="B894" s="59" t="str">
        <v>NA</v>
      </c>
      <c r="C894" s="59">
        <v>23073854</v>
      </c>
      <c r="D894" s="30" t="str">
        <v>TURBINE WHEEL #2</v>
      </c>
      <c r="E894" s="59" t="str">
        <v>X587090</v>
      </c>
      <c r="F894" s="59" t="str">
        <v>MM</v>
      </c>
      <c r="G894" s="30" t="str">
        <v xml:space="preserve">Less 500 hrs left </v>
      </c>
      <c r="Q894" s="28">
        <v>894</v>
      </c>
      <c r="R894" t="str">
        <v/>
      </c>
      <c r="S894" t="str">
        <v>NA</v>
      </c>
      <c r="T894">
        <v>23073853</v>
      </c>
      <c r="U894" t="str">
        <v>TURBINE WHEEL #1</v>
      </c>
      <c r="V894" t="str">
        <v>X581953</v>
      </c>
      <c r="W894" t="str">
        <v>MM</v>
      </c>
      <c r="X894" t="str">
        <v xml:space="preserve">Less 500 hrs left </v>
      </c>
    </row>
    <row r="895" spans="1:24">
      <c r="A895" s="8" t="str">
        <v/>
      </c>
      <c r="B895" s="3" t="str">
        <v>NA</v>
      </c>
      <c r="C895" s="3">
        <v>23073853</v>
      </c>
      <c r="D895" t="str">
        <v>TURBINE WHEEL #1</v>
      </c>
      <c r="E895" s="3" t="str">
        <v>X581953</v>
      </c>
      <c r="F895" s="3" t="str">
        <v>MM</v>
      </c>
      <c r="G895" t="str">
        <v xml:space="preserve">Less 500 hrs left </v>
      </c>
      <c r="Q895" s="28">
        <v>895</v>
      </c>
      <c r="R895" t="str">
        <v/>
      </c>
      <c r="S895" t="str">
        <v>NA</v>
      </c>
      <c r="T895">
        <v>23058147</v>
      </c>
      <c r="U895" t="str">
        <v>impeller</v>
      </c>
      <c r="V895" t="str">
        <v>KR63194</v>
      </c>
      <c r="W895" t="str">
        <v>MM</v>
      </c>
      <c r="X895" t="str">
        <v xml:space="preserve">Less 500 hrs left </v>
      </c>
    </row>
    <row r="896" spans="1:24">
      <c r="A896" s="58" t="str">
        <v/>
      </c>
      <c r="B896" s="59" t="str">
        <v>NA</v>
      </c>
      <c r="C896" s="59">
        <v>23058147</v>
      </c>
      <c r="D896" s="30" t="str">
        <v>impeller</v>
      </c>
      <c r="E896" s="59" t="str">
        <v>KR63194</v>
      </c>
      <c r="F896" s="59" t="str">
        <v>MM</v>
      </c>
      <c r="G896" s="30" t="str">
        <v xml:space="preserve">Less 500 hrs left </v>
      </c>
      <c r="Q896" s="28">
        <v>896</v>
      </c>
      <c r="R896" t="str">
        <v/>
      </c>
      <c r="S896" t="str">
        <v>NA</v>
      </c>
      <c r="T896">
        <v>23058147</v>
      </c>
      <c r="U896" t="str">
        <v>impeller</v>
      </c>
      <c r="V896" t="str">
        <v>E45103</v>
      </c>
      <c r="W896" t="str">
        <v>MM</v>
      </c>
      <c r="X896" t="str">
        <v>Time remaing Between 500-550</v>
      </c>
    </row>
    <row r="897" spans="1:24">
      <c r="A897" s="8" t="str">
        <v/>
      </c>
      <c r="B897" s="3" t="str">
        <v>NA</v>
      </c>
      <c r="C897" s="3">
        <v>23058147</v>
      </c>
      <c r="D897" t="str">
        <v>impeller</v>
      </c>
      <c r="E897" s="3" t="str">
        <v>E45103</v>
      </c>
      <c r="F897" s="3" t="str">
        <v>MM</v>
      </c>
      <c r="G897" t="str">
        <v>Time remaing Between 500-550</v>
      </c>
      <c r="Q897" s="28">
        <v>897</v>
      </c>
      <c r="R897" t="str">
        <v/>
      </c>
      <c r="S897" t="str">
        <v>NA</v>
      </c>
      <c r="T897">
        <v>23058147</v>
      </c>
      <c r="U897" t="str">
        <v>impeller</v>
      </c>
      <c r="V897" t="str">
        <v>KR52684</v>
      </c>
      <c r="W897" t="str">
        <v>MM</v>
      </c>
      <c r="X897" t="str">
        <v>Time remaing Between 500-550</v>
      </c>
    </row>
    <row r="898" spans="1:24">
      <c r="A898" s="58" t="str">
        <v/>
      </c>
      <c r="B898" s="59" t="str">
        <v>NA</v>
      </c>
      <c r="C898" s="59">
        <v>23058147</v>
      </c>
      <c r="D898" s="30" t="str">
        <v>impeller</v>
      </c>
      <c r="E898" s="59" t="str">
        <v>KR52684</v>
      </c>
      <c r="F898" s="59" t="str">
        <v>MM</v>
      </c>
      <c r="G898" s="30" t="str">
        <v>Time remaing Between 500-550</v>
      </c>
      <c r="Q898" s="28">
        <v>898</v>
      </c>
      <c r="R898" t="str">
        <v/>
      </c>
      <c r="S898" t="str">
        <v>NA</v>
      </c>
      <c r="T898">
        <v>23058147</v>
      </c>
      <c r="U898" t="str">
        <v>impeller</v>
      </c>
      <c r="V898" t="str">
        <v>KR47674</v>
      </c>
      <c r="W898" t="str">
        <v>MM</v>
      </c>
      <c r="X898" t="str">
        <v>Time remaing Between 500-550</v>
      </c>
    </row>
    <row r="899" spans="1:24">
      <c r="A899" s="8" t="str">
        <v/>
      </c>
      <c r="B899" s="3" t="str">
        <v>NA</v>
      </c>
      <c r="C899" s="3">
        <v>23058147</v>
      </c>
      <c r="D899" t="str">
        <v>impeller</v>
      </c>
      <c r="E899" s="3" t="str">
        <v>KR47674</v>
      </c>
      <c r="F899" s="3" t="str">
        <v>MM</v>
      </c>
      <c r="G899" t="str">
        <v>Time remaing Between 500-550</v>
      </c>
      <c r="Q899" s="28">
        <v>899</v>
      </c>
      <c r="R899" t="str">
        <v/>
      </c>
      <c r="S899" t="str">
        <v>NA</v>
      </c>
      <c r="T899">
        <v>6898782</v>
      </c>
      <c r="U899" t="str">
        <v>TURBINE WHEEL #2</v>
      </c>
      <c r="V899" t="str">
        <v>HX115001</v>
      </c>
      <c r="W899" t="str">
        <v>MM</v>
      </c>
      <c r="X899" t="str">
        <v>Time remaing Between 500-550</v>
      </c>
    </row>
    <row r="900" spans="1:24">
      <c r="A900" s="58" t="str">
        <v/>
      </c>
      <c r="B900" s="59" t="str">
        <v>NA</v>
      </c>
      <c r="C900" s="59">
        <v>6898782</v>
      </c>
      <c r="D900" s="30" t="str">
        <v>TURBINE WHEEL #2</v>
      </c>
      <c r="E900" s="59" t="str">
        <v>HX115001</v>
      </c>
      <c r="F900" s="59" t="str">
        <v>MM</v>
      </c>
      <c r="G900" s="30" t="str">
        <v>Time remaing Between 500-550</v>
      </c>
      <c r="Q900" s="28">
        <v>900</v>
      </c>
      <c r="R900" t="str">
        <v/>
      </c>
      <c r="S900" t="str">
        <v>NA</v>
      </c>
      <c r="T900">
        <v>6898782</v>
      </c>
      <c r="U900" t="str">
        <v>TURBINE WHEEL #2</v>
      </c>
      <c r="V900" t="str">
        <v>HX113589</v>
      </c>
      <c r="W900" t="str">
        <v>MM</v>
      </c>
      <c r="X900" t="str">
        <v>Time remaing Between 500-550</v>
      </c>
    </row>
    <row r="901" spans="1:24">
      <c r="A901" s="8" t="str">
        <v/>
      </c>
      <c r="B901" s="3" t="str">
        <v>NA</v>
      </c>
      <c r="C901" s="3">
        <v>6898782</v>
      </c>
      <c r="D901" t="str">
        <v>TURBINE WHEEL #2</v>
      </c>
      <c r="E901" s="3" t="str">
        <v>HX113589</v>
      </c>
      <c r="F901" s="3" t="str">
        <v>MM</v>
      </c>
      <c r="G901" t="str">
        <v>Time remaing Between 500-550</v>
      </c>
      <c r="Q901" s="28">
        <v>901</v>
      </c>
      <c r="R901" t="str">
        <v/>
      </c>
      <c r="S901" t="str">
        <v>NA</v>
      </c>
      <c r="T901" t="str">
        <v>MISC SCRAP PARTS</v>
      </c>
      <c r="U901" t="str">
        <v>MISC PARTS</v>
      </c>
      <c r="V901" t="str">
        <v>NA</v>
      </c>
      <c r="W901" t="str">
        <v>TK</v>
      </c>
      <c r="X901" t="str">
        <v>SCRAP TUBES FROM LOT 72 CAE-295013</v>
      </c>
    </row>
    <row r="902" spans="1:24">
      <c r="A902" s="58" t="str">
        <v/>
      </c>
      <c r="B902" s="59" t="str">
        <v>NA</v>
      </c>
      <c r="C902" s="59" t="str">
        <v>MISC SCRAP PARTS</v>
      </c>
      <c r="D902" s="30" t="str">
        <v>MISC PARTS</v>
      </c>
      <c r="E902" s="59" t="str">
        <v>NA</v>
      </c>
      <c r="F902" s="59" t="str">
        <v>TK</v>
      </c>
      <c r="G902" s="30" t="str">
        <v>SCRAP TUBES FROM LOT 72 CAE-295013</v>
      </c>
      <c r="Q902" s="28">
        <v>902</v>
      </c>
      <c r="R902" t="str">
        <v/>
      </c>
      <c r="S902" t="str">
        <v>NA</v>
      </c>
      <c r="T902" t="str">
        <v>MISC SCRAP PARTS</v>
      </c>
      <c r="U902" t="str">
        <v>MISC PARTS</v>
      </c>
      <c r="V902" t="str">
        <v>NA</v>
      </c>
      <c r="W902" t="str">
        <v>TK</v>
      </c>
      <c r="X902" t="str">
        <v>SCRAP TUBES FROM LOT 71 CAE-834096</v>
      </c>
    </row>
    <row r="903" spans="1:24">
      <c r="A903" s="8" t="str">
        <v/>
      </c>
      <c r="B903" s="3" t="str">
        <v>NA</v>
      </c>
      <c r="C903" s="3" t="str">
        <v>MISC SCRAP PARTS</v>
      </c>
      <c r="D903" t="str">
        <v>MISC PARTS</v>
      </c>
      <c r="E903" s="3" t="str">
        <v>NA</v>
      </c>
      <c r="F903" s="3" t="str">
        <v>TK</v>
      </c>
      <c r="G903" t="str">
        <v>SCRAP TUBES FROM LOT 71 CAE-834096</v>
      </c>
      <c r="Q903" s="28">
        <v>903</v>
      </c>
      <c r="R903" t="str">
        <v/>
      </c>
      <c r="S903" t="str">
        <v>NA</v>
      </c>
      <c r="T903" t="str">
        <v>MISC SCRAP PARTS</v>
      </c>
      <c r="U903" t="str">
        <v>MISC PARTS</v>
      </c>
      <c r="V903" t="str">
        <v>NA</v>
      </c>
      <c r="W903" t="str">
        <v>TK</v>
      </c>
      <c r="X903" t="str">
        <v>SCRAP TUBES FROM LOT 70 CAE-844133</v>
      </c>
    </row>
    <row r="904" spans="1:24">
      <c r="A904" s="58" t="str">
        <v/>
      </c>
      <c r="B904" s="59" t="str">
        <v>NA</v>
      </c>
      <c r="C904" s="59" t="str">
        <v>MISC SCRAP PARTS</v>
      </c>
      <c r="D904" s="30" t="str">
        <v>MISC PARTS</v>
      </c>
      <c r="E904" s="59" t="str">
        <v>NA</v>
      </c>
      <c r="F904" s="59" t="str">
        <v>TK</v>
      </c>
      <c r="G904" s="30" t="str">
        <v>SCRAP TUBES FROM LOT 70 CAE-844133</v>
      </c>
      <c r="Q904" s="28">
        <v>904</v>
      </c>
      <c r="R904" t="str">
        <v/>
      </c>
      <c r="S904">
        <v>117749</v>
      </c>
      <c r="T904">
        <v>23037413</v>
      </c>
      <c r="U904" t="str">
        <v>PT OUTER SHAFT</v>
      </c>
      <c r="V904" t="str">
        <v>KU91714</v>
      </c>
      <c r="W904" t="str">
        <v>MM</v>
      </c>
      <c r="X904" t="str">
        <v>NCR 9545</v>
      </c>
    </row>
    <row r="905" spans="1:24">
      <c r="A905" s="8" t="str">
        <v/>
      </c>
      <c r="B905" s="3">
        <v>117749</v>
      </c>
      <c r="C905" s="3">
        <v>23037413</v>
      </c>
      <c r="D905" t="str">
        <v>PT OUTER SHAFT</v>
      </c>
      <c r="E905" s="3" t="str">
        <v>KU91714</v>
      </c>
      <c r="F905" s="3" t="str">
        <v>MM</v>
      </c>
      <c r="G905" t="str">
        <v>NCR 9545</v>
      </c>
      <c r="Q905" s="28">
        <v>905</v>
      </c>
      <c r="R905" t="str">
        <v/>
      </c>
      <c r="S905" t="str">
        <v>NA</v>
      </c>
      <c r="T905" t="str">
        <v>MISC SCRAP PARTS</v>
      </c>
      <c r="U905" t="str">
        <v>MISC PARTS</v>
      </c>
      <c r="V905" t="str">
        <v>NSN</v>
      </c>
      <c r="W905" t="str">
        <v>TK</v>
      </c>
      <c r="X905" t="str">
        <v>SCRAP TUBES FROM LOT 67</v>
      </c>
    </row>
    <row r="906" spans="1:24">
      <c r="A906" s="58" t="str">
        <v/>
      </c>
      <c r="B906" s="59" t="str">
        <v>NA</v>
      </c>
      <c r="C906" s="59" t="str">
        <v>MISC SCRAP PARTS</v>
      </c>
      <c r="D906" s="30" t="str">
        <v>MISC PARTS</v>
      </c>
      <c r="E906" s="59" t="str">
        <v>NSN</v>
      </c>
      <c r="F906" s="59" t="str">
        <v>TK</v>
      </c>
      <c r="G906" s="30" t="str">
        <v>SCRAP TUBES FROM LOT 67</v>
      </c>
      <c r="Q906" s="28">
        <v>906</v>
      </c>
      <c r="R906" t="str">
        <v/>
      </c>
      <c r="S906" t="str">
        <v>NA</v>
      </c>
      <c r="T906" t="str">
        <v>MISC SCRAP PARTS</v>
      </c>
      <c r="U906" t="str">
        <v>MISC PARTS</v>
      </c>
      <c r="V906" t="str">
        <v>NSN</v>
      </c>
      <c r="W906" t="str">
        <v>TK</v>
      </c>
      <c r="X906" t="str">
        <v>SCRAP TUBES FROM LOT 66</v>
      </c>
    </row>
    <row r="907" spans="1:24">
      <c r="A907" s="8" t="str">
        <v/>
      </c>
      <c r="B907" s="3" t="str">
        <v>NA</v>
      </c>
      <c r="C907" s="3" t="str">
        <v>MISC SCRAP PARTS</v>
      </c>
      <c r="D907" t="str">
        <v>MISC PARTS</v>
      </c>
      <c r="E907" s="3" t="str">
        <v>NSN</v>
      </c>
      <c r="F907" s="3" t="str">
        <v>TK</v>
      </c>
      <c r="G907" t="str">
        <v>SCRAP TUBES FROM LOT 66</v>
      </c>
      <c r="Q907" s="28">
        <v>907</v>
      </c>
      <c r="R907" t="str">
        <v/>
      </c>
      <c r="S907" t="str">
        <v>NA</v>
      </c>
      <c r="T907" t="str">
        <v>MISC SCRAP PARTS</v>
      </c>
      <c r="U907" t="str">
        <v>MISC PARTS</v>
      </c>
      <c r="V907" t="str">
        <v>NSN</v>
      </c>
      <c r="W907" t="str">
        <v>TK</v>
      </c>
      <c r="X907" t="str">
        <v>SCRAP TUBES FROM LOT 69</v>
      </c>
    </row>
    <row r="908" spans="1:24">
      <c r="A908" s="58" t="str">
        <v/>
      </c>
      <c r="B908" s="59" t="str">
        <v>NA</v>
      </c>
      <c r="C908" s="59" t="str">
        <v>MISC SCRAP PARTS</v>
      </c>
      <c r="D908" s="30" t="str">
        <v>MISC PARTS</v>
      </c>
      <c r="E908" s="59" t="str">
        <v>NSN</v>
      </c>
      <c r="F908" s="59" t="str">
        <v>TK</v>
      </c>
      <c r="G908" s="30" t="str">
        <v>SCRAP TUBES FROM LOT 69</v>
      </c>
      <c r="Q908" s="28">
        <v>908</v>
      </c>
      <c r="R908" t="str">
        <v/>
      </c>
      <c r="S908">
        <v>116643</v>
      </c>
      <c r="T908">
        <v>6829451</v>
      </c>
      <c r="U908" t="str">
        <v xml:space="preserve">PROP BRAKE OUTER  </v>
      </c>
      <c r="V908" t="str">
        <v>BL-5188</v>
      </c>
      <c r="W908" t="str">
        <v>JD</v>
      </c>
      <c r="X908" t="str">
        <v>SCRAP LOCALLY PER CUSTOMER REQUEST - NCR 9549</v>
      </c>
    </row>
    <row r="909" spans="1:24">
      <c r="A909" s="8" t="str">
        <v/>
      </c>
      <c r="B909" s="3">
        <v>116643</v>
      </c>
      <c r="C909" s="3">
        <v>6829451</v>
      </c>
      <c r="D909" t="str">
        <v xml:space="preserve">PROP BRAKE OUTER  </v>
      </c>
      <c r="E909" s="3" t="str">
        <v>BL-5188</v>
      </c>
      <c r="F909" s="3" t="str">
        <v>JD</v>
      </c>
      <c r="G909" t="str">
        <v>SCRAP LOCALLY PER CUSTOMER REQUEST - NCR 9549</v>
      </c>
      <c r="Q909" s="28">
        <v>909</v>
      </c>
      <c r="R909" t="str">
        <v/>
      </c>
      <c r="S909">
        <v>117752</v>
      </c>
      <c r="T909">
        <v>23035299</v>
      </c>
      <c r="U909" t="str">
        <v>T/M HELICAL G/S</v>
      </c>
      <c r="V909" t="str">
        <v>NN130370</v>
      </c>
      <c r="W909" t="str">
        <v>JD</v>
      </c>
      <c r="X909" t="str">
        <v>SCRAP LOCALLY PER CUSTOMER REQUEST - NCR 9552</v>
      </c>
    </row>
    <row r="910" spans="1:24">
      <c r="A910" s="58" t="str">
        <v/>
      </c>
      <c r="B910" s="59">
        <v>117752</v>
      </c>
      <c r="C910" s="59">
        <v>23035299</v>
      </c>
      <c r="D910" s="30" t="str">
        <v>T/M HELICAL G/S</v>
      </c>
      <c r="E910" s="59" t="str">
        <v>NN130370</v>
      </c>
      <c r="F910" s="59" t="str">
        <v>JD</v>
      </c>
      <c r="G910" s="30" t="str">
        <v>SCRAP LOCALLY PER CUSTOMER REQUEST - NCR 9552</v>
      </c>
      <c r="Q910" s="28">
        <v>910</v>
      </c>
      <c r="R910" t="str">
        <v/>
      </c>
      <c r="S910">
        <v>117759</v>
      </c>
      <c r="T910">
        <v>6899402</v>
      </c>
      <c r="U910" t="str">
        <v>P T O GEARSHAFT</v>
      </c>
      <c r="V910" t="str">
        <v>CG115119</v>
      </c>
      <c r="W910" t="str">
        <v>JD</v>
      </c>
      <c r="X910" t="str">
        <v>SCRAP LOCALLY PER CUSTOMER REQUEST - NCR 9541</v>
      </c>
    </row>
    <row r="911" spans="1:24">
      <c r="A911" s="8" t="str">
        <v/>
      </c>
      <c r="B911" s="3">
        <v>117759</v>
      </c>
      <c r="C911" s="3">
        <v>6899402</v>
      </c>
      <c r="D911" t="str">
        <v>P T O GEARSHAFT</v>
      </c>
      <c r="E911" s="3" t="str">
        <v>CG115119</v>
      </c>
      <c r="F911" s="3" t="str">
        <v>JD</v>
      </c>
      <c r="G911" t="str">
        <v>SCRAP LOCALLY PER CUSTOMER REQUEST - NCR 9541</v>
      </c>
      <c r="Q911" s="28">
        <v>911</v>
      </c>
      <c r="R911" t="str">
        <v/>
      </c>
      <c r="S911">
        <v>117751</v>
      </c>
      <c r="T911">
        <v>6889701</v>
      </c>
      <c r="U911" t="str">
        <v>T/M HELICAL GEARSHAFT</v>
      </c>
      <c r="V911" t="str">
        <v>NN92603</v>
      </c>
      <c r="W911" t="str">
        <v>JD</v>
      </c>
      <c r="X911" t="str">
        <v>SCRAP LOCALLY PER CUSTOMER REQUEST - NCR 9535</v>
      </c>
    </row>
    <row r="912" spans="1:24">
      <c r="A912" s="58" t="str">
        <v/>
      </c>
      <c r="B912" s="59">
        <v>117751</v>
      </c>
      <c r="C912" s="59">
        <v>6889701</v>
      </c>
      <c r="D912" s="30" t="str">
        <v>T/M HELICAL GEARSHAFT</v>
      </c>
      <c r="E912" s="59" t="str">
        <v>NN92603</v>
      </c>
      <c r="F912" s="59" t="str">
        <v>JD</v>
      </c>
      <c r="G912" s="30" t="str">
        <v>SCRAP LOCALLY PER CUSTOMER REQUEST - NCR 9535</v>
      </c>
      <c r="Q912" s="28">
        <v>912</v>
      </c>
      <c r="R912" t="str">
        <v/>
      </c>
      <c r="S912">
        <v>117750</v>
      </c>
      <c r="T912">
        <v>6889701</v>
      </c>
      <c r="U912" t="str">
        <v>T/M HELICAL GEARSHAFT</v>
      </c>
      <c r="V912" t="str">
        <v>NN72193</v>
      </c>
      <c r="W912" t="str">
        <v>JD</v>
      </c>
      <c r="X912" t="str">
        <v>SCRAP LOCALLY PER CUSTOMER REQUEST - NCR 9533</v>
      </c>
    </row>
    <row r="913" spans="1:24">
      <c r="A913" s="8" t="str">
        <v/>
      </c>
      <c r="B913" s="3">
        <v>117750</v>
      </c>
      <c r="C913" s="3">
        <v>6889701</v>
      </c>
      <c r="D913" t="str">
        <v>T/M HELICAL GEARSHAFT</v>
      </c>
      <c r="E913" s="3" t="str">
        <v>NN72193</v>
      </c>
      <c r="F913" s="3" t="str">
        <v>JD</v>
      </c>
      <c r="G913" t="str">
        <v>SCRAP LOCALLY PER CUSTOMER REQUEST - NCR 9533</v>
      </c>
      <c r="Q913" s="28">
        <v>913</v>
      </c>
      <c r="R913" t="str">
        <v/>
      </c>
      <c r="S913">
        <v>117748</v>
      </c>
      <c r="T913">
        <v>6889701</v>
      </c>
      <c r="U913" t="str">
        <v>T/M HELICAL GEARSHAFT</v>
      </c>
      <c r="V913" t="str">
        <v>NN48092</v>
      </c>
      <c r="W913" t="str">
        <v>JD</v>
      </c>
      <c r="X913" t="str">
        <v>SCRAP LOCALLY PER CUSTOMER REQUEST - NCR 9532</v>
      </c>
    </row>
    <row r="914" spans="1:24">
      <c r="A914" s="58" t="str">
        <v/>
      </c>
      <c r="B914" s="59">
        <v>117748</v>
      </c>
      <c r="C914" s="59">
        <v>6889701</v>
      </c>
      <c r="D914" s="30" t="str">
        <v>T/M HELICAL GEARSHAFT</v>
      </c>
      <c r="E914" s="59" t="str">
        <v>NN48092</v>
      </c>
      <c r="F914" s="59" t="str">
        <v>JD</v>
      </c>
      <c r="G914" s="30" t="str">
        <v>SCRAP LOCALLY PER CUSTOMER REQUEST - NCR 9532</v>
      </c>
      <c r="Q914" s="28">
        <v>914</v>
      </c>
      <c r="R914" t="str">
        <v/>
      </c>
      <c r="S914">
        <v>117760</v>
      </c>
      <c r="T914">
        <v>6899402</v>
      </c>
      <c r="U914" t="str">
        <v>P T O GEARSHAFT</v>
      </c>
      <c r="V914" t="str">
        <v>CG107446</v>
      </c>
      <c r="W914" t="str">
        <v>JD</v>
      </c>
      <c r="X914" t="str">
        <v>SCRAP LOCALLY PER CUSTOMER REQUEST - NCR 9522</v>
      </c>
    </row>
    <row r="915" spans="1:24">
      <c r="A915" s="8" t="str">
        <v/>
      </c>
      <c r="B915" s="3">
        <v>117760</v>
      </c>
      <c r="C915" s="3">
        <v>6899402</v>
      </c>
      <c r="D915" t="str">
        <v>P T O GEARSHAFT</v>
      </c>
      <c r="E915" s="3" t="str">
        <v>CG107446</v>
      </c>
      <c r="F915" s="3" t="str">
        <v>JD</v>
      </c>
      <c r="G915" t="str">
        <v>SCRAP LOCALLY PER CUSTOMER REQUEST - NCR 9522</v>
      </c>
      <c r="Q915" s="28">
        <v>915</v>
      </c>
      <c r="R915" t="str">
        <v/>
      </c>
      <c r="S915">
        <v>117281</v>
      </c>
      <c r="T915">
        <v>6889701</v>
      </c>
      <c r="U915" t="str">
        <v>T/M HELICAL GEARSHAFT</v>
      </c>
      <c r="V915" t="str">
        <v>NN59039</v>
      </c>
      <c r="W915" t="str">
        <v>MM</v>
      </c>
      <c r="X915" t="str">
        <v>NCR9553</v>
      </c>
    </row>
    <row r="916" spans="1:24">
      <c r="A916" s="58" t="str">
        <v/>
      </c>
      <c r="B916" s="59">
        <v>117281</v>
      </c>
      <c r="C916" s="59">
        <v>6889701</v>
      </c>
      <c r="D916" s="30" t="str">
        <v>T/M HELICAL GEARSHAFT</v>
      </c>
      <c r="E916" s="59" t="str">
        <v>NN59039</v>
      </c>
      <c r="F916" s="59" t="str">
        <v>MM</v>
      </c>
      <c r="G916" s="30" t="str">
        <v>NCR9553</v>
      </c>
      <c r="Q916" s="28">
        <v>916</v>
      </c>
      <c r="R916" t="str">
        <v/>
      </c>
      <c r="S916">
        <v>117278</v>
      </c>
      <c r="T916">
        <v>6889701</v>
      </c>
      <c r="U916" t="str">
        <v>T/M HELICAL GEARSHAFT</v>
      </c>
      <c r="V916" t="str">
        <v>NN74117</v>
      </c>
      <c r="W916" t="str">
        <v>MM</v>
      </c>
      <c r="X916" t="str">
        <v>NCR9551</v>
      </c>
    </row>
    <row r="917" spans="1:24">
      <c r="A917" s="8" t="str">
        <v/>
      </c>
      <c r="B917" s="3">
        <v>117278</v>
      </c>
      <c r="C917" s="3">
        <v>6889701</v>
      </c>
      <c r="D917" t="str">
        <v>T/M HELICAL GEARSHAFT</v>
      </c>
      <c r="E917" s="3" t="str">
        <v>NN74117</v>
      </c>
      <c r="F917" s="3" t="str">
        <v>MM</v>
      </c>
      <c r="G917" t="str">
        <v>NCR9551</v>
      </c>
      <c r="Q917" s="28">
        <v>917</v>
      </c>
      <c r="R917" t="str">
        <v/>
      </c>
      <c r="S917">
        <v>9558</v>
      </c>
      <c r="T917">
        <v>6870925</v>
      </c>
      <c r="U917" t="str">
        <v>OIL PUMP SEPRATOR</v>
      </c>
      <c r="V917" t="str">
        <v>NSN</v>
      </c>
      <c r="W917" t="str">
        <v>MM</v>
      </c>
      <c r="X917" t="str">
        <v>NCR9558</v>
      </c>
    </row>
    <row r="918" spans="1:24">
      <c r="A918" s="58" t="str">
        <v/>
      </c>
      <c r="B918" s="59">
        <v>9558</v>
      </c>
      <c r="C918" s="59">
        <v>6870925</v>
      </c>
      <c r="D918" s="30" t="str">
        <v>OIL PUMP SEPRATOR</v>
      </c>
      <c r="E918" s="59" t="str">
        <v>NSN</v>
      </c>
      <c r="F918" s="59" t="str">
        <v>MM</v>
      </c>
      <c r="G918" s="30" t="str">
        <v>NCR9558</v>
      </c>
      <c r="Q918" s="28">
        <v>918</v>
      </c>
      <c r="R918" t="str">
        <v/>
      </c>
      <c r="S918" t="str">
        <v>NA</v>
      </c>
      <c r="T918">
        <v>6876529</v>
      </c>
      <c r="U918" t="str">
        <v>GEARSHAFTS</v>
      </c>
      <c r="V918" t="str">
        <v>VARIOUS</v>
      </c>
      <c r="W918" t="str">
        <v>TK</v>
      </c>
      <c r="X918" t="str">
        <v>Qty 7 WITH SPALLING FROM INVENTORY</v>
      </c>
    </row>
    <row r="919" spans="1:24">
      <c r="A919" s="8" t="str">
        <v/>
      </c>
      <c r="B919" s="3" t="str">
        <v>NA</v>
      </c>
      <c r="C919" s="3">
        <v>6876529</v>
      </c>
      <c r="D919" t="str">
        <v>GEARSHAFTS</v>
      </c>
      <c r="E919" s="3" t="str">
        <v>VARIOUS</v>
      </c>
      <c r="F919" s="3" t="str">
        <v>TK</v>
      </c>
      <c r="G919" t="str">
        <v>Qty 7 WITH SPALLING FROM INVENTORY</v>
      </c>
      <c r="Q919" s="28">
        <v>919</v>
      </c>
      <c r="R919" t="str">
        <v/>
      </c>
      <c r="S919" t="str">
        <v>NA</v>
      </c>
      <c r="T919" t="str">
        <v>RR30000416</v>
      </c>
      <c r="U919" t="str">
        <v>SCROLL</v>
      </c>
      <c r="V919" t="str">
        <v>JE66874</v>
      </c>
      <c r="W919" t="str">
        <v>TK</v>
      </c>
      <c r="X919" t="str">
        <v>LOT 80 DAMAGED BER</v>
      </c>
    </row>
    <row r="920" spans="1:24">
      <c r="A920" s="58" t="str">
        <v/>
      </c>
      <c r="B920" s="59" t="str">
        <v>NA</v>
      </c>
      <c r="C920" s="59" t="str">
        <v>RR30000416</v>
      </c>
      <c r="D920" s="30" t="str">
        <v>SCROLL</v>
      </c>
      <c r="E920" s="59" t="str">
        <v>JE66874</v>
      </c>
      <c r="F920" s="59" t="str">
        <v>TK</v>
      </c>
      <c r="G920" s="30" t="str">
        <v>LOT 80 DAMAGED BER</v>
      </c>
      <c r="Q920" s="28">
        <v>920</v>
      </c>
      <c r="R920" t="str">
        <v/>
      </c>
      <c r="S920" t="str">
        <v>NA</v>
      </c>
      <c r="T920">
        <v>23064593</v>
      </c>
      <c r="U920" t="str">
        <v>REAR SUPPORT</v>
      </c>
      <c r="V920" t="str">
        <v>ER12462</v>
      </c>
      <c r="W920" t="str">
        <v>TK</v>
      </c>
      <c r="X920" t="str">
        <v>BER, CAC-90647</v>
      </c>
    </row>
    <row r="921" spans="1:24">
      <c r="A921" s="8" t="str">
        <v/>
      </c>
      <c r="B921" s="3" t="str">
        <v>NA</v>
      </c>
      <c r="C921" s="3">
        <v>23064593</v>
      </c>
      <c r="D921" t="str">
        <v>REAR SUPPORT</v>
      </c>
      <c r="E921" s="3" t="str">
        <v>ER12462</v>
      </c>
      <c r="F921" s="3" t="str">
        <v>TK</v>
      </c>
      <c r="G921" t="str">
        <v>BER, CAC-90647</v>
      </c>
      <c r="Q921" s="28">
        <v>921</v>
      </c>
      <c r="R921" t="str">
        <v/>
      </c>
      <c r="S921" t="str">
        <v>NA</v>
      </c>
      <c r="T921">
        <v>23031494</v>
      </c>
      <c r="U921" t="str">
        <v>LAB SEAL</v>
      </c>
      <c r="V921" t="str">
        <v>CAL8084</v>
      </c>
      <c r="W921" t="str">
        <v>TK</v>
      </c>
      <c r="X921" t="str">
        <v>DIAMETER "B" IS UNDER MIN. OHM SPECS. UNABLE TO REPAIR</v>
      </c>
    </row>
    <row r="922" spans="1:24">
      <c r="A922" s="58" t="str">
        <v/>
      </c>
      <c r="B922" s="59" t="str">
        <v>NA</v>
      </c>
      <c r="C922" s="59">
        <v>23031494</v>
      </c>
      <c r="D922" s="30" t="str">
        <v>LAB SEAL</v>
      </c>
      <c r="E922" s="59" t="str">
        <v>CAL8084</v>
      </c>
      <c r="F922" s="59" t="str">
        <v>TK</v>
      </c>
      <c r="G922" s="30" t="str">
        <v>DIAMETER "B" IS UNDER MIN. OHM SPECS. UNABLE TO REPAIR</v>
      </c>
      <c r="Q922" s="28">
        <v>922</v>
      </c>
      <c r="R922" t="str">
        <v/>
      </c>
      <c r="S922" t="str">
        <v>NA</v>
      </c>
      <c r="T922">
        <v>23079638</v>
      </c>
      <c r="U922" t="str">
        <v>impeller</v>
      </c>
      <c r="V922" t="str">
        <v>KR120370</v>
      </c>
      <c r="W922" t="str">
        <v>TK</v>
      </c>
      <c r="X922" t="str">
        <v>BER</v>
      </c>
    </row>
    <row r="923" spans="1:24">
      <c r="A923" s="8" t="str">
        <v/>
      </c>
      <c r="B923" s="3" t="str">
        <v>NA</v>
      </c>
      <c r="C923" s="3">
        <v>23079638</v>
      </c>
      <c r="D923" t="str">
        <v>impeller</v>
      </c>
      <c r="E923" s="3" t="str">
        <v>KR120370</v>
      </c>
      <c r="F923" s="3" t="str">
        <v>TK</v>
      </c>
      <c r="G923" t="str">
        <v>BER</v>
      </c>
      <c r="Q923" s="28">
        <v>923</v>
      </c>
      <c r="R923" t="str">
        <v/>
      </c>
      <c r="S923" t="str">
        <v>NA</v>
      </c>
      <c r="T923" t="str">
        <v>MISC SCRAP</v>
      </c>
      <c r="U923" t="str">
        <v>MISC PARTS</v>
      </c>
      <c r="V923" t="str">
        <v>NA</v>
      </c>
      <c r="W923" t="str">
        <v>TK</v>
      </c>
      <c r="X923" t="str">
        <v>SCRAP TUBES FROM LOT 66 CAE-295606</v>
      </c>
    </row>
    <row r="924" spans="1:24">
      <c r="A924" s="58" t="str">
        <v/>
      </c>
      <c r="B924" s="59" t="str">
        <v>NA</v>
      </c>
      <c r="C924" s="59" t="str">
        <v>MISC SCRAP</v>
      </c>
      <c r="D924" s="30" t="str">
        <v>MISC PARTS</v>
      </c>
      <c r="E924" s="59" t="str">
        <v>NA</v>
      </c>
      <c r="F924" s="59" t="str">
        <v>TK</v>
      </c>
      <c r="G924" s="30" t="str">
        <v>SCRAP TUBES FROM LOT 66 CAE-295606</v>
      </c>
      <c r="Q924" s="28">
        <v>924</v>
      </c>
      <c r="R924" t="str">
        <v/>
      </c>
      <c r="S924">
        <v>117838</v>
      </c>
      <c r="T924">
        <v>23071313</v>
      </c>
      <c r="U924" t="str">
        <v>PT INNER SHAFT</v>
      </c>
      <c r="V924" t="str">
        <v>GK554091</v>
      </c>
      <c r="W924" t="str">
        <v>DD</v>
      </c>
      <c r="X924" t="str">
        <v>NCR# 9554</v>
      </c>
    </row>
    <row r="925" spans="1:24">
      <c r="A925" s="8" t="str">
        <v/>
      </c>
      <c r="B925" s="3">
        <v>117838</v>
      </c>
      <c r="C925" s="3">
        <v>23071313</v>
      </c>
      <c r="D925" t="str">
        <v>PT INNER SHAFT</v>
      </c>
      <c r="E925" s="3" t="str">
        <v>GK554091</v>
      </c>
      <c r="F925" s="3" t="str">
        <v>DD</v>
      </c>
      <c r="G925" t="str">
        <v>NCR# 9554</v>
      </c>
      <c r="Q925" s="28">
        <v>925</v>
      </c>
      <c r="R925" t="str">
        <v/>
      </c>
      <c r="S925" t="str">
        <v>NA</v>
      </c>
      <c r="T925" t="str">
        <v>MISC SCRAP</v>
      </c>
      <c r="U925" t="str">
        <v>MISC PARTS</v>
      </c>
      <c r="V925" t="str">
        <v>NA</v>
      </c>
      <c r="W925" t="str">
        <v>TK</v>
      </c>
      <c r="X925" t="str">
        <v>MISC SCRAP - TUBES FROM ACCESSORY BOX LOT 67</v>
      </c>
    </row>
    <row r="926" spans="1:24">
      <c r="A926" s="58" t="str">
        <v/>
      </c>
      <c r="B926" s="59" t="str">
        <v>NA</v>
      </c>
      <c r="C926" s="59" t="str">
        <v>MISC SCRAP</v>
      </c>
      <c r="D926" s="30" t="str">
        <v>MISC PARTS</v>
      </c>
      <c r="E926" s="59" t="str">
        <v>NA</v>
      </c>
      <c r="F926" s="59" t="str">
        <v>TK</v>
      </c>
      <c r="G926" s="30" t="str">
        <v>MISC SCRAP - TUBES FROM ACCESSORY BOX LOT 67</v>
      </c>
      <c r="Q926" s="28">
        <v>926</v>
      </c>
      <c r="R926" t="str">
        <v/>
      </c>
      <c r="S926" t="str">
        <v>NA</v>
      </c>
      <c r="T926" t="str">
        <v>6829641</v>
      </c>
      <c r="U926" t="str">
        <v>NUT, SPANNER, SPECIAL LOCK FLANGE</v>
      </c>
      <c r="V926" t="str">
        <v>NA</v>
      </c>
      <c r="W926" t="str">
        <v>AJ</v>
      </c>
      <c r="X926" t="str">
        <v>SCRAP FROM LOT 88 RRE-200608</v>
      </c>
    </row>
    <row r="927" spans="1:24">
      <c r="A927" s="8" t="str">
        <v/>
      </c>
      <c r="B927" s="3" t="str">
        <v>NA</v>
      </c>
      <c r="C927" s="3" t="str">
        <v>6829641</v>
      </c>
      <c r="D927" t="str">
        <v>NUT, SPANNER, SPECIAL LOCK FLANGE</v>
      </c>
      <c r="E927" s="3" t="str">
        <v>NA</v>
      </c>
      <c r="F927" s="3" t="str">
        <v>AJ</v>
      </c>
      <c r="G927" t="str">
        <v>SCRAP FROM LOT 88 RRE-200608</v>
      </c>
      <c r="Q927" s="28">
        <v>927</v>
      </c>
      <c r="R927" t="str">
        <v/>
      </c>
      <c r="S927" t="str">
        <v>NA</v>
      </c>
      <c r="T927" t="str">
        <v>6875491</v>
      </c>
      <c r="U927" t="str">
        <v>SEAL, MATING RING, ROTATING</v>
      </c>
      <c r="V927" t="str">
        <v>QL79875</v>
      </c>
      <c r="W927" t="str">
        <v>AJ</v>
      </c>
      <c r="X927" t="str">
        <v>SCRAP FROM LOT 88 RRE-200608</v>
      </c>
    </row>
    <row r="928" spans="1:24">
      <c r="A928" s="58" t="str">
        <v/>
      </c>
      <c r="B928" s="59" t="str">
        <v>NA</v>
      </c>
      <c r="C928" s="59" t="str">
        <v>6875491</v>
      </c>
      <c r="D928" s="30" t="str">
        <v>SEAL, MATING RING, ROTATING</v>
      </c>
      <c r="E928" s="59" t="str">
        <v>QL79875</v>
      </c>
      <c r="F928" s="59" t="str">
        <v>AJ</v>
      </c>
      <c r="G928" s="30" t="str">
        <v>SCRAP FROM LOT 88 RRE-200608</v>
      </c>
      <c r="Q928" s="28">
        <v>928</v>
      </c>
      <c r="R928" t="str">
        <v/>
      </c>
      <c r="S928" t="str">
        <v>NA</v>
      </c>
      <c r="T928" t="str">
        <v>RR30000248</v>
      </c>
      <c r="U928" t="str">
        <v>BEARING, BALL, 42 X 62 X (15) 12 MM, NO. 5 MAIN</v>
      </c>
      <c r="V928" t="str">
        <v>NWD10-5993</v>
      </c>
      <c r="W928" t="str">
        <v>AJ</v>
      </c>
      <c r="X928" t="str">
        <v>SCRAP FROM LOT 88 RRE-200608</v>
      </c>
    </row>
    <row r="929" spans="1:24">
      <c r="A929" s="8" t="str">
        <v/>
      </c>
      <c r="B929" s="3" t="str">
        <v>NA</v>
      </c>
      <c r="C929" s="3" t="str">
        <v>RR30000248</v>
      </c>
      <c r="D929" t="str">
        <v>BEARING, BALL, 42 X 62 X (15) 12 MM, NO. 5 MAIN</v>
      </c>
      <c r="E929" s="3" t="str">
        <v>NWD10-5993</v>
      </c>
      <c r="F929" s="3" t="str">
        <v>AJ</v>
      </c>
      <c r="G929" t="str">
        <v>SCRAP FROM LOT 88 RRE-200608</v>
      </c>
      <c r="Q929" s="28">
        <v>929</v>
      </c>
      <c r="R929" t="str">
        <v/>
      </c>
      <c r="S929" t="str">
        <v>NA</v>
      </c>
      <c r="T929" t="str">
        <v>RR30000250</v>
      </c>
      <c r="U929" t="str">
        <v>BEARING, ROLLER, (29 X 42 X 9 MM) NO. 7 MAIN</v>
      </c>
      <c r="V929" t="str">
        <v>NWJ12-0586</v>
      </c>
      <c r="W929" t="str">
        <v>AJ</v>
      </c>
      <c r="X929" t="str">
        <v>SCRAP FROM LOT 88 RRE-200608</v>
      </c>
    </row>
    <row r="930" spans="1:24">
      <c r="A930" s="58" t="str">
        <v/>
      </c>
      <c r="B930" s="59" t="str">
        <v>NA</v>
      </c>
      <c r="C930" s="59" t="str">
        <v>RR30000250</v>
      </c>
      <c r="D930" s="30" t="str">
        <v>BEARING, ROLLER, (29 X 42 X 9 MM) NO. 7 MAIN</v>
      </c>
      <c r="E930" s="59" t="str">
        <v>NWJ12-0586</v>
      </c>
      <c r="F930" s="59" t="str">
        <v>AJ</v>
      </c>
      <c r="G930" s="30" t="str">
        <v>SCRAP FROM LOT 88 RRE-200608</v>
      </c>
      <c r="Q930" s="28">
        <v>930</v>
      </c>
      <c r="R930" t="str">
        <v/>
      </c>
      <c r="S930" t="str">
        <v>NA</v>
      </c>
      <c r="T930" t="str">
        <v>RR30000250</v>
      </c>
      <c r="U930" t="str">
        <v>BEARING, ROLLER, (29 X 42 X 9 MM) NO. 7 MAIN</v>
      </c>
      <c r="V930" t="str">
        <v>MP00555</v>
      </c>
      <c r="W930" t="str">
        <v>AJ</v>
      </c>
      <c r="X930" t="str">
        <v>SCRAP FROM LOT 88 RRE-200608</v>
      </c>
    </row>
    <row r="931" spans="1:24">
      <c r="A931" s="8" t="str">
        <v/>
      </c>
      <c r="B931" s="3" t="str">
        <v>NA</v>
      </c>
      <c r="C931" s="3" t="str">
        <v>RR30000250</v>
      </c>
      <c r="D931" t="str">
        <v>BEARING, ROLLER, (29 X 42 X 9 MM) NO. 7 MAIN</v>
      </c>
      <c r="E931" s="3" t="str">
        <v>MP00555</v>
      </c>
      <c r="F931" s="3" t="str">
        <v>AJ</v>
      </c>
      <c r="G931" t="str">
        <v>SCRAP FROM LOT 88 RRE-200608</v>
      </c>
      <c r="Q931" s="28">
        <v>931</v>
      </c>
      <c r="R931" t="str">
        <v/>
      </c>
      <c r="S931" t="str">
        <v>NA</v>
      </c>
      <c r="T931" t="str">
        <v>M250-10107</v>
      </c>
      <c r="U931" t="str">
        <v>BEARING, BALL, 20 X 42 X 15 MM, NO. 8 MAIN</v>
      </c>
      <c r="V931" t="str">
        <v>NWK12-0273</v>
      </c>
      <c r="W931" t="str">
        <v>AJ</v>
      </c>
      <c r="X931" t="str">
        <v>SCRAP FROM LOT 88 RRE-200608</v>
      </c>
    </row>
    <row r="932" spans="1:24">
      <c r="A932" s="58" t="str">
        <v/>
      </c>
      <c r="B932" s="59" t="str">
        <v>NA</v>
      </c>
      <c r="C932" s="59" t="str">
        <v>M250-10107</v>
      </c>
      <c r="D932" s="30" t="str">
        <v>BEARING, BALL, 20 X 42 X 15 MM, NO. 8 MAIN</v>
      </c>
      <c r="E932" s="59" t="str">
        <v>NWK12-0273</v>
      </c>
      <c r="F932" s="59" t="str">
        <v>AJ</v>
      </c>
      <c r="G932" s="30" t="str">
        <v>SCRAP FROM LOT 88 RRE-200608</v>
      </c>
      <c r="Q932" s="28">
        <v>932</v>
      </c>
      <c r="R932" t="str">
        <v/>
      </c>
      <c r="S932" t="str">
        <v>NA</v>
      </c>
      <c r="T932" t="str">
        <v>M250-10415</v>
      </c>
      <c r="U932" t="str">
        <v>COUPLING, TURBINE TO COMPRESSOR</v>
      </c>
      <c r="V932" t="str">
        <v>GK569907</v>
      </c>
      <c r="W932" t="str">
        <v>AJ</v>
      </c>
      <c r="X932" t="str">
        <v>SCRAP FROM LOT 88 RRE-200608</v>
      </c>
    </row>
    <row r="933" spans="1:24">
      <c r="A933" s="8" t="str">
        <v/>
      </c>
      <c r="B933" s="3" t="str">
        <v>NA</v>
      </c>
      <c r="C933" s="3" t="str">
        <v>M250-10415</v>
      </c>
      <c r="D933" t="str">
        <v>COUPLING, TURBINE TO COMPRESSOR</v>
      </c>
      <c r="E933" s="3" t="str">
        <v>GK569907</v>
      </c>
      <c r="F933" s="3" t="str">
        <v>AJ</v>
      </c>
      <c r="G933" t="str">
        <v>SCRAP FROM LOT 88 RRE-200608</v>
      </c>
      <c r="Q933" s="28">
        <v>933</v>
      </c>
      <c r="R933" t="str">
        <v/>
      </c>
      <c r="S933" t="str">
        <v>NA</v>
      </c>
      <c r="T933" t="str">
        <v>RR30000372</v>
      </c>
      <c r="U933" t="str">
        <v>COUPLING, TURBINE TO COMPRESSOR</v>
      </c>
      <c r="V933" t="str">
        <v>NA</v>
      </c>
      <c r="W933" t="str">
        <v>AJ</v>
      </c>
      <c r="X933" t="str">
        <v>SCRAP FROM LOT 88 RRE-200608</v>
      </c>
    </row>
    <row r="934" spans="1:24">
      <c r="A934" s="58" t="str">
        <v/>
      </c>
      <c r="B934" s="59" t="str">
        <v>NA</v>
      </c>
      <c r="C934" s="59" t="str">
        <v>RR30000372</v>
      </c>
      <c r="D934" s="30" t="str">
        <v>COUPLING, TURBINE TO COMPRESSOR</v>
      </c>
      <c r="E934" s="59" t="str">
        <v>NA</v>
      </c>
      <c r="F934" s="59" t="str">
        <v>AJ</v>
      </c>
      <c r="G934" s="30" t="str">
        <v>SCRAP FROM LOT 88 RRE-200608</v>
      </c>
      <c r="Q934" s="28">
        <v>934</v>
      </c>
      <c r="R934" t="str">
        <v/>
      </c>
      <c r="S934" t="str">
        <v>NA</v>
      </c>
      <c r="T934">
        <v>6888602</v>
      </c>
      <c r="U934" t="str">
        <v>SLINGER, OIL, GAS PRODUCER TURBINE BEARING FRONT</v>
      </c>
      <c r="V934" t="str">
        <v>NA</v>
      </c>
      <c r="W934" t="str">
        <v>AJ</v>
      </c>
      <c r="X934" t="str">
        <v>SCRAP FROM LOT 88 RRE-200608</v>
      </c>
    </row>
    <row r="935" spans="1:24">
      <c r="A935" s="8" t="str">
        <v/>
      </c>
      <c r="B935" s="3" t="str">
        <v>NA</v>
      </c>
      <c r="C935" s="3">
        <v>6888602</v>
      </c>
      <c r="D935" t="str">
        <v>SLINGER, OIL, GAS PRODUCER TURBINE BEARING FRONT</v>
      </c>
      <c r="E935" s="3" t="str">
        <v>NA</v>
      </c>
      <c r="F935" s="3" t="str">
        <v>AJ</v>
      </c>
      <c r="G935" t="str">
        <v>SCRAP FROM LOT 88 RRE-200608</v>
      </c>
      <c r="Q935" s="28">
        <v>935</v>
      </c>
      <c r="R935" t="str">
        <v/>
      </c>
      <c r="S935" t="str">
        <v>NA</v>
      </c>
      <c r="T935" t="str">
        <v>RR30000246</v>
      </c>
      <c r="U935" t="str">
        <v>ADAPTER, SPLINED, TURBINE, 2ND STAGE</v>
      </c>
      <c r="V935" t="str">
        <v>GK539978</v>
      </c>
      <c r="W935" t="str">
        <v>AJ</v>
      </c>
      <c r="X935" t="str">
        <v>SCRAP FROM LOT 88 RRE-200608</v>
      </c>
    </row>
    <row r="936" spans="1:24">
      <c r="A936" s="58" t="str">
        <v/>
      </c>
      <c r="B936" s="59" t="str">
        <v>NA</v>
      </c>
      <c r="C936" s="59" t="str">
        <v>RR30000246</v>
      </c>
      <c r="D936" s="30" t="str">
        <v>ADAPTER, SPLINED, TURBINE, 2ND STAGE</v>
      </c>
      <c r="E936" s="59" t="str">
        <v>GK539978</v>
      </c>
      <c r="F936" s="59" t="str">
        <v>AJ</v>
      </c>
      <c r="G936" s="30" t="str">
        <v>SCRAP FROM LOT 88 RRE-200608</v>
      </c>
      <c r="Q936" s="28">
        <v>936</v>
      </c>
      <c r="R936" t="str">
        <v/>
      </c>
      <c r="S936" t="str">
        <v>NA</v>
      </c>
      <c r="T936" t="str">
        <v>RR30000342</v>
      </c>
      <c r="U936" t="str">
        <v>TUBE ASSY, COMPRESSOR DISCHARGE - RH</v>
      </c>
      <c r="V936" t="str">
        <v>NA</v>
      </c>
      <c r="W936" t="str">
        <v>AJ</v>
      </c>
      <c r="X936" t="str">
        <v>SCRAP FROM LOT 88 RRE-200608</v>
      </c>
    </row>
    <row r="937" spans="1:24">
      <c r="A937" s="8" t="str">
        <v/>
      </c>
      <c r="B937" s="3" t="str">
        <v>NA</v>
      </c>
      <c r="C937" s="3" t="str">
        <v>RR30000342</v>
      </c>
      <c r="D937" t="str">
        <v>TUBE ASSY, COMPRESSOR DISCHARGE - RH</v>
      </c>
      <c r="E937" s="3" t="str">
        <v>NA</v>
      </c>
      <c r="F937" s="3" t="str">
        <v>AJ</v>
      </c>
      <c r="G937" t="str">
        <v>SCRAP FROM LOT 88 RRE-200608</v>
      </c>
      <c r="Q937" s="28">
        <v>937</v>
      </c>
      <c r="R937" t="str">
        <v/>
      </c>
      <c r="S937" t="str">
        <v>NA</v>
      </c>
      <c r="T937" t="str">
        <v>RR30000343</v>
      </c>
      <c r="U937" t="str">
        <v>TUBE ASSY, COMPRESSOR DISCHARGE - LH</v>
      </c>
      <c r="V937" t="str">
        <v>NA</v>
      </c>
      <c r="W937" t="str">
        <v>AJ</v>
      </c>
      <c r="X937" t="str">
        <v>SCRAP FROM LOT 88 RRE-200608</v>
      </c>
    </row>
    <row r="938" spans="1:24">
      <c r="A938" s="58" t="str">
        <v/>
      </c>
      <c r="B938" s="59" t="str">
        <v>NA</v>
      </c>
      <c r="C938" s="59" t="str">
        <v>RR30000343</v>
      </c>
      <c r="D938" s="30" t="str">
        <v>TUBE ASSY, COMPRESSOR DISCHARGE - LH</v>
      </c>
      <c r="E938" s="59" t="str">
        <v>NA</v>
      </c>
      <c r="F938" s="59" t="str">
        <v>AJ</v>
      </c>
      <c r="G938" s="30" t="str">
        <v>SCRAP FROM LOT 88 RRE-200608</v>
      </c>
      <c r="Q938" s="28">
        <v>938</v>
      </c>
      <c r="R938" t="str">
        <v/>
      </c>
      <c r="S938" t="str">
        <v>NA</v>
      </c>
      <c r="T938" t="str">
        <v>RR30000231</v>
      </c>
      <c r="U938" t="str">
        <v>CASE ASSY, OUTER COMBUSTION</v>
      </c>
      <c r="V938" t="str">
        <v>YL10790</v>
      </c>
      <c r="W938" t="str">
        <v>AJ</v>
      </c>
      <c r="X938" t="str">
        <v>SCRAP FROM LOT 88 RRE-200608</v>
      </c>
    </row>
    <row r="939" spans="1:24">
      <c r="A939" s="8" t="str">
        <v/>
      </c>
      <c r="B939" s="3" t="str">
        <v>NA</v>
      </c>
      <c r="C939" s="3" t="str">
        <v>RR30000231</v>
      </c>
      <c r="D939" t="str">
        <v>CASE ASSY, OUTER COMBUSTION</v>
      </c>
      <c r="E939" s="3" t="str">
        <v>YL10790</v>
      </c>
      <c r="F939" s="3" t="str">
        <v>AJ</v>
      </c>
      <c r="G939" t="str">
        <v>SCRAP FROM LOT 88 RRE-200608</v>
      </c>
      <c r="Q939" s="28">
        <v>939</v>
      </c>
      <c r="R939" t="str">
        <v/>
      </c>
      <c r="S939" t="str">
        <v>NA</v>
      </c>
      <c r="T939" t="str">
        <v>RR30000429</v>
      </c>
      <c r="U939" t="str">
        <v>SHIELD ASSY, TURBINE FIREWALL - VERTICAL</v>
      </c>
      <c r="V939" t="str">
        <v>NA</v>
      </c>
      <c r="W939" t="str">
        <v>AJ</v>
      </c>
      <c r="X939" t="str">
        <v>SCRAP FROM LOT 88 RRE-200608</v>
      </c>
    </row>
    <row r="940" spans="1:24">
      <c r="A940" s="58" t="str">
        <v/>
      </c>
      <c r="B940" s="59" t="str">
        <v>NA</v>
      </c>
      <c r="C940" s="59" t="str">
        <v>RR30000429</v>
      </c>
      <c r="D940" s="30" t="str">
        <v>SHIELD ASSY, TURBINE FIREWALL - VERTICAL</v>
      </c>
      <c r="E940" s="59" t="str">
        <v>NA</v>
      </c>
      <c r="F940" s="59" t="str">
        <v>AJ</v>
      </c>
      <c r="G940" s="30" t="str">
        <v>SCRAP FROM LOT 88 RRE-200608</v>
      </c>
      <c r="Q940" s="28">
        <v>940</v>
      </c>
      <c r="R940" t="str">
        <v/>
      </c>
      <c r="S940" t="str">
        <v>NA</v>
      </c>
      <c r="T940" t="str">
        <v>RR30000437</v>
      </c>
      <c r="U940" t="str">
        <v>SHIELD ASSY, TURBINE FIREWALL - HORIZONTAL</v>
      </c>
      <c r="V940" t="str">
        <v>NA</v>
      </c>
      <c r="W940" t="str">
        <v>AJ</v>
      </c>
      <c r="X940" t="str">
        <v>SCRAP FROM LOT 88 RRE-200608</v>
      </c>
    </row>
    <row r="941" spans="1:24">
      <c r="A941" s="8" t="str">
        <v/>
      </c>
      <c r="B941" s="3" t="str">
        <v>NA</v>
      </c>
      <c r="C941" s="3" t="str">
        <v>RR30000437</v>
      </c>
      <c r="D941" t="str">
        <v>SHIELD ASSY, TURBINE FIREWALL - HORIZONTAL</v>
      </c>
      <c r="E941" s="3" t="str">
        <v>NA</v>
      </c>
      <c r="F941" s="3" t="str">
        <v>AJ</v>
      </c>
      <c r="G941" t="str">
        <v>SCRAP FROM LOT 88 RRE-200608</v>
      </c>
      <c r="Q941" s="28">
        <v>941</v>
      </c>
      <c r="R941" t="str">
        <v/>
      </c>
      <c r="S941" t="str">
        <v>NA</v>
      </c>
      <c r="T941" t="str">
        <v>RR30000140</v>
      </c>
      <c r="U941" t="str">
        <v>BEARING, BALL, (40 X 68 X 15 MM)</v>
      </c>
      <c r="V941" t="str">
        <v>NWF11-2517</v>
      </c>
      <c r="W941" t="str">
        <v>AJ</v>
      </c>
      <c r="X941" t="str">
        <v>SCRAP FROM LOT 88 RRE-200608</v>
      </c>
    </row>
    <row r="942" spans="1:24">
      <c r="A942" s="58" t="str">
        <v/>
      </c>
      <c r="B942" s="59" t="str">
        <v>NA</v>
      </c>
      <c r="C942" s="59" t="str">
        <v>RR30000140</v>
      </c>
      <c r="D942" s="30" t="str">
        <v>BEARING, BALL, (40 X 68 X 15 MM)</v>
      </c>
      <c r="E942" s="59" t="str">
        <v>NWF11-2517</v>
      </c>
      <c r="F942" s="59" t="str">
        <v>AJ</v>
      </c>
      <c r="G942" s="30" t="str">
        <v>SCRAP FROM LOT 88 RRE-200608</v>
      </c>
      <c r="Q942" s="28">
        <v>942</v>
      </c>
      <c r="R942" t="str">
        <v/>
      </c>
      <c r="S942" t="str">
        <v>NA</v>
      </c>
      <c r="T942" t="str">
        <v>RR30000416</v>
      </c>
      <c r="U942" t="str">
        <v>SCROLL ASSY, COMPRESSOR</v>
      </c>
      <c r="V942" t="str">
        <v>JE66874</v>
      </c>
      <c r="W942" t="str">
        <v>AJ</v>
      </c>
      <c r="X942" t="str">
        <v>SCRAP FROM LOT 88 RRE-200608</v>
      </c>
    </row>
    <row r="943" spans="1:24">
      <c r="A943" s="8" t="str">
        <v/>
      </c>
      <c r="B943" s="3" t="str">
        <v>NA</v>
      </c>
      <c r="C943" s="3" t="str">
        <v>RR30000416</v>
      </c>
      <c r="D943" t="str">
        <v>SCROLL ASSY, COMPRESSOR</v>
      </c>
      <c r="E943" s="3" t="str">
        <v>JE66874</v>
      </c>
      <c r="F943" s="3" t="str">
        <v>AJ</v>
      </c>
      <c r="G943" t="str">
        <v>SCRAP FROM LOT 88 RRE-200608</v>
      </c>
      <c r="Q943" s="28">
        <v>943</v>
      </c>
      <c r="R943" t="str">
        <v/>
      </c>
      <c r="S943" t="str">
        <v>NA</v>
      </c>
      <c r="T943" t="str">
        <v>RR30000546</v>
      </c>
      <c r="U943" t="str">
        <v>BOWL, LUBE OIL FILTER</v>
      </c>
      <c r="V943" t="str">
        <v>NA</v>
      </c>
      <c r="W943" t="str">
        <v>AJ</v>
      </c>
      <c r="X943" t="str">
        <v>SCRAP FROM LOT 88 RRE-200608</v>
      </c>
    </row>
    <row r="944" spans="1:24">
      <c r="A944" s="58" t="str">
        <v/>
      </c>
      <c r="B944" s="59" t="str">
        <v>NA</v>
      </c>
      <c r="C944" s="59" t="str">
        <v>RR30000546</v>
      </c>
      <c r="D944" s="30" t="str">
        <v>BOWL, LUBE OIL FILTER</v>
      </c>
      <c r="E944" s="59" t="str">
        <v>NA</v>
      </c>
      <c r="F944" s="59" t="str">
        <v>AJ</v>
      </c>
      <c r="G944" s="30" t="str">
        <v>SCRAP FROM LOT 88 RRE-200608</v>
      </c>
      <c r="Q944" s="28">
        <v>944</v>
      </c>
      <c r="R944" t="str">
        <v/>
      </c>
      <c r="S944" t="str">
        <v>NA</v>
      </c>
      <c r="T944" t="str">
        <v>MISC SCRAP PARTS</v>
      </c>
      <c r="U944" t="str">
        <v>MISC PARTS</v>
      </c>
      <c r="V944" t="str">
        <v>NA</v>
      </c>
      <c r="W944" t="str">
        <v>AJ</v>
      </c>
      <c r="X944" t="str">
        <v>SCRAP FROM LOT 88 RRE-200608</v>
      </c>
    </row>
    <row r="945" spans="1:24">
      <c r="A945" s="8" t="str">
        <v/>
      </c>
      <c r="B945" s="3" t="str">
        <v>NA</v>
      </c>
      <c r="C945" s="3" t="str">
        <v>MISC SCRAP PARTS</v>
      </c>
      <c r="D945" t="str">
        <v>MISC PARTS</v>
      </c>
      <c r="E945" s="3" t="str">
        <v>NA</v>
      </c>
      <c r="F945" s="3" t="str">
        <v>AJ</v>
      </c>
      <c r="G945" t="str">
        <v>SCRAP FROM LOT 88 RRE-200608</v>
      </c>
      <c r="Q945" s="28">
        <v>945</v>
      </c>
      <c r="R945" t="str">
        <v/>
      </c>
      <c r="S945">
        <v>117727</v>
      </c>
      <c r="T945">
        <v>6879879</v>
      </c>
      <c r="U945" t="str">
        <v>EXHAUST COLLECTOR</v>
      </c>
      <c r="V945">
        <v>24122</v>
      </c>
      <c r="W945" t="str">
        <v>JD</v>
      </c>
      <c r="X945" t="str">
        <v>SCRAP LOCALLY PER CUSTOMER REQUEST - NCR 9550</v>
      </c>
    </row>
    <row r="946" spans="1:24">
      <c r="A946" s="58" t="str">
        <v/>
      </c>
      <c r="B946" s="59">
        <v>117727</v>
      </c>
      <c r="C946" s="59">
        <v>6879879</v>
      </c>
      <c r="D946" s="30" t="str">
        <v>EXHAUST COLLECTOR</v>
      </c>
      <c r="E946" s="59">
        <v>24122</v>
      </c>
      <c r="F946" s="59" t="str">
        <v>JD</v>
      </c>
      <c r="G946" s="30" t="str">
        <v>SCRAP LOCALLY PER CUSTOMER REQUEST - NCR 9550</v>
      </c>
      <c r="Q946" s="28">
        <v>946</v>
      </c>
      <c r="R946" t="str">
        <v/>
      </c>
      <c r="S946">
        <v>117885</v>
      </c>
      <c r="T946">
        <v>23037403</v>
      </c>
      <c r="U946" t="str">
        <v>PT INNER SHAFT</v>
      </c>
      <c r="V946">
        <v>84667</v>
      </c>
      <c r="W946" t="str">
        <v>mm</v>
      </c>
      <c r="X946" t="str">
        <v>NCR 9562</v>
      </c>
    </row>
    <row r="947" spans="1:24">
      <c r="A947" s="8" t="str">
        <v/>
      </c>
      <c r="B947" s="3">
        <v>117885</v>
      </c>
      <c r="C947" s="3">
        <v>23037403</v>
      </c>
      <c r="D947" t="str">
        <v>PT INNER SHAFT</v>
      </c>
      <c r="E947" s="3">
        <v>84667</v>
      </c>
      <c r="F947" s="3" t="str">
        <v>mm</v>
      </c>
      <c r="G947" t="str">
        <v>NCR 9562</v>
      </c>
      <c r="Q947" s="28">
        <v>947</v>
      </c>
      <c r="R947" t="str">
        <v/>
      </c>
      <c r="S947">
        <v>118160</v>
      </c>
      <c r="T947" t="str">
        <v>206-040-221-003</v>
      </c>
      <c r="U947" t="str">
        <v>FREEWHEELING OUTERSHAFT</v>
      </c>
      <c r="V947" t="str">
        <v>A-FS1428</v>
      </c>
      <c r="W947" t="str">
        <v>JD</v>
      </c>
      <c r="X947" t="str">
        <v>SCRAP LOCALLY PER CUSTOMER REQUEST - NCR 9563</v>
      </c>
    </row>
    <row r="948" spans="1:24">
      <c r="A948" s="58" t="str">
        <v/>
      </c>
      <c r="B948" s="59">
        <v>118160</v>
      </c>
      <c r="C948" s="59" t="str">
        <v>206-040-221-003</v>
      </c>
      <c r="D948" s="30" t="str">
        <v>FREEWHEELING OUTERSHAFT</v>
      </c>
      <c r="E948" s="59" t="str">
        <v>A-FS1428</v>
      </c>
      <c r="F948" s="59" t="str">
        <v>JD</v>
      </c>
      <c r="G948" s="30" t="str">
        <v>SCRAP LOCALLY PER CUSTOMER REQUEST - NCR 9563</v>
      </c>
      <c r="Q948" s="28">
        <v>948</v>
      </c>
      <c r="R948" t="str">
        <v/>
      </c>
      <c r="S948" t="str">
        <v>NA</v>
      </c>
      <c r="T948">
        <v>6895832</v>
      </c>
      <c r="U948" t="str">
        <v>TUBE</v>
      </c>
      <c r="V948" t="str">
        <v>NSN</v>
      </c>
      <c r="W948" t="str">
        <v>TK</v>
      </c>
      <c r="X948" t="str">
        <v>SCRAP BER FROM INVENTORY</v>
      </c>
    </row>
    <row r="949" spans="1:24">
      <c r="A949" s="8" t="str">
        <v/>
      </c>
      <c r="B949" s="3" t="str">
        <v>NA</v>
      </c>
      <c r="C949" s="3">
        <v>6895832</v>
      </c>
      <c r="D949" t="str">
        <v>TUBE</v>
      </c>
      <c r="E949" s="3" t="str">
        <v>NSN</v>
      </c>
      <c r="F949" s="3" t="str">
        <v>TK</v>
      </c>
      <c r="G949" t="str">
        <v>SCRAP BER FROM INVENTORY</v>
      </c>
      <c r="Q949" s="28">
        <v>949</v>
      </c>
      <c r="R949" t="str">
        <v/>
      </c>
      <c r="S949" t="str">
        <v>NA</v>
      </c>
      <c r="T949">
        <v>6899191</v>
      </c>
      <c r="U949" t="str">
        <v>TUBE</v>
      </c>
      <c r="V949" t="str">
        <v>NA</v>
      </c>
      <c r="W949" t="str">
        <v>TK</v>
      </c>
      <c r="X949" t="str">
        <v>QTY 3 TUBES SCRAPPED FROM INVENTORY BER</v>
      </c>
    </row>
    <row r="950" spans="1:24">
      <c r="A950" s="58" t="str">
        <v/>
      </c>
      <c r="B950" s="59" t="str">
        <v>NA</v>
      </c>
      <c r="C950" s="59">
        <v>6899191</v>
      </c>
      <c r="D950" s="30" t="str">
        <v>TUBE</v>
      </c>
      <c r="E950" s="59" t="str">
        <v>NA</v>
      </c>
      <c r="F950" s="59" t="str">
        <v>TK</v>
      </c>
      <c r="G950" s="30" t="str">
        <v>QTY 3 TUBES SCRAPPED FROM INVENTORY BER</v>
      </c>
      <c r="Q950" s="28">
        <v>950</v>
      </c>
      <c r="R950" t="str">
        <v/>
      </c>
      <c r="S950" t="str">
        <v>NA</v>
      </c>
      <c r="T950" t="str">
        <v>6893672</v>
      </c>
      <c r="U950" t="str">
        <v>PINION GEAR</v>
      </c>
      <c r="V950" t="str">
        <v>NN77982</v>
      </c>
      <c r="W950" t="str">
        <v>AJ</v>
      </c>
      <c r="X950" t="str">
        <v>CAE-895927 CAG-95927 PITTING/FROSTING/WEAR</v>
      </c>
    </row>
    <row r="951" spans="1:24">
      <c r="A951" s="8" t="str">
        <v/>
      </c>
      <c r="B951" s="3" t="str">
        <v>NA</v>
      </c>
      <c r="C951" s="3" t="str">
        <v>6893672</v>
      </c>
      <c r="D951" t="str">
        <v>PINION GEAR</v>
      </c>
      <c r="E951" s="3" t="str">
        <v>NN77982</v>
      </c>
      <c r="F951" s="3" t="str">
        <v>AJ</v>
      </c>
      <c r="G951" t="str">
        <v>CAE-895927 CAG-95927 PITTING/FROSTING/WEAR</v>
      </c>
      <c r="Q951" s="28">
        <v>951</v>
      </c>
      <c r="R951" t="str">
        <v/>
      </c>
      <c r="S951" t="str">
        <v>NA</v>
      </c>
      <c r="T951" t="str">
        <v>6826835</v>
      </c>
      <c r="U951" t="str">
        <v>GEAR SPUR IDLER</v>
      </c>
      <c r="V951" t="str">
        <v>400-308</v>
      </c>
      <c r="W951" t="str">
        <v>AJ</v>
      </c>
      <c r="X951" t="str">
        <v>CAE-895927 CAG-95927 PITTING/FROSTING/WEAR</v>
      </c>
    </row>
    <row r="952" spans="1:24">
      <c r="A952" s="58" t="str">
        <v/>
      </c>
      <c r="B952" s="59" t="str">
        <v>NA</v>
      </c>
      <c r="C952" s="59" t="str">
        <v>6826835</v>
      </c>
      <c r="D952" s="30" t="str">
        <v>GEAR SPUR IDLER</v>
      </c>
      <c r="E952" s="59" t="str">
        <v>400-308</v>
      </c>
      <c r="F952" s="59" t="str">
        <v>AJ</v>
      </c>
      <c r="G952" s="30" t="str">
        <v>CAE-895927 CAG-95927 PITTING/FROSTING/WEAR</v>
      </c>
      <c r="Q952" s="28">
        <v>952</v>
      </c>
      <c r="R952" t="str">
        <v/>
      </c>
      <c r="S952" t="str">
        <v>NA</v>
      </c>
      <c r="T952" t="str">
        <v>6898642</v>
      </c>
      <c r="U952" t="str">
        <v>GEARSHAFT, SPUR IDLER</v>
      </c>
      <c r="V952" t="str">
        <v>400-217</v>
      </c>
      <c r="W952" t="str">
        <v>AJ</v>
      </c>
      <c r="X952" t="str">
        <v>CAE-895927 CAG-95927 PITTING/FROSTING/WEAR</v>
      </c>
    </row>
    <row r="953" spans="1:24">
      <c r="A953" s="8" t="str">
        <v/>
      </c>
      <c r="B953" s="3" t="str">
        <v>NA</v>
      </c>
      <c r="C953" s="3" t="str">
        <v>6898642</v>
      </c>
      <c r="D953" t="str">
        <v>GEARSHAFT, SPUR IDLER</v>
      </c>
      <c r="E953" s="3" t="str">
        <v>400-217</v>
      </c>
      <c r="F953" s="3" t="str">
        <v>AJ</v>
      </c>
      <c r="G953" t="str">
        <v>CAE-895927 CAG-95927 PITTING/FROSTING/WEAR</v>
      </c>
      <c r="Q953" s="28">
        <v>953</v>
      </c>
      <c r="R953" t="str">
        <v/>
      </c>
      <c r="S953" t="str">
        <v>NA</v>
      </c>
      <c r="T953" t="str">
        <v>6898981</v>
      </c>
      <c r="U953" t="str">
        <v>GENERATOR IDLER GEAR</v>
      </c>
      <c r="V953" t="str">
        <v>300-124</v>
      </c>
      <c r="W953" t="str">
        <v>AJ</v>
      </c>
      <c r="X953" t="str">
        <v>CAE-895927 CAG-95927 PITTING/FROSTING/WEAR</v>
      </c>
    </row>
    <row r="954" spans="1:24">
      <c r="A954" s="58" t="str">
        <v/>
      </c>
      <c r="B954" s="59" t="str">
        <v>NA</v>
      </c>
      <c r="C954" s="59" t="str">
        <v>6898981</v>
      </c>
      <c r="D954" s="30" t="str">
        <v>GENERATOR IDLER GEAR</v>
      </c>
      <c r="E954" s="59" t="str">
        <v>300-124</v>
      </c>
      <c r="F954" s="59" t="str">
        <v>AJ</v>
      </c>
      <c r="G954" s="30" t="str">
        <v>CAE-895927 CAG-95927 PITTING/FROSTING/WEAR</v>
      </c>
      <c r="Q954" s="28">
        <v>954</v>
      </c>
      <c r="R954" t="str">
        <v/>
      </c>
      <c r="S954" t="str">
        <v>NA</v>
      </c>
      <c r="T954" t="str">
        <v>23007247</v>
      </c>
      <c r="U954" t="str">
        <v>26 TEETH IDLER GEAR</v>
      </c>
      <c r="V954" t="str">
        <v>300-82</v>
      </c>
      <c r="W954" t="str">
        <v>AJ</v>
      </c>
      <c r="X954" t="str">
        <v>CAE-895927 CAG-95927 PITTING/FROSTING/WEAR</v>
      </c>
    </row>
    <row r="955" spans="1:24">
      <c r="A955" s="8" t="str">
        <v/>
      </c>
      <c r="B955" s="3" t="str">
        <v>NA</v>
      </c>
      <c r="C955" s="3" t="str">
        <v>23007247</v>
      </c>
      <c r="D955" t="str">
        <v>26 TEETH IDLER GEAR</v>
      </c>
      <c r="E955" s="3" t="str">
        <v>300-82</v>
      </c>
      <c r="F955" s="3" t="str">
        <v>AJ</v>
      </c>
      <c r="G955" t="str">
        <v>CAE-895927 CAG-95927 PITTING/FROSTING/WEAR</v>
      </c>
      <c r="Q955" s="28">
        <v>955</v>
      </c>
      <c r="R955" t="str">
        <v/>
      </c>
      <c r="S955" t="str">
        <v>NA</v>
      </c>
      <c r="T955" t="str">
        <v>23071895</v>
      </c>
      <c r="U955" t="str">
        <v>T/M GEARSHAFT</v>
      </c>
      <c r="V955" t="str">
        <v>NN146900</v>
      </c>
      <c r="W955" t="str">
        <v>AJ</v>
      </c>
      <c r="X955" t="str">
        <v>CAE-895927 CAG-95927 PITTING/FROSTING/WEAR</v>
      </c>
    </row>
    <row r="956" spans="1:24">
      <c r="A956" s="58" t="str">
        <v/>
      </c>
      <c r="B956" s="59" t="str">
        <v>NA</v>
      </c>
      <c r="C956" s="59" t="str">
        <v>23071895</v>
      </c>
      <c r="D956" s="30" t="str">
        <v>T/M GEARSHAFT</v>
      </c>
      <c r="E956" s="59" t="str">
        <v>NN146900</v>
      </c>
      <c r="F956" s="59" t="str">
        <v>AJ</v>
      </c>
      <c r="G956" s="30" t="str">
        <v>CAE-895927 CAG-95927 PITTING/FROSTING/WEAR</v>
      </c>
      <c r="Q956" s="28">
        <v>956</v>
      </c>
      <c r="R956" t="str">
        <v/>
      </c>
      <c r="S956" t="str">
        <v>NA</v>
      </c>
      <c r="T956" t="str">
        <v>6871505</v>
      </c>
      <c r="U956" t="str">
        <v>BEARING, BALL, 40 X 62 X (15) 12 MM, NO. 5 MAIN</v>
      </c>
      <c r="V956" t="str">
        <v>MP63521</v>
      </c>
      <c r="W956" t="str">
        <v>AJ</v>
      </c>
      <c r="X956" t="str">
        <v>CAE-895927 CAT-95001 POSSIBLE HARD LANDING, INTERNAL FIRE</v>
      </c>
    </row>
    <row r="957" spans="1:24">
      <c r="A957" s="8" t="str">
        <v/>
      </c>
      <c r="B957" s="3" t="str">
        <v>NA</v>
      </c>
      <c r="C957" s="3" t="str">
        <v>6871505</v>
      </c>
      <c r="D957" t="str">
        <v>BEARING, BALL, 40 X 62 X (15) 12 MM, NO. 5 MAIN</v>
      </c>
      <c r="E957" s="3" t="str">
        <v>MP63521</v>
      </c>
      <c r="F957" s="3" t="str">
        <v>AJ</v>
      </c>
      <c r="G957" t="str">
        <v>CAE-895927 CAT-95001 POSSIBLE HARD LANDING, INTERNAL FIRE</v>
      </c>
      <c r="Q957" s="28">
        <v>957</v>
      </c>
      <c r="R957" t="str">
        <v/>
      </c>
      <c r="S957" t="str">
        <v>NA</v>
      </c>
      <c r="T957" t="str">
        <v>23058128</v>
      </c>
      <c r="U957" t="str">
        <v>SLEEVE, NO. 8 BEARING</v>
      </c>
      <c r="V957" t="str">
        <v>MP07967</v>
      </c>
      <c r="W957" t="str">
        <v>AJ</v>
      </c>
      <c r="X957" t="str">
        <v>CAE-895927 CAT-95001 POSSIBLE HARD LANDING, INTERNAL FIRE</v>
      </c>
    </row>
    <row r="958" spans="1:24">
      <c r="A958" s="58" t="str">
        <v/>
      </c>
      <c r="B958" s="59" t="str">
        <v>NA</v>
      </c>
      <c r="C958" s="59" t="str">
        <v>23058128</v>
      </c>
      <c r="D958" s="30" t="str">
        <v>SLEEVE, NO. 8 BEARING</v>
      </c>
      <c r="E958" s="59" t="str">
        <v>MP07967</v>
      </c>
      <c r="F958" s="59" t="str">
        <v>AJ</v>
      </c>
      <c r="G958" s="30" t="str">
        <v>CAE-895927 CAT-95001 POSSIBLE HARD LANDING, INTERNAL FIRE</v>
      </c>
      <c r="Q958" s="28">
        <v>958</v>
      </c>
      <c r="R958" t="str">
        <v/>
      </c>
      <c r="S958" t="str">
        <v>NA</v>
      </c>
      <c r="T958" t="str">
        <v>M250-10117</v>
      </c>
      <c r="U958" t="str">
        <v>BEARING, ROLLER, NO. 2-1/2, 29 X 42 X 9 MM</v>
      </c>
      <c r="V958" t="str">
        <v>NA</v>
      </c>
      <c r="W958" t="str">
        <v>AJ</v>
      </c>
      <c r="X958" t="str">
        <v>CAE-895927 CAT-95001 POSSIBLE HARD LANDING, INTERNAL FIRE</v>
      </c>
    </row>
    <row r="959" spans="1:24">
      <c r="A959" s="8" t="str">
        <v/>
      </c>
      <c r="B959" s="3" t="str">
        <v>NA</v>
      </c>
      <c r="C959" s="3" t="str">
        <v>M250-10117</v>
      </c>
      <c r="D959" t="str">
        <v>BEARING, ROLLER, NO. 2-1/2, 29 X 42 X 9 MM</v>
      </c>
      <c r="E959" s="3" t="str">
        <v>NA</v>
      </c>
      <c r="F959" s="3" t="str">
        <v>AJ</v>
      </c>
      <c r="G959" t="str">
        <v>CAE-895927 CAT-95001 POSSIBLE HARD LANDING, INTERNAL FIRE</v>
      </c>
      <c r="Q959" s="28">
        <v>959</v>
      </c>
      <c r="R959" t="str">
        <v/>
      </c>
      <c r="S959" t="str">
        <v>NA</v>
      </c>
      <c r="T959" t="str">
        <v>M250-10117</v>
      </c>
      <c r="U959" t="str">
        <v>BEARING, ROLLER, NO. 2-1/2, 29 X 42 X 9 MM</v>
      </c>
      <c r="V959" t="str">
        <v>NWC15-1292</v>
      </c>
      <c r="W959" t="str">
        <v>AJ</v>
      </c>
      <c r="X959" t="str">
        <v>CAE-895927 CAT-95001 POSSIBLE HARD LANDING, INTERNAL FIRE</v>
      </c>
    </row>
    <row r="960" spans="1:24">
      <c r="A960" s="58" t="str">
        <v/>
      </c>
      <c r="B960" s="59" t="str">
        <v>NA</v>
      </c>
      <c r="C960" s="59" t="str">
        <v>M250-10117</v>
      </c>
      <c r="D960" s="30" t="str">
        <v>BEARING, ROLLER, NO. 2-1/2, 29 X 42 X 9 MM</v>
      </c>
      <c r="E960" s="59" t="str">
        <v>NWC15-1292</v>
      </c>
      <c r="F960" s="59" t="str">
        <v>AJ</v>
      </c>
      <c r="G960" s="30" t="str">
        <v>CAE-895927 CAT-95001 POSSIBLE HARD LANDING, INTERNAL FIRE</v>
      </c>
      <c r="Q960" s="28">
        <v>960</v>
      </c>
      <c r="R960" t="str">
        <v/>
      </c>
      <c r="S960" t="str">
        <v>NA</v>
      </c>
      <c r="T960" t="str">
        <v>23092511</v>
      </c>
      <c r="U960" t="str">
        <v>WHEEL, TURBINE, 3RD STAGE</v>
      </c>
      <c r="V960" t="str">
        <v>X625751</v>
      </c>
      <c r="W960" t="str">
        <v>AJ</v>
      </c>
      <c r="X960" t="str">
        <v>CAE-895927 CAT-95001 POSSIBLE HARD LANDING, INTERNAL FIRE</v>
      </c>
    </row>
    <row r="961" spans="1:24">
      <c r="A961" s="8" t="str">
        <v/>
      </c>
      <c r="B961" s="3" t="str">
        <v>NA</v>
      </c>
      <c r="C961" s="3" t="str">
        <v>23092511</v>
      </c>
      <c r="D961" t="str">
        <v>WHEEL, TURBINE, 3RD STAGE</v>
      </c>
      <c r="E961" s="3" t="str">
        <v>X625751</v>
      </c>
      <c r="F961" s="3" t="str">
        <v>AJ</v>
      </c>
      <c r="G961" t="str">
        <v>CAE-895927 CAT-95001 POSSIBLE HARD LANDING, INTERNAL FIRE</v>
      </c>
      <c r="Q961" s="28">
        <v>961</v>
      </c>
      <c r="R961" t="str">
        <v/>
      </c>
      <c r="S961" t="str">
        <v>NA</v>
      </c>
      <c r="T961" t="str">
        <v>23066744</v>
      </c>
      <c r="U961" t="str">
        <v>WHEEL, TURBINE, 4TH STAGE</v>
      </c>
      <c r="V961" t="str">
        <v>X638490</v>
      </c>
      <c r="W961" t="str">
        <v>AJ</v>
      </c>
      <c r="X961" t="str">
        <v>CAE-895927 CAT-95001 POSSIBLE HARD LANDING, INTERNAL FIRE</v>
      </c>
    </row>
    <row r="962" spans="1:24">
      <c r="A962" s="58" t="str">
        <v/>
      </c>
      <c r="B962" s="59" t="str">
        <v>NA</v>
      </c>
      <c r="C962" s="59" t="str">
        <v>23066744</v>
      </c>
      <c r="D962" s="30" t="str">
        <v>WHEEL, TURBINE, 4TH STAGE</v>
      </c>
      <c r="E962" s="59" t="str">
        <v>X638490</v>
      </c>
      <c r="F962" s="59" t="str">
        <v>AJ</v>
      </c>
      <c r="G962" s="30" t="str">
        <v>CAE-895927 CAT-95001 POSSIBLE HARD LANDING, INTERNAL FIRE</v>
      </c>
      <c r="Q962" s="28">
        <v>962</v>
      </c>
      <c r="R962" t="str">
        <v/>
      </c>
      <c r="S962" t="str">
        <v>NA</v>
      </c>
      <c r="T962" t="str">
        <v>M250-10658</v>
      </c>
      <c r="U962" t="str">
        <v>WHEEL, TURBINE, 2ND STAGE</v>
      </c>
      <c r="V962" t="str">
        <v>X633456</v>
      </c>
      <c r="W962" t="str">
        <v>AJ</v>
      </c>
      <c r="X962" t="str">
        <v>CAE-895927 CAT-95001 POSSIBLE HARD LANDING, INTERNAL FIRE</v>
      </c>
    </row>
    <row r="963" spans="1:24">
      <c r="A963" s="8" t="str">
        <v/>
      </c>
      <c r="B963" s="3" t="str">
        <v>NA</v>
      </c>
      <c r="C963" s="3" t="str">
        <v>M250-10658</v>
      </c>
      <c r="D963" t="str">
        <v>WHEEL, TURBINE, 2ND STAGE</v>
      </c>
      <c r="E963" s="3" t="str">
        <v>X633456</v>
      </c>
      <c r="F963" s="3" t="str">
        <v>AJ</v>
      </c>
      <c r="G963" t="str">
        <v>CAE-895927 CAT-95001 POSSIBLE HARD LANDING, INTERNAL FIRE</v>
      </c>
      <c r="Q963" s="28">
        <v>963</v>
      </c>
      <c r="R963" t="str">
        <v/>
      </c>
      <c r="S963" t="str">
        <v>NA</v>
      </c>
      <c r="T963" t="str">
        <v>M250-10227</v>
      </c>
      <c r="U963" t="str">
        <v>WHEEL, TURBINE, 1ST STAGE</v>
      </c>
      <c r="V963" t="str">
        <v>X618343</v>
      </c>
      <c r="W963" t="str">
        <v>AJ</v>
      </c>
      <c r="X963" t="str">
        <v>CAE-895927 CAT-95001 POSSIBLE HARD LANDING, INTERNAL FIRE</v>
      </c>
    </row>
    <row r="964" spans="1:24">
      <c r="A964" s="58" t="str">
        <v/>
      </c>
      <c r="B964" s="59" t="str">
        <v>NA</v>
      </c>
      <c r="C964" s="59" t="str">
        <v>M250-10227</v>
      </c>
      <c r="D964" s="30" t="str">
        <v>WHEEL, TURBINE, 1ST STAGE</v>
      </c>
      <c r="E964" s="59" t="str">
        <v>X618343</v>
      </c>
      <c r="F964" s="59" t="str">
        <v>AJ</v>
      </c>
      <c r="G964" s="30" t="str">
        <v>CAE-895927 CAT-95001 POSSIBLE HARD LANDING, INTERNAL FIRE</v>
      </c>
      <c r="Q964" s="28">
        <v>964</v>
      </c>
      <c r="R964" t="str">
        <v/>
      </c>
      <c r="S964" t="str">
        <v>NA</v>
      </c>
      <c r="T964">
        <v>23008030</v>
      </c>
      <c r="U964" t="str">
        <v>BOLT, TIE, TURBINE</v>
      </c>
      <c r="V964" t="str">
        <v>NC81778</v>
      </c>
      <c r="W964" t="str">
        <v>AJ</v>
      </c>
      <c r="X964" t="str">
        <v>CAE-895927 CAT-95001 POSSIBLE HARD LANDING, INTERNAL FIRE</v>
      </c>
    </row>
    <row r="965" spans="1:24">
      <c r="A965" s="8" t="str">
        <v/>
      </c>
      <c r="B965" s="3" t="str">
        <v>NA</v>
      </c>
      <c r="C965" s="3">
        <v>23008030</v>
      </c>
      <c r="D965" t="str">
        <v>BOLT, TIE, TURBINE</v>
      </c>
      <c r="E965" s="3" t="str">
        <v>NC81778</v>
      </c>
      <c r="F965" s="3" t="str">
        <v>AJ</v>
      </c>
      <c r="G965" t="str">
        <v>CAE-895927 CAT-95001 POSSIBLE HARD LANDING, INTERNAL FIRE</v>
      </c>
      <c r="Q965" s="28">
        <v>965</v>
      </c>
      <c r="R965" t="str">
        <v/>
      </c>
      <c r="S965" t="str">
        <v>NA</v>
      </c>
      <c r="T965">
        <v>23035262</v>
      </c>
      <c r="U965" t="str">
        <v>BEARING, ROLLER, FRONT COMPRESSOR</v>
      </c>
      <c r="V965" t="str">
        <v>MP01210</v>
      </c>
      <c r="W965" t="str">
        <v>AJ</v>
      </c>
      <c r="X965" t="str">
        <v>CAE-895927 CAC-92146 POSSIBLE HARD LANDING, INTERNAL FIRE</v>
      </c>
    </row>
    <row r="966" spans="1:24">
      <c r="A966" s="58" t="str">
        <v/>
      </c>
      <c r="B966" s="59" t="str">
        <v>NA</v>
      </c>
      <c r="C966" s="59">
        <v>23035262</v>
      </c>
      <c r="D966" s="30" t="str">
        <v>BEARING, ROLLER, FRONT COMPRESSOR</v>
      </c>
      <c r="E966" s="59" t="str">
        <v>MP01210</v>
      </c>
      <c r="F966" s="59" t="str">
        <v>AJ</v>
      </c>
      <c r="G966" s="30" t="str">
        <v>CAE-895927 CAC-92146 POSSIBLE HARD LANDING, INTERNAL FIRE</v>
      </c>
      <c r="Q966" s="28">
        <v>966</v>
      </c>
      <c r="R966" t="str">
        <v/>
      </c>
      <c r="S966" t="str">
        <v>NA</v>
      </c>
      <c r="T966" t="str">
        <v>23035262</v>
      </c>
      <c r="U966" t="str">
        <v>BEARING, ROLLER, FRONT COMPRESSOR</v>
      </c>
      <c r="V966" t="str">
        <v>MP00499</v>
      </c>
      <c r="W966" t="str">
        <v>AJ</v>
      </c>
      <c r="X966" t="str">
        <v>CAE-895927 CAC-92146 POSSIBLE HARD LANDING, INTERNAL FIRE</v>
      </c>
    </row>
    <row r="967" spans="1:24">
      <c r="A967" s="8" t="str">
        <v/>
      </c>
      <c r="B967" s="3" t="str">
        <v>NA</v>
      </c>
      <c r="C967" s="3" t="str">
        <v>23035262</v>
      </c>
      <c r="D967" t="str">
        <v>BEARING, ROLLER, FRONT COMPRESSOR</v>
      </c>
      <c r="E967" s="3" t="str">
        <v>MP00499</v>
      </c>
      <c r="F967" s="3" t="str">
        <v>AJ</v>
      </c>
      <c r="G967" t="str">
        <v>CAE-895927 CAC-92146 POSSIBLE HARD LANDING, INTERNAL FIRE</v>
      </c>
      <c r="Q967" s="28">
        <v>967</v>
      </c>
      <c r="R967" t="str">
        <v/>
      </c>
      <c r="S967" t="str">
        <v>NA</v>
      </c>
      <c r="T967" t="str">
        <v>23009670</v>
      </c>
      <c r="U967" t="str">
        <v>BEARING, BALL, 30 X 72 X (23) 19 MM</v>
      </c>
      <c r="V967" t="str">
        <v>HA3345</v>
      </c>
      <c r="W967" t="str">
        <v>AJ</v>
      </c>
      <c r="X967" t="str">
        <v>CAE-895927 CAC-92146 POSSIBLE HARD LANDING, INTERNAL FIRE</v>
      </c>
    </row>
    <row r="968" spans="1:24">
      <c r="A968" s="58" t="str">
        <v/>
      </c>
      <c r="B968" s="59" t="str">
        <v>NA</v>
      </c>
      <c r="C968" s="59" t="str">
        <v>23009670</v>
      </c>
      <c r="D968" s="30" t="str">
        <v>BEARING, BALL, 30 X 72 X (23) 19 MM</v>
      </c>
      <c r="E968" s="59" t="str">
        <v>HA3345</v>
      </c>
      <c r="F968" s="59" t="str">
        <v>AJ</v>
      </c>
      <c r="G968" s="30" t="str">
        <v>CAE-895927 CAC-92146 POSSIBLE HARD LANDING, INTERNAL FIRE</v>
      </c>
      <c r="Q968" s="28">
        <v>968</v>
      </c>
      <c r="R968" t="str">
        <v/>
      </c>
      <c r="S968" t="str">
        <v>NA</v>
      </c>
      <c r="T968" t="str">
        <v>6893008</v>
      </c>
      <c r="U968" t="str">
        <v>SLINGER, OIL, COMPRESSOR REAR BEARING</v>
      </c>
      <c r="V968" t="str">
        <v>DICK</v>
      </c>
      <c r="W968" t="str">
        <v>AJ</v>
      </c>
      <c r="X968" t="str">
        <v>CAE-895927 CAC-92146 POSSIBLE HARD LANDING, INTERNAL FIRE</v>
      </c>
    </row>
    <row r="969" spans="1:24">
      <c r="A969" s="8" t="str">
        <v/>
      </c>
      <c r="B969" s="3" t="str">
        <v>NA</v>
      </c>
      <c r="C969" s="3" t="str">
        <v>6893008</v>
      </c>
      <c r="D969" t="str">
        <v>SLINGER, OIL, COMPRESSOR REAR BEARING</v>
      </c>
      <c r="E969" s="3" t="str">
        <v>DICK</v>
      </c>
      <c r="F969" s="3" t="str">
        <v>AJ</v>
      </c>
      <c r="G969" t="str">
        <v>CAE-895927 CAC-92146 POSSIBLE HARD LANDING, INTERNAL FIRE</v>
      </c>
      <c r="Q969" s="28">
        <v>969</v>
      </c>
      <c r="R969" t="str">
        <v/>
      </c>
      <c r="S969" t="str">
        <v>NA</v>
      </c>
      <c r="T969" t="str">
        <v>23004513</v>
      </c>
      <c r="U969" t="str">
        <v>SEAL, PLAIN, ENCASED, 0.625 DIA X 0.531 IN</v>
      </c>
      <c r="V969" t="str">
        <v>NSN</v>
      </c>
      <c r="W969" t="str">
        <v>AJ</v>
      </c>
      <c r="X969" t="str">
        <v>CAE-895927 CAC-92146 POSSIBLE HARD LANDING, INTERNAL FIRE</v>
      </c>
    </row>
    <row r="970" spans="1:24">
      <c r="A970" s="58" t="str">
        <v/>
      </c>
      <c r="B970" s="59" t="str">
        <v>NA</v>
      </c>
      <c r="C970" s="59" t="str">
        <v>23004513</v>
      </c>
      <c r="D970" s="30" t="str">
        <v>SEAL, PLAIN, ENCASED, 0.625 DIA X 0.531 IN</v>
      </c>
      <c r="E970" s="59" t="str">
        <v>NSN</v>
      </c>
      <c r="F970" s="59" t="str">
        <v>AJ</v>
      </c>
      <c r="G970" s="30" t="str">
        <v>CAE-895927 CAC-92146 POSSIBLE HARD LANDING, INTERNAL FIRE</v>
      </c>
      <c r="Q970" s="28">
        <v>970</v>
      </c>
      <c r="R970" t="str">
        <v/>
      </c>
      <c r="S970" t="str">
        <v>NA</v>
      </c>
      <c r="T970">
        <v>6893614</v>
      </c>
      <c r="U970" t="str">
        <v>NUT, SPANNER, 1.1875-28 LH</v>
      </c>
      <c r="V970" t="str">
        <v>NSN</v>
      </c>
      <c r="W970" t="str">
        <v>AJ</v>
      </c>
      <c r="X970" t="str">
        <v>CAE-895927 CAC-92146 POSSIBLE HARD LANDING, INTERNAL FIRE</v>
      </c>
    </row>
    <row r="971" spans="1:24">
      <c r="A971" s="8" t="str">
        <v/>
      </c>
      <c r="B971" s="3" t="str">
        <v>NA</v>
      </c>
      <c r="C971" s="3">
        <v>6893614</v>
      </c>
      <c r="D971" t="str">
        <v>NUT, SPANNER, 1.1875-28 LH</v>
      </c>
      <c r="E971" s="3" t="str">
        <v>NSN</v>
      </c>
      <c r="F971" s="3" t="str">
        <v>AJ</v>
      </c>
      <c r="G971" t="str">
        <v>CAE-895927 CAC-92146 POSSIBLE HARD LANDING, INTERNAL FIRE</v>
      </c>
      <c r="Q971" s="28">
        <v>971</v>
      </c>
      <c r="R971" t="str">
        <v/>
      </c>
      <c r="S971" t="str">
        <v>NA</v>
      </c>
      <c r="T971" t="str">
        <v>23009648</v>
      </c>
      <c r="U971" t="str">
        <v>TUBE, COMPRESSOR VENT</v>
      </c>
      <c r="V971" t="str">
        <v>062806</v>
      </c>
      <c r="W971" t="str">
        <v>AJ</v>
      </c>
      <c r="X971" t="str">
        <v>CAE-895927 CAC-92146 POSSIBLE HARD LANDING, INTERNAL FIRE</v>
      </c>
    </row>
    <row r="972" spans="1:24">
      <c r="A972" s="58" t="str">
        <v/>
      </c>
      <c r="B972" s="59" t="str">
        <v>NA</v>
      </c>
      <c r="C972" s="59" t="str">
        <v>23009648</v>
      </c>
      <c r="D972" s="30" t="str">
        <v>TUBE, COMPRESSOR VENT</v>
      </c>
      <c r="E972" s="59" t="str">
        <v>062806</v>
      </c>
      <c r="F972" s="59" t="str">
        <v>AJ</v>
      </c>
      <c r="G972" s="30" t="str">
        <v>CAE-895927 CAC-92146 POSSIBLE HARD LANDING, INTERNAL FIRE</v>
      </c>
      <c r="Q972" s="28">
        <v>972</v>
      </c>
      <c r="R972" t="str">
        <v/>
      </c>
      <c r="S972" t="str">
        <v>NA</v>
      </c>
      <c r="T972" t="str">
        <v>23030976</v>
      </c>
      <c r="U972" t="str">
        <v>IMPELLER ASSY, COMPR</v>
      </c>
      <c r="V972" t="str">
        <v>27410</v>
      </c>
      <c r="W972" t="str">
        <v>AJ</v>
      </c>
      <c r="X972" t="str">
        <v>CAE-895927 CAC-92146 POSSIBLE HARD LANDING, INTERNAL FIRE</v>
      </c>
    </row>
    <row r="973" spans="1:24">
      <c r="A973" s="8" t="str">
        <v/>
      </c>
      <c r="B973" s="3" t="str">
        <v>NA</v>
      </c>
      <c r="C973" s="3" t="str">
        <v>23030976</v>
      </c>
      <c r="D973" t="str">
        <v>IMPELLER ASSY, COMPR</v>
      </c>
      <c r="E973" s="3" t="str">
        <v>27410</v>
      </c>
      <c r="F973" s="3" t="str">
        <v>AJ</v>
      </c>
      <c r="G973" t="str">
        <v>CAE-895927 CAC-92146 POSSIBLE HARD LANDING, INTERNAL FIRE</v>
      </c>
      <c r="Q973" s="28">
        <v>973</v>
      </c>
      <c r="R973" t="str">
        <v/>
      </c>
      <c r="S973" t="str">
        <v>NA</v>
      </c>
      <c r="T973" t="str">
        <v>6893031</v>
      </c>
      <c r="U973" t="str">
        <v>SEAL, COMPR ROTOR REAR</v>
      </c>
      <c r="V973" t="str">
        <v>NSN</v>
      </c>
      <c r="W973" t="str">
        <v>AJ</v>
      </c>
      <c r="X973" t="str">
        <v>CAE-895927 CAC-92146 POSSIBLE HARD LANDING, INTERNAL FIRE</v>
      </c>
    </row>
    <row r="974" spans="1:24">
      <c r="A974" s="58" t="str">
        <v/>
      </c>
      <c r="B974" s="59" t="str">
        <v>NA</v>
      </c>
      <c r="C974" s="59" t="str">
        <v>6893031</v>
      </c>
      <c r="D974" s="30" t="str">
        <v>SEAL, COMPR ROTOR REAR</v>
      </c>
      <c r="E974" s="59" t="str">
        <v>NSN</v>
      </c>
      <c r="F974" s="59" t="str">
        <v>AJ</v>
      </c>
      <c r="G974" s="30" t="str">
        <v>CAE-895927 CAC-92146 POSSIBLE HARD LANDING, INTERNAL FIRE</v>
      </c>
      <c r="Q974" s="28">
        <v>974</v>
      </c>
      <c r="R974" t="str">
        <v/>
      </c>
      <c r="S974" t="str">
        <v>NA</v>
      </c>
      <c r="T974">
        <v>23030976</v>
      </c>
      <c r="U974" t="str">
        <v>IMPELLER ASSY, COMPR</v>
      </c>
      <c r="V974" t="str">
        <v>27410</v>
      </c>
      <c r="W974" t="str">
        <v>AJ</v>
      </c>
      <c r="X974" t="str">
        <v>CAE-895927 CAC-92146 POSSIBLE HARD LANDING, INTERNAL FIRE</v>
      </c>
    </row>
    <row r="975" spans="1:24">
      <c r="A975" s="8" t="str">
        <v/>
      </c>
      <c r="B975" s="3" t="str">
        <v>NA</v>
      </c>
      <c r="C975" s="3">
        <v>23030976</v>
      </c>
      <c r="D975" t="str">
        <v>IMPELLER ASSY, COMPR</v>
      </c>
      <c r="E975" s="3" t="str">
        <v>27410</v>
      </c>
      <c r="F975" s="3" t="str">
        <v>AJ</v>
      </c>
      <c r="G975" t="str">
        <v>CAE-895927 CAC-92146 POSSIBLE HARD LANDING, INTERNAL FIRE</v>
      </c>
      <c r="Q975" s="28">
        <v>975</v>
      </c>
      <c r="R975" t="str">
        <v/>
      </c>
      <c r="S975" t="str">
        <v>NA</v>
      </c>
      <c r="T975" t="str">
        <v>MISC SCRAP PARTS</v>
      </c>
      <c r="U975" t="str">
        <v>MISC PARTS</v>
      </c>
      <c r="V975" t="str">
        <v>NA</v>
      </c>
      <c r="W975" t="str">
        <v>AJ</v>
      </c>
      <c r="X975" t="str">
        <v>MISC SCRAP FROM LOT SI83 CAE-895297</v>
      </c>
    </row>
    <row r="976" spans="1:24">
      <c r="A976" s="58" t="str">
        <v/>
      </c>
      <c r="B976" s="59" t="str">
        <v>NA</v>
      </c>
      <c r="C976" s="59" t="str">
        <v>MISC SCRAP PARTS</v>
      </c>
      <c r="D976" s="30" t="str">
        <v>MISC PARTS</v>
      </c>
      <c r="E976" s="59" t="str">
        <v>NA</v>
      </c>
      <c r="F976" s="59" t="str">
        <v>AJ</v>
      </c>
      <c r="G976" s="30" t="str">
        <v>MISC SCRAP FROM LOT SI83 CAE-895297</v>
      </c>
      <c r="Q976" s="28">
        <v>976</v>
      </c>
      <c r="R976" t="str">
        <v/>
      </c>
      <c r="S976" t="str">
        <v>NA</v>
      </c>
      <c r="T976" t="str">
        <v>RR0000393</v>
      </c>
      <c r="U976" t="str">
        <v>#3 NOZZLE</v>
      </c>
      <c r="V976" t="str">
        <v>X616033</v>
      </c>
      <c r="W976" t="str">
        <v>DD</v>
      </c>
      <c r="X976" t="str">
        <v>NCR#11311, EXCESSIVE RUB, DAMAGE BEYOND REPAIR</v>
      </c>
    </row>
    <row r="977" spans="1:24">
      <c r="A977" s="8" t="str">
        <v/>
      </c>
      <c r="B977" s="3" t="str">
        <v>NA</v>
      </c>
      <c r="C977" s="3" t="str">
        <v>RR0000393</v>
      </c>
      <c r="D977" t="str">
        <v>#3 NOZZLE</v>
      </c>
      <c r="E977" s="3" t="str">
        <v>X616033</v>
      </c>
      <c r="F977" s="3" t="str">
        <v>DD</v>
      </c>
      <c r="G977" t="str">
        <v>NCR#11311, EXCESSIVE RUB, DAMAGE BEYOND REPAIR</v>
      </c>
      <c r="Q977" s="28">
        <v>977</v>
      </c>
      <c r="R977" t="str">
        <v/>
      </c>
      <c r="S977">
        <v>118176</v>
      </c>
      <c r="T977">
        <v>23065591</v>
      </c>
      <c r="U977" t="str">
        <v>IMPELLER</v>
      </c>
      <c r="V977" t="str">
        <v>YJ106148</v>
      </c>
      <c r="W977" t="str">
        <v>DD</v>
      </c>
      <c r="X977" t="str">
        <v>NCR# 9568, BEYOND MAX DIA. UNSERVICABLE</v>
      </c>
    </row>
    <row r="978" spans="1:24">
      <c r="A978" s="58" t="str">
        <v/>
      </c>
      <c r="B978" s="59">
        <v>118176</v>
      </c>
      <c r="C978" s="59">
        <v>23065591</v>
      </c>
      <c r="D978" s="30" t="str">
        <v>IMPELLER</v>
      </c>
      <c r="E978" s="59" t="str">
        <v>YJ106148</v>
      </c>
      <c r="F978" s="59" t="str">
        <v>DD</v>
      </c>
      <c r="G978" s="30" t="str">
        <v>NCR# 9568, BEYOND MAX DIA. UNSERVICABLE</v>
      </c>
      <c r="Q978" s="28">
        <v>978</v>
      </c>
      <c r="R978" t="str">
        <v/>
      </c>
      <c r="S978" t="str">
        <v>NA</v>
      </c>
      <c r="T978" t="str">
        <v>RR30000434</v>
      </c>
      <c r="U978" t="str">
        <v>EXHAUST COLLECTOR</v>
      </c>
      <c r="V978" t="str">
        <v>JE67445</v>
      </c>
      <c r="W978" t="str">
        <v>TK</v>
      </c>
      <c r="X978" t="str">
        <v>SCRAP EXHAUST COLLECTOR FROM HARD LANDING</v>
      </c>
    </row>
    <row r="979" spans="1:24">
      <c r="A979" s="8" t="str">
        <v/>
      </c>
      <c r="B979" s="3" t="str">
        <v>NA</v>
      </c>
      <c r="C979" s="3" t="str">
        <v>RR30000434</v>
      </c>
      <c r="D979" t="str">
        <v>EXHAUST COLLECTOR</v>
      </c>
      <c r="E979" s="3" t="str">
        <v>JE67445</v>
      </c>
      <c r="F979" s="3" t="str">
        <v>TK</v>
      </c>
      <c r="G979" t="str">
        <v>SCRAP EXHAUST COLLECTOR FROM HARD LANDING</v>
      </c>
      <c r="Q979" s="28">
        <v>979</v>
      </c>
      <c r="R979" t="str">
        <v/>
      </c>
      <c r="S979" t="str">
        <v>NA</v>
      </c>
      <c r="T979">
        <v>23008030</v>
      </c>
      <c r="U979" t="str">
        <v>TIE BOLT</v>
      </c>
      <c r="V979">
        <v>81015</v>
      </c>
      <c r="W979" t="str">
        <v>TK</v>
      </c>
      <c r="X979" t="str">
        <v>SCRAP TIE BOLT FROM INVENTORY LOT 70 CAE-844133</v>
      </c>
    </row>
    <row r="980" spans="1:24">
      <c r="A980" s="58" t="str">
        <v/>
      </c>
      <c r="B980" s="59" t="str">
        <v>NA</v>
      </c>
      <c r="C980" s="59">
        <v>23008030</v>
      </c>
      <c r="D980" s="30" t="str">
        <v>TIE BOLT</v>
      </c>
      <c r="E980" s="59">
        <v>81015</v>
      </c>
      <c r="F980" s="59" t="str">
        <v>TK</v>
      </c>
      <c r="G980" s="30" t="str">
        <v>SCRAP TIE BOLT FROM INVENTORY LOT 70 CAE-844133</v>
      </c>
      <c r="Q980" s="28">
        <v>980</v>
      </c>
      <c r="R980" t="str">
        <v/>
      </c>
      <c r="S980" t="str">
        <v>NA</v>
      </c>
      <c r="T980">
        <v>23008030</v>
      </c>
      <c r="U980" t="str">
        <v>TIE BOLT</v>
      </c>
      <c r="V980" t="str">
        <v>NC77294</v>
      </c>
      <c r="W980" t="str">
        <v>TK</v>
      </c>
      <c r="X980" t="str">
        <v>SCRAP TIE BOLT FROM INVENTORY LOT 69 CAE-844122</v>
      </c>
    </row>
    <row r="981" spans="1:24">
      <c r="A981" s="8" t="str">
        <v/>
      </c>
      <c r="B981" s="3" t="str">
        <v>NA</v>
      </c>
      <c r="C981" s="3">
        <v>23008030</v>
      </c>
      <c r="D981" t="str">
        <v>TIE BOLT</v>
      </c>
      <c r="E981" s="3" t="str">
        <v>NC77294</v>
      </c>
      <c r="F981" s="3" t="str">
        <v>TK</v>
      </c>
      <c r="G981" t="str">
        <v>SCRAP TIE BOLT FROM INVENTORY LOT 69 CAE-844122</v>
      </c>
      <c r="Q981" s="28">
        <v>981</v>
      </c>
      <c r="R981" t="str">
        <v/>
      </c>
      <c r="S981">
        <v>115858</v>
      </c>
      <c r="T981">
        <v>6874816</v>
      </c>
      <c r="U981" t="str">
        <v>BLEED VALVE STEM</v>
      </c>
      <c r="V981" t="str">
        <v>CAI11601</v>
      </c>
      <c r="W981" t="str">
        <v>JD</v>
      </c>
      <c r="X981" t="str">
        <v>SCRAP PER NCR 9576</v>
      </c>
    </row>
    <row r="982" spans="1:24">
      <c r="A982" s="58" t="str">
        <v/>
      </c>
      <c r="B982" s="59">
        <v>115858</v>
      </c>
      <c r="C982" s="59">
        <v>6874816</v>
      </c>
      <c r="D982" s="30" t="str">
        <v>BLEED VALVE STEM</v>
      </c>
      <c r="E982" s="59" t="str">
        <v>CAI11601</v>
      </c>
      <c r="F982" s="59" t="str">
        <v>JD</v>
      </c>
      <c r="G982" s="30" t="str">
        <v>SCRAP PER NCR 9576</v>
      </c>
      <c r="Q982" s="28">
        <v>982</v>
      </c>
      <c r="R982" t="str">
        <v/>
      </c>
      <c r="S982">
        <v>116223</v>
      </c>
      <c r="T982" t="str">
        <v>23092770-P</v>
      </c>
      <c r="U982" t="str">
        <v>PROP SHAFT</v>
      </c>
      <c r="V982" t="str">
        <v>CU504114</v>
      </c>
      <c r="W982" t="str">
        <v>LH</v>
      </c>
      <c r="X982" t="str">
        <v>SCRAP LOCALLY PER NCR 9393</v>
      </c>
    </row>
    <row r="983" spans="1:24">
      <c r="A983" s="8" t="str">
        <v/>
      </c>
      <c r="B983" s="3">
        <v>116223</v>
      </c>
      <c r="C983" s="3" t="str">
        <v>23092770-P</v>
      </c>
      <c r="D983" t="str">
        <v>PROP SHAFT</v>
      </c>
      <c r="E983" s="3" t="str">
        <v>CU504114</v>
      </c>
      <c r="F983" s="3" t="str">
        <v>LH</v>
      </c>
      <c r="G983" t="str">
        <v>SCRAP LOCALLY PER NCR 9393</v>
      </c>
      <c r="Q983" s="28">
        <v>983</v>
      </c>
      <c r="R983" t="str">
        <v/>
      </c>
      <c r="S983" t="str">
        <v>NA</v>
      </c>
      <c r="T983">
        <v>6859431</v>
      </c>
      <c r="U983" t="str">
        <v>BEARING, BALL, 12 X 28 X 8 MM</v>
      </c>
      <c r="V983" t="str">
        <v>NSN</v>
      </c>
      <c r="W983" t="str">
        <v>AJ</v>
      </c>
      <c r="X983" t="str">
        <v>CAE-295016 CAG-15016</v>
      </c>
    </row>
    <row r="984" spans="1:24">
      <c r="A984" s="58" t="str">
        <v/>
      </c>
      <c r="B984" s="59" t="str">
        <v>NA</v>
      </c>
      <c r="C984" s="59">
        <v>6859431</v>
      </c>
      <c r="D984" s="30" t="str">
        <v>BEARING, BALL, 12 X 28 X 8 MM</v>
      </c>
      <c r="E984" s="59" t="str">
        <v>NSN</v>
      </c>
      <c r="F984" s="59" t="str">
        <v>AJ</v>
      </c>
      <c r="G984" s="30" t="str">
        <v>CAE-295016 CAG-15016</v>
      </c>
      <c r="Q984" s="28">
        <v>984</v>
      </c>
      <c r="R984" t="str">
        <v/>
      </c>
      <c r="S984" t="str">
        <v>NA</v>
      </c>
      <c r="T984">
        <v>6859431</v>
      </c>
      <c r="U984" t="str">
        <v>BEARING, BALL, 12 X 28 X 8 MM</v>
      </c>
      <c r="V984" t="str">
        <v>NSN</v>
      </c>
      <c r="W984" t="str">
        <v>AJ</v>
      </c>
      <c r="X984" t="str">
        <v>CAE-295016 CAG-15016</v>
      </c>
    </row>
    <row r="985" spans="1:24">
      <c r="A985" s="8" t="str">
        <v/>
      </c>
      <c r="B985" s="3" t="str">
        <v>NA</v>
      </c>
      <c r="C985" s="3">
        <v>6859431</v>
      </c>
      <c r="D985" t="str">
        <v>BEARING, BALL, 12 X 28 X 8 MM</v>
      </c>
      <c r="E985" s="3" t="str">
        <v>NSN</v>
      </c>
      <c r="F985" s="3" t="str">
        <v>AJ</v>
      </c>
      <c r="G985" t="str">
        <v>CAE-295016 CAG-15016</v>
      </c>
      <c r="Q985" s="28">
        <v>985</v>
      </c>
      <c r="R985" t="str">
        <v/>
      </c>
      <c r="S985" t="str">
        <v>NA</v>
      </c>
      <c r="T985">
        <v>6859431</v>
      </c>
      <c r="U985" t="str">
        <v>BEARING, BALL, 12 X 28 X 8 MM</v>
      </c>
      <c r="V985" t="str">
        <v>NSN</v>
      </c>
      <c r="W985" t="str">
        <v>AJ</v>
      </c>
      <c r="X985" t="str">
        <v>CAE-295016 CAG-15016</v>
      </c>
    </row>
    <row r="986" spans="1:24">
      <c r="A986" s="58" t="str">
        <v/>
      </c>
      <c r="B986" s="59" t="str">
        <v>NA</v>
      </c>
      <c r="C986" s="59">
        <v>6859431</v>
      </c>
      <c r="D986" s="30" t="str">
        <v>BEARING, BALL, 12 X 28 X 8 MM</v>
      </c>
      <c r="E986" s="59" t="str">
        <v>NSN</v>
      </c>
      <c r="F986" s="59" t="str">
        <v>AJ</v>
      </c>
      <c r="G986" s="30" t="str">
        <v>CAE-295016 CAG-15016</v>
      </c>
      <c r="Q986" s="28">
        <v>986</v>
      </c>
      <c r="R986" t="str">
        <v/>
      </c>
      <c r="S986" t="str">
        <v>NA</v>
      </c>
      <c r="T986">
        <v>6859431</v>
      </c>
      <c r="U986" t="str">
        <v>BEARING, BALL, 12 X 28 X 8 MM</v>
      </c>
      <c r="V986" t="str">
        <v>NSN</v>
      </c>
      <c r="W986" t="str">
        <v>AJ</v>
      </c>
      <c r="X986" t="str">
        <v>CAE-295016 CAG-15016</v>
      </c>
    </row>
    <row r="987" spans="1:24">
      <c r="A987" s="8" t="str">
        <v/>
      </c>
      <c r="B987" s="3" t="str">
        <v>NA</v>
      </c>
      <c r="C987" s="3">
        <v>6859431</v>
      </c>
      <c r="D987" t="str">
        <v>BEARING, BALL, 12 X 28 X 8 MM</v>
      </c>
      <c r="E987" s="3" t="str">
        <v>NSN</v>
      </c>
      <c r="F987" s="3" t="str">
        <v>AJ</v>
      </c>
      <c r="G987" t="str">
        <v>CAE-295016 CAG-15016</v>
      </c>
      <c r="Q987" s="28">
        <v>987</v>
      </c>
      <c r="R987" t="str">
        <v/>
      </c>
      <c r="S987" t="str">
        <v>NA</v>
      </c>
      <c r="T987" t="str">
        <v>6890040</v>
      </c>
      <c r="U987" t="str">
        <v>SHIELD ASSY, TURBINE NOZZLE, 1ST STAGE</v>
      </c>
      <c r="V987" t="str">
        <v>NSN</v>
      </c>
      <c r="W987" t="str">
        <v>AJ</v>
      </c>
      <c r="X987" t="str">
        <v>CAE-295016 CAT-15012</v>
      </c>
    </row>
    <row r="988" spans="1:24">
      <c r="A988" s="58" t="str">
        <v/>
      </c>
      <c r="B988" s="59" t="str">
        <v>NA</v>
      </c>
      <c r="C988" s="59" t="str">
        <v>6890040</v>
      </c>
      <c r="D988" s="30" t="str">
        <v>SHIELD ASSY, TURBINE NOZZLE, 1ST STAGE</v>
      </c>
      <c r="E988" s="59" t="str">
        <v>NSN</v>
      </c>
      <c r="F988" s="59" t="str">
        <v>AJ</v>
      </c>
      <c r="G988" s="30" t="str">
        <v>CAE-295016 CAT-15012</v>
      </c>
      <c r="Q988" s="28">
        <v>988</v>
      </c>
      <c r="R988" t="str">
        <v/>
      </c>
      <c r="S988" t="str">
        <v>NA</v>
      </c>
      <c r="T988" t="str">
        <v>23054634</v>
      </c>
      <c r="U988" t="str">
        <v>EXHAUST COLLECTOR</v>
      </c>
      <c r="V988" t="str">
        <v>37616</v>
      </c>
      <c r="W988" t="str">
        <v>AJ</v>
      </c>
      <c r="X988" t="str">
        <v>CAE-295016 CAT-15012</v>
      </c>
    </row>
    <row r="989" spans="1:24">
      <c r="A989" s="8" t="str">
        <v/>
      </c>
      <c r="B989" s="3" t="str">
        <v>NA</v>
      </c>
      <c r="C989" s="3" t="str">
        <v>23054634</v>
      </c>
      <c r="D989" t="str">
        <v>EXHAUST COLLECTOR</v>
      </c>
      <c r="E989" s="3" t="str">
        <v>37616</v>
      </c>
      <c r="F989" s="3" t="str">
        <v>AJ</v>
      </c>
      <c r="G989" t="str">
        <v>CAE-295016 CAT-15012</v>
      </c>
      <c r="Q989" s="28">
        <v>989</v>
      </c>
      <c r="R989" t="str">
        <v/>
      </c>
      <c r="S989" t="str">
        <v>NA</v>
      </c>
      <c r="T989" t="str">
        <v>23031838</v>
      </c>
      <c r="U989" t="str">
        <v>HARNESS</v>
      </c>
      <c r="V989" t="str">
        <v>NSN</v>
      </c>
      <c r="W989" t="str">
        <v>AJ</v>
      </c>
      <c r="X989" t="str">
        <v>CAE-295016 ACCESSORIES</v>
      </c>
    </row>
    <row r="990" spans="1:24">
      <c r="A990" s="58" t="str">
        <v/>
      </c>
      <c r="B990" s="59" t="str">
        <v>NA</v>
      </c>
      <c r="C990" s="59" t="str">
        <v>23031838</v>
      </c>
      <c r="D990" s="30" t="str">
        <v>HARNESS</v>
      </c>
      <c r="E990" s="59" t="str">
        <v>NSN</v>
      </c>
      <c r="F990" s="59" t="str">
        <v>AJ</v>
      </c>
      <c r="G990" s="30" t="str">
        <v>CAE-295016 ACCESSORIES</v>
      </c>
      <c r="Q990" s="28">
        <v>990</v>
      </c>
      <c r="R990" t="str">
        <v/>
      </c>
      <c r="S990" t="str">
        <v>NA</v>
      </c>
      <c r="T990">
        <v>6898731</v>
      </c>
      <c r="U990" t="str">
        <v xml:space="preserve">PT SUPPORT </v>
      </c>
      <c r="V990" t="str">
        <v>DW23008</v>
      </c>
      <c r="W990" t="str">
        <v>LH</v>
      </c>
      <c r="X990" t="str">
        <v xml:space="preserve">EXCESSIVE WELD REPAIRS - SCRAP </v>
      </c>
    </row>
    <row r="991" spans="1:24">
      <c r="A991" s="8" t="str">
        <v/>
      </c>
      <c r="B991" s="3" t="str">
        <v>NA</v>
      </c>
      <c r="C991" s="3">
        <v>6898731</v>
      </c>
      <c r="D991" t="str">
        <v xml:space="preserve">PT SUPPORT </v>
      </c>
      <c r="E991" s="3" t="str">
        <v>DW23008</v>
      </c>
      <c r="F991" s="3" t="str">
        <v>LH</v>
      </c>
      <c r="G991" t="str">
        <v xml:space="preserve">EXCESSIVE WELD REPAIRS - SCRAP </v>
      </c>
      <c r="Q991" s="28">
        <v>991</v>
      </c>
      <c r="R991" t="str">
        <v/>
      </c>
      <c r="S991" t="str">
        <v>NA</v>
      </c>
      <c r="T991">
        <v>23038136</v>
      </c>
      <c r="U991" t="str">
        <v>PT OUTER SHAFT</v>
      </c>
      <c r="V991" t="str">
        <v>UF34583</v>
      </c>
      <c r="W991" t="str">
        <v>MM</v>
      </c>
      <c r="X991" t="str">
        <v>NCR9578</v>
      </c>
    </row>
    <row r="992" spans="1:24">
      <c r="A992" s="58" t="str">
        <v/>
      </c>
      <c r="B992" s="59" t="str">
        <v>NA</v>
      </c>
      <c r="C992" s="59">
        <v>23038136</v>
      </c>
      <c r="D992" s="30" t="str">
        <v>PT OUTER SHAFT</v>
      </c>
      <c r="E992" s="59" t="str">
        <v>UF34583</v>
      </c>
      <c r="F992" s="59" t="str">
        <v>MM</v>
      </c>
      <c r="G992" s="30" t="str">
        <v>NCR9578</v>
      </c>
      <c r="Q992" s="28">
        <v>992</v>
      </c>
      <c r="R992" t="str">
        <v/>
      </c>
      <c r="S992" t="str">
        <v>NA</v>
      </c>
      <c r="T992">
        <v>23071313</v>
      </c>
      <c r="U992" t="str">
        <v>PT INNER SHAFT</v>
      </c>
      <c r="V992" t="str">
        <v>GK557296</v>
      </c>
      <c r="W992" t="str">
        <v>MM</v>
      </c>
      <c r="X992" t="str">
        <v>NCR 9584</v>
      </c>
    </row>
    <row r="993" spans="1:24">
      <c r="A993" s="8" t="str">
        <v/>
      </c>
      <c r="B993" s="3" t="str">
        <v>NA</v>
      </c>
      <c r="C993" s="3">
        <v>23071313</v>
      </c>
      <c r="D993" t="str">
        <v>PT INNER SHAFT</v>
      </c>
      <c r="E993" s="3" t="str">
        <v>GK557296</v>
      </c>
      <c r="F993" s="3" t="str">
        <v>MM</v>
      </c>
      <c r="G993" t="str">
        <v>NCR 9584</v>
      </c>
      <c r="Q993" s="28">
        <v>993</v>
      </c>
      <c r="R993" t="str">
        <v/>
      </c>
      <c r="S993" t="str">
        <v>NA</v>
      </c>
      <c r="T993">
        <v>23030880</v>
      </c>
      <c r="U993" t="str">
        <v>FILTER ELEMENT, LUBE OIL</v>
      </c>
      <c r="V993" t="str">
        <v>NSN</v>
      </c>
      <c r="W993" t="str">
        <v>AJ</v>
      </c>
      <c r="X993" t="str">
        <v>CAE-844122 CAG-44121</v>
      </c>
    </row>
    <row r="994" spans="1:24">
      <c r="A994" s="58" t="str">
        <v/>
      </c>
      <c r="B994" s="59" t="str">
        <v>NA</v>
      </c>
      <c r="C994" s="59">
        <v>23030880</v>
      </c>
      <c r="D994" s="30" t="str">
        <v>FILTER ELEMENT, LUBE OIL</v>
      </c>
      <c r="E994" s="59" t="str">
        <v>NSN</v>
      </c>
      <c r="F994" s="59" t="str">
        <v>AJ</v>
      </c>
      <c r="G994" s="30" t="str">
        <v>CAE-844122 CAG-44121</v>
      </c>
      <c r="Q994" s="28">
        <v>994</v>
      </c>
      <c r="R994" t="str">
        <v/>
      </c>
      <c r="S994" t="str">
        <v>NA</v>
      </c>
      <c r="T994" t="str">
        <v>MISC SCRAP PARTS</v>
      </c>
      <c r="U994" t="str">
        <v>MISC PARTS</v>
      </c>
      <c r="V994" t="str">
        <v>NSN</v>
      </c>
      <c r="W994" t="str">
        <v>AJ</v>
      </c>
      <c r="X994" t="str">
        <v>CAE-844122 SCRAP PARTS</v>
      </c>
    </row>
    <row r="995" spans="1:24">
      <c r="A995" s="8" t="str">
        <v/>
      </c>
      <c r="B995" s="3" t="str">
        <v>NA</v>
      </c>
      <c r="C995" s="3" t="str">
        <v>MISC SCRAP PARTS</v>
      </c>
      <c r="D995" t="str">
        <v>MISC PARTS</v>
      </c>
      <c r="E995" s="3" t="str">
        <v>NSN</v>
      </c>
      <c r="F995" s="3" t="str">
        <v>AJ</v>
      </c>
      <c r="G995" t="str">
        <v>CAE-844122 SCRAP PARTS</v>
      </c>
      <c r="Q995" s="28">
        <v>995</v>
      </c>
      <c r="R995" t="str">
        <v/>
      </c>
      <c r="S995">
        <v>118465</v>
      </c>
      <c r="T995" t="str">
        <v>23088595-P</v>
      </c>
      <c r="U995" t="str">
        <v>PROP SHAFT</v>
      </c>
      <c r="V995">
        <v>382529</v>
      </c>
      <c r="W995" t="str">
        <v>LH</v>
      </c>
      <c r="X995" t="str">
        <v xml:space="preserve">SCRAP LOCALLY PER EMAIL </v>
      </c>
    </row>
    <row r="996" spans="1:24">
      <c r="A996" s="58" t="str">
        <v/>
      </c>
      <c r="B996" s="59">
        <v>118465</v>
      </c>
      <c r="C996" s="59" t="str">
        <v>23088595-P</v>
      </c>
      <c r="D996" s="30" t="str">
        <v>PROP SHAFT</v>
      </c>
      <c r="E996" s="59">
        <v>382529</v>
      </c>
      <c r="F996" s="59" t="str">
        <v>LH</v>
      </c>
      <c r="G996" s="30" t="str">
        <v xml:space="preserve">SCRAP LOCALLY PER EMAIL </v>
      </c>
      <c r="Q996" s="28">
        <v>996</v>
      </c>
      <c r="R996" t="str">
        <v/>
      </c>
      <c r="S996">
        <v>118461</v>
      </c>
      <c r="T996" t="str">
        <v>23088595-C</v>
      </c>
      <c r="U996" t="str">
        <v>REAR CARRIER</v>
      </c>
      <c r="V996">
        <v>435452</v>
      </c>
      <c r="W996" t="str">
        <v>LH</v>
      </c>
      <c r="X996" t="str">
        <v xml:space="preserve">SCRAP LOCALLY PER EMAIL </v>
      </c>
    </row>
    <row r="997" spans="1:24">
      <c r="A997" s="8" t="str">
        <v/>
      </c>
      <c r="B997" s="3">
        <v>118461</v>
      </c>
      <c r="C997" s="3" t="str">
        <v>23088595-C</v>
      </c>
      <c r="D997" t="str">
        <v>REAR CARRIER</v>
      </c>
      <c r="E997" s="3">
        <v>435452</v>
      </c>
      <c r="F997" s="3" t="str">
        <v>LH</v>
      </c>
      <c r="G997" t="str">
        <v xml:space="preserve">SCRAP LOCALLY PER EMAIL </v>
      </c>
      <c r="Q997" s="28">
        <v>997</v>
      </c>
      <c r="R997" t="str">
        <v/>
      </c>
      <c r="S997">
        <v>118462</v>
      </c>
      <c r="T997" t="str">
        <v>23088595-P</v>
      </c>
      <c r="U997" t="str">
        <v>PROP SHAFT</v>
      </c>
      <c r="V997">
        <v>435452</v>
      </c>
      <c r="W997" t="str">
        <v>LH</v>
      </c>
      <c r="X997" t="str">
        <v xml:space="preserve">SCRAP LOCALLY PER EMAIL </v>
      </c>
    </row>
    <row r="998" spans="1:24">
      <c r="A998" s="58" t="str">
        <v/>
      </c>
      <c r="B998" s="59">
        <v>118462</v>
      </c>
      <c r="C998" s="59" t="str">
        <v>23088595-P</v>
      </c>
      <c r="D998" s="30" t="str">
        <v>PROP SHAFT</v>
      </c>
      <c r="E998" s="59">
        <v>435452</v>
      </c>
      <c r="F998" s="59" t="str">
        <v>LH</v>
      </c>
      <c r="G998" s="30" t="str">
        <v xml:space="preserve">SCRAP LOCALLY PER EMAIL </v>
      </c>
      <c r="Q998" s="28">
        <v>998</v>
      </c>
      <c r="R998" t="str">
        <v/>
      </c>
      <c r="S998">
        <v>118492</v>
      </c>
      <c r="T998" t="str">
        <v>23088595-P</v>
      </c>
      <c r="U998" t="str">
        <v>PROP SHAFT</v>
      </c>
      <c r="V998">
        <v>382462</v>
      </c>
      <c r="W998" t="str">
        <v>LH</v>
      </c>
      <c r="X998" t="str">
        <v xml:space="preserve">SCRAP LOCALLY PER EMAIL </v>
      </c>
    </row>
    <row r="999" spans="1:24">
      <c r="A999" s="8" t="str">
        <v/>
      </c>
      <c r="B999" s="3">
        <v>118492</v>
      </c>
      <c r="C999" s="3" t="str">
        <v>23088595-P</v>
      </c>
      <c r="D999" t="str">
        <v>PROP SHAFT</v>
      </c>
      <c r="E999" s="3">
        <v>382462</v>
      </c>
      <c r="F999" s="3" t="str">
        <v>LH</v>
      </c>
      <c r="G999" t="str">
        <v xml:space="preserve">SCRAP LOCALLY PER EMAIL </v>
      </c>
      <c r="Q999" s="28">
        <v>999</v>
      </c>
      <c r="R999" t="str">
        <v/>
      </c>
      <c r="S999" t="str">
        <v>NA</v>
      </c>
      <c r="T999">
        <v>23037403</v>
      </c>
      <c r="U999" t="str">
        <v>PT INNER SHAFT</v>
      </c>
      <c r="V999">
        <v>84667</v>
      </c>
      <c r="W999" t="str">
        <v>MM</v>
      </c>
      <c r="X999" t="str">
        <v>NCR9562</v>
      </c>
    </row>
    <row r="1000" spans="1:24">
      <c r="A1000" s="58" t="str">
        <v/>
      </c>
      <c r="B1000" s="59" t="str">
        <v>NA</v>
      </c>
      <c r="C1000" s="59">
        <v>23037403</v>
      </c>
      <c r="D1000" s="30" t="str">
        <v>PT INNER SHAFT</v>
      </c>
      <c r="E1000" s="59">
        <v>84667</v>
      </c>
      <c r="F1000" s="59" t="str">
        <v>MM</v>
      </c>
      <c r="G1000" s="30" t="str">
        <v>NCR9562</v>
      </c>
      <c r="Q1000" s="28">
        <v>1000</v>
      </c>
      <c r="R1000" t="str">
        <v/>
      </c>
      <c r="S1000" t="str">
        <v>NA</v>
      </c>
      <c r="T1000">
        <v>6824977</v>
      </c>
      <c r="U1000" t="str">
        <v>IDELER GEAR</v>
      </c>
      <c r="V1000" t="str">
        <v>CAI11943</v>
      </c>
      <c r="W1000" t="str">
        <v>MM</v>
      </c>
      <c r="X1000" t="str">
        <v>NCR9595</v>
      </c>
    </row>
    <row r="1001" spans="1:24">
      <c r="A1001" s="8" t="str">
        <v/>
      </c>
      <c r="B1001" s="3" t="str">
        <v>NA</v>
      </c>
      <c r="C1001" s="3">
        <v>6824977</v>
      </c>
      <c r="D1001" t="str">
        <v>IDELER GEAR</v>
      </c>
      <c r="E1001" s="3" t="str">
        <v>CAI11943</v>
      </c>
      <c r="F1001" s="3" t="str">
        <v>MM</v>
      </c>
      <c r="G1001" t="str">
        <v>NCR9595</v>
      </c>
      <c r="Q1001" s="28">
        <v>1001</v>
      </c>
      <c r="R1001" t="str">
        <v/>
      </c>
      <c r="S1001">
        <v>117159</v>
      </c>
      <c r="T1001">
        <v>6793309</v>
      </c>
      <c r="U1001" t="str">
        <v>ACCESSORY MAIN DRIVE GEAR SHAFT</v>
      </c>
      <c r="V1001" t="str">
        <v>BL1494</v>
      </c>
      <c r="W1001" t="str">
        <v>LH</v>
      </c>
      <c r="X1001" t="str">
        <v>NCR 9544</v>
      </c>
    </row>
    <row r="1002" spans="1:24">
      <c r="A1002" s="58" t="str">
        <v/>
      </c>
      <c r="B1002" s="59">
        <v>117159</v>
      </c>
      <c r="C1002" s="59">
        <v>6793309</v>
      </c>
      <c r="D1002" s="30" t="str">
        <v>ACCESSORY MAIN DRIVE GEAR SHAFT</v>
      </c>
      <c r="E1002" s="59" t="str">
        <v>BL1494</v>
      </c>
      <c r="F1002" s="59" t="str">
        <v>LH</v>
      </c>
      <c r="G1002" s="30" t="str">
        <v>NCR 9544</v>
      </c>
      <c r="Q1002" s="28">
        <v>1002</v>
      </c>
      <c r="R1002" t="str">
        <v/>
      </c>
      <c r="S1002">
        <v>117160</v>
      </c>
      <c r="T1002">
        <v>6793309</v>
      </c>
      <c r="U1002" t="str">
        <v>ACCESSORY MAIN DRIVE GEAR SHAFT</v>
      </c>
      <c r="V1002" t="str">
        <v>CAI11864</v>
      </c>
      <c r="W1002" t="str">
        <v>JD</v>
      </c>
      <c r="X1002" t="str">
        <v>NCR 9543</v>
      </c>
    </row>
    <row r="1003" spans="1:24">
      <c r="A1003" s="8" t="str">
        <v/>
      </c>
      <c r="B1003" s="3">
        <v>117160</v>
      </c>
      <c r="C1003" s="3">
        <v>6793309</v>
      </c>
      <c r="D1003" t="str">
        <v>ACCESSORY MAIN DRIVE GEAR SHAFT</v>
      </c>
      <c r="E1003" s="3" t="str">
        <v>CAI11864</v>
      </c>
      <c r="F1003" s="3" t="str">
        <v>JD</v>
      </c>
      <c r="G1003" t="str">
        <v>NCR 9543</v>
      </c>
      <c r="Q1003" s="28">
        <v>1003</v>
      </c>
      <c r="R1003" t="str">
        <v/>
      </c>
      <c r="S1003">
        <v>118512</v>
      </c>
      <c r="T1003">
        <v>6898981</v>
      </c>
      <c r="U1003" t="str">
        <v>IDLER GEAR</v>
      </c>
      <c r="V1003" t="str">
        <v>CAI11950</v>
      </c>
      <c r="W1003" t="str">
        <v>DD</v>
      </c>
      <c r="X1003" t="str">
        <v>NCR#9598</v>
      </c>
    </row>
    <row r="1004" spans="1:24">
      <c r="A1004" s="58" t="str">
        <v/>
      </c>
      <c r="B1004" s="59">
        <v>118512</v>
      </c>
      <c r="C1004" s="59">
        <v>6898981</v>
      </c>
      <c r="D1004" s="30" t="str">
        <v>IDLER GEAR</v>
      </c>
      <c r="E1004" s="59" t="str">
        <v>CAI11950</v>
      </c>
      <c r="F1004" s="59" t="str">
        <v>DD</v>
      </c>
      <c r="G1004" s="30" t="str">
        <v>NCR#9598</v>
      </c>
      <c r="Q1004" s="28">
        <v>1004</v>
      </c>
      <c r="R1004" t="str">
        <v/>
      </c>
      <c r="S1004">
        <v>118526</v>
      </c>
      <c r="T1004">
        <v>6898561</v>
      </c>
      <c r="U1004" t="str">
        <v>COUPLING ADAPTER</v>
      </c>
      <c r="V1004">
        <v>35200</v>
      </c>
      <c r="W1004" t="str">
        <v>DD</v>
      </c>
      <c r="X1004" t="str">
        <v>NCR#9599</v>
      </c>
    </row>
    <row r="1005" spans="1:24">
      <c r="A1005" s="8" t="str">
        <v/>
      </c>
      <c r="B1005" s="3">
        <v>118526</v>
      </c>
      <c r="C1005" s="3">
        <v>6898561</v>
      </c>
      <c r="D1005" t="str">
        <v>COUPLING ADAPTER</v>
      </c>
      <c r="E1005" s="3">
        <v>35200</v>
      </c>
      <c r="F1005" s="3" t="str">
        <v>DD</v>
      </c>
      <c r="G1005" t="str">
        <v>NCR#9599</v>
      </c>
      <c r="Q1005" s="28">
        <v>1005</v>
      </c>
      <c r="R1005" t="str">
        <v/>
      </c>
      <c r="S1005">
        <v>118496</v>
      </c>
      <c r="T1005">
        <v>6876688</v>
      </c>
      <c r="U1005" t="str">
        <v>OIL PUMP BODY</v>
      </c>
      <c r="V1005" t="str">
        <v>NSNA</v>
      </c>
      <c r="W1005" t="str">
        <v>DD</v>
      </c>
      <c r="X1005" t="str">
        <v>NCR# 9600</v>
      </c>
    </row>
    <row r="1006" spans="1:24">
      <c r="A1006" s="58" t="str">
        <v/>
      </c>
      <c r="B1006" s="59">
        <v>118496</v>
      </c>
      <c r="C1006" s="59">
        <v>6876688</v>
      </c>
      <c r="D1006" s="30" t="str">
        <v>OIL PUMP BODY</v>
      </c>
      <c r="E1006" s="59" t="str">
        <v>NSNA</v>
      </c>
      <c r="F1006" s="59" t="str">
        <v>DD</v>
      </c>
      <c r="G1006" s="30" t="str">
        <v>NCR# 9600</v>
      </c>
      <c r="Q1006" s="28">
        <v>1006</v>
      </c>
      <c r="R1006" t="str">
        <v/>
      </c>
      <c r="S1006">
        <v>118495</v>
      </c>
      <c r="T1006">
        <v>6876688</v>
      </c>
      <c r="U1006" t="str">
        <v>OIL PUMP BODY</v>
      </c>
      <c r="V1006" t="str">
        <v>NSN</v>
      </c>
      <c r="W1006" t="str">
        <v>DD</v>
      </c>
      <c r="X1006" t="str">
        <v>NCR# 9601</v>
      </c>
    </row>
    <row r="1007" spans="1:24">
      <c r="A1007" s="8" t="str">
        <v/>
      </c>
      <c r="B1007" s="3">
        <v>118495</v>
      </c>
      <c r="C1007" s="3">
        <v>6876688</v>
      </c>
      <c r="D1007" t="str">
        <v>OIL PUMP BODY</v>
      </c>
      <c r="E1007" s="3" t="str">
        <v>NSN</v>
      </c>
      <c r="F1007" s="3" t="str">
        <v>DD</v>
      </c>
      <c r="G1007" t="str">
        <v>NCR# 9601</v>
      </c>
      <c r="Q1007" s="28">
        <v>1007</v>
      </c>
      <c r="R1007" t="str">
        <v/>
      </c>
      <c r="S1007" t="str">
        <v>NA</v>
      </c>
      <c r="T1007" t="str">
        <v>MISC SCRAP PARTS</v>
      </c>
      <c r="U1007" t="str">
        <v>MISC PARTS</v>
      </c>
      <c r="V1007" t="str">
        <v>NA</v>
      </c>
      <c r="W1007" t="str">
        <v>AJ</v>
      </c>
      <c r="X1007" t="str">
        <v>CAE-844157 CAG-44157 SCRAP PARTS</v>
      </c>
    </row>
    <row r="1008" spans="1:24">
      <c r="A1008" s="58" t="str">
        <v/>
      </c>
      <c r="B1008" s="59" t="str">
        <v>NA</v>
      </c>
      <c r="C1008" s="59" t="str">
        <v>MISC SCRAP PARTS</v>
      </c>
      <c r="D1008" s="30" t="str">
        <v>MISC PARTS</v>
      </c>
      <c r="E1008" s="59" t="str">
        <v>NA</v>
      </c>
      <c r="F1008" s="59" t="str">
        <v>AJ</v>
      </c>
      <c r="G1008" s="30" t="str">
        <v>CAE-844157 CAG-44157 SCRAP PARTS</v>
      </c>
      <c r="Q1008" s="28">
        <v>1008</v>
      </c>
      <c r="R1008" t="str">
        <v/>
      </c>
      <c r="S1008" t="str">
        <v>NA</v>
      </c>
      <c r="T1008" t="str">
        <v>RR30000481</v>
      </c>
      <c r="U1008" t="str">
        <v>TURBINE WHEEL 1</v>
      </c>
      <c r="V1008" t="str">
        <v>X636032</v>
      </c>
      <c r="W1008" t="str">
        <v>AJ</v>
      </c>
      <c r="X1008" t="str">
        <v>RRE-200608 RRT-11613</v>
      </c>
    </row>
    <row r="1009" spans="1:24">
      <c r="A1009" s="8" t="str">
        <v/>
      </c>
      <c r="B1009" s="3" t="str">
        <v>NA</v>
      </c>
      <c r="C1009" s="3" t="str">
        <v>RR30000481</v>
      </c>
      <c r="D1009" t="str">
        <v>TURBINE WHEEL 1</v>
      </c>
      <c r="E1009" s="3" t="str">
        <v>X636032</v>
      </c>
      <c r="F1009" s="3" t="str">
        <v>AJ</v>
      </c>
      <c r="G1009" t="str">
        <v>RRE-200608 RRT-11613</v>
      </c>
      <c r="Q1009" s="28">
        <v>1009</v>
      </c>
      <c r="R1009" t="str">
        <v/>
      </c>
      <c r="S1009" t="str">
        <v>NA</v>
      </c>
      <c r="T1009" t="str">
        <v>RR30000237</v>
      </c>
      <c r="U1009" t="str">
        <v>TURBINE WHEEL 2</v>
      </c>
      <c r="V1009" t="str">
        <v>X622117</v>
      </c>
      <c r="W1009" t="str">
        <v>AJ</v>
      </c>
      <c r="X1009" t="str">
        <v>RRE-200608 RRT-11613</v>
      </c>
    </row>
    <row r="1010" spans="1:24">
      <c r="A1010" s="58" t="str">
        <v/>
      </c>
      <c r="B1010" s="59" t="str">
        <v>NA</v>
      </c>
      <c r="C1010" s="59" t="str">
        <v>RR30000237</v>
      </c>
      <c r="D1010" s="30" t="str">
        <v>TURBINE WHEEL 2</v>
      </c>
      <c r="E1010" s="59" t="str">
        <v>X622117</v>
      </c>
      <c r="F1010" s="59" t="str">
        <v>AJ</v>
      </c>
      <c r="G1010" s="30" t="str">
        <v>RRE-200608 RRT-11613</v>
      </c>
      <c r="Q1010" s="28">
        <v>1010</v>
      </c>
      <c r="R1010" t="str">
        <v/>
      </c>
      <c r="S1010" t="str">
        <v>NA</v>
      </c>
      <c r="T1010" t="str">
        <v>RR30000236</v>
      </c>
      <c r="U1010" t="str">
        <v>TURBINE WHEEL 3</v>
      </c>
      <c r="V1010" t="str">
        <v>X641422</v>
      </c>
      <c r="W1010" t="str">
        <v>AJ</v>
      </c>
      <c r="X1010" t="str">
        <v>RRE-200608 RRT-11613</v>
      </c>
    </row>
    <row r="1011" spans="1:24">
      <c r="A1011" s="8" t="str">
        <v/>
      </c>
      <c r="B1011" s="3" t="str">
        <v>NA</v>
      </c>
      <c r="C1011" s="3" t="str">
        <v>RR30000236</v>
      </c>
      <c r="D1011" t="str">
        <v>TURBINE WHEEL 3</v>
      </c>
      <c r="E1011" s="3" t="str">
        <v>X641422</v>
      </c>
      <c r="F1011" s="3" t="str">
        <v>AJ</v>
      </c>
      <c r="G1011" t="str">
        <v>RRE-200608 RRT-11613</v>
      </c>
      <c r="Q1011" s="28">
        <v>1011</v>
      </c>
      <c r="R1011" t="str">
        <v/>
      </c>
      <c r="S1011" t="str">
        <v>NA</v>
      </c>
      <c r="T1011" t="str">
        <v>RR30000494</v>
      </c>
      <c r="U1011" t="str">
        <v>TURBINE WHEEL 4</v>
      </c>
      <c r="V1011" t="str">
        <v>X651637</v>
      </c>
      <c r="W1011" t="str">
        <v>AJ</v>
      </c>
      <c r="X1011" t="str">
        <v>RRE-200608 RRT-11613</v>
      </c>
    </row>
    <row r="1012" spans="1:24">
      <c r="A1012" s="58" t="str">
        <v/>
      </c>
      <c r="B1012" s="59" t="str">
        <v>NA</v>
      </c>
      <c r="C1012" s="59" t="str">
        <v>RR30000494</v>
      </c>
      <c r="D1012" s="30" t="str">
        <v>TURBINE WHEEL 4</v>
      </c>
      <c r="E1012" s="59" t="str">
        <v>X651637</v>
      </c>
      <c r="F1012" s="59" t="str">
        <v>AJ</v>
      </c>
      <c r="G1012" s="30" t="str">
        <v>RRE-200608 RRT-11613</v>
      </c>
      <c r="Q1012" s="28">
        <v>1012</v>
      </c>
      <c r="R1012" t="str">
        <v/>
      </c>
      <c r="S1012" t="str">
        <v>NA</v>
      </c>
      <c r="T1012" t="str">
        <v>23068265</v>
      </c>
      <c r="U1012" t="str">
        <v>TURBINE TIE BOLT</v>
      </c>
      <c r="V1012" t="str">
        <v>NC87724</v>
      </c>
      <c r="W1012" t="str">
        <v>AJ</v>
      </c>
      <c r="X1012" t="str">
        <v>RRE-200608 RRT-11613</v>
      </c>
    </row>
    <row r="1013" spans="1:24">
      <c r="A1013" s="8" t="str">
        <v/>
      </c>
      <c r="B1013" s="3" t="str">
        <v>NA</v>
      </c>
      <c r="C1013" s="3" t="str">
        <v>23068265</v>
      </c>
      <c r="D1013" t="str">
        <v>TURBINE TIE BOLT</v>
      </c>
      <c r="E1013" s="3" t="str">
        <v>NC87724</v>
      </c>
      <c r="F1013" s="3" t="str">
        <v>AJ</v>
      </c>
      <c r="G1013" t="str">
        <v>RRE-200608 RRT-11613</v>
      </c>
      <c r="Q1013" s="28">
        <v>1013</v>
      </c>
      <c r="R1013" t="str">
        <v/>
      </c>
      <c r="S1013" t="str">
        <v>NA</v>
      </c>
      <c r="T1013" t="str">
        <v>6853279</v>
      </c>
      <c r="U1013" t="str">
        <v>TURBINE WHEEL 4</v>
      </c>
      <c r="V1013" t="str">
        <v>HX57213</v>
      </c>
      <c r="W1013" t="str">
        <v>AJ</v>
      </c>
      <c r="X1013" t="str">
        <v>CAE-295016 CAT-15012</v>
      </c>
    </row>
    <row r="1014" spans="1:24">
      <c r="A1014" s="58" t="str">
        <v/>
      </c>
      <c r="B1014" s="59" t="str">
        <v>NA</v>
      </c>
      <c r="C1014" s="59" t="str">
        <v>6853279</v>
      </c>
      <c r="D1014" s="30" t="str">
        <v>TURBINE WHEEL 4</v>
      </c>
      <c r="E1014" s="59" t="str">
        <v>HX57213</v>
      </c>
      <c r="F1014" s="59" t="str">
        <v>AJ</v>
      </c>
      <c r="G1014" s="30" t="str">
        <v>CAE-295016 CAT-15012</v>
      </c>
      <c r="Q1014" s="28">
        <v>1014</v>
      </c>
      <c r="R1014" t="str">
        <v/>
      </c>
      <c r="S1014" t="str">
        <v>NA</v>
      </c>
      <c r="T1014" t="str">
        <v>MISC SCRAP PARTS</v>
      </c>
      <c r="U1014" t="str">
        <v>MISC PARTS</v>
      </c>
      <c r="V1014" t="str">
        <v>NA</v>
      </c>
      <c r="W1014" t="str">
        <v>AJ</v>
      </c>
      <c r="X1014" t="str">
        <v>CAE-844121 SCRAP PARTS</v>
      </c>
    </row>
    <row r="1015" spans="1:24">
      <c r="A1015" s="8" t="str">
        <v/>
      </c>
      <c r="B1015" s="3" t="str">
        <v>NA</v>
      </c>
      <c r="C1015" s="3" t="str">
        <v>MISC SCRAP PARTS</v>
      </c>
      <c r="D1015" t="str">
        <v>MISC PARTS</v>
      </c>
      <c r="E1015" s="3" t="str">
        <v>NA</v>
      </c>
      <c r="F1015" s="3" t="str">
        <v>AJ</v>
      </c>
      <c r="G1015" t="str">
        <v>CAE-844121 SCRAP PARTS</v>
      </c>
      <c r="Q1015" s="28">
        <v>1015</v>
      </c>
      <c r="R1015" t="str">
        <v/>
      </c>
      <c r="S1015">
        <v>117440</v>
      </c>
      <c r="T1015">
        <v>23065591</v>
      </c>
      <c r="U1015" t="str">
        <v>impeller</v>
      </c>
      <c r="V1015" t="str">
        <v>JY103176</v>
      </c>
      <c r="W1015" t="str">
        <v>DD</v>
      </c>
      <c r="X1015" t="str">
        <v>PART BER</v>
      </c>
    </row>
    <row r="1016" spans="1:24">
      <c r="A1016" s="58" t="str">
        <v/>
      </c>
      <c r="B1016" s="59">
        <v>117440</v>
      </c>
      <c r="C1016" s="59">
        <v>23065591</v>
      </c>
      <c r="D1016" s="30" t="str">
        <v>impeller</v>
      </c>
      <c r="E1016" s="59" t="str">
        <v>JY103176</v>
      </c>
      <c r="F1016" s="59" t="str">
        <v>DD</v>
      </c>
      <c r="G1016" s="30" t="str">
        <v>PART BER</v>
      </c>
      <c r="Q1016" s="28">
        <v>1016</v>
      </c>
      <c r="R1016" t="str">
        <v/>
      </c>
      <c r="S1016" t="str">
        <v>NA</v>
      </c>
      <c r="T1016" t="str">
        <v>6859432</v>
      </c>
      <c r="U1016" t="str">
        <v>BALL BEARING</v>
      </c>
      <c r="V1016" t="str">
        <v>NSN</v>
      </c>
      <c r="W1016" t="str">
        <v>AJ</v>
      </c>
      <c r="X1016" t="str">
        <v>CAE-835252 CAG-38918 OLD BALL BEARING</v>
      </c>
    </row>
    <row r="1017" spans="1:24">
      <c r="A1017" s="8" t="str">
        <v/>
      </c>
      <c r="B1017" s="3" t="str">
        <v>NA</v>
      </c>
      <c r="C1017" s="3" t="str">
        <v>6859432</v>
      </c>
      <c r="D1017" t="str">
        <v>BALL BEARING</v>
      </c>
      <c r="E1017" s="3" t="str">
        <v>NSN</v>
      </c>
      <c r="F1017" s="3" t="str">
        <v>AJ</v>
      </c>
      <c r="G1017" t="str">
        <v>CAE-835252 CAG-38918 OLD BALL BEARING</v>
      </c>
      <c r="Q1017" s="28">
        <v>1017</v>
      </c>
      <c r="R1017" t="str">
        <v/>
      </c>
      <c r="S1017" t="str">
        <v>NA</v>
      </c>
      <c r="T1017" t="str">
        <v>6859432</v>
      </c>
      <c r="U1017" t="str">
        <v>BALL BEARING</v>
      </c>
      <c r="V1017" t="str">
        <v>NSN</v>
      </c>
      <c r="W1017" t="str">
        <v>AJ</v>
      </c>
      <c r="X1017" t="str">
        <v>CAE-835252 CAG-38918 OLD BALL BEARING</v>
      </c>
    </row>
    <row r="1018" spans="1:24">
      <c r="A1018" s="58" t="str">
        <v/>
      </c>
      <c r="B1018" s="59" t="str">
        <v>NA</v>
      </c>
      <c r="C1018" s="59" t="str">
        <v>6859432</v>
      </c>
      <c r="D1018" s="30" t="str">
        <v>BALL BEARING</v>
      </c>
      <c r="E1018" s="59" t="str">
        <v>NSN</v>
      </c>
      <c r="F1018" s="59" t="str">
        <v>AJ</v>
      </c>
      <c r="G1018" s="30" t="str">
        <v>CAE-835252 CAG-38918 OLD BALL BEARING</v>
      </c>
      <c r="Q1018" s="28">
        <v>1018</v>
      </c>
      <c r="R1018" t="str">
        <v/>
      </c>
      <c r="S1018" t="str">
        <v>NA</v>
      </c>
      <c r="T1018" t="str">
        <v>6859432</v>
      </c>
      <c r="U1018" t="str">
        <v>BALL BEARING</v>
      </c>
      <c r="V1018" t="str">
        <v>NSN</v>
      </c>
      <c r="W1018" t="str">
        <v>AJ</v>
      </c>
      <c r="X1018" t="str">
        <v>CAE-835252 CAG-38918 OLD BALL BEARING</v>
      </c>
    </row>
    <row r="1019" spans="1:24">
      <c r="A1019" s="8" t="str">
        <v/>
      </c>
      <c r="B1019" s="3" t="str">
        <v>NA</v>
      </c>
      <c r="C1019" s="3" t="str">
        <v>6859432</v>
      </c>
      <c r="D1019" t="str">
        <v>BALL BEARING</v>
      </c>
      <c r="E1019" s="3" t="str">
        <v>NSN</v>
      </c>
      <c r="F1019" s="3" t="str">
        <v>AJ</v>
      </c>
      <c r="G1019" t="str">
        <v>CAE-835252 CAG-38918 OLD BALL BEARING</v>
      </c>
      <c r="Q1019" s="28">
        <v>1019</v>
      </c>
      <c r="R1019" t="str">
        <v/>
      </c>
      <c r="S1019" t="str">
        <v>NA</v>
      </c>
      <c r="T1019" t="str">
        <v>6859432</v>
      </c>
      <c r="U1019" t="str">
        <v>BALL BEARING</v>
      </c>
      <c r="V1019" t="str">
        <v>NSN</v>
      </c>
      <c r="W1019" t="str">
        <v>AJ</v>
      </c>
      <c r="X1019" t="str">
        <v>CAE-835252 CAG-38918 OLD BALL BEARING</v>
      </c>
    </row>
    <row r="1020" spans="1:24">
      <c r="A1020" s="58" t="str">
        <v/>
      </c>
      <c r="B1020" s="59" t="str">
        <v>NA</v>
      </c>
      <c r="C1020" s="59" t="str">
        <v>6859432</v>
      </c>
      <c r="D1020" s="30" t="str">
        <v>BALL BEARING</v>
      </c>
      <c r="E1020" s="59" t="str">
        <v>NSN</v>
      </c>
      <c r="F1020" s="59" t="str">
        <v>AJ</v>
      </c>
      <c r="G1020" s="30" t="str">
        <v>CAE-835252 CAG-38918 OLD BALL BEARING</v>
      </c>
      <c r="Q1020" s="28">
        <v>1020</v>
      </c>
      <c r="R1020" t="str">
        <v/>
      </c>
      <c r="S1020" t="str">
        <v>NA</v>
      </c>
      <c r="T1020" t="str">
        <v>6859432</v>
      </c>
      <c r="U1020" t="str">
        <v>BALL BEARING</v>
      </c>
      <c r="V1020" t="str">
        <v>NSN</v>
      </c>
      <c r="W1020" t="str">
        <v>AJ</v>
      </c>
      <c r="X1020" t="str">
        <v>CAE-835252 CAG-38918 OLD BALL BEARING</v>
      </c>
    </row>
    <row r="1021" spans="1:24">
      <c r="A1021" s="8" t="str">
        <v/>
      </c>
      <c r="B1021" s="3" t="str">
        <v>NA</v>
      </c>
      <c r="C1021" s="3" t="str">
        <v>6859432</v>
      </c>
      <c r="D1021" t="str">
        <v>BALL BEARING</v>
      </c>
      <c r="E1021" s="3" t="str">
        <v>NSN</v>
      </c>
      <c r="F1021" s="3" t="str">
        <v>AJ</v>
      </c>
      <c r="G1021" t="str">
        <v>CAE-835252 CAG-38918 OLD BALL BEARING</v>
      </c>
      <c r="Q1021" s="28">
        <v>1021</v>
      </c>
      <c r="R1021" t="str">
        <v/>
      </c>
      <c r="S1021" t="str">
        <v>NA</v>
      </c>
      <c r="T1021" t="str">
        <v>6859432</v>
      </c>
      <c r="U1021" t="str">
        <v>BALL BEARING</v>
      </c>
      <c r="V1021" t="str">
        <v>NSN</v>
      </c>
      <c r="W1021" t="str">
        <v>AJ</v>
      </c>
      <c r="X1021" t="str">
        <v>CAE-835252 CAG-38918 OLD BALL BEARING</v>
      </c>
    </row>
    <row r="1022" spans="1:24">
      <c r="A1022" s="58" t="str">
        <v/>
      </c>
      <c r="B1022" s="59" t="str">
        <v>NA</v>
      </c>
      <c r="C1022" s="59" t="str">
        <v>6859432</v>
      </c>
      <c r="D1022" s="30" t="str">
        <v>BALL BEARING</v>
      </c>
      <c r="E1022" s="59" t="str">
        <v>NSN</v>
      </c>
      <c r="F1022" s="59" t="str">
        <v>AJ</v>
      </c>
      <c r="G1022" s="30" t="str">
        <v>CAE-835252 CAG-38918 OLD BALL BEARING</v>
      </c>
      <c r="Q1022" s="28">
        <v>1022</v>
      </c>
      <c r="R1022" t="str">
        <v/>
      </c>
      <c r="S1022" t="str">
        <v>NA</v>
      </c>
      <c r="T1022" t="str">
        <v>6859432</v>
      </c>
      <c r="U1022" t="str">
        <v>BALL BEARING</v>
      </c>
      <c r="V1022" t="str">
        <v>NSN</v>
      </c>
      <c r="W1022" t="str">
        <v>AJ</v>
      </c>
      <c r="X1022" t="str">
        <v>CAE-835252 CAG-38918 OLD BALL BEARING</v>
      </c>
    </row>
    <row r="1023" spans="1:24">
      <c r="A1023" s="8" t="str">
        <v/>
      </c>
      <c r="B1023" s="3" t="str">
        <v>NA</v>
      </c>
      <c r="C1023" s="3" t="str">
        <v>6859432</v>
      </c>
      <c r="D1023" t="str">
        <v>BALL BEARING</v>
      </c>
      <c r="E1023" s="3" t="str">
        <v>NSN</v>
      </c>
      <c r="F1023" s="3" t="str">
        <v>AJ</v>
      </c>
      <c r="G1023" t="str">
        <v>CAE-835252 CAG-38918 OLD BALL BEARING</v>
      </c>
      <c r="Q1023" s="28">
        <v>1023</v>
      </c>
      <c r="R1023" t="str">
        <v/>
      </c>
      <c r="S1023" t="str">
        <v>NA</v>
      </c>
      <c r="T1023">
        <v>23035262</v>
      </c>
      <c r="U1023" t="str">
        <v>BEARING</v>
      </c>
      <c r="V1023" t="str">
        <v>MP001105</v>
      </c>
      <c r="W1023" t="str">
        <v>DD</v>
      </c>
      <c r="X1023" t="str">
        <v>SCRAP FROM ENGINE CAE-844133</v>
      </c>
    </row>
    <row r="1024" spans="1:24">
      <c r="A1024" s="58" t="str">
        <v/>
      </c>
      <c r="B1024" s="59" t="str">
        <v>NA</v>
      </c>
      <c r="C1024" s="59">
        <v>23035262</v>
      </c>
      <c r="D1024" s="30" t="str">
        <v>BEARING</v>
      </c>
      <c r="E1024" s="59" t="str">
        <v>MP001105</v>
      </c>
      <c r="F1024" s="59" t="str">
        <v>DD</v>
      </c>
      <c r="G1024" s="30" t="str">
        <v>SCRAP FROM ENGINE CAE-844133</v>
      </c>
      <c r="Q1024" s="28">
        <v>1024</v>
      </c>
      <c r="R1024" t="str">
        <v/>
      </c>
      <c r="S1024">
        <v>118494</v>
      </c>
      <c r="T1024">
        <v>23068265</v>
      </c>
      <c r="U1024" t="str">
        <v>TIE BOLT</v>
      </c>
      <c r="V1024" t="str">
        <v>NM86466</v>
      </c>
      <c r="W1024" t="str">
        <v>DD</v>
      </c>
      <c r="X1024" t="str">
        <v>NCR# 9614</v>
      </c>
    </row>
    <row r="1025" spans="1:24">
      <c r="A1025" s="8" t="str">
        <v/>
      </c>
      <c r="B1025" s="3">
        <v>118494</v>
      </c>
      <c r="C1025" s="3">
        <v>23068265</v>
      </c>
      <c r="D1025" t="str">
        <v>TIE BOLT</v>
      </c>
      <c r="E1025" s="3" t="str">
        <v>NM86466</v>
      </c>
      <c r="F1025" s="3" t="str">
        <v>DD</v>
      </c>
      <c r="G1025" t="str">
        <v>NCR# 9614</v>
      </c>
      <c r="Q1025" s="28">
        <v>1025</v>
      </c>
      <c r="R1025" t="str">
        <v/>
      </c>
      <c r="S1025" t="str">
        <v>NA</v>
      </c>
      <c r="T1025">
        <v>6876688</v>
      </c>
      <c r="U1025" t="str">
        <v>BODY ASSY</v>
      </c>
      <c r="V1025" t="str">
        <v>L22</v>
      </c>
      <c r="W1025" t="str">
        <v>TK</v>
      </c>
      <c r="X1025" t="str">
        <v>SCRAP NCR#9612</v>
      </c>
    </row>
    <row r="1026" spans="1:24">
      <c r="A1026" s="58" t="str">
        <v/>
      </c>
      <c r="B1026" s="59" t="str">
        <v>NA</v>
      </c>
      <c r="C1026" s="59">
        <v>6876688</v>
      </c>
      <c r="D1026" s="30" t="str">
        <v>BODY ASSY</v>
      </c>
      <c r="E1026" s="59" t="str">
        <v>L22</v>
      </c>
      <c r="F1026" s="59" t="str">
        <v>TK</v>
      </c>
      <c r="G1026" s="30" t="str">
        <v>SCRAP NCR#9612</v>
      </c>
      <c r="Q1026" s="28">
        <v>1026</v>
      </c>
      <c r="R1026" t="str">
        <v/>
      </c>
      <c r="S1026" t="str">
        <v>NA</v>
      </c>
      <c r="T1026">
        <v>6876688</v>
      </c>
      <c r="U1026" t="str">
        <v>BODY ASSY</v>
      </c>
      <c r="V1026" t="str">
        <v>L26</v>
      </c>
      <c r="W1026" t="str">
        <v>TK</v>
      </c>
      <c r="X1026" t="str">
        <v>SCRAP NCR#9611</v>
      </c>
    </row>
    <row r="1027" spans="1:24">
      <c r="A1027" s="8" t="str">
        <v/>
      </c>
      <c r="B1027" s="3" t="str">
        <v>NA</v>
      </c>
      <c r="C1027" s="3">
        <v>6876688</v>
      </c>
      <c r="D1027" t="str">
        <v>BODY ASSY</v>
      </c>
      <c r="E1027" s="3" t="str">
        <v>L26</v>
      </c>
      <c r="F1027" s="3" t="str">
        <v>TK</v>
      </c>
      <c r="G1027" t="str">
        <v>SCRAP NCR#9611</v>
      </c>
      <c r="Q1027" s="28">
        <v>1027</v>
      </c>
      <c r="R1027" t="str">
        <v/>
      </c>
      <c r="S1027" t="str">
        <v>NA</v>
      </c>
      <c r="T1027">
        <v>23072099</v>
      </c>
      <c r="U1027" t="str">
        <v>SPLINED ADAPTER</v>
      </c>
      <c r="V1027">
        <v>278266</v>
      </c>
      <c r="W1027" t="str">
        <v>TK</v>
      </c>
      <c r="X1027" t="str">
        <v>SCRAP NCR#9615</v>
      </c>
    </row>
    <row r="1028" spans="1:24">
      <c r="A1028" s="58" t="str">
        <v/>
      </c>
      <c r="B1028" s="59" t="str">
        <v>NA</v>
      </c>
      <c r="C1028" s="59">
        <v>23072099</v>
      </c>
      <c r="D1028" s="30" t="str">
        <v>SPLINED ADAPTER</v>
      </c>
      <c r="E1028" s="59">
        <v>278266</v>
      </c>
      <c r="F1028" s="59" t="str">
        <v>TK</v>
      </c>
      <c r="G1028" s="30" t="str">
        <v>SCRAP NCR#9615</v>
      </c>
      <c r="Q1028" s="28">
        <v>1028</v>
      </c>
      <c r="R1028" t="str">
        <v/>
      </c>
      <c r="S1028">
        <v>118436</v>
      </c>
      <c r="T1028">
        <v>6890530</v>
      </c>
      <c r="U1028" t="str">
        <v>FRONT SUPPORT</v>
      </c>
      <c r="V1028">
        <v>25332</v>
      </c>
      <c r="W1028" t="str">
        <v>DD</v>
      </c>
      <c r="X1028" t="str">
        <v>NCR# 9610</v>
      </c>
    </row>
    <row r="1029" spans="1:24">
      <c r="A1029" s="8" t="str">
        <v/>
      </c>
      <c r="B1029" s="3">
        <v>118436</v>
      </c>
      <c r="C1029" s="3">
        <v>6890530</v>
      </c>
      <c r="D1029" t="str">
        <v>FRONT SUPPORT</v>
      </c>
      <c r="E1029" s="3">
        <v>25332</v>
      </c>
      <c r="F1029" s="3" t="str">
        <v>DD</v>
      </c>
      <c r="G1029" t="str">
        <v>NCR# 9610</v>
      </c>
      <c r="Q1029" s="28">
        <v>1029</v>
      </c>
      <c r="R1029" t="str">
        <v/>
      </c>
      <c r="S1029">
        <v>118467</v>
      </c>
      <c r="T1029">
        <v>23088595</v>
      </c>
      <c r="U1029" t="str">
        <v>REAR CARRIER</v>
      </c>
      <c r="V1029">
        <v>418870</v>
      </c>
      <c r="W1029" t="str">
        <v>WP</v>
      </c>
      <c r="X1029" t="str">
        <v xml:space="preserve">SCRAP LOCALLY PER EMAIL </v>
      </c>
    </row>
    <row r="1030" spans="1:24">
      <c r="A1030" s="58" t="str">
        <v/>
      </c>
      <c r="B1030" s="59">
        <v>118467</v>
      </c>
      <c r="C1030" s="59">
        <v>23088595</v>
      </c>
      <c r="D1030" s="30" t="str">
        <v>REAR CARRIER</v>
      </c>
      <c r="E1030" s="59">
        <v>418870</v>
      </c>
      <c r="F1030" s="59" t="str">
        <v>WP</v>
      </c>
      <c r="G1030" s="30" t="str">
        <v xml:space="preserve">SCRAP LOCALLY PER EMAIL </v>
      </c>
      <c r="Q1030" s="28">
        <v>1030</v>
      </c>
      <c r="R1030" t="str">
        <v/>
      </c>
      <c r="S1030">
        <v>118468</v>
      </c>
      <c r="T1030">
        <v>23088595</v>
      </c>
      <c r="U1030" t="str">
        <v>PROP SHAFT</v>
      </c>
      <c r="V1030">
        <v>418870</v>
      </c>
      <c r="W1030" t="str">
        <v>WP</v>
      </c>
      <c r="X1030" t="str">
        <v>SCRAP LOCALLY PER EMAIL</v>
      </c>
    </row>
    <row r="1031" spans="1:24">
      <c r="A1031" s="8" t="str">
        <v/>
      </c>
      <c r="B1031" s="3">
        <v>118468</v>
      </c>
      <c r="C1031" s="3">
        <v>23088595</v>
      </c>
      <c r="D1031" t="str">
        <v>PROP SHAFT</v>
      </c>
      <c r="E1031" s="3">
        <v>418870</v>
      </c>
      <c r="F1031" s="3" t="str">
        <v>WP</v>
      </c>
      <c r="G1031" t="str">
        <v>SCRAP LOCALLY PER EMAIL</v>
      </c>
      <c r="Q1031" s="28">
        <v>1031</v>
      </c>
      <c r="R1031" t="str">
        <v/>
      </c>
      <c r="S1031">
        <v>118615</v>
      </c>
      <c r="T1031">
        <v>23073355</v>
      </c>
      <c r="U1031" t="str">
        <v xml:space="preserve">SERVO VALVE </v>
      </c>
      <c r="V1031" t="str">
        <v>CAI11958</v>
      </c>
      <c r="W1031" t="str">
        <v>LH</v>
      </c>
      <c r="X1031" t="str">
        <v>SCRAP LOCALLY PER NCR 9619</v>
      </c>
    </row>
    <row r="1032" spans="1:24">
      <c r="A1032" s="58" t="str">
        <v/>
      </c>
      <c r="B1032" s="59">
        <v>118615</v>
      </c>
      <c r="C1032" s="59">
        <v>23073355</v>
      </c>
      <c r="D1032" s="30" t="str">
        <v xml:space="preserve">SERVO VALVE </v>
      </c>
      <c r="E1032" s="59" t="str">
        <v>CAI11958</v>
      </c>
      <c r="F1032" s="59" t="str">
        <v>LH</v>
      </c>
      <c r="G1032" s="30" t="str">
        <v>SCRAP LOCALLY PER NCR 9619</v>
      </c>
      <c r="Q1032" s="28">
        <v>1032</v>
      </c>
      <c r="R1032" t="str">
        <v/>
      </c>
      <c r="S1032" t="str">
        <v>NA</v>
      </c>
      <c r="T1032">
        <v>23053974</v>
      </c>
      <c r="U1032" t="str">
        <v>TIEBOLT</v>
      </c>
      <c r="V1032" t="str">
        <v>NA</v>
      </c>
      <c r="W1032" t="str">
        <v>AJ</v>
      </c>
      <c r="X1032" t="str">
        <v>SCRAPPED FROM SI77 CAE-844135</v>
      </c>
    </row>
    <row r="1033" spans="1:24">
      <c r="A1033" s="8" t="str">
        <v/>
      </c>
      <c r="B1033" s="3" t="str">
        <v>NA</v>
      </c>
      <c r="C1033" s="3">
        <v>23053974</v>
      </c>
      <c r="D1033" t="str">
        <v>TIEBOLT</v>
      </c>
      <c r="E1033" s="3" t="str">
        <v>NA</v>
      </c>
      <c r="F1033" s="3" t="str">
        <v>AJ</v>
      </c>
      <c r="G1033" t="str">
        <v>SCRAPPED FROM SI77 CAE-844135</v>
      </c>
      <c r="Q1033" s="28">
        <v>1033</v>
      </c>
      <c r="R1033" t="str">
        <v/>
      </c>
      <c r="S1033" t="str">
        <v>NA</v>
      </c>
      <c r="T1033">
        <v>23064617</v>
      </c>
      <c r="U1033" t="str">
        <v>FRONT PTO</v>
      </c>
      <c r="V1033">
        <v>11045</v>
      </c>
      <c r="W1033" t="str">
        <v>AJ</v>
      </c>
      <c r="X1033" t="str">
        <v>SCRAPPED FROM SI77 CAE-844135</v>
      </c>
    </row>
    <row r="1034" spans="1:24">
      <c r="A1034" s="58" t="str">
        <v/>
      </c>
      <c r="B1034" s="59" t="str">
        <v>NA</v>
      </c>
      <c r="C1034" s="59">
        <v>23064617</v>
      </c>
      <c r="D1034" s="30" t="str">
        <v>FRONT PTO</v>
      </c>
      <c r="E1034" s="59">
        <v>11045</v>
      </c>
      <c r="F1034" s="59" t="str">
        <v>AJ</v>
      </c>
      <c r="G1034" s="30" t="str">
        <v>SCRAPPED FROM SI77 CAE-844135</v>
      </c>
      <c r="Q1034" s="28">
        <v>1034</v>
      </c>
      <c r="R1034" t="str">
        <v/>
      </c>
      <c r="S1034" t="str">
        <v>NA</v>
      </c>
      <c r="T1034">
        <v>23061918</v>
      </c>
      <c r="U1034" t="str">
        <v>REAR PTO</v>
      </c>
      <c r="V1034" t="str">
        <v>NA</v>
      </c>
      <c r="W1034" t="str">
        <v>AJ</v>
      </c>
      <c r="X1034" t="str">
        <v>SCRAPPED FROM SI77 CAE-844135</v>
      </c>
    </row>
    <row r="1035" spans="1:24">
      <c r="A1035" s="8" t="str">
        <v/>
      </c>
      <c r="B1035" s="3" t="str">
        <v>NA</v>
      </c>
      <c r="C1035" s="3">
        <v>23061918</v>
      </c>
      <c r="D1035" t="str">
        <v>REAR PTO</v>
      </c>
      <c r="E1035" s="3" t="str">
        <v>NA</v>
      </c>
      <c r="F1035" s="3" t="str">
        <v>AJ</v>
      </c>
      <c r="G1035" t="str">
        <v>SCRAPPED FROM SI77 CAE-844135</v>
      </c>
      <c r="Q1035" s="28">
        <v>1035</v>
      </c>
      <c r="R1035" t="str">
        <v/>
      </c>
      <c r="S1035" t="str">
        <v>NA</v>
      </c>
      <c r="T1035" t="str">
        <v>MISC SCRAP PARTS</v>
      </c>
      <c r="U1035" t="str">
        <v>MISC PARTS</v>
      </c>
      <c r="V1035" t="str">
        <v>NA</v>
      </c>
      <c r="W1035" t="str">
        <v>AJ</v>
      </c>
      <c r="X1035" t="str">
        <v>CAE-844157 CAT-19685 SCRAP PARTS</v>
      </c>
    </row>
    <row r="1036" spans="1:24">
      <c r="A1036" s="58" t="str">
        <v/>
      </c>
      <c r="B1036" s="59" t="str">
        <v>NA</v>
      </c>
      <c r="C1036" s="59" t="str">
        <v>MISC SCRAP PARTS</v>
      </c>
      <c r="D1036" s="30" t="str">
        <v>MISC PARTS</v>
      </c>
      <c r="E1036" s="59" t="str">
        <v>NA</v>
      </c>
      <c r="F1036" s="59" t="str">
        <v>AJ</v>
      </c>
      <c r="G1036" s="30" t="str">
        <v>CAE-844157 CAT-19685 SCRAP PARTS</v>
      </c>
      <c r="Q1036" s="28">
        <v>1036</v>
      </c>
      <c r="R1036" t="str">
        <v/>
      </c>
      <c r="S1036" t="str">
        <v>NA</v>
      </c>
      <c r="T1036" t="str">
        <v>23079637-1</v>
      </c>
      <c r="U1036" t="str">
        <v>COUPLING ADAPTER</v>
      </c>
      <c r="V1036">
        <v>331273</v>
      </c>
      <c r="W1036" t="str">
        <v>TK</v>
      </c>
      <c r="X1036" t="str">
        <v>SI37 SCRAP DISCARD AFTER REMOVAL</v>
      </c>
    </row>
    <row r="1037" spans="1:24">
      <c r="A1037" s="8" t="str">
        <v/>
      </c>
      <c r="B1037" s="3" t="str">
        <v>NA</v>
      </c>
      <c r="C1037" s="3" t="str">
        <v>23079637-1</v>
      </c>
      <c r="D1037" t="str">
        <v>COUPLING ADAPTER</v>
      </c>
      <c r="E1037" s="3">
        <v>331273</v>
      </c>
      <c r="F1037" s="3" t="str">
        <v>TK</v>
      </c>
      <c r="G1037" t="str">
        <v>SI37 SCRAP DISCARD AFTER REMOVAL</v>
      </c>
      <c r="Q1037" s="28">
        <v>1037</v>
      </c>
      <c r="R1037" t="str">
        <v/>
      </c>
      <c r="S1037" t="str">
        <v>NA</v>
      </c>
      <c r="T1037" t="str">
        <v>23079637-1</v>
      </c>
      <c r="U1037" t="str">
        <v>COUPLING ADAPTER</v>
      </c>
      <c r="V1037" t="str">
        <v>GK536919</v>
      </c>
      <c r="W1037" t="str">
        <v>TK</v>
      </c>
      <c r="X1037" t="str">
        <v>SI51 SCRAP DISCARD AFTER REMOVAL</v>
      </c>
    </row>
    <row r="1038" spans="1:24">
      <c r="A1038" s="58" t="str">
        <v/>
      </c>
      <c r="B1038" s="59" t="str">
        <v>NA</v>
      </c>
      <c r="C1038" s="59" t="str">
        <v>23079637-1</v>
      </c>
      <c r="D1038" s="30" t="str">
        <v>COUPLING ADAPTER</v>
      </c>
      <c r="E1038" s="59" t="str">
        <v>GK536919</v>
      </c>
      <c r="F1038" s="59" t="str">
        <v>TK</v>
      </c>
      <c r="G1038" s="30" t="str">
        <v>SI51 SCRAP DISCARD AFTER REMOVAL</v>
      </c>
      <c r="Q1038" s="28">
        <v>1038</v>
      </c>
      <c r="R1038" t="str">
        <v/>
      </c>
      <c r="S1038" t="str">
        <v>NA</v>
      </c>
      <c r="T1038" t="str">
        <v>23076559-1</v>
      </c>
      <c r="U1038" t="str">
        <v>COUPLING ADAPTER</v>
      </c>
      <c r="V1038">
        <v>284174</v>
      </c>
      <c r="W1038" t="str">
        <v>TK</v>
      </c>
      <c r="X1038" t="str">
        <v>SI38 SCRAP DISCARD AFTER REMOVAL</v>
      </c>
    </row>
    <row r="1039" spans="1:24">
      <c r="A1039" s="8" t="str">
        <v/>
      </c>
      <c r="B1039" s="3" t="str">
        <v>NA</v>
      </c>
      <c r="C1039" s="3" t="str">
        <v>23076559-1</v>
      </c>
      <c r="D1039" t="str">
        <v>COUPLING ADAPTER</v>
      </c>
      <c r="E1039" s="3">
        <v>284174</v>
      </c>
      <c r="F1039" s="3" t="str">
        <v>TK</v>
      </c>
      <c r="G1039" t="str">
        <v>SI38 SCRAP DISCARD AFTER REMOVAL</v>
      </c>
      <c r="Q1039" s="28">
        <v>1039</v>
      </c>
      <c r="R1039" t="str">
        <v/>
      </c>
      <c r="S1039" t="str">
        <v>NA</v>
      </c>
      <c r="T1039" t="str">
        <v>23076559-1</v>
      </c>
      <c r="U1039" t="str">
        <v>COUPLING ADAPTER</v>
      </c>
      <c r="V1039">
        <v>315475</v>
      </c>
      <c r="W1039" t="str">
        <v>TK</v>
      </c>
      <c r="X1039" t="str">
        <v>SCRAP DISCARD AFTER REMOVAL</v>
      </c>
    </row>
    <row r="1040" spans="1:24">
      <c r="A1040" s="58" t="str">
        <v/>
      </c>
      <c r="B1040" s="59" t="str">
        <v>NA</v>
      </c>
      <c r="C1040" s="59" t="str">
        <v>23076559-1</v>
      </c>
      <c r="D1040" s="30" t="str">
        <v>COUPLING ADAPTER</v>
      </c>
      <c r="E1040" s="59">
        <v>315475</v>
      </c>
      <c r="F1040" s="59" t="str">
        <v>TK</v>
      </c>
      <c r="G1040" s="30" t="str">
        <v>SCRAP DISCARD AFTER REMOVAL</v>
      </c>
      <c r="Q1040" s="28">
        <v>1040</v>
      </c>
      <c r="R1040" t="str">
        <v/>
      </c>
      <c r="S1040" t="str">
        <v>NA</v>
      </c>
      <c r="T1040">
        <v>23066744</v>
      </c>
      <c r="U1040" t="str">
        <v>TURBINE 4TH WHEEL</v>
      </c>
      <c r="V1040" t="str">
        <v>X558928</v>
      </c>
      <c r="W1040" t="str">
        <v>AJ</v>
      </c>
      <c r="X1040" t="str">
        <v>TIMED OUT</v>
      </c>
    </row>
    <row r="1041" spans="1:24">
      <c r="A1041" s="8" t="str">
        <v/>
      </c>
      <c r="B1041" s="3" t="str">
        <v>NA</v>
      </c>
      <c r="C1041" s="3">
        <v>23066744</v>
      </c>
      <c r="D1041" t="str">
        <v>TURBINE 4TH WHEEL</v>
      </c>
      <c r="E1041" s="3" t="str">
        <v>X558928</v>
      </c>
      <c r="F1041" s="3" t="str">
        <v>AJ</v>
      </c>
      <c r="G1041" t="str">
        <v>TIMED OUT</v>
      </c>
      <c r="Q1041" s="28">
        <v>1041</v>
      </c>
      <c r="R1041" t="str">
        <v/>
      </c>
      <c r="S1041" t="str">
        <v>NA</v>
      </c>
      <c r="T1041">
        <v>2303910</v>
      </c>
      <c r="U1041" t="str">
        <v>OCC</v>
      </c>
      <c r="V1041">
        <v>26058</v>
      </c>
      <c r="W1041" t="str">
        <v>ML</v>
      </c>
      <c r="X1041" t="str">
        <v>Scraped for RnD</v>
      </c>
    </row>
    <row r="1042" spans="1:24">
      <c r="A1042" s="58" t="str">
        <v/>
      </c>
      <c r="B1042" s="59" t="str">
        <v>NA</v>
      </c>
      <c r="C1042" s="59">
        <v>2303910</v>
      </c>
      <c r="D1042" s="30" t="str">
        <v>OCC</v>
      </c>
      <c r="E1042" s="59">
        <v>26058</v>
      </c>
      <c r="F1042" s="59" t="str">
        <v>ML</v>
      </c>
      <c r="G1042" s="30" t="str">
        <v>Scraped for RnD</v>
      </c>
      <c r="Q1042" s="28">
        <v>1042</v>
      </c>
      <c r="R1042" t="str">
        <v/>
      </c>
      <c r="S1042" t="str">
        <v>NA</v>
      </c>
      <c r="T1042">
        <v>23030911</v>
      </c>
      <c r="U1042" t="str">
        <v>OCC</v>
      </c>
      <c r="V1042">
        <v>394695</v>
      </c>
      <c r="W1042" t="str">
        <v xml:space="preserve">ML </v>
      </c>
      <c r="X1042" t="str">
        <v>Scraped for RnD</v>
      </c>
    </row>
    <row r="1043" spans="1:24">
      <c r="A1043" s="8" t="str">
        <v/>
      </c>
      <c r="B1043" s="3" t="str">
        <v>NA</v>
      </c>
      <c r="C1043" s="3">
        <v>23030911</v>
      </c>
      <c r="D1043" t="str">
        <v>OCC</v>
      </c>
      <c r="E1043" s="3">
        <v>394695</v>
      </c>
      <c r="F1043" s="3" t="str">
        <v xml:space="preserve">ML </v>
      </c>
      <c r="G1043" t="str">
        <v>Scraped for RnD</v>
      </c>
      <c r="Q1043" s="28">
        <v>1043</v>
      </c>
      <c r="R1043" t="str">
        <v/>
      </c>
      <c r="S1043" t="str">
        <v>NA</v>
      </c>
      <c r="T1043" t="str">
        <v>23030911-G</v>
      </c>
      <c r="U1043" t="str">
        <v>OCC</v>
      </c>
      <c r="V1043">
        <v>36173</v>
      </c>
      <c r="W1043" t="str">
        <v>ML</v>
      </c>
      <c r="X1043" t="str">
        <v>Scraped for RnD</v>
      </c>
    </row>
    <row r="1044" spans="1:24">
      <c r="A1044" s="58" t="str">
        <v/>
      </c>
      <c r="B1044" s="59" t="str">
        <v>NA</v>
      </c>
      <c r="C1044" s="59" t="str">
        <v>23030911-G</v>
      </c>
      <c r="D1044" s="30" t="str">
        <v>OCC</v>
      </c>
      <c r="E1044" s="59">
        <v>36173</v>
      </c>
      <c r="F1044" s="59" t="str">
        <v>ML</v>
      </c>
      <c r="G1044" s="30" t="str">
        <v>Scraped for RnD</v>
      </c>
      <c r="Q1044" s="28">
        <v>1044</v>
      </c>
      <c r="R1044" t="str">
        <v/>
      </c>
      <c r="S1044" t="str">
        <v>NA</v>
      </c>
      <c r="T1044">
        <v>6890501</v>
      </c>
      <c r="U1044" t="str">
        <v>STAGE 1 TURBINE WHEEL</v>
      </c>
      <c r="V1044" t="str">
        <v>KR61739</v>
      </c>
      <c r="W1044" t="str">
        <v>AJ</v>
      </c>
      <c r="X1044" t="str">
        <v>CAE-835252 CAC-24033 MAJOR PITTING</v>
      </c>
    </row>
    <row r="1045" spans="1:24">
      <c r="A1045" s="8" t="str">
        <v/>
      </c>
      <c r="B1045" s="3" t="str">
        <v>NA</v>
      </c>
      <c r="C1045" s="3">
        <v>6890501</v>
      </c>
      <c r="D1045" t="str">
        <v>STAGE 1 TURBINE WHEEL</v>
      </c>
      <c r="E1045" s="3" t="str">
        <v>KR61739</v>
      </c>
      <c r="F1045" s="3" t="str">
        <v>AJ</v>
      </c>
      <c r="G1045" t="str">
        <v>CAE-835252 CAC-24033 MAJOR PITTING</v>
      </c>
      <c r="Q1045" s="28">
        <v>1045</v>
      </c>
      <c r="R1045" t="str">
        <v/>
      </c>
      <c r="S1045" t="str">
        <v>NA</v>
      </c>
      <c r="T1045" t="str">
        <v>MISC SCRAP PARTS</v>
      </c>
      <c r="U1045" t="str">
        <v>MISC PARTS</v>
      </c>
      <c r="V1045" t="str">
        <v>NA</v>
      </c>
      <c r="W1045" t="str">
        <v>AJ</v>
      </c>
      <c r="X1045" t="str">
        <v>CAE-835252 CAC-24033 SCRAP PARTS</v>
      </c>
    </row>
    <row r="1046" spans="1:24">
      <c r="A1046" s="58" t="str">
        <v/>
      </c>
      <c r="B1046" s="59" t="str">
        <v>NA</v>
      </c>
      <c r="C1046" s="59" t="str">
        <v>MISC SCRAP PARTS</v>
      </c>
      <c r="D1046" s="30" t="str">
        <v>MISC PARTS</v>
      </c>
      <c r="E1046" s="59" t="str">
        <v>NA</v>
      </c>
      <c r="F1046" s="59" t="str">
        <v>AJ</v>
      </c>
      <c r="G1046" s="30" t="str">
        <v>CAE-835252 CAC-24033 SCRAP PARTS</v>
      </c>
      <c r="Q1046" s="28">
        <v>1046</v>
      </c>
      <c r="R1046" t="str">
        <v/>
      </c>
      <c r="S1046">
        <v>118661</v>
      </c>
      <c r="T1046">
        <v>23076529</v>
      </c>
      <c r="U1046" t="str">
        <v>SPLINED ADAPTER</v>
      </c>
      <c r="V1046" t="str">
        <v>GK54925</v>
      </c>
      <c r="W1046" t="str">
        <v>DD</v>
      </c>
      <c r="X1046" t="str">
        <v>SCRAPPED, NCR#9625</v>
      </c>
    </row>
    <row r="1047" spans="1:24">
      <c r="A1047" s="8" t="str">
        <v/>
      </c>
      <c r="B1047" s="3">
        <v>118661</v>
      </c>
      <c r="C1047" s="3">
        <v>23076529</v>
      </c>
      <c r="D1047" t="str">
        <v>SPLINED ADAPTER</v>
      </c>
      <c r="E1047" s="3" t="str">
        <v>GK54925</v>
      </c>
      <c r="F1047" s="3" t="str">
        <v>DD</v>
      </c>
      <c r="G1047" t="str">
        <v>SCRAPPED, NCR#9625</v>
      </c>
      <c r="Q1047" s="28">
        <v>1047</v>
      </c>
      <c r="R1047" t="str">
        <v/>
      </c>
      <c r="S1047" t="str">
        <v>NA</v>
      </c>
      <c r="T1047" t="str">
        <v>6889172-2</v>
      </c>
      <c r="U1047" t="str">
        <v xml:space="preserve">CAGE BEARING </v>
      </c>
      <c r="V1047" t="str">
        <v>NSN</v>
      </c>
      <c r="W1047" t="str">
        <v>DD</v>
      </c>
      <c r="X1047" t="str">
        <v>DENTED</v>
      </c>
    </row>
    <row r="1048" spans="1:24">
      <c r="A1048" s="58" t="str">
        <v/>
      </c>
      <c r="B1048" s="59" t="str">
        <v>NA</v>
      </c>
      <c r="C1048" s="59" t="str">
        <v>6889172-2</v>
      </c>
      <c r="D1048" s="30" t="str">
        <v xml:space="preserve">CAGE BEARING </v>
      </c>
      <c r="E1048" s="59" t="str">
        <v>NSN</v>
      </c>
      <c r="F1048" s="59" t="str">
        <v>DD</v>
      </c>
      <c r="G1048" s="30" t="str">
        <v>DENTED</v>
      </c>
      <c r="Q1048" s="28">
        <v>1048</v>
      </c>
      <c r="R1048" t="str">
        <v/>
      </c>
      <c r="S1048" t="str">
        <v>NA</v>
      </c>
      <c r="T1048">
        <v>23031478</v>
      </c>
      <c r="U1048" t="str">
        <v>BEARING #8</v>
      </c>
      <c r="V1048" t="str">
        <v>MP014102</v>
      </c>
      <c r="W1048" t="str">
        <v>TK</v>
      </c>
      <c r="X1048" t="str">
        <v>SCRAP FROM INVENTORY</v>
      </c>
    </row>
    <row r="1049" spans="1:24">
      <c r="A1049" s="8" t="str">
        <v/>
      </c>
      <c r="B1049" s="3" t="str">
        <v>NA</v>
      </c>
      <c r="C1049" s="3">
        <v>23031478</v>
      </c>
      <c r="D1049" t="str">
        <v>BEARING #8</v>
      </c>
      <c r="E1049" s="3" t="str">
        <v>MP014102</v>
      </c>
      <c r="F1049" s="3" t="str">
        <v>TK</v>
      </c>
      <c r="G1049" t="str">
        <v>SCRAP FROM INVENTORY</v>
      </c>
      <c r="Q1049" s="28">
        <v>1049</v>
      </c>
      <c r="R1049" t="str">
        <v/>
      </c>
      <c r="S1049" t="str">
        <v>NA</v>
      </c>
      <c r="T1049" t="str">
        <v>MISC SCRAP PARTS</v>
      </c>
      <c r="U1049" t="str">
        <v>MISC PARTS</v>
      </c>
      <c r="V1049" t="str">
        <v>NA</v>
      </c>
      <c r="W1049" t="str">
        <v>AJ</v>
      </c>
      <c r="X1049" t="str">
        <v>CAE-835252 CAT-23264 ACCESSORIES SCRAP PARTS</v>
      </c>
    </row>
    <row r="1050" spans="1:24">
      <c r="A1050" s="58" t="str">
        <v/>
      </c>
      <c r="B1050" s="59" t="str">
        <v>NA</v>
      </c>
      <c r="C1050" s="59" t="str">
        <v>MISC SCRAP PARTS</v>
      </c>
      <c r="D1050" s="30" t="str">
        <v>MISC PARTS</v>
      </c>
      <c r="E1050" s="59" t="str">
        <v>NA</v>
      </c>
      <c r="F1050" s="59" t="str">
        <v>AJ</v>
      </c>
      <c r="G1050" s="30" t="str">
        <v>CAE-835252 CAT-23264 ACCESSORIES SCRAP PARTS</v>
      </c>
      <c r="Q1050" s="28">
        <v>1050</v>
      </c>
      <c r="R1050" t="str">
        <v/>
      </c>
      <c r="S1050" t="str">
        <v>NA</v>
      </c>
      <c r="T1050">
        <v>23084247</v>
      </c>
      <c r="U1050" t="str">
        <v>PINION GEAR</v>
      </c>
      <c r="V1050" t="str">
        <v>UG25309</v>
      </c>
      <c r="W1050" t="str">
        <v>TK</v>
      </c>
      <c r="X1050" t="str">
        <v>NCR#9415 UNSERVICEABLE</v>
      </c>
    </row>
    <row r="1051" spans="1:24">
      <c r="A1051" s="8" t="str">
        <v/>
      </c>
      <c r="B1051" s="3" t="str">
        <v>NA</v>
      </c>
      <c r="C1051" s="3">
        <v>23084247</v>
      </c>
      <c r="D1051" t="str">
        <v>PINION GEAR</v>
      </c>
      <c r="E1051" s="3" t="str">
        <v>UG25309</v>
      </c>
      <c r="F1051" s="3" t="str">
        <v>TK</v>
      </c>
      <c r="G1051" t="str">
        <v>NCR#9415 UNSERVICEABLE</v>
      </c>
      <c r="Q1051" s="28">
        <v>1051</v>
      </c>
      <c r="R1051" t="str">
        <v/>
      </c>
      <c r="S1051" t="str">
        <v>NA</v>
      </c>
      <c r="T1051" t="str">
        <v>M250-10073</v>
      </c>
      <c r="U1051" t="str">
        <v>PINION GEAR</v>
      </c>
      <c r="V1051" t="str">
        <v>UT22230</v>
      </c>
      <c r="W1051" t="str">
        <v>TK</v>
      </c>
      <c r="X1051" t="str">
        <v>NCR#9630 UNSERVICEABLE</v>
      </c>
    </row>
    <row r="1052" spans="1:24">
      <c r="A1052" s="58" t="str">
        <v/>
      </c>
      <c r="B1052" s="59" t="str">
        <v>NA</v>
      </c>
      <c r="C1052" s="59" t="str">
        <v>M250-10073</v>
      </c>
      <c r="D1052" s="30" t="str">
        <v>PINION GEAR</v>
      </c>
      <c r="E1052" s="59" t="str">
        <v>UT22230</v>
      </c>
      <c r="F1052" s="59" t="str">
        <v>TK</v>
      </c>
      <c r="G1052" s="30" t="str">
        <v>NCR#9630 UNSERVICEABLE</v>
      </c>
      <c r="Q1052" s="28">
        <v>1052</v>
      </c>
      <c r="R1052" t="str">
        <v/>
      </c>
      <c r="S1052">
        <v>118730</v>
      </c>
      <c r="T1052">
        <v>23071309</v>
      </c>
      <c r="U1052" t="str">
        <v>inner shaft</v>
      </c>
      <c r="V1052" t="str">
        <v>UE15150</v>
      </c>
      <c r="W1052" t="str">
        <v>DD</v>
      </c>
      <c r="X1052" t="str">
        <v>NCR# 9633</v>
      </c>
    </row>
    <row r="1053" spans="1:24">
      <c r="A1053" s="8" t="str">
        <v/>
      </c>
      <c r="B1053" s="3">
        <v>118730</v>
      </c>
      <c r="C1053" s="3">
        <v>23071309</v>
      </c>
      <c r="D1053" t="str">
        <v>inner shaft</v>
      </c>
      <c r="E1053" s="3" t="str">
        <v>UE15150</v>
      </c>
      <c r="F1053" s="3" t="str">
        <v>DD</v>
      </c>
      <c r="G1053" t="str">
        <v>NCR# 9633</v>
      </c>
      <c r="Q1053" s="28">
        <v>1053</v>
      </c>
      <c r="R1053" t="str">
        <v/>
      </c>
      <c r="S1053">
        <v>118666</v>
      </c>
      <c r="T1053">
        <v>23032345</v>
      </c>
      <c r="U1053" t="str">
        <v>COUPLING</v>
      </c>
      <c r="V1053" t="str">
        <v>UT23822</v>
      </c>
      <c r="W1053" t="str">
        <v>DD</v>
      </c>
      <c r="X1053" t="str">
        <v>NCR# 9635</v>
      </c>
    </row>
    <row r="1054" spans="1:24">
      <c r="A1054" s="58" t="str">
        <v/>
      </c>
      <c r="B1054" s="59">
        <v>118666</v>
      </c>
      <c r="C1054" s="59">
        <v>23032345</v>
      </c>
      <c r="D1054" s="30" t="str">
        <v>COUPLING</v>
      </c>
      <c r="E1054" s="59" t="str">
        <v>UT23822</v>
      </c>
      <c r="F1054" s="59" t="str">
        <v>DD</v>
      </c>
      <c r="G1054" s="30" t="str">
        <v>NCR# 9635</v>
      </c>
      <c r="Q1054" s="28">
        <v>1054</v>
      </c>
      <c r="R1054" t="str">
        <v/>
      </c>
      <c r="S1054">
        <v>118437</v>
      </c>
      <c r="T1054">
        <v>6890530</v>
      </c>
      <c r="U1054" t="str">
        <v>FRONT SUPPORT</v>
      </c>
      <c r="V1054">
        <v>21087</v>
      </c>
      <c r="W1054" t="str">
        <v>DD</v>
      </c>
      <c r="X1054" t="str">
        <v>NCR# 9639</v>
      </c>
    </row>
    <row r="1055" spans="1:24">
      <c r="A1055" s="8" t="str">
        <v/>
      </c>
      <c r="B1055" s="3">
        <v>118437</v>
      </c>
      <c r="C1055" s="3">
        <v>6890530</v>
      </c>
      <c r="D1055" t="str">
        <v>FRONT SUPPORT</v>
      </c>
      <c r="E1055" s="3">
        <v>21087</v>
      </c>
      <c r="F1055" s="3" t="str">
        <v>DD</v>
      </c>
      <c r="G1055" t="str">
        <v>NCR# 9639</v>
      </c>
      <c r="Q1055" s="28">
        <v>1055</v>
      </c>
      <c r="R1055" t="str">
        <v/>
      </c>
      <c r="S1055">
        <v>112582</v>
      </c>
      <c r="T1055">
        <v>6889700</v>
      </c>
      <c r="U1055" t="str">
        <v>HELICAL GEAR</v>
      </c>
      <c r="V1055" t="str">
        <v>LL57528</v>
      </c>
      <c r="W1055" t="str">
        <v>DD</v>
      </c>
      <c r="X1055" t="str">
        <v>NCR# 9637</v>
      </c>
    </row>
    <row r="1056" spans="1:24">
      <c r="A1056" s="58" t="str">
        <v/>
      </c>
      <c r="B1056" s="59">
        <v>112582</v>
      </c>
      <c r="C1056" s="59">
        <v>6889700</v>
      </c>
      <c r="D1056" s="30" t="str">
        <v>HELICAL GEAR</v>
      </c>
      <c r="E1056" s="59" t="str">
        <v>LL57528</v>
      </c>
      <c r="F1056" s="59" t="str">
        <v>DD</v>
      </c>
      <c r="G1056" s="30" t="str">
        <v>NCR# 9637</v>
      </c>
      <c r="Q1056" s="28">
        <v>1056</v>
      </c>
      <c r="R1056" t="str">
        <v/>
      </c>
      <c r="S1056" t="str">
        <v>NA</v>
      </c>
      <c r="T1056" t="str">
        <v>206-040-088-005</v>
      </c>
      <c r="U1056" t="str">
        <v>VALVE ASSY</v>
      </c>
      <c r="V1056">
        <v>411091408</v>
      </c>
      <c r="W1056" t="str">
        <v>TK</v>
      </c>
      <c r="X1056" t="str">
        <v>SCRAP FROM BELL INVENTORY</v>
      </c>
    </row>
    <row r="1057" spans="1:24">
      <c r="A1057" s="8" t="str">
        <v/>
      </c>
      <c r="B1057" s="3" t="str">
        <v>NA</v>
      </c>
      <c r="C1057" s="3" t="str">
        <v>206-040-088-005</v>
      </c>
      <c r="D1057" t="str">
        <v>VALVE ASSY</v>
      </c>
      <c r="E1057" s="3">
        <v>411091408</v>
      </c>
      <c r="F1057" s="3" t="str">
        <v>TK</v>
      </c>
      <c r="G1057" t="str">
        <v>SCRAP FROM BELL INVENTORY</v>
      </c>
      <c r="Q1057" s="28">
        <v>1057</v>
      </c>
      <c r="R1057" t="str">
        <v/>
      </c>
      <c r="S1057">
        <v>69292</v>
      </c>
      <c r="T1057">
        <v>6876667</v>
      </c>
      <c r="U1057" t="str">
        <v>air tube</v>
      </c>
      <c r="V1057" t="str">
        <v>cal8172</v>
      </c>
      <c r="W1057" t="str">
        <v>DD</v>
      </c>
      <c r="X1057" t="str">
        <v>NCR# 11366</v>
      </c>
    </row>
    <row r="1058" spans="1:24">
      <c r="A1058" s="58" t="str">
        <v/>
      </c>
      <c r="B1058" s="59">
        <v>69292</v>
      </c>
      <c r="C1058" s="59">
        <v>6876667</v>
      </c>
      <c r="D1058" s="30" t="str">
        <v>air tube</v>
      </c>
      <c r="E1058" s="59" t="str">
        <v>cal8172</v>
      </c>
      <c r="F1058" s="59" t="str">
        <v>DD</v>
      </c>
      <c r="G1058" s="30" t="str">
        <v>NCR# 11366</v>
      </c>
      <c r="Q1058" s="28">
        <v>1058</v>
      </c>
      <c r="R1058" t="str">
        <v/>
      </c>
      <c r="S1058">
        <v>116623</v>
      </c>
      <c r="T1058">
        <v>23038118</v>
      </c>
      <c r="U1058" t="str">
        <v>GP SUPPORT</v>
      </c>
      <c r="V1058" t="str">
        <v>E37889</v>
      </c>
      <c r="W1058" t="str">
        <v>LH</v>
      </c>
      <c r="X1058" t="str">
        <v xml:space="preserve">SCRAP LOCALLY PER CUSTOMER REQUEST </v>
      </c>
    </row>
    <row r="1059" spans="1:24">
      <c r="A1059" s="8" t="str">
        <v/>
      </c>
      <c r="B1059" s="3">
        <v>116623</v>
      </c>
      <c r="C1059" s="3">
        <v>23038118</v>
      </c>
      <c r="D1059" t="str">
        <v>GP SUPPORT</v>
      </c>
      <c r="E1059" s="3" t="str">
        <v>E37889</v>
      </c>
      <c r="F1059" s="3" t="str">
        <v>LH</v>
      </c>
      <c r="G1059" t="str">
        <v xml:space="preserve">SCRAP LOCALLY PER CUSTOMER REQUEST </v>
      </c>
      <c r="Q1059" s="28">
        <v>1059</v>
      </c>
      <c r="R1059" t="str">
        <v/>
      </c>
      <c r="S1059" t="str">
        <v>NA</v>
      </c>
      <c r="T1059">
        <v>6870855</v>
      </c>
      <c r="U1059" t="str">
        <v>LEAD ASSY</v>
      </c>
      <c r="V1059" t="str">
        <v>NSN</v>
      </c>
      <c r="W1059" t="str">
        <v>TK</v>
      </c>
      <c r="X1059" t="str">
        <v xml:space="preserve">WEAR IN BRAIDED CABLE </v>
      </c>
    </row>
    <row r="1060" spans="1:24">
      <c r="A1060" s="58" t="str">
        <v/>
      </c>
      <c r="B1060" s="59" t="str">
        <v>NA</v>
      </c>
      <c r="C1060" s="59">
        <v>6870855</v>
      </c>
      <c r="D1060" s="30" t="str">
        <v>LEAD ASSY</v>
      </c>
      <c r="E1060" s="59" t="str">
        <v>NSN</v>
      </c>
      <c r="F1060" s="59" t="str">
        <v>TK</v>
      </c>
      <c r="G1060" s="30" t="str">
        <v xml:space="preserve">WEAR IN BRAIDED CABLE </v>
      </c>
      <c r="Q1060" s="28">
        <v>1060</v>
      </c>
      <c r="R1060" t="str">
        <v/>
      </c>
      <c r="S1060" t="str">
        <v>NA</v>
      </c>
      <c r="T1060">
        <v>6870855</v>
      </c>
      <c r="U1060" t="str">
        <v>LEAD ASSY</v>
      </c>
      <c r="V1060" t="str">
        <v>N3746</v>
      </c>
      <c r="W1060" t="str">
        <v>TK</v>
      </c>
      <c r="X1060" t="str">
        <v xml:space="preserve">WEAR IN BRAIDED CABLE </v>
      </c>
    </row>
    <row r="1061" spans="1:24">
      <c r="A1061" s="8" t="str">
        <v/>
      </c>
      <c r="B1061" s="3" t="str">
        <v>NA</v>
      </c>
      <c r="C1061" s="3">
        <v>6870855</v>
      </c>
      <c r="D1061" t="str">
        <v>LEAD ASSY</v>
      </c>
      <c r="E1061" s="3" t="str">
        <v>N3746</v>
      </c>
      <c r="F1061" s="3" t="str">
        <v>TK</v>
      </c>
      <c r="G1061" t="str">
        <v xml:space="preserve">WEAR IN BRAIDED CABLE </v>
      </c>
      <c r="Q1061" s="28">
        <v>1061</v>
      </c>
      <c r="R1061" t="str">
        <v/>
      </c>
      <c r="S1061" t="str">
        <v>NA</v>
      </c>
      <c r="T1061" t="str">
        <v/>
      </c>
      <c r="U1061" t="str">
        <v/>
      </c>
      <c r="V1061" t="str">
        <v/>
      </c>
      <c r="W1061" t="str">
        <v/>
      </c>
      <c r="X1061" t="str">
        <v>Scrap Bin Emptied #202221060</v>
      </c>
    </row>
    <row r="1062" spans="1:24">
      <c r="A1062" s="58" t="str">
        <v/>
      </c>
      <c r="B1062" s="59" t="str">
        <v>NA</v>
      </c>
      <c r="C1062" s="59" t="str">
        <v/>
      </c>
      <c r="D1062" s="30" t="str">
        <v/>
      </c>
      <c r="E1062" s="59" t="str">
        <v/>
      </c>
      <c r="F1062" s="59" t="str">
        <v/>
      </c>
      <c r="G1062" s="30" t="str">
        <v>Scrap Bin Emptied #202221060</v>
      </c>
      <c r="Q1062" s="28">
        <v>1062</v>
      </c>
      <c r="R1062" t="str">
        <v/>
      </c>
      <c r="S1062" t="str">
        <v>NA</v>
      </c>
      <c r="T1062">
        <v>23009648</v>
      </c>
      <c r="U1062" t="str">
        <v>TUBE</v>
      </c>
      <c r="V1062" t="str">
        <v>NSN</v>
      </c>
      <c r="W1062" t="str">
        <v>TK</v>
      </c>
      <c r="X1062" t="str">
        <v>QTY 3 TUBES SCRAPPED FROM INVENTORY BER</v>
      </c>
    </row>
    <row r="1063" spans="1:24">
      <c r="A1063" s="8" t="str">
        <v/>
      </c>
      <c r="B1063" s="3" t="str">
        <v>NA</v>
      </c>
      <c r="C1063" s="3">
        <v>23009648</v>
      </c>
      <c r="D1063" t="str">
        <v>TUBE</v>
      </c>
      <c r="E1063" s="3" t="str">
        <v>NSN</v>
      </c>
      <c r="F1063" s="3" t="str">
        <v>TK</v>
      </c>
      <c r="G1063" t="str">
        <v>QTY 3 TUBES SCRAPPED FROM INVENTORY BER</v>
      </c>
      <c r="Q1063" s="28">
        <v>1063</v>
      </c>
      <c r="R1063" t="str">
        <v/>
      </c>
      <c r="S1063" t="str">
        <v>NA</v>
      </c>
      <c r="T1063">
        <v>23066652</v>
      </c>
      <c r="U1063" t="str">
        <v>TUBE</v>
      </c>
      <c r="V1063" t="str">
        <v>NSN.</v>
      </c>
      <c r="W1063" t="str">
        <v>TK</v>
      </c>
      <c r="X1063" t="str">
        <v>CRACK EVIDENT ON MOUNT BRACKET, NCR#9622</v>
      </c>
    </row>
    <row r="1064" spans="1:24">
      <c r="A1064" s="58" t="str">
        <v/>
      </c>
      <c r="B1064" s="59" t="str">
        <v>NA</v>
      </c>
      <c r="C1064" s="59">
        <v>23066652</v>
      </c>
      <c r="D1064" s="30" t="str">
        <v>TUBE</v>
      </c>
      <c r="E1064" s="59" t="str">
        <v>NSN.</v>
      </c>
      <c r="F1064" s="59" t="str">
        <v>TK</v>
      </c>
      <c r="G1064" s="30" t="str">
        <v>CRACK EVIDENT ON MOUNT BRACKET, NCR#9622</v>
      </c>
      <c r="Q1064" s="28">
        <v>1064</v>
      </c>
      <c r="R1064" t="str">
        <v/>
      </c>
      <c r="S1064" t="str">
        <v>NA</v>
      </c>
      <c r="T1064">
        <v>23076529</v>
      </c>
      <c r="U1064" t="str">
        <v>TUBE</v>
      </c>
      <c r="V1064" t="str">
        <v>GK549625</v>
      </c>
      <c r="W1064" t="str">
        <v>TK</v>
      </c>
      <c r="X1064" t="str">
        <v>PILOT DIAMETER OVERSIZE, NCR#9625</v>
      </c>
    </row>
    <row r="1065" spans="1:24">
      <c r="A1065" s="8" t="str">
        <v/>
      </c>
      <c r="B1065" s="3" t="str">
        <v>NA</v>
      </c>
      <c r="C1065" s="3">
        <v>23076529</v>
      </c>
      <c r="D1065" t="str">
        <v>TUBE</v>
      </c>
      <c r="E1065" s="3" t="str">
        <v>GK549625</v>
      </c>
      <c r="F1065" s="3" t="str">
        <v>TK</v>
      </c>
      <c r="G1065" t="str">
        <v>PILOT DIAMETER OVERSIZE, NCR#9625</v>
      </c>
      <c r="Q1065" s="28">
        <v>1065</v>
      </c>
      <c r="R1065" t="str">
        <v/>
      </c>
      <c r="S1065">
        <v>118552</v>
      </c>
      <c r="T1065">
        <v>6898561</v>
      </c>
      <c r="U1065" t="str">
        <v>COUPLING ADAPTER</v>
      </c>
      <c r="V1065">
        <v>59277</v>
      </c>
      <c r="W1065" t="str">
        <v>TK</v>
      </c>
      <c r="X1065" t="str">
        <v>CORROSION ON PILOT NCR#9629</v>
      </c>
    </row>
    <row r="1066" spans="1:24">
      <c r="A1066" s="58" t="str">
        <v/>
      </c>
      <c r="B1066" s="59">
        <v>118552</v>
      </c>
      <c r="C1066" s="59">
        <v>6898561</v>
      </c>
      <c r="D1066" s="30" t="str">
        <v>COUPLING ADAPTER</v>
      </c>
      <c r="E1066" s="59">
        <v>59277</v>
      </c>
      <c r="F1066" s="59" t="str">
        <v>TK</v>
      </c>
      <c r="G1066" s="30" t="str">
        <v>CORROSION ON PILOT NCR#9629</v>
      </c>
      <c r="Q1066" s="28">
        <v>1066</v>
      </c>
      <c r="R1066" t="str">
        <v/>
      </c>
      <c r="S1066" t="str">
        <v>NA</v>
      </c>
      <c r="T1066">
        <v>23031478</v>
      </c>
      <c r="U1066" t="str">
        <v>BEARING #8</v>
      </c>
      <c r="V1066" t="str">
        <v>MP00439</v>
      </c>
      <c r="W1066" t="str">
        <v>TK</v>
      </c>
      <c r="X1066" t="str">
        <v>FAILED INSPECTION AT PREMIER TURBINES</v>
      </c>
    </row>
    <row r="1067" spans="1:24">
      <c r="A1067" s="8" t="str">
        <v/>
      </c>
      <c r="B1067" s="3" t="str">
        <v>NA</v>
      </c>
      <c r="C1067" s="3">
        <v>23031478</v>
      </c>
      <c r="D1067" t="str">
        <v>BEARING #8</v>
      </c>
      <c r="E1067" s="3" t="str">
        <v>MP00439</v>
      </c>
      <c r="F1067" s="3" t="str">
        <v>TK</v>
      </c>
      <c r="G1067" t="str">
        <v>FAILED INSPECTION AT PREMIER TURBINES</v>
      </c>
      <c r="Q1067" s="28">
        <v>1067</v>
      </c>
      <c r="R1067" t="str">
        <v/>
      </c>
      <c r="S1067" t="str">
        <v>NA</v>
      </c>
      <c r="T1067">
        <v>23032345</v>
      </c>
      <c r="U1067" t="str">
        <v>COUPLING</v>
      </c>
      <c r="V1067" t="str">
        <v>UT23822</v>
      </c>
      <c r="W1067" t="str">
        <v>TK</v>
      </c>
      <c r="X1067" t="str">
        <v>SPLINE DIAMETER MEASURED OVERSIZED NCR#9635</v>
      </c>
    </row>
    <row r="1068" spans="1:24">
      <c r="A1068" s="58" t="str">
        <v/>
      </c>
      <c r="B1068" s="59" t="str">
        <v>NA</v>
      </c>
      <c r="C1068" s="59">
        <v>23032345</v>
      </c>
      <c r="D1068" s="30" t="str">
        <v>COUPLING</v>
      </c>
      <c r="E1068" s="59" t="str">
        <v>UT23822</v>
      </c>
      <c r="F1068" s="59" t="str">
        <v>TK</v>
      </c>
      <c r="G1068" s="30" t="str">
        <v>SPLINE DIAMETER MEASURED OVERSIZED NCR#9635</v>
      </c>
      <c r="Q1068" s="28">
        <v>1068</v>
      </c>
      <c r="R1068" t="str">
        <v/>
      </c>
      <c r="S1068" t="str">
        <v>NA</v>
      </c>
      <c r="T1068">
        <v>23031478</v>
      </c>
      <c r="U1068" t="str">
        <v>BEARING #8</v>
      </c>
      <c r="V1068" t="str">
        <v>MP011054</v>
      </c>
      <c r="W1068" t="str">
        <v>TK</v>
      </c>
      <c r="X1068" t="str">
        <v>SCRAP FROM INVENTORY, BER</v>
      </c>
    </row>
    <row r="1069" spans="1:24">
      <c r="A1069" s="8" t="str">
        <v/>
      </c>
      <c r="B1069" s="3" t="str">
        <v>NA</v>
      </c>
      <c r="C1069" s="3">
        <v>23031478</v>
      </c>
      <c r="D1069" t="str">
        <v>BEARING #8</v>
      </c>
      <c r="E1069" s="3" t="str">
        <v>MP011054</v>
      </c>
      <c r="F1069" s="3" t="str">
        <v>TK</v>
      </c>
      <c r="G1069" t="str">
        <v>SCRAP FROM INVENTORY, BER</v>
      </c>
      <c r="Q1069" s="28">
        <v>1069</v>
      </c>
      <c r="R1069" t="str">
        <v/>
      </c>
      <c r="S1069" t="str">
        <v>NA</v>
      </c>
      <c r="T1069">
        <v>23071309</v>
      </c>
      <c r="U1069" t="str">
        <v>PT INNER SHAFT</v>
      </c>
      <c r="V1069" t="str">
        <v>UE15150</v>
      </c>
      <c r="W1069" t="str">
        <v>TK</v>
      </c>
      <c r="X1069" t="str">
        <v>WALL THICKNESS MEASURES BELOW MIN NCR#9633</v>
      </c>
    </row>
    <row r="1070" spans="1:24">
      <c r="A1070" s="58" t="str">
        <v/>
      </c>
      <c r="B1070" s="59" t="str">
        <v>NA</v>
      </c>
      <c r="C1070" s="59">
        <v>23071309</v>
      </c>
      <c r="D1070" s="30" t="str">
        <v>PT INNER SHAFT</v>
      </c>
      <c r="E1070" s="59" t="str">
        <v>UE15150</v>
      </c>
      <c r="F1070" s="59" t="str">
        <v>TK</v>
      </c>
      <c r="G1070" s="30" t="str">
        <v>WALL THICKNESS MEASURES BELOW MIN NCR#9633</v>
      </c>
      <c r="Q1070" s="28">
        <v>1070</v>
      </c>
      <c r="R1070" t="str">
        <v/>
      </c>
      <c r="S1070" t="str">
        <v>NA</v>
      </c>
      <c r="T1070">
        <v>6871534</v>
      </c>
      <c r="U1070" t="str">
        <v>PLUG MAGNETIC</v>
      </c>
      <c r="V1070" t="str">
        <v>NSN</v>
      </c>
      <c r="W1070" t="str">
        <v>TK</v>
      </c>
      <c r="X1070" t="str">
        <v>QTY 2 SCRAPPED FROM INVENTORY</v>
      </c>
    </row>
    <row r="1071" spans="1:24">
      <c r="A1071" s="8" t="str">
        <v/>
      </c>
      <c r="B1071" s="3" t="str">
        <v>NA</v>
      </c>
      <c r="C1071" s="3">
        <v>6871534</v>
      </c>
      <c r="D1071" t="str">
        <v>PLUG MAGNETIC</v>
      </c>
      <c r="E1071" s="3" t="str">
        <v>NSN</v>
      </c>
      <c r="F1071" s="3" t="str">
        <v>TK</v>
      </c>
      <c r="G1071" t="str">
        <v>QTY 2 SCRAPPED FROM INVENTORY</v>
      </c>
      <c r="Q1071" s="28">
        <v>1071</v>
      </c>
      <c r="R1071" t="str">
        <v/>
      </c>
      <c r="S1071" t="str">
        <v>NA</v>
      </c>
      <c r="T1071" t="str">
        <v>M250-10393</v>
      </c>
      <c r="U1071" t="str">
        <v>ROLLER BEARING</v>
      </c>
      <c r="V1071" t="str">
        <v>NWA12-1092</v>
      </c>
      <c r="W1071" t="str">
        <v>TK</v>
      </c>
      <c r="X1071" t="str">
        <v xml:space="preserve"> FLATS ON ROLLER SURFACES RETURNED FROM H + S</v>
      </c>
    </row>
    <row r="1072" spans="1:24">
      <c r="A1072" s="58" t="str">
        <v/>
      </c>
      <c r="B1072" s="59" t="str">
        <v>NA</v>
      </c>
      <c r="C1072" s="59" t="str">
        <v>M250-10393</v>
      </c>
      <c r="D1072" s="30" t="str">
        <v>ROLLER BEARING</v>
      </c>
      <c r="E1072" s="59" t="str">
        <v>NWA12-1092</v>
      </c>
      <c r="F1072" s="59" t="str">
        <v>TK</v>
      </c>
      <c r="G1072" s="30" t="str">
        <v xml:space="preserve"> FLATS ON ROLLER SURFACES RETURNED FROM H + S</v>
      </c>
      <c r="Q1072" s="28">
        <v>1072</v>
      </c>
      <c r="R1072" t="str">
        <v/>
      </c>
      <c r="S1072" t="str">
        <v>NA</v>
      </c>
      <c r="T1072">
        <v>6890584</v>
      </c>
      <c r="U1072" t="str">
        <v>TUBE</v>
      </c>
      <c r="V1072" t="str">
        <v>NSN</v>
      </c>
      <c r="W1072" t="str">
        <v>TK</v>
      </c>
      <c r="X1072" t="str">
        <v>QTY 2 SCRAP TUBE FROM INVENTORY</v>
      </c>
    </row>
    <row r="1073" spans="1:24">
      <c r="A1073" s="8" t="str">
        <v/>
      </c>
      <c r="B1073" s="3" t="str">
        <v>NA</v>
      </c>
      <c r="C1073" s="3">
        <v>6890584</v>
      </c>
      <c r="D1073" t="str">
        <v>TUBE</v>
      </c>
      <c r="E1073" s="3" t="str">
        <v>NSN</v>
      </c>
      <c r="F1073" s="3" t="str">
        <v>TK</v>
      </c>
      <c r="G1073" t="str">
        <v>QTY 2 SCRAP TUBE FROM INVENTORY</v>
      </c>
      <c r="Q1073" s="28">
        <v>1073</v>
      </c>
      <c r="R1073" t="str">
        <v/>
      </c>
      <c r="S1073">
        <v>118818</v>
      </c>
      <c r="T1073">
        <v>23031922</v>
      </c>
      <c r="U1073" t="str">
        <v>SPUR GEARSHAFT</v>
      </c>
      <c r="V1073" t="str">
        <v>UG13520</v>
      </c>
      <c r="W1073" t="str">
        <v>DD</v>
      </c>
      <c r="X1073" t="str">
        <v>NCR#9641</v>
      </c>
    </row>
    <row r="1074" spans="1:24">
      <c r="A1074" s="58" t="str">
        <v/>
      </c>
      <c r="B1074" s="59">
        <v>118818</v>
      </c>
      <c r="C1074" s="59">
        <v>23031922</v>
      </c>
      <c r="D1074" s="30" t="str">
        <v>SPUR GEARSHAFT</v>
      </c>
      <c r="E1074" s="59" t="str">
        <v>UG13520</v>
      </c>
      <c r="F1074" s="59" t="str">
        <v>DD</v>
      </c>
      <c r="G1074" s="30" t="str">
        <v>NCR#9641</v>
      </c>
      <c r="Q1074" s="28">
        <v>1074</v>
      </c>
      <c r="R1074" t="str">
        <v/>
      </c>
      <c r="S1074" t="str">
        <v>NA</v>
      </c>
      <c r="T1074" t="str">
        <v>23057111</v>
      </c>
      <c r="U1074" t="str">
        <v xml:space="preserve">WHEEL ASSY, COMPRESSOR, 1ST STAGE (COATED) </v>
      </c>
      <c r="V1074" t="str">
        <v>E92905</v>
      </c>
      <c r="W1074" t="str">
        <v>AJ</v>
      </c>
      <c r="X1074" t="str">
        <v>CAE-832603 CAC-43201 DAMAGED</v>
      </c>
    </row>
    <row r="1075" spans="1:24">
      <c r="A1075" s="8" t="str">
        <v/>
      </c>
      <c r="B1075" s="3" t="str">
        <v>NA</v>
      </c>
      <c r="C1075" s="3" t="str">
        <v>23057111</v>
      </c>
      <c r="D1075" t="str">
        <v xml:space="preserve">WHEEL ASSY, COMPRESSOR, 1ST STAGE (COATED) </v>
      </c>
      <c r="E1075" s="3" t="str">
        <v>E92905</v>
      </c>
      <c r="F1075" s="3" t="str">
        <v>AJ</v>
      </c>
      <c r="G1075" t="str">
        <v>CAE-832603 CAC-43201 DAMAGED</v>
      </c>
      <c r="Q1075" s="28">
        <v>1075</v>
      </c>
      <c r="R1075" t="str">
        <v/>
      </c>
      <c r="S1075" t="str">
        <v>NA</v>
      </c>
      <c r="T1075" t="str">
        <v>23057116</v>
      </c>
      <c r="U1075" t="str">
        <v xml:space="preserve">WHEEL ASSY, COMPRESSOR, 6TH STAGE (COATED) </v>
      </c>
      <c r="V1075" t="str">
        <v>KR58486</v>
      </c>
      <c r="W1075" t="str">
        <v>AJ</v>
      </c>
      <c r="X1075" t="str">
        <v>CAE-832603 CAC-43201 DAMAGED</v>
      </c>
    </row>
    <row r="1076" spans="1:24">
      <c r="A1076" s="58" t="str">
        <v/>
      </c>
      <c r="B1076" s="59" t="str">
        <v>NA</v>
      </c>
      <c r="C1076" s="59" t="str">
        <v>23057116</v>
      </c>
      <c r="D1076" s="30" t="str">
        <v xml:space="preserve">WHEEL ASSY, COMPRESSOR, 6TH STAGE (COATED) </v>
      </c>
      <c r="E1076" s="59" t="str">
        <v>KR58486</v>
      </c>
      <c r="F1076" s="59" t="str">
        <v>AJ</v>
      </c>
      <c r="G1076" s="30" t="str">
        <v>CAE-832603 CAC-43201 DAMAGED</v>
      </c>
      <c r="Q1076" s="28">
        <v>1076</v>
      </c>
      <c r="R1076" t="str">
        <v/>
      </c>
      <c r="S1076" t="str">
        <v>NA</v>
      </c>
      <c r="T1076" t="str">
        <v>23057142</v>
      </c>
      <c r="U1076" t="str">
        <v>CASE ASSY, COMPRESSOR (DISC)</v>
      </c>
      <c r="V1076" t="str">
        <v>SET29794</v>
      </c>
      <c r="W1076" t="str">
        <v>AJ</v>
      </c>
      <c r="X1076" t="str">
        <v>CAE-832603 CAC-43201 DAMAGED</v>
      </c>
    </row>
    <row r="1077" spans="1:24">
      <c r="A1077" s="8" t="str">
        <v/>
      </c>
      <c r="B1077" s="3" t="str">
        <v>NA</v>
      </c>
      <c r="C1077" s="3" t="str">
        <v>23057142</v>
      </c>
      <c r="D1077" t="str">
        <v>CASE ASSY, COMPRESSOR (DISC)</v>
      </c>
      <c r="E1077" s="3" t="str">
        <v>SET29794</v>
      </c>
      <c r="F1077" s="3" t="str">
        <v>AJ</v>
      </c>
      <c r="G1077" t="str">
        <v>CAE-832603 CAC-43201 DAMAGED</v>
      </c>
      <c r="Q1077" s="28">
        <v>1077</v>
      </c>
      <c r="R1077" t="str">
        <v/>
      </c>
      <c r="S1077">
        <v>118813</v>
      </c>
      <c r="T1077">
        <v>23068265</v>
      </c>
      <c r="U1077" t="str">
        <v>TIE BOLT</v>
      </c>
      <c r="V1077" t="str">
        <v>NM84757</v>
      </c>
      <c r="W1077" t="str">
        <v>TK</v>
      </c>
      <c r="X1077" t="str">
        <v>NCR#9644 STRETCHED BEYOND LIMITS</v>
      </c>
    </row>
    <row r="1078" spans="1:24">
      <c r="A1078" s="58" t="str">
        <v/>
      </c>
      <c r="B1078" s="59">
        <v>118813</v>
      </c>
      <c r="C1078" s="59">
        <v>23068265</v>
      </c>
      <c r="D1078" s="30" t="str">
        <v>TIE BOLT</v>
      </c>
      <c r="E1078" s="59" t="str">
        <v>NM84757</v>
      </c>
      <c r="F1078" s="59" t="str">
        <v>TK</v>
      </c>
      <c r="G1078" s="30" t="str">
        <v>NCR#9644 STRETCHED BEYOND LIMITS</v>
      </c>
      <c r="Q1078" s="28">
        <v>1078</v>
      </c>
      <c r="R1078" t="str">
        <v/>
      </c>
      <c r="S1078">
        <v>118096</v>
      </c>
      <c r="T1078" t="str">
        <v>RR30000125</v>
      </c>
      <c r="U1078" t="str">
        <v>GEARSHAFT</v>
      </c>
      <c r="V1078" t="str">
        <v>7464M</v>
      </c>
      <c r="W1078" t="str">
        <v>TK</v>
      </c>
      <c r="X1078" t="str">
        <v>NCR#9647 SPALLING</v>
      </c>
    </row>
    <row r="1079" spans="1:24">
      <c r="A1079" s="8" t="str">
        <v/>
      </c>
      <c r="B1079" s="3">
        <v>118096</v>
      </c>
      <c r="C1079" s="3" t="str">
        <v>RR30000125</v>
      </c>
      <c r="D1079" t="str">
        <v>GEARSHAFT</v>
      </c>
      <c r="E1079" s="3" t="str">
        <v>7464M</v>
      </c>
      <c r="F1079" s="3" t="str">
        <v>TK</v>
      </c>
      <c r="G1079" t="str">
        <v>NCR#9647 SPALLING</v>
      </c>
      <c r="Q1079" s="28">
        <v>1079</v>
      </c>
      <c r="R1079" t="str">
        <v/>
      </c>
      <c r="S1079">
        <v>118743</v>
      </c>
      <c r="T1079">
        <v>23068265</v>
      </c>
      <c r="U1079" t="str">
        <v>TIE BOLT</v>
      </c>
      <c r="V1079" t="str">
        <v>NM94870</v>
      </c>
      <c r="W1079" t="str">
        <v>TK</v>
      </c>
      <c r="X1079" t="str">
        <v>NCR#9642</v>
      </c>
    </row>
    <row r="1080" spans="1:24">
      <c r="A1080" s="58" t="str">
        <v/>
      </c>
      <c r="B1080" s="59">
        <v>118743</v>
      </c>
      <c r="C1080" s="59">
        <v>23068265</v>
      </c>
      <c r="D1080" s="30" t="str">
        <v>TIE BOLT</v>
      </c>
      <c r="E1080" s="59" t="str">
        <v>NM94870</v>
      </c>
      <c r="F1080" s="59" t="str">
        <v>TK</v>
      </c>
      <c r="G1080" s="30" t="str">
        <v>NCR#9642</v>
      </c>
      <c r="Q1080" s="28">
        <v>1080</v>
      </c>
      <c r="R1080" t="str">
        <v/>
      </c>
      <c r="S1080" t="str">
        <v>NA</v>
      </c>
      <c r="T1080">
        <v>23037413</v>
      </c>
      <c r="U1080" t="str">
        <v>PT OUTER SHAFT</v>
      </c>
      <c r="V1080">
        <v>73099</v>
      </c>
      <c r="W1080" t="str">
        <v>TK</v>
      </c>
      <c r="X1080" t="str">
        <v>NCR#9646</v>
      </c>
    </row>
    <row r="1081" spans="1:24">
      <c r="A1081" s="8" t="str">
        <v/>
      </c>
      <c r="B1081" s="3" t="str">
        <v>NA</v>
      </c>
      <c r="C1081" s="3">
        <v>23037413</v>
      </c>
      <c r="D1081" t="str">
        <v>PT OUTER SHAFT</v>
      </c>
      <c r="E1081" s="3">
        <v>73099</v>
      </c>
      <c r="F1081" s="3" t="str">
        <v>TK</v>
      </c>
      <c r="G1081" t="str">
        <v>NCR#9646</v>
      </c>
      <c r="Q1081" s="28">
        <v>1081</v>
      </c>
      <c r="R1081" t="str">
        <v/>
      </c>
      <c r="S1081" t="str">
        <v>NA</v>
      </c>
      <c r="T1081" t="str">
        <v>6874884/J</v>
      </c>
      <c r="U1081" t="str">
        <v>REAR DIFFUSER</v>
      </c>
      <c r="V1081" t="str">
        <v>DE12747</v>
      </c>
      <c r="W1081" t="str">
        <v>JD</v>
      </c>
      <c r="X1081" t="str">
        <v>NCR#9627</v>
      </c>
    </row>
    <row r="1082" spans="1:24">
      <c r="A1082" s="58" t="str">
        <v/>
      </c>
      <c r="B1082" s="59" t="str">
        <v>NA</v>
      </c>
      <c r="C1082" s="59" t="str">
        <v>6874884/J</v>
      </c>
      <c r="D1082" s="30" t="str">
        <v>REAR DIFFUSER</v>
      </c>
      <c r="E1082" s="59" t="str">
        <v>DE12747</v>
      </c>
      <c r="F1082" s="59" t="str">
        <v>JD</v>
      </c>
      <c r="G1082" s="30" t="str">
        <v>NCR#9627</v>
      </c>
      <c r="Q1082" s="28">
        <v>1082</v>
      </c>
      <c r="R1082" t="str">
        <v/>
      </c>
      <c r="S1082" t="str">
        <v>NA</v>
      </c>
      <c r="T1082">
        <v>6852738</v>
      </c>
      <c r="U1082" t="str">
        <v>Diffuser Assy, Compressor Front</v>
      </c>
      <c r="V1082" t="str">
        <v>DE11308</v>
      </c>
      <c r="W1082" t="str">
        <v>JD</v>
      </c>
      <c r="X1082" t="str">
        <v>NCR#9557</v>
      </c>
    </row>
    <row r="1083" spans="1:24">
      <c r="A1083" s="8" t="str">
        <v/>
      </c>
      <c r="B1083" s="3" t="str">
        <v>NA</v>
      </c>
      <c r="C1083" s="3">
        <v>6852738</v>
      </c>
      <c r="D1083" t="str">
        <v>Diffuser Assy, Compressor Front</v>
      </c>
      <c r="E1083" s="3" t="str">
        <v>DE11308</v>
      </c>
      <c r="F1083" s="3" t="str">
        <v>JD</v>
      </c>
      <c r="G1083" t="str">
        <v>NCR#9557</v>
      </c>
      <c r="Q1083" s="28">
        <v>1083</v>
      </c>
      <c r="R1083" t="str">
        <v/>
      </c>
      <c r="S1083" t="str">
        <v>NA</v>
      </c>
      <c r="T1083" t="str">
        <v>23060406</v>
      </c>
      <c r="U1083" t="str">
        <v>STAGE 6 COMPRESSOR WHEEL</v>
      </c>
      <c r="V1083" t="str">
        <v>C23029</v>
      </c>
      <c r="W1083" t="str">
        <v>AJ</v>
      </c>
      <c r="X1083" t="str">
        <v>CORD WIDTH &lt; REQ'D</v>
      </c>
    </row>
    <row r="1084" spans="1:24">
      <c r="A1084" s="58" t="str">
        <v/>
      </c>
      <c r="B1084" s="59" t="str">
        <v>NA</v>
      </c>
      <c r="C1084" s="59" t="str">
        <v>23060406</v>
      </c>
      <c r="D1084" s="30" t="str">
        <v>STAGE 6 COMPRESSOR WHEEL</v>
      </c>
      <c r="E1084" s="59" t="str">
        <v>C23029</v>
      </c>
      <c r="F1084" s="59" t="str">
        <v>AJ</v>
      </c>
      <c r="G1084" s="30" t="str">
        <v>CORD WIDTH &lt; REQ'D</v>
      </c>
      <c r="Q1084" s="28">
        <v>1084</v>
      </c>
      <c r="R1084" t="str">
        <v/>
      </c>
      <c r="S1084" t="str">
        <v>NA</v>
      </c>
      <c r="T1084" t="str">
        <v>23031922</v>
      </c>
      <c r="U1084" t="str">
        <v>SPUR ADAPTER GEARSHAFT</v>
      </c>
      <c r="V1084" t="str">
        <v>CG121881</v>
      </c>
      <c r="W1084" t="str">
        <v>AJ</v>
      </c>
      <c r="X1084" t="str">
        <v>RETURNED FROM H.E.R.O.S. FAILED</v>
      </c>
    </row>
    <row r="1085" spans="1:24">
      <c r="A1085" s="8" t="str">
        <v/>
      </c>
      <c r="B1085" s="3" t="str">
        <v>NA</v>
      </c>
      <c r="C1085" s="3" t="str">
        <v>23031922</v>
      </c>
      <c r="D1085" t="str">
        <v>SPUR ADAPTER GEARSHAFT</v>
      </c>
      <c r="E1085" s="3" t="str">
        <v>CG121881</v>
      </c>
      <c r="F1085" s="3" t="str">
        <v>AJ</v>
      </c>
      <c r="G1085" t="str">
        <v>RETURNED FROM H.E.R.O.S. FAILED</v>
      </c>
      <c r="Q1085" s="28">
        <v>1085</v>
      </c>
      <c r="R1085" t="str">
        <v/>
      </c>
      <c r="S1085" t="str">
        <v>NA</v>
      </c>
      <c r="T1085" t="str">
        <v>23057116</v>
      </c>
      <c r="U1085" t="str">
        <v>STAGE 6 COMPRESSOR WHEEL</v>
      </c>
      <c r="V1085" t="str">
        <v>KR105801</v>
      </c>
      <c r="W1085" t="str">
        <v>AJ</v>
      </c>
      <c r="X1085" t="str">
        <v>CORD WIDTH &lt; REQ'D</v>
      </c>
    </row>
    <row r="1086" spans="1:24">
      <c r="A1086" s="58" t="str">
        <v/>
      </c>
      <c r="B1086" s="59" t="str">
        <v>NA</v>
      </c>
      <c r="C1086" s="59" t="str">
        <v>23057116</v>
      </c>
      <c r="D1086" s="30" t="str">
        <v>STAGE 6 COMPRESSOR WHEEL</v>
      </c>
      <c r="E1086" s="59" t="str">
        <v>KR105801</v>
      </c>
      <c r="F1086" s="59" t="str">
        <v>AJ</v>
      </c>
      <c r="G1086" s="30" t="str">
        <v>CORD WIDTH &lt; REQ'D</v>
      </c>
      <c r="Q1086" s="28">
        <v>1086</v>
      </c>
      <c r="R1086" t="str">
        <v/>
      </c>
      <c r="S1086" t="str">
        <v>NA</v>
      </c>
      <c r="T1086" t="str">
        <v>MISC SCRAP PARTS</v>
      </c>
      <c r="U1086" t="str">
        <v>MISC PARTS</v>
      </c>
      <c r="V1086" t="str">
        <v>NA</v>
      </c>
      <c r="W1086" t="str">
        <v>AJ</v>
      </c>
      <c r="X1086" t="str">
        <v>SCRAP PARTS SI73</v>
      </c>
    </row>
    <row r="1087" spans="1:24">
      <c r="A1087" s="8" t="str">
        <v/>
      </c>
      <c r="B1087" s="3" t="str">
        <v>NA</v>
      </c>
      <c r="C1087" s="3" t="str">
        <v>MISC SCRAP PARTS</v>
      </c>
      <c r="D1087" t="str">
        <v>MISC PARTS</v>
      </c>
      <c r="E1087" s="3" t="str">
        <v>NA</v>
      </c>
      <c r="F1087" s="3" t="str">
        <v>AJ</v>
      </c>
      <c r="G1087" t="str">
        <v>SCRAP PARTS SI73</v>
      </c>
      <c r="Q1087" s="28">
        <v>1087</v>
      </c>
      <c r="R1087" t="str">
        <v/>
      </c>
      <c r="S1087">
        <v>118097</v>
      </c>
      <c r="T1087" t="str">
        <v>RR30000423</v>
      </c>
      <c r="U1087" t="str">
        <v>FRONT SUPPORT</v>
      </c>
      <c r="V1087" t="str">
        <v>YW11145</v>
      </c>
      <c r="W1087" t="str">
        <v>TK</v>
      </c>
      <c r="X1087" t="str">
        <v>BROKEN SCAVENGE OIL FITTING</v>
      </c>
    </row>
    <row r="1088" spans="1:24">
      <c r="A1088" s="58" t="str">
        <v/>
      </c>
      <c r="B1088" s="59">
        <v>118097</v>
      </c>
      <c r="C1088" s="59" t="str">
        <v>RR30000423</v>
      </c>
      <c r="D1088" s="30" t="str">
        <v>FRONT SUPPORT</v>
      </c>
      <c r="E1088" s="59" t="str">
        <v>YW11145</v>
      </c>
      <c r="F1088" s="59" t="str">
        <v>TK</v>
      </c>
      <c r="G1088" s="30" t="str">
        <v>BROKEN SCAVENGE OIL FITTING</v>
      </c>
      <c r="Q1088" s="28">
        <v>1088</v>
      </c>
      <c r="R1088" t="str">
        <v/>
      </c>
      <c r="S1088" t="str">
        <v>NA</v>
      </c>
      <c r="T1088" t="str">
        <v>MISC SCRAP PARTS</v>
      </c>
      <c r="U1088" t="str">
        <v>MISC PARTS</v>
      </c>
      <c r="V1088" t="str">
        <v>NSN</v>
      </c>
      <c r="W1088" t="str">
        <v>TK</v>
      </c>
      <c r="X1088" t="str">
        <v>SCRAP PARTS FROM SI87</v>
      </c>
    </row>
    <row r="1089" spans="1:24">
      <c r="A1089" s="8" t="str">
        <v/>
      </c>
      <c r="B1089" s="3" t="str">
        <v>NA</v>
      </c>
      <c r="C1089" s="3" t="str">
        <v>MISC SCRAP PARTS</v>
      </c>
      <c r="D1089" t="str">
        <v>MISC PARTS</v>
      </c>
      <c r="E1089" s="3" t="str">
        <v>NSN</v>
      </c>
      <c r="F1089" s="3" t="str">
        <v>TK</v>
      </c>
      <c r="G1089" t="str">
        <v>SCRAP PARTS FROM SI87</v>
      </c>
      <c r="Q1089" s="28">
        <v>1089</v>
      </c>
      <c r="R1089" t="str">
        <v/>
      </c>
      <c r="S1089" t="str">
        <v>NA</v>
      </c>
      <c r="T1089" t="str">
        <v>MISC SCRAP PARTS</v>
      </c>
      <c r="U1089" t="str">
        <v>MISC PARTS</v>
      </c>
      <c r="V1089" t="str">
        <v>NSN</v>
      </c>
      <c r="W1089" t="str">
        <v>TK</v>
      </c>
      <c r="X1089" t="str">
        <v>SCRAP PARTS FROM SI87</v>
      </c>
    </row>
    <row r="1090" spans="1:24">
      <c r="A1090" s="58" t="str">
        <v/>
      </c>
      <c r="B1090" s="59" t="str">
        <v>NA</v>
      </c>
      <c r="C1090" s="59" t="str">
        <v>MISC SCRAP PARTS</v>
      </c>
      <c r="D1090" s="30" t="str">
        <v>MISC PARTS</v>
      </c>
      <c r="E1090" s="59" t="str">
        <v>NSN</v>
      </c>
      <c r="F1090" s="59" t="str">
        <v>TK</v>
      </c>
      <c r="G1090" s="30" t="str">
        <v>SCRAP PARTS FROM SI87</v>
      </c>
      <c r="Q1090" s="28">
        <v>1090</v>
      </c>
      <c r="R1090" t="str">
        <v/>
      </c>
      <c r="S1090">
        <v>118844</v>
      </c>
      <c r="T1090" t="str">
        <v>365A31117100</v>
      </c>
      <c r="U1090" t="str">
        <v>SCISSOR DRIVE ADAPTER</v>
      </c>
      <c r="V1090" t="str">
        <v>M630</v>
      </c>
      <c r="W1090" t="str">
        <v>LH</v>
      </c>
      <c r="X1090" t="str">
        <v xml:space="preserve">SCRAP LOCALLY </v>
      </c>
    </row>
    <row r="1091" spans="1:24">
      <c r="A1091" s="8" t="str">
        <v/>
      </c>
      <c r="B1091" s="3">
        <v>118844</v>
      </c>
      <c r="C1091" s="3" t="str">
        <v>365A31117100</v>
      </c>
      <c r="D1091" t="str">
        <v>SCISSOR DRIVE ADAPTER</v>
      </c>
      <c r="E1091" s="3" t="str">
        <v>M630</v>
      </c>
      <c r="F1091" s="3" t="str">
        <v>LH</v>
      </c>
      <c r="G1091" t="str">
        <v xml:space="preserve">SCRAP LOCALLY </v>
      </c>
      <c r="Q1091" s="28">
        <v>1091</v>
      </c>
      <c r="R1091" t="str">
        <v/>
      </c>
      <c r="S1091">
        <v>118789</v>
      </c>
      <c r="T1091" t="str">
        <v>365A31117100</v>
      </c>
      <c r="U1091" t="str">
        <v>SCISSOR DRIVE ADAPTER</v>
      </c>
      <c r="V1091" t="str">
        <v>M561</v>
      </c>
      <c r="W1091" t="str">
        <v>LH</v>
      </c>
      <c r="X1091" t="str">
        <v xml:space="preserve">SCRAP LOCALLY </v>
      </c>
    </row>
    <row r="1092" spans="1:24">
      <c r="A1092" s="58" t="str">
        <v/>
      </c>
      <c r="B1092" s="59">
        <v>118789</v>
      </c>
      <c r="C1092" s="59" t="str">
        <v>365A31117100</v>
      </c>
      <c r="D1092" s="30" t="str">
        <v>SCISSOR DRIVE ADAPTER</v>
      </c>
      <c r="E1092" s="59" t="str">
        <v>M561</v>
      </c>
      <c r="F1092" s="59" t="str">
        <v>LH</v>
      </c>
      <c r="G1092" s="30" t="str">
        <v xml:space="preserve">SCRAP LOCALLY </v>
      </c>
      <c r="Q1092" s="28">
        <v>1092</v>
      </c>
      <c r="R1092" t="str">
        <v/>
      </c>
      <c r="S1092">
        <v>118848</v>
      </c>
      <c r="T1092" t="str">
        <v>365a31111504</v>
      </c>
      <c r="U1092" t="str">
        <v>UPPER LINK SCISSOR</v>
      </c>
      <c r="V1092" t="str">
        <v>SD1425</v>
      </c>
      <c r="W1092" t="str">
        <v>LH</v>
      </c>
      <c r="X1092" t="str">
        <v xml:space="preserve">SCRAP LOCALLY </v>
      </c>
    </row>
    <row r="1093" spans="1:24">
      <c r="A1093" s="8" t="str">
        <v/>
      </c>
      <c r="B1093" s="3">
        <v>118848</v>
      </c>
      <c r="C1093" s="3" t="str">
        <v>365a31111504</v>
      </c>
      <c r="D1093" t="str">
        <v>UPPER LINK SCISSOR</v>
      </c>
      <c r="E1093" s="3" t="str">
        <v>SD1425</v>
      </c>
      <c r="F1093" s="3" t="str">
        <v>LH</v>
      </c>
      <c r="G1093" t="str">
        <v xml:space="preserve">SCRAP LOCALLY </v>
      </c>
      <c r="Q1093" s="28">
        <v>1093</v>
      </c>
      <c r="R1093" t="str">
        <v/>
      </c>
      <c r="S1093" t="str">
        <v>NA</v>
      </c>
      <c r="T1093" t="str">
        <v>MISC SCRAP PARTS</v>
      </c>
      <c r="U1093" t="str">
        <v>MISC PARTS</v>
      </c>
      <c r="V1093" t="str">
        <v>NA</v>
      </c>
      <c r="W1093" t="str">
        <v>AJ</v>
      </c>
      <c r="X1093" t="str">
        <v>CAE-295016 CAC-15057 SCRAP PARTS</v>
      </c>
    </row>
    <row r="1094" spans="1:24">
      <c r="A1094" s="58" t="str">
        <v/>
      </c>
      <c r="B1094" s="59" t="str">
        <v>NA</v>
      </c>
      <c r="C1094" s="59" t="str">
        <v>MISC SCRAP PARTS</v>
      </c>
      <c r="D1094" s="30" t="str">
        <v>MISC PARTS</v>
      </c>
      <c r="E1094" s="59" t="str">
        <v>NA</v>
      </c>
      <c r="F1094" s="59" t="str">
        <v>AJ</v>
      </c>
      <c r="G1094" s="30" t="str">
        <v>CAE-295016 CAC-15057 SCRAP PARTS</v>
      </c>
      <c r="Q1094" s="28">
        <v>1094</v>
      </c>
      <c r="R1094" t="str">
        <v/>
      </c>
      <c r="S1094" t="str">
        <v>NA</v>
      </c>
      <c r="T1094" t="str">
        <v>6810434</v>
      </c>
      <c r="U1094" t="str">
        <v>SPUR NUT</v>
      </c>
      <c r="V1094" t="str">
        <v>NA</v>
      </c>
      <c r="W1094" t="str">
        <v>AJ</v>
      </c>
      <c r="X1094" t="str">
        <v>CAE-832603 CAG-35741</v>
      </c>
    </row>
    <row r="1095" spans="1:24">
      <c r="A1095" s="8" t="str">
        <v/>
      </c>
      <c r="B1095" s="3" t="str">
        <v>NA</v>
      </c>
      <c r="C1095" s="3" t="str">
        <v>6810434</v>
      </c>
      <c r="D1095" t="str">
        <v>SPUR NUT</v>
      </c>
      <c r="E1095" s="3" t="str">
        <v>NA</v>
      </c>
      <c r="F1095" s="3" t="str">
        <v>AJ</v>
      </c>
      <c r="G1095" t="str">
        <v>CAE-832603 CAG-35741</v>
      </c>
      <c r="Q1095" s="28">
        <v>1095</v>
      </c>
      <c r="R1095" t="str">
        <v/>
      </c>
      <c r="S1095" t="str">
        <v>NA</v>
      </c>
      <c r="T1095" t="str">
        <v>23005749</v>
      </c>
      <c r="U1095" t="str">
        <v>BALL BEARING</v>
      </c>
      <c r="V1095" t="str">
        <v>MP48554</v>
      </c>
      <c r="W1095" t="str">
        <v>AJ</v>
      </c>
      <c r="X1095" t="str">
        <v>CAE-832603 CAG-35741</v>
      </c>
    </row>
    <row r="1096" spans="1:24">
      <c r="A1096" s="58" t="str">
        <v/>
      </c>
      <c r="B1096" s="59" t="str">
        <v>NA</v>
      </c>
      <c r="C1096" s="59" t="str">
        <v>23005749</v>
      </c>
      <c r="D1096" s="30" t="str">
        <v>BALL BEARING</v>
      </c>
      <c r="E1096" s="59" t="str">
        <v>MP48554</v>
      </c>
      <c r="F1096" s="59" t="str">
        <v>AJ</v>
      </c>
      <c r="G1096" s="30" t="str">
        <v>CAE-832603 CAG-35741</v>
      </c>
      <c r="Q1096" s="28">
        <v>1096</v>
      </c>
      <c r="R1096" t="str">
        <v/>
      </c>
      <c r="S1096" t="str">
        <v>NA</v>
      </c>
      <c r="T1096" t="str">
        <v>23005749</v>
      </c>
      <c r="U1096" t="str">
        <v>BALL BEARING</v>
      </c>
      <c r="V1096" t="str">
        <v>MP48519</v>
      </c>
      <c r="W1096" t="str">
        <v>AJ</v>
      </c>
      <c r="X1096" t="str">
        <v>CAE-832603 CAG-35741</v>
      </c>
    </row>
    <row r="1097" spans="1:24">
      <c r="A1097" s="8" t="str">
        <v/>
      </c>
      <c r="B1097" s="3" t="str">
        <v>NA</v>
      </c>
      <c r="C1097" s="3" t="str">
        <v>23005749</v>
      </c>
      <c r="D1097" t="str">
        <v>BALL BEARING</v>
      </c>
      <c r="E1097" s="3" t="str">
        <v>MP48519</v>
      </c>
      <c r="F1097" s="3" t="str">
        <v>AJ</v>
      </c>
      <c r="G1097" t="str">
        <v>CAE-832603 CAG-35741</v>
      </c>
      <c r="Q1097" s="28">
        <v>1097</v>
      </c>
      <c r="R1097" t="str">
        <v/>
      </c>
      <c r="S1097" t="str">
        <v>NA</v>
      </c>
      <c r="T1097" t="str">
        <v>23005749</v>
      </c>
      <c r="U1097" t="str">
        <v>BALL BEARING</v>
      </c>
      <c r="V1097" t="str">
        <v>MP48516</v>
      </c>
      <c r="W1097" t="str">
        <v>AJ</v>
      </c>
      <c r="X1097" t="str">
        <v>CAE-832603 CAG-35741</v>
      </c>
    </row>
    <row r="1098" spans="1:24">
      <c r="A1098" s="58" t="str">
        <v/>
      </c>
      <c r="B1098" s="59" t="str">
        <v>NA</v>
      </c>
      <c r="C1098" s="59" t="str">
        <v>23005749</v>
      </c>
      <c r="D1098" s="30" t="str">
        <v>BALL BEARING</v>
      </c>
      <c r="E1098" s="59" t="str">
        <v>MP48516</v>
      </c>
      <c r="F1098" s="59" t="str">
        <v>AJ</v>
      </c>
      <c r="G1098" s="30" t="str">
        <v>CAE-832603 CAG-35741</v>
      </c>
      <c r="Q1098" s="28">
        <v>1098</v>
      </c>
      <c r="R1098" t="str">
        <v/>
      </c>
      <c r="S1098" t="str">
        <v>NA</v>
      </c>
      <c r="T1098" t="str">
        <v>6859431</v>
      </c>
      <c r="U1098" t="str">
        <v>BALL BEARING</v>
      </c>
      <c r="V1098" t="str">
        <v>NA</v>
      </c>
      <c r="W1098" t="str">
        <v>AJ</v>
      </c>
      <c r="X1098" t="str">
        <v>CAE-832603 CAG-35741</v>
      </c>
    </row>
    <row r="1099" spans="1:24">
      <c r="A1099" s="8" t="str">
        <v/>
      </c>
      <c r="B1099" s="3" t="str">
        <v>NA</v>
      </c>
      <c r="C1099" s="3" t="str">
        <v>6859431</v>
      </c>
      <c r="D1099" t="str">
        <v>BALL BEARING</v>
      </c>
      <c r="E1099" s="3" t="str">
        <v>NA</v>
      </c>
      <c r="F1099" s="3" t="str">
        <v>AJ</v>
      </c>
      <c r="G1099" t="str">
        <v>CAE-832603 CAG-35741</v>
      </c>
      <c r="Q1099" s="28">
        <v>1099</v>
      </c>
      <c r="R1099" t="str">
        <v/>
      </c>
      <c r="S1099" t="str">
        <v>NA</v>
      </c>
      <c r="T1099" t="str">
        <v>6859431</v>
      </c>
      <c r="U1099" t="str">
        <v>BALL BEARING</v>
      </c>
      <c r="V1099" t="str">
        <v>NA</v>
      </c>
      <c r="W1099" t="str">
        <v>AJ</v>
      </c>
      <c r="X1099" t="str">
        <v>CAE-832603 CAG-35741</v>
      </c>
    </row>
    <row r="1100" spans="1:24">
      <c r="A1100" s="58" t="str">
        <v/>
      </c>
      <c r="B1100" s="59" t="str">
        <v>NA</v>
      </c>
      <c r="C1100" s="59" t="str">
        <v>6859431</v>
      </c>
      <c r="D1100" s="30" t="str">
        <v>BALL BEARING</v>
      </c>
      <c r="E1100" s="59" t="str">
        <v>NA</v>
      </c>
      <c r="F1100" s="59" t="str">
        <v>AJ</v>
      </c>
      <c r="G1100" s="30" t="str">
        <v>CAE-832603 CAG-35741</v>
      </c>
      <c r="Q1100" s="28">
        <v>1100</v>
      </c>
      <c r="R1100" t="str">
        <v/>
      </c>
      <c r="S1100" t="str">
        <v>NA</v>
      </c>
      <c r="T1100" t="str">
        <v>6859431</v>
      </c>
      <c r="U1100" t="str">
        <v>BALL BEARING</v>
      </c>
      <c r="V1100" t="str">
        <v>NA</v>
      </c>
      <c r="W1100" t="str">
        <v>AJ</v>
      </c>
      <c r="X1100" t="str">
        <v>CAE-832603 CAG-35741</v>
      </c>
    </row>
    <row r="1101" spans="1:24">
      <c r="A1101" s="8" t="str">
        <v/>
      </c>
      <c r="B1101" s="3" t="str">
        <v>NA</v>
      </c>
      <c r="C1101" s="3" t="str">
        <v>6859431</v>
      </c>
      <c r="D1101" t="str">
        <v>BALL BEARING</v>
      </c>
      <c r="E1101" s="3" t="str">
        <v>NA</v>
      </c>
      <c r="F1101" s="3" t="str">
        <v>AJ</v>
      </c>
      <c r="G1101" t="str">
        <v>CAE-832603 CAG-35741</v>
      </c>
      <c r="Q1101" s="28">
        <v>1101</v>
      </c>
      <c r="R1101" t="str">
        <v/>
      </c>
      <c r="S1101" t="str">
        <v>NA</v>
      </c>
      <c r="T1101" t="str">
        <v>6859431</v>
      </c>
      <c r="U1101" t="str">
        <v>BALL BEARING</v>
      </c>
      <c r="V1101" t="str">
        <v>NA</v>
      </c>
      <c r="W1101" t="str">
        <v>AJ</v>
      </c>
      <c r="X1101" t="str">
        <v>CAE-832603 CAG-35741</v>
      </c>
    </row>
    <row r="1102" spans="1:24">
      <c r="A1102" s="58" t="str">
        <v/>
      </c>
      <c r="B1102" s="59" t="str">
        <v>NA</v>
      </c>
      <c r="C1102" s="59" t="str">
        <v>6859431</v>
      </c>
      <c r="D1102" s="30" t="str">
        <v>BALL BEARING</v>
      </c>
      <c r="E1102" s="59" t="str">
        <v>NA</v>
      </c>
      <c r="F1102" s="59" t="str">
        <v>AJ</v>
      </c>
      <c r="G1102" s="30" t="str">
        <v>CAE-832603 CAG-35741</v>
      </c>
      <c r="Q1102" s="28">
        <v>1102</v>
      </c>
      <c r="R1102" t="str">
        <v/>
      </c>
      <c r="S1102" t="str">
        <v>NA</v>
      </c>
      <c r="T1102" t="str">
        <v>6859432</v>
      </c>
      <c r="U1102" t="str">
        <v>BALL BEARING</v>
      </c>
      <c r="V1102" t="str">
        <v>NA</v>
      </c>
      <c r="W1102" t="str">
        <v>AJ</v>
      </c>
      <c r="X1102" t="str">
        <v>CAE-832603 CAG-35741</v>
      </c>
    </row>
    <row r="1103" spans="1:24">
      <c r="A1103" s="8" t="str">
        <v/>
      </c>
      <c r="B1103" s="3" t="str">
        <v>NA</v>
      </c>
      <c r="C1103" s="3" t="str">
        <v>6859432</v>
      </c>
      <c r="D1103" t="str">
        <v>BALL BEARING</v>
      </c>
      <c r="E1103" s="3" t="str">
        <v>NA</v>
      </c>
      <c r="F1103" s="3" t="str">
        <v>AJ</v>
      </c>
      <c r="G1103" t="str">
        <v>CAE-832603 CAG-35741</v>
      </c>
      <c r="Q1103" s="28">
        <v>1103</v>
      </c>
      <c r="R1103" t="str">
        <v/>
      </c>
      <c r="S1103" t="str">
        <v>NA</v>
      </c>
      <c r="T1103" t="str">
        <v>6859432</v>
      </c>
      <c r="U1103" t="str">
        <v>BALL BEARING</v>
      </c>
      <c r="V1103" t="str">
        <v>NA</v>
      </c>
      <c r="W1103" t="str">
        <v>AJ</v>
      </c>
      <c r="X1103" t="str">
        <v>CAE-832603 CAG-35741</v>
      </c>
    </row>
    <row r="1104" spans="1:24">
      <c r="A1104" s="58" t="str">
        <v/>
      </c>
      <c r="B1104" s="59" t="str">
        <v>NA</v>
      </c>
      <c r="C1104" s="59" t="str">
        <v>6859432</v>
      </c>
      <c r="D1104" s="30" t="str">
        <v>BALL BEARING</v>
      </c>
      <c r="E1104" s="59" t="str">
        <v>NA</v>
      </c>
      <c r="F1104" s="59" t="str">
        <v>AJ</v>
      </c>
      <c r="G1104" s="30" t="str">
        <v>CAE-832603 CAG-35741</v>
      </c>
      <c r="Q1104" s="28">
        <v>1104</v>
      </c>
      <c r="R1104" t="str">
        <v/>
      </c>
      <c r="S1104" t="str">
        <v>NA</v>
      </c>
      <c r="T1104" t="str">
        <v>6859432</v>
      </c>
      <c r="U1104" t="str">
        <v>BALL BEARING</v>
      </c>
      <c r="V1104" t="str">
        <v>NA</v>
      </c>
      <c r="W1104" t="str">
        <v>AJ</v>
      </c>
      <c r="X1104" t="str">
        <v>CAE-832603 CAG-35741</v>
      </c>
    </row>
    <row r="1105" spans="1:24">
      <c r="A1105" s="8" t="str">
        <v/>
      </c>
      <c r="B1105" s="3" t="str">
        <v>NA</v>
      </c>
      <c r="C1105" s="3" t="str">
        <v>6859432</v>
      </c>
      <c r="D1105" t="str">
        <v>BALL BEARING</v>
      </c>
      <c r="E1105" s="3" t="str">
        <v>NA</v>
      </c>
      <c r="F1105" s="3" t="str">
        <v>AJ</v>
      </c>
      <c r="G1105" t="str">
        <v>CAE-832603 CAG-35741</v>
      </c>
      <c r="Q1105" s="28">
        <v>1105</v>
      </c>
      <c r="R1105" t="str">
        <v/>
      </c>
      <c r="S1105" t="str">
        <v>NA</v>
      </c>
      <c r="T1105" t="str">
        <v>6859432</v>
      </c>
      <c r="U1105" t="str">
        <v>BALL BEARING</v>
      </c>
      <c r="V1105" t="str">
        <v>NA</v>
      </c>
      <c r="W1105" t="str">
        <v>AJ</v>
      </c>
      <c r="X1105" t="str">
        <v>CAE-832603 CAG-35741</v>
      </c>
    </row>
    <row r="1106" spans="1:24">
      <c r="A1106" s="58" t="str">
        <v/>
      </c>
      <c r="B1106" s="59" t="str">
        <v>NA</v>
      </c>
      <c r="C1106" s="59" t="str">
        <v>6859432</v>
      </c>
      <c r="D1106" s="30" t="str">
        <v>BALL BEARING</v>
      </c>
      <c r="E1106" s="59" t="str">
        <v>NA</v>
      </c>
      <c r="F1106" s="59" t="str">
        <v>AJ</v>
      </c>
      <c r="G1106" s="30" t="str">
        <v>CAE-832603 CAG-35741</v>
      </c>
      <c r="Q1106" s="28">
        <v>1106</v>
      </c>
      <c r="R1106" t="str">
        <v/>
      </c>
      <c r="S1106" t="str">
        <v>NA</v>
      </c>
      <c r="T1106" t="str">
        <v>6859432</v>
      </c>
      <c r="U1106" t="str">
        <v>BALL BEARING</v>
      </c>
      <c r="V1106" t="str">
        <v>NA</v>
      </c>
      <c r="W1106" t="str">
        <v>AJ</v>
      </c>
      <c r="X1106" t="str">
        <v>CAE-832603 CAG-35741</v>
      </c>
    </row>
    <row r="1107" spans="1:24">
      <c r="A1107" s="8" t="str">
        <v/>
      </c>
      <c r="B1107" s="3" t="str">
        <v>NA</v>
      </c>
      <c r="C1107" s="3" t="str">
        <v>6859432</v>
      </c>
      <c r="D1107" t="str">
        <v>BALL BEARING</v>
      </c>
      <c r="E1107" s="3" t="str">
        <v>NA</v>
      </c>
      <c r="F1107" s="3" t="str">
        <v>AJ</v>
      </c>
      <c r="G1107" t="str">
        <v>CAE-832603 CAG-35741</v>
      </c>
      <c r="Q1107" s="28">
        <v>1107</v>
      </c>
      <c r="R1107" t="str">
        <v/>
      </c>
      <c r="S1107" t="str">
        <v>NA</v>
      </c>
      <c r="T1107" t="str">
        <v>6859432</v>
      </c>
      <c r="U1107" t="str">
        <v>BALL BEARING</v>
      </c>
      <c r="V1107" t="str">
        <v>NA</v>
      </c>
      <c r="W1107" t="str">
        <v>AJ</v>
      </c>
      <c r="X1107" t="str">
        <v>CAE-832603 CAG-35741</v>
      </c>
    </row>
    <row r="1108" spans="1:24">
      <c r="A1108" s="58" t="str">
        <v/>
      </c>
      <c r="B1108" s="59" t="str">
        <v>NA</v>
      </c>
      <c r="C1108" s="59" t="str">
        <v>6859432</v>
      </c>
      <c r="D1108" s="30" t="str">
        <v>BALL BEARING</v>
      </c>
      <c r="E1108" s="59" t="str">
        <v>NA</v>
      </c>
      <c r="F1108" s="59" t="str">
        <v>AJ</v>
      </c>
      <c r="G1108" s="30" t="str">
        <v>CAE-832603 CAG-35741</v>
      </c>
      <c r="Q1108" s="28">
        <v>1108</v>
      </c>
      <c r="R1108" t="str">
        <v/>
      </c>
      <c r="S1108" t="str">
        <v>NA</v>
      </c>
      <c r="T1108" t="str">
        <v>6859432</v>
      </c>
      <c r="U1108" t="str">
        <v>BALL BEARING</v>
      </c>
      <c r="V1108" t="str">
        <v>NA</v>
      </c>
      <c r="W1108" t="str">
        <v>AJ</v>
      </c>
      <c r="X1108" t="str">
        <v>CAE-832603 CAG-35741</v>
      </c>
    </row>
    <row r="1109" spans="1:24">
      <c r="A1109" s="8" t="str">
        <v/>
      </c>
      <c r="B1109" s="3" t="str">
        <v>NA</v>
      </c>
      <c r="C1109" s="3" t="str">
        <v>6859432</v>
      </c>
      <c r="D1109" t="str">
        <v>BALL BEARING</v>
      </c>
      <c r="E1109" s="3" t="str">
        <v>NA</v>
      </c>
      <c r="F1109" s="3" t="str">
        <v>AJ</v>
      </c>
      <c r="G1109" t="str">
        <v>CAE-832603 CAG-35741</v>
      </c>
      <c r="Q1109" s="28">
        <v>1109</v>
      </c>
      <c r="R1109" t="str">
        <v/>
      </c>
      <c r="S1109" t="str">
        <v>NA</v>
      </c>
      <c r="T1109">
        <v>6893617</v>
      </c>
      <c r="U1109" t="str">
        <v xml:space="preserve"> BEARING HOUSING</v>
      </c>
      <c r="V1109">
        <v>7299</v>
      </c>
      <c r="W1109" t="str">
        <v>TK</v>
      </c>
      <c r="X1109" t="str">
        <v>NCR#9661 HEAVY CORROSION</v>
      </c>
    </row>
    <row r="1110" spans="1:24">
      <c r="A1110" s="58" t="str">
        <v/>
      </c>
      <c r="B1110" s="59" t="str">
        <v>NA</v>
      </c>
      <c r="C1110" s="59">
        <v>6893617</v>
      </c>
      <c r="D1110" s="30" t="str">
        <v xml:space="preserve"> BEARING HOUSING</v>
      </c>
      <c r="E1110" s="59">
        <v>7299</v>
      </c>
      <c r="F1110" s="59" t="str">
        <v>TK</v>
      </c>
      <c r="G1110" s="30" t="str">
        <v>NCR#9661 HEAVY CORROSION</v>
      </c>
      <c r="Q1110" s="28">
        <v>1110</v>
      </c>
      <c r="R1110" t="str">
        <v/>
      </c>
      <c r="S1110" t="str">
        <v>NA</v>
      </c>
      <c r="T1110" t="str">
        <v>350A33109201</v>
      </c>
      <c r="U1110" t="str">
        <v>LONG ROTOR SHAFT</v>
      </c>
      <c r="V1110" t="str">
        <v>MA110515</v>
      </c>
      <c r="W1110" t="str">
        <v>JD</v>
      </c>
      <c r="X1110" t="str">
        <v>SCRAP LOCALLY NCR 9645</v>
      </c>
    </row>
    <row r="1111" spans="1:24">
      <c r="A1111" s="8" t="str">
        <v/>
      </c>
      <c r="B1111" s="3" t="str">
        <v>NA</v>
      </c>
      <c r="C1111" s="3" t="str">
        <v>350A33109201</v>
      </c>
      <c r="D1111" t="str">
        <v>LONG ROTOR SHAFT</v>
      </c>
      <c r="E1111" s="3" t="str">
        <v>MA110515</v>
      </c>
      <c r="F1111" s="3" t="str">
        <v>JD</v>
      </c>
      <c r="G1111" t="str">
        <v>SCRAP LOCALLY NCR 9645</v>
      </c>
      <c r="Q1111" s="28">
        <v>1111</v>
      </c>
      <c r="R1111" t="str">
        <v/>
      </c>
      <c r="S1111" t="str">
        <v>NA</v>
      </c>
      <c r="T1111" t="str">
        <v>23053297</v>
      </c>
      <c r="U1111" t="str">
        <v>BEARING</v>
      </c>
      <c r="V1111" t="str">
        <v>MP022815</v>
      </c>
      <c r="W1111" t="str">
        <v>AJ</v>
      </c>
      <c r="X1111" t="str">
        <v>CAE-836590 CAG-23304</v>
      </c>
    </row>
    <row r="1112" spans="1:24">
      <c r="A1112" s="58" t="str">
        <v/>
      </c>
      <c r="B1112" s="59" t="str">
        <v>NA</v>
      </c>
      <c r="C1112" s="59" t="str">
        <v>23053297</v>
      </c>
      <c r="D1112" s="30" t="str">
        <v>BEARING</v>
      </c>
      <c r="E1112" s="59" t="str">
        <v>MP022815</v>
      </c>
      <c r="F1112" s="59" t="str">
        <v>AJ</v>
      </c>
      <c r="G1112" s="30" t="str">
        <v>CAE-836590 CAG-23304</v>
      </c>
      <c r="Q1112" s="28">
        <v>1112</v>
      </c>
      <c r="R1112" t="str">
        <v/>
      </c>
      <c r="S1112" t="str">
        <v>NA</v>
      </c>
      <c r="T1112" t="str">
        <v>23053297</v>
      </c>
      <c r="U1112" t="str">
        <v>BEARING</v>
      </c>
      <c r="V1112" t="str">
        <v>MP022813</v>
      </c>
      <c r="W1112" t="str">
        <v>AJ</v>
      </c>
      <c r="X1112" t="str">
        <v>CAE-836590 CAG-23304</v>
      </c>
    </row>
    <row r="1113" spans="1:24">
      <c r="A1113" s="8" t="str">
        <v/>
      </c>
      <c r="B1113" s="3" t="str">
        <v>NA</v>
      </c>
      <c r="C1113" s="3" t="str">
        <v>23053297</v>
      </c>
      <c r="D1113" t="str">
        <v>BEARING</v>
      </c>
      <c r="E1113" s="3" t="str">
        <v>MP022813</v>
      </c>
      <c r="F1113" s="3" t="str">
        <v>AJ</v>
      </c>
      <c r="G1113" t="str">
        <v>CAE-836590 CAG-23304</v>
      </c>
      <c r="Q1113" s="28">
        <v>1113</v>
      </c>
      <c r="R1113" t="str">
        <v/>
      </c>
      <c r="S1113" t="str">
        <v>NA</v>
      </c>
      <c r="T1113" t="str">
        <v>23007151</v>
      </c>
      <c r="U1113" t="str">
        <v>BEARING</v>
      </c>
      <c r="V1113" t="str">
        <v>MP119207</v>
      </c>
      <c r="W1113" t="str">
        <v>AJ</v>
      </c>
      <c r="X1113" t="str">
        <v>CAE-836590 CAG-23304</v>
      </c>
    </row>
    <row r="1114" spans="1:24">
      <c r="A1114" s="58" t="str">
        <v/>
      </c>
      <c r="B1114" s="59" t="str">
        <v>NA</v>
      </c>
      <c r="C1114" s="59" t="str">
        <v>23007151</v>
      </c>
      <c r="D1114" s="30" t="str">
        <v>BEARING</v>
      </c>
      <c r="E1114" s="59" t="str">
        <v>MP119207</v>
      </c>
      <c r="F1114" s="59" t="str">
        <v>AJ</v>
      </c>
      <c r="G1114" s="30" t="str">
        <v>CAE-836590 CAG-23304</v>
      </c>
      <c r="Q1114" s="28">
        <v>1114</v>
      </c>
      <c r="R1114" t="str">
        <v/>
      </c>
      <c r="S1114" t="str">
        <v>NA</v>
      </c>
      <c r="T1114" t="str">
        <v>23007151</v>
      </c>
      <c r="U1114" t="str">
        <v>BEARING</v>
      </c>
      <c r="V1114" t="str">
        <v>MP119200</v>
      </c>
      <c r="W1114" t="str">
        <v>AJ</v>
      </c>
      <c r="X1114" t="str">
        <v>CAE-836590 CAG-23304</v>
      </c>
    </row>
    <row r="1115" spans="1:24">
      <c r="A1115" s="8" t="str">
        <v/>
      </c>
      <c r="B1115" s="3" t="str">
        <v>NA</v>
      </c>
      <c r="C1115" s="3" t="str">
        <v>23007151</v>
      </c>
      <c r="D1115" t="str">
        <v>BEARING</v>
      </c>
      <c r="E1115" s="3" t="str">
        <v>MP119200</v>
      </c>
      <c r="F1115" s="3" t="str">
        <v>AJ</v>
      </c>
      <c r="G1115" t="str">
        <v>CAE-836590 CAG-23304</v>
      </c>
      <c r="Q1115" s="28">
        <v>1115</v>
      </c>
      <c r="R1115" t="str">
        <v/>
      </c>
      <c r="S1115" t="str">
        <v>NA</v>
      </c>
      <c r="T1115" t="str">
        <v>23007151</v>
      </c>
      <c r="U1115" t="str">
        <v>BEARING</v>
      </c>
      <c r="V1115" t="str">
        <v>MP119220</v>
      </c>
      <c r="W1115" t="str">
        <v>AJ</v>
      </c>
      <c r="X1115" t="str">
        <v>CAE-836590 CAG-23304</v>
      </c>
    </row>
    <row r="1116" spans="1:24">
      <c r="A1116" s="58" t="str">
        <v/>
      </c>
      <c r="B1116" s="59" t="str">
        <v>NA</v>
      </c>
      <c r="C1116" s="59" t="str">
        <v>23007151</v>
      </c>
      <c r="D1116" s="30" t="str">
        <v>BEARING</v>
      </c>
      <c r="E1116" s="59" t="str">
        <v>MP119220</v>
      </c>
      <c r="F1116" s="59" t="str">
        <v>AJ</v>
      </c>
      <c r="G1116" s="30" t="str">
        <v>CAE-836590 CAG-23304</v>
      </c>
      <c r="Q1116" s="28">
        <v>1116</v>
      </c>
      <c r="R1116" t="str">
        <v/>
      </c>
      <c r="S1116" t="str">
        <v>NA</v>
      </c>
      <c r="T1116" t="str">
        <v>23007151</v>
      </c>
      <c r="U1116" t="str">
        <v>BEARING</v>
      </c>
      <c r="V1116" t="str">
        <v>MP113895</v>
      </c>
      <c r="W1116" t="str">
        <v>AJ</v>
      </c>
      <c r="X1116" t="str">
        <v>CAE-836590 CAG-23304</v>
      </c>
    </row>
    <row r="1117" spans="1:24">
      <c r="A1117" s="8" t="str">
        <v/>
      </c>
      <c r="B1117" s="3" t="str">
        <v>NA</v>
      </c>
      <c r="C1117" s="3" t="str">
        <v>23007151</v>
      </c>
      <c r="D1117" t="str">
        <v>BEARING</v>
      </c>
      <c r="E1117" s="3" t="str">
        <v>MP113895</v>
      </c>
      <c r="F1117" s="3" t="str">
        <v>AJ</v>
      </c>
      <c r="G1117" t="str">
        <v>CAE-836590 CAG-23304</v>
      </c>
      <c r="Q1117" s="28">
        <v>1117</v>
      </c>
      <c r="R1117" t="str">
        <v/>
      </c>
      <c r="S1117" t="str">
        <v>NA</v>
      </c>
      <c r="T1117" t="str">
        <v>23007151</v>
      </c>
      <c r="U1117" t="str">
        <v>BEARING</v>
      </c>
      <c r="V1117" t="str">
        <v>MP114121</v>
      </c>
      <c r="W1117" t="str">
        <v>AJ</v>
      </c>
      <c r="X1117" t="str">
        <v>CAE-836590 CAG-23304</v>
      </c>
    </row>
    <row r="1118" spans="1:24">
      <c r="A1118" s="58" t="str">
        <v/>
      </c>
      <c r="B1118" s="59" t="str">
        <v>NA</v>
      </c>
      <c r="C1118" s="59" t="str">
        <v>23007151</v>
      </c>
      <c r="D1118" s="30" t="str">
        <v>BEARING</v>
      </c>
      <c r="E1118" s="59" t="str">
        <v>MP114121</v>
      </c>
      <c r="F1118" s="59" t="str">
        <v>AJ</v>
      </c>
      <c r="G1118" s="30" t="str">
        <v>CAE-836590 CAG-23304</v>
      </c>
      <c r="Q1118" s="28">
        <v>1118</v>
      </c>
      <c r="R1118" t="str">
        <v/>
      </c>
      <c r="S1118" t="str">
        <v>NA</v>
      </c>
      <c r="T1118" t="str">
        <v>23007151</v>
      </c>
      <c r="U1118" t="str">
        <v>BEARING</v>
      </c>
      <c r="V1118" t="str">
        <v>MP119174</v>
      </c>
      <c r="W1118" t="str">
        <v>AJ</v>
      </c>
      <c r="X1118" t="str">
        <v>CAE-836590 CAG-23304</v>
      </c>
    </row>
    <row r="1119" spans="1:24">
      <c r="A1119" s="8" t="str">
        <v/>
      </c>
      <c r="B1119" s="3" t="str">
        <v>NA</v>
      </c>
      <c r="C1119" s="3" t="str">
        <v>23007151</v>
      </c>
      <c r="D1119" t="str">
        <v>BEARING</v>
      </c>
      <c r="E1119" s="3" t="str">
        <v>MP119174</v>
      </c>
      <c r="F1119" s="3" t="str">
        <v>AJ</v>
      </c>
      <c r="G1119" t="str">
        <v>CAE-836590 CAG-23304</v>
      </c>
      <c r="Q1119" s="28">
        <v>1119</v>
      </c>
      <c r="R1119" t="str">
        <v/>
      </c>
      <c r="S1119" t="str">
        <v>NA</v>
      </c>
      <c r="T1119" t="str">
        <v>23007151</v>
      </c>
      <c r="U1119" t="str">
        <v>BEARING</v>
      </c>
      <c r="V1119" t="str">
        <v>MP112991</v>
      </c>
      <c r="W1119" t="str">
        <v>AJ</v>
      </c>
      <c r="X1119" t="str">
        <v>CAE-836590 CAG-23304</v>
      </c>
    </row>
    <row r="1120" spans="1:24">
      <c r="A1120" s="58" t="str">
        <v/>
      </c>
      <c r="B1120" s="59" t="str">
        <v>NA</v>
      </c>
      <c r="C1120" s="59" t="str">
        <v>23007151</v>
      </c>
      <c r="D1120" s="30" t="str">
        <v>BEARING</v>
      </c>
      <c r="E1120" s="59" t="str">
        <v>MP112991</v>
      </c>
      <c r="F1120" s="59" t="str">
        <v>AJ</v>
      </c>
      <c r="G1120" s="30" t="str">
        <v>CAE-836590 CAG-23304</v>
      </c>
      <c r="Q1120" s="28">
        <v>1120</v>
      </c>
      <c r="R1120" t="str">
        <v/>
      </c>
      <c r="S1120" t="str">
        <v>NA</v>
      </c>
      <c r="T1120" t="str">
        <v>23008469</v>
      </c>
      <c r="U1120" t="str">
        <v>BEARING</v>
      </c>
      <c r="V1120" t="str">
        <v>MP17284</v>
      </c>
      <c r="W1120" t="str">
        <v>AJ</v>
      </c>
      <c r="X1120" t="str">
        <v>CAE-836590 CAG-23304</v>
      </c>
    </row>
    <row r="1121" spans="1:24">
      <c r="A1121" s="8" t="str">
        <v/>
      </c>
      <c r="B1121" s="3" t="str">
        <v>NA</v>
      </c>
      <c r="C1121" s="3" t="str">
        <v>23008469</v>
      </c>
      <c r="D1121" t="str">
        <v>BEARING</v>
      </c>
      <c r="E1121" s="3" t="str">
        <v>MP17284</v>
      </c>
      <c r="F1121" s="3" t="str">
        <v>AJ</v>
      </c>
      <c r="G1121" t="str">
        <v>CAE-836590 CAG-23304</v>
      </c>
      <c r="Q1121" s="28">
        <v>1121</v>
      </c>
      <c r="R1121" t="str">
        <v/>
      </c>
      <c r="S1121" t="str">
        <v>NA</v>
      </c>
      <c r="T1121" t="str">
        <v>23008469</v>
      </c>
      <c r="U1121" t="str">
        <v>BEARING</v>
      </c>
      <c r="V1121" t="str">
        <v>MP17095</v>
      </c>
      <c r="W1121" t="str">
        <v>AJ</v>
      </c>
      <c r="X1121" t="str">
        <v>CAE-836590 CAG-23304</v>
      </c>
    </row>
    <row r="1122" spans="1:24">
      <c r="A1122" s="58" t="str">
        <v/>
      </c>
      <c r="B1122" s="59" t="str">
        <v>NA</v>
      </c>
      <c r="C1122" s="59" t="str">
        <v>23008469</v>
      </c>
      <c r="D1122" s="30" t="str">
        <v>BEARING</v>
      </c>
      <c r="E1122" s="59" t="str">
        <v>MP17095</v>
      </c>
      <c r="F1122" s="59" t="str">
        <v>AJ</v>
      </c>
      <c r="G1122" s="30" t="str">
        <v>CAE-836590 CAG-23304</v>
      </c>
      <c r="Q1122" s="28">
        <v>1122</v>
      </c>
      <c r="R1122" t="str">
        <v/>
      </c>
      <c r="S1122" t="str">
        <v>NA</v>
      </c>
      <c r="T1122" t="str">
        <v>23008469</v>
      </c>
      <c r="U1122" t="str">
        <v>BEARING</v>
      </c>
      <c r="V1122" t="str">
        <v>MP17161</v>
      </c>
      <c r="W1122" t="str">
        <v>AJ</v>
      </c>
      <c r="X1122" t="str">
        <v>CAE-836590 CAG-23304</v>
      </c>
    </row>
    <row r="1123" spans="1:24">
      <c r="A1123" s="8" t="str">
        <v/>
      </c>
      <c r="B1123" s="3" t="str">
        <v>NA</v>
      </c>
      <c r="C1123" s="3" t="str">
        <v>23008469</v>
      </c>
      <c r="D1123" t="str">
        <v>BEARING</v>
      </c>
      <c r="E1123" s="3" t="str">
        <v>MP17161</v>
      </c>
      <c r="F1123" s="3" t="str">
        <v>AJ</v>
      </c>
      <c r="G1123" t="str">
        <v>CAE-836590 CAG-23304</v>
      </c>
      <c r="Q1123" s="28">
        <v>1123</v>
      </c>
      <c r="R1123" t="str">
        <v/>
      </c>
      <c r="S1123" t="str">
        <v>NA</v>
      </c>
      <c r="T1123" t="str">
        <v>23008469</v>
      </c>
      <c r="U1123" t="str">
        <v>BEARING</v>
      </c>
      <c r="V1123" t="str">
        <v>MP17163</v>
      </c>
      <c r="W1123" t="str">
        <v>AJ</v>
      </c>
      <c r="X1123" t="str">
        <v>CAE-836590 CAG-23304</v>
      </c>
    </row>
    <row r="1124" spans="1:24">
      <c r="A1124" s="58" t="str">
        <v/>
      </c>
      <c r="B1124" s="59" t="str">
        <v>NA</v>
      </c>
      <c r="C1124" s="59" t="str">
        <v>23008469</v>
      </c>
      <c r="D1124" s="30" t="str">
        <v>BEARING</v>
      </c>
      <c r="E1124" s="59" t="str">
        <v>MP17163</v>
      </c>
      <c r="F1124" s="59" t="str">
        <v>AJ</v>
      </c>
      <c r="G1124" s="30" t="str">
        <v>CAE-836590 CAG-23304</v>
      </c>
      <c r="Q1124" s="28">
        <v>1124</v>
      </c>
      <c r="R1124" t="str">
        <v/>
      </c>
      <c r="S1124" t="str">
        <v>NA</v>
      </c>
      <c r="T1124" t="str">
        <v>23005749</v>
      </c>
      <c r="U1124" t="str">
        <v>BEARING</v>
      </c>
      <c r="V1124" t="str">
        <v>MP061966</v>
      </c>
      <c r="W1124" t="str">
        <v>AJ</v>
      </c>
      <c r="X1124" t="str">
        <v>CAE-836590 CAG-23304</v>
      </c>
    </row>
    <row r="1125" spans="1:24">
      <c r="A1125" s="8" t="str">
        <v/>
      </c>
      <c r="B1125" s="3" t="str">
        <v>NA</v>
      </c>
      <c r="C1125" s="3" t="str">
        <v>23005749</v>
      </c>
      <c r="D1125" t="str">
        <v>BEARING</v>
      </c>
      <c r="E1125" s="3" t="str">
        <v>MP061966</v>
      </c>
      <c r="F1125" s="3" t="str">
        <v>AJ</v>
      </c>
      <c r="G1125" t="str">
        <v>CAE-836590 CAG-23304</v>
      </c>
      <c r="Q1125" s="28">
        <v>1125</v>
      </c>
      <c r="R1125" t="str">
        <v/>
      </c>
      <c r="S1125" t="str">
        <v>NA</v>
      </c>
      <c r="T1125" t="str">
        <v>23005749</v>
      </c>
      <c r="U1125" t="str">
        <v>BEARING</v>
      </c>
      <c r="V1125" t="str">
        <v>MP36663</v>
      </c>
      <c r="W1125" t="str">
        <v>AJ</v>
      </c>
      <c r="X1125" t="str">
        <v>CAE-836590 CAG-23304</v>
      </c>
    </row>
    <row r="1126" spans="1:24">
      <c r="A1126" s="58" t="str">
        <v/>
      </c>
      <c r="B1126" s="59" t="str">
        <v>NA</v>
      </c>
      <c r="C1126" s="59" t="str">
        <v>23005749</v>
      </c>
      <c r="D1126" s="30" t="str">
        <v>BEARING</v>
      </c>
      <c r="E1126" s="59" t="str">
        <v>MP36663</v>
      </c>
      <c r="F1126" s="59" t="str">
        <v>AJ</v>
      </c>
      <c r="G1126" s="30" t="str">
        <v>CAE-836590 CAG-23304</v>
      </c>
      <c r="Q1126" s="28">
        <v>1126</v>
      </c>
      <c r="R1126" t="str">
        <v/>
      </c>
      <c r="S1126" t="str">
        <v>NA</v>
      </c>
      <c r="T1126" t="str">
        <v>23005749</v>
      </c>
      <c r="U1126" t="str">
        <v>BEARING</v>
      </c>
      <c r="V1126" t="str">
        <v>MP36662</v>
      </c>
      <c r="W1126" t="str">
        <v>AJ</v>
      </c>
      <c r="X1126" t="str">
        <v>CAE-836590 CAG-23304</v>
      </c>
    </row>
    <row r="1127" spans="1:24">
      <c r="A1127" s="8" t="str">
        <v/>
      </c>
      <c r="B1127" s="3" t="str">
        <v>NA</v>
      </c>
      <c r="C1127" s="3" t="str">
        <v>23005749</v>
      </c>
      <c r="D1127" t="str">
        <v>BEARING</v>
      </c>
      <c r="E1127" s="3" t="str">
        <v>MP36662</v>
      </c>
      <c r="F1127" s="3" t="str">
        <v>AJ</v>
      </c>
      <c r="G1127" t="str">
        <v>CAE-836590 CAG-23304</v>
      </c>
      <c r="Q1127" s="28">
        <v>1127</v>
      </c>
      <c r="R1127" t="str">
        <v/>
      </c>
      <c r="S1127" t="str">
        <v>NA</v>
      </c>
      <c r="T1127" t="str">
        <v>MISC SCRAP PARTS</v>
      </c>
      <c r="U1127" t="str">
        <v>MISC PARTS</v>
      </c>
      <c r="V1127" t="str">
        <v>NA</v>
      </c>
      <c r="W1127" t="str">
        <v>AJ</v>
      </c>
      <c r="X1127" t="str">
        <v>CAE-836590 CAG-23304 SCRAP PARTS</v>
      </c>
    </row>
    <row r="1128" spans="1:24">
      <c r="A1128" s="58" t="str">
        <v/>
      </c>
      <c r="B1128" s="59" t="str">
        <v>NA</v>
      </c>
      <c r="C1128" s="59" t="str">
        <v>MISC SCRAP PARTS</v>
      </c>
      <c r="D1128" s="30" t="str">
        <v>MISC PARTS</v>
      </c>
      <c r="E1128" s="59" t="str">
        <v>NA</v>
      </c>
      <c r="F1128" s="59" t="str">
        <v>AJ</v>
      </c>
      <c r="G1128" s="30" t="str">
        <v>CAE-836590 CAG-23304 SCRAP PARTS</v>
      </c>
      <c r="Q1128" s="28">
        <v>1128</v>
      </c>
      <c r="R1128" t="str">
        <v/>
      </c>
      <c r="S1128">
        <v>118449</v>
      </c>
      <c r="T1128">
        <v>23088595</v>
      </c>
      <c r="U1128" t="str">
        <v>AE REAR CARRIER</v>
      </c>
      <c r="V1128">
        <v>418781</v>
      </c>
      <c r="W1128" t="str">
        <v>WP</v>
      </c>
      <c r="X1128" t="str">
        <v>NCR# 9632</v>
      </c>
    </row>
    <row r="1129" spans="1:24">
      <c r="A1129" s="8" t="str">
        <v/>
      </c>
      <c r="B1129" s="3">
        <v>118449</v>
      </c>
      <c r="C1129" s="3">
        <v>23088595</v>
      </c>
      <c r="D1129" t="str">
        <v>AE REAR CARRIER</v>
      </c>
      <c r="E1129" s="3">
        <v>418781</v>
      </c>
      <c r="F1129" s="3" t="str">
        <v>WP</v>
      </c>
      <c r="G1129" t="str">
        <v>NCR# 9632</v>
      </c>
      <c r="Q1129" s="28">
        <v>1129</v>
      </c>
      <c r="R1129" t="str">
        <v/>
      </c>
      <c r="S1129" t="str">
        <v>NA</v>
      </c>
      <c r="T1129" t="str">
        <v>6870032</v>
      </c>
      <c r="U1129" t="str">
        <v>FILTER</v>
      </c>
      <c r="V1129" t="str">
        <v>NA</v>
      </c>
      <c r="W1129" t="str">
        <v>AJ</v>
      </c>
      <c r="X1129" t="str">
        <v>CAE-270387 CAG-27370 LOTS IN STOCK</v>
      </c>
    </row>
    <row r="1130" spans="1:24">
      <c r="A1130" s="58" t="str">
        <v/>
      </c>
      <c r="B1130" s="59" t="str">
        <v>NA</v>
      </c>
      <c r="C1130" s="59" t="str">
        <v>6870032</v>
      </c>
      <c r="D1130" s="30" t="str">
        <v>FILTER</v>
      </c>
      <c r="E1130" s="59" t="str">
        <v>NA</v>
      </c>
      <c r="F1130" s="59" t="str">
        <v>AJ</v>
      </c>
      <c r="G1130" s="30" t="str">
        <v>CAE-270387 CAG-27370 LOTS IN STOCK</v>
      </c>
      <c r="Q1130" s="28">
        <v>1130</v>
      </c>
      <c r="R1130" t="str">
        <v/>
      </c>
      <c r="S1130" t="str">
        <v>NA</v>
      </c>
      <c r="T1130" t="str">
        <v>6810434</v>
      </c>
      <c r="U1130" t="str">
        <v>SPANNER NUT</v>
      </c>
      <c r="V1130" t="str">
        <v>NA</v>
      </c>
      <c r="W1130" t="str">
        <v>AJ</v>
      </c>
      <c r="X1130" t="str">
        <v>CAE-270387 CAG-27370 LOTS IN STOCK</v>
      </c>
    </row>
    <row r="1131" spans="1:24">
      <c r="A1131" s="8" t="str">
        <v/>
      </c>
      <c r="B1131" s="3" t="str">
        <v>NA</v>
      </c>
      <c r="C1131" s="3" t="str">
        <v>6810434</v>
      </c>
      <c r="D1131" t="str">
        <v>SPANNER NUT</v>
      </c>
      <c r="E1131" s="3" t="str">
        <v>NA</v>
      </c>
      <c r="F1131" s="3" t="str">
        <v>AJ</v>
      </c>
      <c r="G1131" t="str">
        <v>CAE-270387 CAG-27370 LOTS IN STOCK</v>
      </c>
      <c r="Q1131" s="28">
        <v>1131</v>
      </c>
      <c r="R1131" t="str">
        <v/>
      </c>
      <c r="S1131" t="str">
        <v>NA</v>
      </c>
      <c r="T1131" t="str">
        <v>23005749</v>
      </c>
      <c r="U1131" t="str">
        <v>BEARING</v>
      </c>
      <c r="V1131" t="str">
        <v>MP071944</v>
      </c>
      <c r="W1131" t="str">
        <v>AJ</v>
      </c>
      <c r="X1131" t="str">
        <v>CAE-270387 CAG-27370 LOTS IN STOCK</v>
      </c>
    </row>
    <row r="1132" spans="1:24">
      <c r="A1132" s="58" t="str">
        <v/>
      </c>
      <c r="B1132" s="59" t="str">
        <v>NA</v>
      </c>
      <c r="C1132" s="59" t="str">
        <v>23005749</v>
      </c>
      <c r="D1132" s="30" t="str">
        <v>BEARING</v>
      </c>
      <c r="E1132" s="59" t="str">
        <v>MP071944</v>
      </c>
      <c r="F1132" s="59" t="str">
        <v>AJ</v>
      </c>
      <c r="G1132" s="30" t="str">
        <v>CAE-270387 CAG-27370 LOTS IN STOCK</v>
      </c>
      <c r="Q1132" s="28">
        <v>1132</v>
      </c>
      <c r="R1132" t="str">
        <v/>
      </c>
      <c r="S1132" t="str">
        <v>NA</v>
      </c>
      <c r="T1132" t="str">
        <v>23005749</v>
      </c>
      <c r="U1132" t="str">
        <v>BEARING</v>
      </c>
      <c r="V1132" t="str">
        <v>MP070835</v>
      </c>
      <c r="W1132" t="str">
        <v>AJ</v>
      </c>
      <c r="X1132" t="str">
        <v>CAE-270387 CAG-27370 LOTS IN STOCK</v>
      </c>
    </row>
    <row r="1133" spans="1:24">
      <c r="A1133" s="8" t="str">
        <v/>
      </c>
      <c r="B1133" s="3" t="str">
        <v>NA</v>
      </c>
      <c r="C1133" s="3" t="str">
        <v>23005749</v>
      </c>
      <c r="D1133" t="str">
        <v>BEARING</v>
      </c>
      <c r="E1133" s="3" t="str">
        <v>MP070835</v>
      </c>
      <c r="F1133" s="3" t="str">
        <v>AJ</v>
      </c>
      <c r="G1133" t="str">
        <v>CAE-270387 CAG-27370 LOTS IN STOCK</v>
      </c>
      <c r="Q1133" s="28">
        <v>1133</v>
      </c>
      <c r="R1133" t="str">
        <v/>
      </c>
      <c r="S1133" t="str">
        <v>NA</v>
      </c>
      <c r="T1133" t="str">
        <v>23005749</v>
      </c>
      <c r="U1133" t="str">
        <v>BEARING</v>
      </c>
      <c r="V1133" t="str">
        <v>MP070801</v>
      </c>
      <c r="W1133" t="str">
        <v>AJ</v>
      </c>
      <c r="X1133" t="str">
        <v>CAE-270387 CAG-27370 LOTS IN STOCK</v>
      </c>
    </row>
    <row r="1134" spans="1:24">
      <c r="A1134" s="58" t="str">
        <v/>
      </c>
      <c r="B1134" s="59" t="str">
        <v>NA</v>
      </c>
      <c r="C1134" s="59" t="str">
        <v>23005749</v>
      </c>
      <c r="D1134" s="30" t="str">
        <v>BEARING</v>
      </c>
      <c r="E1134" s="59" t="str">
        <v>MP070801</v>
      </c>
      <c r="F1134" s="59" t="str">
        <v>AJ</v>
      </c>
      <c r="G1134" s="30" t="str">
        <v>CAE-270387 CAG-27370 LOTS IN STOCK</v>
      </c>
      <c r="Q1134" s="28">
        <v>1134</v>
      </c>
      <c r="R1134" t="str">
        <v/>
      </c>
      <c r="S1134" t="str">
        <v>NA</v>
      </c>
      <c r="T1134" t="str">
        <v>23008469</v>
      </c>
      <c r="U1134" t="str">
        <v>BEARING</v>
      </c>
      <c r="V1134" t="str">
        <v>MP056664</v>
      </c>
      <c r="W1134" t="str">
        <v>AJ</v>
      </c>
      <c r="X1134" t="str">
        <v>CAE-270387 CAG-27370 LOTS IN STOCK</v>
      </c>
    </row>
    <row r="1135" spans="1:24">
      <c r="A1135" s="8" t="str">
        <v/>
      </c>
      <c r="B1135" s="3" t="str">
        <v>NA</v>
      </c>
      <c r="C1135" s="3" t="str">
        <v>23008469</v>
      </c>
      <c r="D1135" t="str">
        <v>BEARING</v>
      </c>
      <c r="E1135" s="3" t="str">
        <v>MP056664</v>
      </c>
      <c r="F1135" s="3" t="str">
        <v>AJ</v>
      </c>
      <c r="G1135" t="str">
        <v>CAE-270387 CAG-27370 LOTS IN STOCK</v>
      </c>
      <c r="Q1135" s="28">
        <v>1135</v>
      </c>
      <c r="R1135" t="str">
        <v/>
      </c>
      <c r="S1135" t="str">
        <v>NA</v>
      </c>
      <c r="T1135" t="str">
        <v>23008469</v>
      </c>
      <c r="U1135" t="str">
        <v>BEARING</v>
      </c>
      <c r="V1135" t="str">
        <v>MP059587</v>
      </c>
      <c r="W1135" t="str">
        <v>AJ</v>
      </c>
      <c r="X1135" t="str">
        <v>CAE-270387 CAG-27370 LOTS IN STOCK</v>
      </c>
    </row>
    <row r="1136" spans="1:24">
      <c r="A1136" s="58" t="str">
        <v/>
      </c>
      <c r="B1136" s="59" t="str">
        <v>NA</v>
      </c>
      <c r="C1136" s="59" t="str">
        <v>23008469</v>
      </c>
      <c r="D1136" s="30" t="str">
        <v>BEARING</v>
      </c>
      <c r="E1136" s="59" t="str">
        <v>MP059587</v>
      </c>
      <c r="F1136" s="59" t="str">
        <v>AJ</v>
      </c>
      <c r="G1136" s="30" t="str">
        <v>CAE-270387 CAG-27370 LOTS IN STOCK</v>
      </c>
      <c r="Q1136" s="28">
        <v>1136</v>
      </c>
      <c r="R1136" t="str">
        <v/>
      </c>
      <c r="S1136" t="str">
        <v>NA</v>
      </c>
      <c r="T1136" t="str">
        <v>23008469</v>
      </c>
      <c r="U1136" t="str">
        <v>BEARING</v>
      </c>
      <c r="V1136" t="str">
        <v>MP056612</v>
      </c>
      <c r="W1136" t="str">
        <v>AJ</v>
      </c>
      <c r="X1136" t="str">
        <v>CAE-270387 CAG-27370 LOTS IN STOCK</v>
      </c>
    </row>
    <row r="1137" spans="1:24">
      <c r="A1137" s="8" t="str">
        <v/>
      </c>
      <c r="B1137" s="3" t="str">
        <v>NA</v>
      </c>
      <c r="C1137" s="3" t="str">
        <v>23008469</v>
      </c>
      <c r="D1137" t="str">
        <v>BEARING</v>
      </c>
      <c r="E1137" s="3" t="str">
        <v>MP056612</v>
      </c>
      <c r="F1137" s="3" t="str">
        <v>AJ</v>
      </c>
      <c r="G1137" t="str">
        <v>CAE-270387 CAG-27370 LOTS IN STOCK</v>
      </c>
      <c r="Q1137" s="28">
        <v>1137</v>
      </c>
      <c r="R1137" t="str">
        <v/>
      </c>
      <c r="S1137" t="str">
        <v>NA</v>
      </c>
      <c r="T1137" t="str">
        <v>23008469</v>
      </c>
      <c r="U1137" t="str">
        <v>BEARING</v>
      </c>
      <c r="V1137" t="str">
        <v>MP054144</v>
      </c>
      <c r="W1137" t="str">
        <v>AJ</v>
      </c>
      <c r="X1137" t="str">
        <v>CAE-270387 CAG-27370 LOTS IN STOCK</v>
      </c>
    </row>
    <row r="1138" spans="1:24">
      <c r="A1138" s="58" t="str">
        <v/>
      </c>
      <c r="B1138" s="59" t="str">
        <v>NA</v>
      </c>
      <c r="C1138" s="59" t="str">
        <v>23008469</v>
      </c>
      <c r="D1138" s="30" t="str">
        <v>BEARING</v>
      </c>
      <c r="E1138" s="59" t="str">
        <v>MP054144</v>
      </c>
      <c r="F1138" s="59" t="str">
        <v>AJ</v>
      </c>
      <c r="G1138" s="30" t="str">
        <v>CAE-270387 CAG-27370 LOTS IN STOCK</v>
      </c>
      <c r="Q1138" s="28">
        <v>1138</v>
      </c>
      <c r="R1138" t="str">
        <v/>
      </c>
      <c r="S1138" t="str">
        <v>NA</v>
      </c>
      <c r="T1138" t="str">
        <v>23007151</v>
      </c>
      <c r="U1138" t="str">
        <v>BEARING</v>
      </c>
      <c r="V1138" t="str">
        <v>MP141047</v>
      </c>
      <c r="W1138" t="str">
        <v>AJ</v>
      </c>
      <c r="X1138" t="str">
        <v>CAE-270387 CAG-27370 LOTS IN STOCK</v>
      </c>
    </row>
    <row r="1139" spans="1:24">
      <c r="A1139" s="8" t="str">
        <v/>
      </c>
      <c r="B1139" s="3" t="str">
        <v>NA</v>
      </c>
      <c r="C1139" s="3" t="str">
        <v>23007151</v>
      </c>
      <c r="D1139" t="str">
        <v>BEARING</v>
      </c>
      <c r="E1139" s="3" t="str">
        <v>MP141047</v>
      </c>
      <c r="F1139" s="3" t="str">
        <v>AJ</v>
      </c>
      <c r="G1139" t="str">
        <v>CAE-270387 CAG-27370 LOTS IN STOCK</v>
      </c>
      <c r="Q1139" s="28">
        <v>1139</v>
      </c>
      <c r="R1139" t="str">
        <v/>
      </c>
      <c r="S1139" t="str">
        <v>NA</v>
      </c>
      <c r="T1139" t="str">
        <v>23007151</v>
      </c>
      <c r="U1139" t="str">
        <v>BEARING</v>
      </c>
      <c r="V1139" t="str">
        <v>MP141555</v>
      </c>
      <c r="W1139" t="str">
        <v>AJ</v>
      </c>
      <c r="X1139" t="str">
        <v>CAE-270387 CAG-27370 LOTS IN STOCK</v>
      </c>
    </row>
    <row r="1140" spans="1:24">
      <c r="A1140" s="58" t="str">
        <v/>
      </c>
      <c r="B1140" s="59" t="str">
        <v>NA</v>
      </c>
      <c r="C1140" s="59" t="str">
        <v>23007151</v>
      </c>
      <c r="D1140" s="30" t="str">
        <v>BEARING</v>
      </c>
      <c r="E1140" s="59" t="str">
        <v>MP141555</v>
      </c>
      <c r="F1140" s="59" t="str">
        <v>AJ</v>
      </c>
      <c r="G1140" s="30" t="str">
        <v>CAE-270387 CAG-27370 LOTS IN STOCK</v>
      </c>
      <c r="Q1140" s="28">
        <v>1140</v>
      </c>
      <c r="R1140" t="str">
        <v/>
      </c>
      <c r="S1140" t="str">
        <v>NA</v>
      </c>
      <c r="T1140" t="str">
        <v>23007151</v>
      </c>
      <c r="U1140" t="str">
        <v>BEARING</v>
      </c>
      <c r="V1140" t="str">
        <v>MP140890</v>
      </c>
      <c r="W1140" t="str">
        <v>AJ</v>
      </c>
      <c r="X1140" t="str">
        <v>CAE-270387 CAG-27370 LOTS IN STOCK</v>
      </c>
    </row>
    <row r="1141" spans="1:24">
      <c r="A1141" s="8" t="str">
        <v/>
      </c>
      <c r="B1141" s="3" t="str">
        <v>NA</v>
      </c>
      <c r="C1141" s="3" t="str">
        <v>23007151</v>
      </c>
      <c r="D1141" t="str">
        <v>BEARING</v>
      </c>
      <c r="E1141" s="3" t="str">
        <v>MP140890</v>
      </c>
      <c r="F1141" s="3" t="str">
        <v>AJ</v>
      </c>
      <c r="G1141" t="str">
        <v>CAE-270387 CAG-27370 LOTS IN STOCK</v>
      </c>
      <c r="Q1141" s="28">
        <v>1141</v>
      </c>
      <c r="R1141" t="str">
        <v/>
      </c>
      <c r="S1141" t="str">
        <v>NA</v>
      </c>
      <c r="T1141" t="str">
        <v>23007151</v>
      </c>
      <c r="U1141" t="str">
        <v>BEARING</v>
      </c>
      <c r="V1141" t="str">
        <v>MP141487</v>
      </c>
      <c r="W1141" t="str">
        <v>AJ</v>
      </c>
      <c r="X1141" t="str">
        <v>CAE-270387 CAG-27370 LOTS IN STOCK</v>
      </c>
    </row>
    <row r="1142" spans="1:24">
      <c r="A1142" s="58" t="str">
        <v/>
      </c>
      <c r="B1142" s="59" t="str">
        <v>NA</v>
      </c>
      <c r="C1142" s="59" t="str">
        <v>23007151</v>
      </c>
      <c r="D1142" s="30" t="str">
        <v>BEARING</v>
      </c>
      <c r="E1142" s="59" t="str">
        <v>MP141487</v>
      </c>
      <c r="F1142" s="59" t="str">
        <v>AJ</v>
      </c>
      <c r="G1142" s="30" t="str">
        <v>CAE-270387 CAG-27370 LOTS IN STOCK</v>
      </c>
      <c r="Q1142" s="28">
        <v>1142</v>
      </c>
      <c r="R1142" t="str">
        <v/>
      </c>
      <c r="S1142" t="str">
        <v>NA</v>
      </c>
      <c r="T1142" t="str">
        <v>23007151</v>
      </c>
      <c r="U1142" t="str">
        <v>BEARING</v>
      </c>
      <c r="V1142" t="str">
        <v>MP141427</v>
      </c>
      <c r="W1142" t="str">
        <v>AJ</v>
      </c>
      <c r="X1142" t="str">
        <v>CAE-270387 CAG-27370 LOTS IN STOCK</v>
      </c>
    </row>
    <row r="1143" spans="1:24">
      <c r="A1143" s="8" t="str">
        <v/>
      </c>
      <c r="B1143" s="3" t="str">
        <v>NA</v>
      </c>
      <c r="C1143" s="3" t="str">
        <v>23007151</v>
      </c>
      <c r="D1143" t="str">
        <v>BEARING</v>
      </c>
      <c r="E1143" s="3" t="str">
        <v>MP141427</v>
      </c>
      <c r="F1143" s="3" t="str">
        <v>AJ</v>
      </c>
      <c r="G1143" t="str">
        <v>CAE-270387 CAG-27370 LOTS IN STOCK</v>
      </c>
      <c r="Q1143" s="28">
        <v>1143</v>
      </c>
      <c r="R1143" t="str">
        <v/>
      </c>
      <c r="S1143" t="str">
        <v>NA</v>
      </c>
      <c r="T1143" t="str">
        <v>23007151</v>
      </c>
      <c r="U1143" t="str">
        <v>BEARING</v>
      </c>
      <c r="V1143" t="str">
        <v>MP141564</v>
      </c>
      <c r="W1143" t="str">
        <v>AJ</v>
      </c>
      <c r="X1143" t="str">
        <v>CAE-270387 CAG-27370 LOTS IN STOCK</v>
      </c>
    </row>
    <row r="1144" spans="1:24">
      <c r="A1144" s="58" t="str">
        <v/>
      </c>
      <c r="B1144" s="59" t="str">
        <v>NA</v>
      </c>
      <c r="C1144" s="59" t="str">
        <v>23007151</v>
      </c>
      <c r="D1144" s="30" t="str">
        <v>BEARING</v>
      </c>
      <c r="E1144" s="59" t="str">
        <v>MP141564</v>
      </c>
      <c r="F1144" s="59" t="str">
        <v>AJ</v>
      </c>
      <c r="G1144" s="30" t="str">
        <v>CAE-270387 CAG-27370 LOTS IN STOCK</v>
      </c>
      <c r="Q1144" s="28">
        <v>1144</v>
      </c>
      <c r="R1144" t="str">
        <v/>
      </c>
      <c r="S1144" t="str">
        <v>NA</v>
      </c>
      <c r="T1144" t="str">
        <v>23007151</v>
      </c>
      <c r="U1144" t="str">
        <v>BEARING</v>
      </c>
      <c r="V1144" t="str">
        <v>MP141013</v>
      </c>
      <c r="W1144" t="str">
        <v>AJ</v>
      </c>
      <c r="X1144" t="str">
        <v>CAE-270387 CAG-27370 LOTS IN STOCK</v>
      </c>
    </row>
    <row r="1145" spans="1:24">
      <c r="A1145" s="8" t="str">
        <v/>
      </c>
      <c r="B1145" s="3" t="str">
        <v>NA</v>
      </c>
      <c r="C1145" s="3" t="str">
        <v>23007151</v>
      </c>
      <c r="D1145" t="str">
        <v>BEARING</v>
      </c>
      <c r="E1145" s="3" t="str">
        <v>MP141013</v>
      </c>
      <c r="F1145" s="3" t="str">
        <v>AJ</v>
      </c>
      <c r="G1145" t="str">
        <v>CAE-270387 CAG-27370 LOTS IN STOCK</v>
      </c>
      <c r="Q1145" s="28">
        <v>1145</v>
      </c>
      <c r="R1145" t="str">
        <v/>
      </c>
      <c r="S1145" t="str">
        <v>NA</v>
      </c>
      <c r="T1145" t="str">
        <v>6889700</v>
      </c>
      <c r="U1145" t="str">
        <v>HELICAL GEAR</v>
      </c>
      <c r="V1145" t="str">
        <v>59566</v>
      </c>
      <c r="W1145" t="str">
        <v>AJ</v>
      </c>
      <c r="X1145" t="str">
        <v>CAE-270387 CAG-27370 MAJOR PITTING</v>
      </c>
    </row>
    <row r="1146" spans="1:24">
      <c r="A1146" s="58" t="str">
        <v/>
      </c>
      <c r="B1146" s="59" t="str">
        <v>NA</v>
      </c>
      <c r="C1146" s="59" t="str">
        <v>6889700</v>
      </c>
      <c r="D1146" s="30" t="str">
        <v>HELICAL GEAR</v>
      </c>
      <c r="E1146" s="59" t="str">
        <v>59566</v>
      </c>
      <c r="F1146" s="59" t="str">
        <v>AJ</v>
      </c>
      <c r="G1146" s="30" t="str">
        <v>CAE-270387 CAG-27370 MAJOR PITTING</v>
      </c>
      <c r="Q1146" s="28">
        <v>1146</v>
      </c>
      <c r="R1146" t="str">
        <v/>
      </c>
      <c r="S1146" t="str">
        <v>NA</v>
      </c>
      <c r="T1146" t="str">
        <v>MISC SCRAP PARTS</v>
      </c>
      <c r="U1146" t="str">
        <v>MISC PARTS</v>
      </c>
      <c r="V1146" t="str">
        <v>NA</v>
      </c>
      <c r="W1146" t="str">
        <v>AJ</v>
      </c>
      <c r="X1146" t="str">
        <v>CAE-270387 CAG-27370 SCRAP PARTS</v>
      </c>
    </row>
    <row r="1147" spans="1:24">
      <c r="A1147" s="8" t="str">
        <v/>
      </c>
      <c r="B1147" s="3" t="str">
        <v>NA</v>
      </c>
      <c r="C1147" s="3" t="str">
        <v>MISC SCRAP PARTS</v>
      </c>
      <c r="D1147" t="str">
        <v>MISC PARTS</v>
      </c>
      <c r="E1147" s="3" t="str">
        <v>NA</v>
      </c>
      <c r="F1147" s="3" t="str">
        <v>AJ</v>
      </c>
      <c r="G1147" t="str">
        <v>CAE-270387 CAG-27370 SCRAP PARTS</v>
      </c>
      <c r="Q1147" s="28">
        <v>1147</v>
      </c>
      <c r="R1147" t="str">
        <v/>
      </c>
      <c r="S1147" t="str">
        <v>NA</v>
      </c>
      <c r="T1147" t="str">
        <v>6810434</v>
      </c>
      <c r="U1147" t="str">
        <v>SPANNER NUT</v>
      </c>
      <c r="V1147" t="str">
        <v>NA</v>
      </c>
      <c r="W1147" t="str">
        <v>AJ</v>
      </c>
      <c r="X1147" t="str">
        <v>CAE-270346 CAG-27347 SCRAP</v>
      </c>
    </row>
    <row r="1148" spans="1:24">
      <c r="A1148" s="58" t="str">
        <v/>
      </c>
      <c r="B1148" s="59" t="str">
        <v>NA</v>
      </c>
      <c r="C1148" s="59" t="str">
        <v>6810434</v>
      </c>
      <c r="D1148" s="30" t="str">
        <v>SPANNER NUT</v>
      </c>
      <c r="E1148" s="59" t="str">
        <v>NA</v>
      </c>
      <c r="F1148" s="59" t="str">
        <v>AJ</v>
      </c>
      <c r="G1148" s="30" t="str">
        <v>CAE-270346 CAG-27347 SCRAP</v>
      </c>
      <c r="Q1148" s="28">
        <v>1148</v>
      </c>
      <c r="R1148" t="str">
        <v/>
      </c>
      <c r="S1148" t="str">
        <v>NA</v>
      </c>
      <c r="T1148" t="str">
        <v>6870032</v>
      </c>
      <c r="U1148" t="str">
        <v>OIL FILTER</v>
      </c>
      <c r="V1148" t="str">
        <v>NA</v>
      </c>
      <c r="W1148" t="str">
        <v>AJ</v>
      </c>
      <c r="X1148" t="str">
        <v>CAE-270346 CAG-27347 SCRAP</v>
      </c>
    </row>
    <row r="1149" spans="1:24">
      <c r="A1149" s="8" t="str">
        <v/>
      </c>
      <c r="B1149" s="3" t="str">
        <v>NA</v>
      </c>
      <c r="C1149" s="3" t="str">
        <v>6870032</v>
      </c>
      <c r="D1149" t="str">
        <v>OIL FILTER</v>
      </c>
      <c r="E1149" s="3" t="str">
        <v>NA</v>
      </c>
      <c r="F1149" s="3" t="str">
        <v>AJ</v>
      </c>
      <c r="G1149" t="str">
        <v>CAE-270346 CAG-27347 SCRAP</v>
      </c>
      <c r="Q1149" s="28">
        <v>1149</v>
      </c>
      <c r="R1149" t="str">
        <v/>
      </c>
      <c r="S1149" t="str">
        <v>NA</v>
      </c>
      <c r="T1149" t="str">
        <v>23007151</v>
      </c>
      <c r="U1149" t="str">
        <v>BEARING</v>
      </c>
      <c r="V1149" t="str">
        <v>MP18821</v>
      </c>
      <c r="W1149" t="str">
        <v>AJ</v>
      </c>
      <c r="X1149" t="str">
        <v>CAE-270346 CAG-27347 MANY IN STOCK</v>
      </c>
    </row>
    <row r="1150" spans="1:24">
      <c r="A1150" s="58" t="str">
        <v/>
      </c>
      <c r="B1150" s="59" t="str">
        <v>NA</v>
      </c>
      <c r="C1150" s="59" t="str">
        <v>23007151</v>
      </c>
      <c r="D1150" s="30" t="str">
        <v>BEARING</v>
      </c>
      <c r="E1150" s="59" t="str">
        <v>MP18821</v>
      </c>
      <c r="F1150" s="59" t="str">
        <v>AJ</v>
      </c>
      <c r="G1150" s="30" t="str">
        <v>CAE-270346 CAG-27347 MANY IN STOCK</v>
      </c>
      <c r="Q1150" s="28">
        <v>1150</v>
      </c>
      <c r="R1150" t="str">
        <v/>
      </c>
      <c r="S1150" t="str">
        <v>NA</v>
      </c>
      <c r="T1150" t="str">
        <v>23007151</v>
      </c>
      <c r="U1150" t="str">
        <v>BEARING</v>
      </c>
      <c r="V1150" t="str">
        <v>MP18876</v>
      </c>
      <c r="W1150" t="str">
        <v>AJ</v>
      </c>
      <c r="X1150" t="str">
        <v>CAE-270346 CAG-27347 MANY IN STOCK</v>
      </c>
    </row>
    <row r="1151" spans="1:24">
      <c r="A1151" s="8" t="str">
        <v/>
      </c>
      <c r="B1151" s="3" t="str">
        <v>NA</v>
      </c>
      <c r="C1151" s="3" t="str">
        <v>23007151</v>
      </c>
      <c r="D1151" t="str">
        <v>BEARING</v>
      </c>
      <c r="E1151" s="3" t="str">
        <v>MP18876</v>
      </c>
      <c r="F1151" s="3" t="str">
        <v>AJ</v>
      </c>
      <c r="G1151" t="str">
        <v>CAE-270346 CAG-27347 MANY IN STOCK</v>
      </c>
      <c r="Q1151" s="28">
        <v>1151</v>
      </c>
      <c r="R1151" t="str">
        <v/>
      </c>
      <c r="S1151" t="str">
        <v>NA</v>
      </c>
      <c r="T1151" t="str">
        <v>23007151</v>
      </c>
      <c r="U1151" t="str">
        <v>BEARING</v>
      </c>
      <c r="V1151" t="str">
        <v>MP18879</v>
      </c>
      <c r="W1151" t="str">
        <v>AJ</v>
      </c>
      <c r="X1151" t="str">
        <v>CAE-270346 CAG-27347 MANY IN STOCK</v>
      </c>
    </row>
    <row r="1152" spans="1:24">
      <c r="A1152" s="58" t="str">
        <v/>
      </c>
      <c r="B1152" s="59" t="str">
        <v>NA</v>
      </c>
      <c r="C1152" s="59" t="str">
        <v>23007151</v>
      </c>
      <c r="D1152" s="30" t="str">
        <v>BEARING</v>
      </c>
      <c r="E1152" s="59" t="str">
        <v>MP18879</v>
      </c>
      <c r="F1152" s="59" t="str">
        <v>AJ</v>
      </c>
      <c r="G1152" s="30" t="str">
        <v>CAE-270346 CAG-27347 MANY IN STOCK</v>
      </c>
      <c r="Q1152" s="28">
        <v>1152</v>
      </c>
      <c r="R1152" t="str">
        <v/>
      </c>
      <c r="S1152" t="str">
        <v>NA</v>
      </c>
      <c r="T1152" t="str">
        <v>23007151</v>
      </c>
      <c r="U1152" t="str">
        <v>BEARING</v>
      </c>
      <c r="V1152" t="str">
        <v>MP18804</v>
      </c>
      <c r="W1152" t="str">
        <v>AJ</v>
      </c>
      <c r="X1152" t="str">
        <v>CAE-270346 CAG-27347 MANY IN STOCK</v>
      </c>
    </row>
    <row r="1153" spans="1:24">
      <c r="A1153" s="8" t="str">
        <v/>
      </c>
      <c r="B1153" s="3" t="str">
        <v>NA</v>
      </c>
      <c r="C1153" s="3" t="str">
        <v>23007151</v>
      </c>
      <c r="D1153" t="str">
        <v>BEARING</v>
      </c>
      <c r="E1153" s="3" t="str">
        <v>MP18804</v>
      </c>
      <c r="F1153" s="3" t="str">
        <v>AJ</v>
      </c>
      <c r="G1153" t="str">
        <v>CAE-270346 CAG-27347 MANY IN STOCK</v>
      </c>
      <c r="Q1153" s="28">
        <v>1153</v>
      </c>
      <c r="R1153" t="str">
        <v/>
      </c>
      <c r="S1153" t="str">
        <v>NA</v>
      </c>
      <c r="T1153" t="str">
        <v>23007151</v>
      </c>
      <c r="U1153" t="str">
        <v>BEARING</v>
      </c>
      <c r="V1153" t="str">
        <v>MP18844</v>
      </c>
      <c r="W1153" t="str">
        <v>AJ</v>
      </c>
      <c r="X1153" t="str">
        <v>CAE-270346 CAG-27347 MANY IN STOCK</v>
      </c>
    </row>
    <row r="1154" spans="1:24">
      <c r="A1154" s="58" t="str">
        <v/>
      </c>
      <c r="B1154" s="59" t="str">
        <v>NA</v>
      </c>
      <c r="C1154" s="59" t="str">
        <v>23007151</v>
      </c>
      <c r="D1154" s="30" t="str">
        <v>BEARING</v>
      </c>
      <c r="E1154" s="59" t="str">
        <v>MP18844</v>
      </c>
      <c r="F1154" s="59" t="str">
        <v>AJ</v>
      </c>
      <c r="G1154" s="30" t="str">
        <v>CAE-270346 CAG-27347 MANY IN STOCK</v>
      </c>
      <c r="Q1154" s="28">
        <v>1154</v>
      </c>
      <c r="R1154" t="str">
        <v/>
      </c>
      <c r="S1154" t="str">
        <v>NA</v>
      </c>
      <c r="T1154" t="str">
        <v>23007151</v>
      </c>
      <c r="U1154" t="str">
        <v>BEARING</v>
      </c>
      <c r="V1154" t="str">
        <v>MP18855</v>
      </c>
      <c r="W1154" t="str">
        <v>AJ</v>
      </c>
      <c r="X1154" t="str">
        <v>CAE-270346 CAG-27347 MANY IN STOCK</v>
      </c>
    </row>
    <row r="1155" spans="1:24">
      <c r="A1155" s="8" t="str">
        <v/>
      </c>
      <c r="B1155" s="3" t="str">
        <v>NA</v>
      </c>
      <c r="C1155" s="3" t="str">
        <v>23007151</v>
      </c>
      <c r="D1155" t="str">
        <v>BEARING</v>
      </c>
      <c r="E1155" s="3" t="str">
        <v>MP18855</v>
      </c>
      <c r="F1155" s="3" t="str">
        <v>AJ</v>
      </c>
      <c r="G1155" t="str">
        <v>CAE-270346 CAG-27347 MANY IN STOCK</v>
      </c>
      <c r="Q1155" s="28">
        <v>1155</v>
      </c>
      <c r="R1155" t="str">
        <v/>
      </c>
      <c r="S1155" t="str">
        <v>NA</v>
      </c>
      <c r="T1155" t="str">
        <v>23007151</v>
      </c>
      <c r="U1155" t="str">
        <v>BEARING</v>
      </c>
      <c r="V1155" t="str">
        <v>MP18862</v>
      </c>
      <c r="W1155" t="str">
        <v>AJ</v>
      </c>
      <c r="X1155" t="str">
        <v>CAE-270346 CAG-27347 MANY IN STOCK</v>
      </c>
    </row>
    <row r="1156" spans="1:24">
      <c r="A1156" s="58" t="str">
        <v/>
      </c>
      <c r="B1156" s="59" t="str">
        <v>NA</v>
      </c>
      <c r="C1156" s="59" t="str">
        <v>23007151</v>
      </c>
      <c r="D1156" s="30" t="str">
        <v>BEARING</v>
      </c>
      <c r="E1156" s="59" t="str">
        <v>MP18862</v>
      </c>
      <c r="F1156" s="59" t="str">
        <v>AJ</v>
      </c>
      <c r="G1156" s="30" t="str">
        <v>CAE-270346 CAG-27347 MANY IN STOCK</v>
      </c>
      <c r="Q1156" s="28">
        <v>1156</v>
      </c>
      <c r="R1156" t="str">
        <v/>
      </c>
      <c r="S1156" t="str">
        <v>NA</v>
      </c>
      <c r="T1156" t="str">
        <v>6859431</v>
      </c>
      <c r="U1156" t="str">
        <v>BEARING</v>
      </c>
      <c r="V1156" t="str">
        <v>NA</v>
      </c>
      <c r="W1156" t="str">
        <v>AJ</v>
      </c>
      <c r="X1156" t="str">
        <v>CAE-270346 CAG-27347 OLD BALL BEARINGS</v>
      </c>
    </row>
    <row r="1157" spans="1:24">
      <c r="A1157" s="8" t="str">
        <v/>
      </c>
      <c r="B1157" s="3" t="str">
        <v>NA</v>
      </c>
      <c r="C1157" s="3" t="str">
        <v>6859431</v>
      </c>
      <c r="D1157" t="str">
        <v>BEARING</v>
      </c>
      <c r="E1157" s="3" t="str">
        <v>NA</v>
      </c>
      <c r="F1157" s="3" t="str">
        <v>AJ</v>
      </c>
      <c r="G1157" t="str">
        <v>CAE-270346 CAG-27347 OLD BALL BEARINGS</v>
      </c>
      <c r="Q1157" s="28">
        <v>1157</v>
      </c>
      <c r="R1157" t="str">
        <v/>
      </c>
      <c r="S1157" t="str">
        <v>NA</v>
      </c>
      <c r="T1157" t="str">
        <v>6859431</v>
      </c>
      <c r="U1157" t="str">
        <v>BEARING</v>
      </c>
      <c r="V1157" t="str">
        <v>NA</v>
      </c>
      <c r="W1157" t="str">
        <v>AJ</v>
      </c>
      <c r="X1157" t="str">
        <v>CAE-270346 CAG-27347 OLD BALL BEARINGS</v>
      </c>
    </row>
    <row r="1158" spans="1:24">
      <c r="A1158" s="58" t="str">
        <v/>
      </c>
      <c r="B1158" s="59" t="str">
        <v>NA</v>
      </c>
      <c r="C1158" s="59" t="str">
        <v>6859431</v>
      </c>
      <c r="D1158" s="30" t="str">
        <v>BEARING</v>
      </c>
      <c r="E1158" s="59" t="str">
        <v>NA</v>
      </c>
      <c r="F1158" s="59" t="str">
        <v>AJ</v>
      </c>
      <c r="G1158" s="30" t="str">
        <v>CAE-270346 CAG-27347 OLD BALL BEARINGS</v>
      </c>
      <c r="Q1158" s="28">
        <v>1158</v>
      </c>
      <c r="R1158" t="str">
        <v/>
      </c>
      <c r="S1158" t="str">
        <v>NA</v>
      </c>
      <c r="T1158" t="str">
        <v>6859431</v>
      </c>
      <c r="U1158" t="str">
        <v>BEARING</v>
      </c>
      <c r="V1158" t="str">
        <v>NA</v>
      </c>
      <c r="W1158" t="str">
        <v>AJ</v>
      </c>
      <c r="X1158" t="str">
        <v>CAE-270346 CAG-27347 OLD BALL BEARINGS</v>
      </c>
    </row>
    <row r="1159" spans="1:24">
      <c r="A1159" s="8" t="str">
        <v/>
      </c>
      <c r="B1159" s="3" t="str">
        <v>NA</v>
      </c>
      <c r="C1159" s="3" t="str">
        <v>6859431</v>
      </c>
      <c r="D1159" t="str">
        <v>BEARING</v>
      </c>
      <c r="E1159" s="3" t="str">
        <v>NA</v>
      </c>
      <c r="F1159" s="3" t="str">
        <v>AJ</v>
      </c>
      <c r="G1159" t="str">
        <v>CAE-270346 CAG-27347 OLD BALL BEARINGS</v>
      </c>
      <c r="Q1159" s="28">
        <v>1159</v>
      </c>
      <c r="R1159" t="str">
        <v/>
      </c>
      <c r="S1159" t="str">
        <v>NA</v>
      </c>
      <c r="T1159" t="str">
        <v>6859431</v>
      </c>
      <c r="U1159" t="str">
        <v>BEARING</v>
      </c>
      <c r="V1159" t="str">
        <v>NA</v>
      </c>
      <c r="W1159" t="str">
        <v>AJ</v>
      </c>
      <c r="X1159" t="str">
        <v>CAE-270346 CAG-27347 OLD BALL BEARINGS</v>
      </c>
    </row>
    <row r="1160" spans="1:24">
      <c r="A1160" s="58" t="str">
        <v/>
      </c>
      <c r="B1160" s="59" t="str">
        <v>NA</v>
      </c>
      <c r="C1160" s="59" t="str">
        <v>6859431</v>
      </c>
      <c r="D1160" s="30" t="str">
        <v>BEARING</v>
      </c>
      <c r="E1160" s="59" t="str">
        <v>NA</v>
      </c>
      <c r="F1160" s="59" t="str">
        <v>AJ</v>
      </c>
      <c r="G1160" s="30" t="str">
        <v>CAE-270346 CAG-27347 OLD BALL BEARINGS</v>
      </c>
      <c r="Q1160" s="28">
        <v>1160</v>
      </c>
      <c r="R1160" t="str">
        <v/>
      </c>
      <c r="S1160" t="str">
        <v>NA</v>
      </c>
      <c r="T1160" t="str">
        <v>23005749</v>
      </c>
      <c r="U1160" t="str">
        <v>BEARING</v>
      </c>
      <c r="V1160" t="str">
        <v>MP08542</v>
      </c>
      <c r="W1160" t="str">
        <v>AJ</v>
      </c>
      <c r="X1160" t="str">
        <v>CAE-270346 CAG-27347 MANY IN STOCK</v>
      </c>
    </row>
    <row r="1161" spans="1:24">
      <c r="A1161" s="8" t="str">
        <v/>
      </c>
      <c r="B1161" s="3" t="str">
        <v>NA</v>
      </c>
      <c r="C1161" s="3" t="str">
        <v>23005749</v>
      </c>
      <c r="D1161" t="str">
        <v>BEARING</v>
      </c>
      <c r="E1161" s="3" t="str">
        <v>MP08542</v>
      </c>
      <c r="F1161" s="3" t="str">
        <v>AJ</v>
      </c>
      <c r="G1161" t="str">
        <v>CAE-270346 CAG-27347 MANY IN STOCK</v>
      </c>
      <c r="Q1161" s="28">
        <v>1161</v>
      </c>
      <c r="R1161" t="str">
        <v/>
      </c>
      <c r="S1161" t="str">
        <v>NA</v>
      </c>
      <c r="T1161" t="str">
        <v>23005749</v>
      </c>
      <c r="U1161" t="str">
        <v>BEARING</v>
      </c>
      <c r="V1161" t="str">
        <v>MP68088</v>
      </c>
      <c r="W1161" t="str">
        <v>AJ</v>
      </c>
      <c r="X1161" t="str">
        <v>CAE-270346 CAG-27347 MANY IN STOCK</v>
      </c>
    </row>
    <row r="1162" spans="1:24">
      <c r="A1162" s="58" t="str">
        <v/>
      </c>
      <c r="B1162" s="59" t="str">
        <v>NA</v>
      </c>
      <c r="C1162" s="59" t="str">
        <v>23005749</v>
      </c>
      <c r="D1162" s="30" t="str">
        <v>BEARING</v>
      </c>
      <c r="E1162" s="59" t="str">
        <v>MP68088</v>
      </c>
      <c r="F1162" s="59" t="str">
        <v>AJ</v>
      </c>
      <c r="G1162" s="30" t="str">
        <v>CAE-270346 CAG-27347 MANY IN STOCK</v>
      </c>
      <c r="Q1162" s="28">
        <v>1162</v>
      </c>
      <c r="R1162" t="str">
        <v/>
      </c>
      <c r="S1162" t="str">
        <v>NA</v>
      </c>
      <c r="T1162" t="str">
        <v>23005749</v>
      </c>
      <c r="U1162" t="str">
        <v>BEARING</v>
      </c>
      <c r="V1162" t="str">
        <v>MP08530</v>
      </c>
      <c r="W1162" t="str">
        <v>AJ</v>
      </c>
      <c r="X1162" t="str">
        <v>CAE-270346 CAG-27347 MANY IN STOCK</v>
      </c>
    </row>
    <row r="1163" spans="1:24">
      <c r="A1163" s="8" t="str">
        <v/>
      </c>
      <c r="B1163" s="3" t="str">
        <v>NA</v>
      </c>
      <c r="C1163" s="3" t="str">
        <v>23005749</v>
      </c>
      <c r="D1163" t="str">
        <v>BEARING</v>
      </c>
      <c r="E1163" s="3" t="str">
        <v>MP08530</v>
      </c>
      <c r="F1163" s="3" t="str">
        <v>AJ</v>
      </c>
      <c r="G1163" t="str">
        <v>CAE-270346 CAG-27347 MANY IN STOCK</v>
      </c>
      <c r="Q1163" s="28">
        <v>1163</v>
      </c>
      <c r="R1163" t="str">
        <v/>
      </c>
      <c r="S1163" t="str">
        <v>NA</v>
      </c>
      <c r="T1163" t="str">
        <v>MISC SCRAP PARTS</v>
      </c>
      <c r="U1163" t="str">
        <v>MISC PARTS</v>
      </c>
      <c r="V1163" t="str">
        <v>NA</v>
      </c>
      <c r="W1163" t="str">
        <v>AJ</v>
      </c>
      <c r="X1163" t="str">
        <v>CAE-270346 CAG-27347 SCRAP PARTS</v>
      </c>
    </row>
    <row r="1164" spans="1:24">
      <c r="A1164" s="58" t="str">
        <v/>
      </c>
      <c r="B1164" s="59" t="str">
        <v>NA</v>
      </c>
      <c r="C1164" s="59" t="str">
        <v>MISC SCRAP PARTS</v>
      </c>
      <c r="D1164" s="30" t="str">
        <v>MISC PARTS</v>
      </c>
      <c r="E1164" s="59" t="str">
        <v>NA</v>
      </c>
      <c r="F1164" s="59" t="str">
        <v>AJ</v>
      </c>
      <c r="G1164" s="30" t="str">
        <v>CAE-270346 CAG-27347 SCRAP PARTS</v>
      </c>
      <c r="Q1164" s="28">
        <v>1164</v>
      </c>
      <c r="R1164" t="str">
        <v/>
      </c>
      <c r="S1164" t="str">
        <v>NA</v>
      </c>
      <c r="T1164" t="str">
        <v>23007202</v>
      </c>
      <c r="U1164" t="str">
        <v>BEARING</v>
      </c>
      <c r="V1164" t="str">
        <v>NA</v>
      </c>
      <c r="W1164" t="str">
        <v>AJ</v>
      </c>
      <c r="X1164" t="str">
        <v>CAE-270346 CAT-24636 CARBON BUILDUP</v>
      </c>
    </row>
    <row r="1165" spans="1:24">
      <c r="A1165" s="8" t="str">
        <v/>
      </c>
      <c r="B1165" s="3" t="str">
        <v>NA</v>
      </c>
      <c r="C1165" s="3" t="str">
        <v>23007202</v>
      </c>
      <c r="D1165" t="str">
        <v>BEARING</v>
      </c>
      <c r="E1165" s="3" t="str">
        <v>NA</v>
      </c>
      <c r="F1165" s="3" t="str">
        <v>AJ</v>
      </c>
      <c r="G1165" t="str">
        <v>CAE-270346 CAT-24636 CARBON BUILDUP</v>
      </c>
      <c r="Q1165" s="28">
        <v>1165</v>
      </c>
      <c r="R1165" t="str">
        <v/>
      </c>
      <c r="S1165" t="str">
        <v>NA</v>
      </c>
      <c r="T1165" t="str">
        <v>23007202</v>
      </c>
      <c r="U1165" t="str">
        <v>BEARING</v>
      </c>
      <c r="V1165" t="str">
        <v>NA</v>
      </c>
      <c r="W1165" t="str">
        <v>AJ</v>
      </c>
      <c r="X1165" t="str">
        <v>CAE-270346 CAT-24636 CARBON BUILDUP</v>
      </c>
    </row>
    <row r="1166" spans="1:24">
      <c r="A1166" s="58" t="str">
        <v/>
      </c>
      <c r="B1166" s="59" t="str">
        <v>NA</v>
      </c>
      <c r="C1166" s="59" t="str">
        <v>23007202</v>
      </c>
      <c r="D1166" s="30" t="str">
        <v>BEARING</v>
      </c>
      <c r="E1166" s="59" t="str">
        <v>NA</v>
      </c>
      <c r="F1166" s="59" t="str">
        <v>AJ</v>
      </c>
      <c r="G1166" s="30" t="str">
        <v>CAE-270346 CAT-24636 CARBON BUILDUP</v>
      </c>
      <c r="Q1166" s="28">
        <v>1166</v>
      </c>
      <c r="R1166" t="str">
        <v/>
      </c>
      <c r="S1166" t="str">
        <v>NA</v>
      </c>
      <c r="T1166" t="str">
        <v>6871508</v>
      </c>
      <c r="U1166" t="str">
        <v>BEARING</v>
      </c>
      <c r="V1166" t="str">
        <v>NA</v>
      </c>
      <c r="W1166" t="str">
        <v>AJ</v>
      </c>
      <c r="X1166" t="str">
        <v>CAE-270346 CAT-24636 CARBON BUILDUP</v>
      </c>
    </row>
    <row r="1167" spans="1:24">
      <c r="A1167" s="8" t="str">
        <v/>
      </c>
      <c r="B1167" s="3" t="str">
        <v>NA</v>
      </c>
      <c r="C1167" s="3" t="str">
        <v>6871508</v>
      </c>
      <c r="D1167" t="str">
        <v>BEARING</v>
      </c>
      <c r="E1167" s="3" t="str">
        <v>NA</v>
      </c>
      <c r="F1167" s="3" t="str">
        <v>AJ</v>
      </c>
      <c r="G1167" t="str">
        <v>CAE-270346 CAT-24636 CARBON BUILDUP</v>
      </c>
      <c r="Q1167" s="28">
        <v>1167</v>
      </c>
      <c r="R1167" t="str">
        <v/>
      </c>
      <c r="S1167" t="str">
        <v>NA</v>
      </c>
      <c r="T1167" t="str">
        <v>6844422</v>
      </c>
      <c r="U1167" t="str">
        <v>BEARING DAMPERS</v>
      </c>
      <c r="V1167" t="str">
        <v>NA</v>
      </c>
      <c r="W1167" t="str">
        <v>AJ</v>
      </c>
      <c r="X1167" t="str">
        <v>CAE-270346 CAT-24636 MANY IN STOCK</v>
      </c>
    </row>
    <row r="1168" spans="1:24">
      <c r="A1168" s="58" t="str">
        <v/>
      </c>
      <c r="B1168" s="59" t="str">
        <v>NA</v>
      </c>
      <c r="C1168" s="59" t="str">
        <v>6844422</v>
      </c>
      <c r="D1168" s="30" t="str">
        <v>BEARING DAMPERS</v>
      </c>
      <c r="E1168" s="59" t="str">
        <v>NA</v>
      </c>
      <c r="F1168" s="59" t="str">
        <v>AJ</v>
      </c>
      <c r="G1168" s="30" t="str">
        <v>CAE-270346 CAT-24636 MANY IN STOCK</v>
      </c>
      <c r="Q1168" s="28">
        <v>1168</v>
      </c>
      <c r="R1168" t="str">
        <v/>
      </c>
      <c r="S1168">
        <v>118116</v>
      </c>
      <c r="T1168" t="str">
        <v>RR30000105</v>
      </c>
      <c r="U1168" t="str">
        <v>OIL PUMP BODY</v>
      </c>
      <c r="V1168" t="str">
        <v>YJ13985</v>
      </c>
      <c r="W1168" t="str">
        <v>DD</v>
      </c>
      <c r="X1168" t="str">
        <v>NCR#9671, UNSERVICABLE</v>
      </c>
    </row>
    <row r="1169" spans="1:24">
      <c r="A1169" s="8" t="str">
        <v/>
      </c>
      <c r="B1169" s="3">
        <v>118116</v>
      </c>
      <c r="C1169" s="3" t="str">
        <v>RR30000105</v>
      </c>
      <c r="D1169" t="str">
        <v>OIL PUMP BODY</v>
      </c>
      <c r="E1169" s="3" t="str">
        <v>YJ13985</v>
      </c>
      <c r="F1169" s="3" t="str">
        <v>DD</v>
      </c>
      <c r="G1169" t="str">
        <v>NCR#9671, UNSERVICABLE</v>
      </c>
      <c r="Q1169" s="28">
        <v>1169</v>
      </c>
      <c r="R1169" t="str">
        <v/>
      </c>
      <c r="S1169" t="str">
        <v>NA</v>
      </c>
      <c r="T1169" t="str">
        <v>MISC SCRAP PARTS</v>
      </c>
      <c r="U1169" t="str">
        <v>MISC PARTS</v>
      </c>
      <c r="V1169" t="str">
        <v>NA</v>
      </c>
      <c r="W1169" t="str">
        <v>AJ</v>
      </c>
      <c r="X1169" t="str">
        <v>CAE-270346 CAT-24636 SCRAP PARTS</v>
      </c>
    </row>
    <row r="1170" spans="1:24">
      <c r="A1170" s="58" t="str">
        <v/>
      </c>
      <c r="B1170" s="59" t="str">
        <v>NA</v>
      </c>
      <c r="C1170" s="59" t="str">
        <v>MISC SCRAP PARTS</v>
      </c>
      <c r="D1170" s="30" t="str">
        <v>MISC PARTS</v>
      </c>
      <c r="E1170" s="59" t="str">
        <v>NA</v>
      </c>
      <c r="F1170" s="59" t="str">
        <v>AJ</v>
      </c>
      <c r="G1170" s="30" t="str">
        <v>CAE-270346 CAT-24636 SCRAP PARTS</v>
      </c>
      <c r="Q1170" s="28">
        <v>1170</v>
      </c>
      <c r="R1170" t="str">
        <v/>
      </c>
      <c r="S1170">
        <v>118126</v>
      </c>
      <c r="T1170" t="str">
        <v>RR30000153</v>
      </c>
      <c r="U1170" t="str">
        <v>SPUR ADAPTER GEARSHAFT</v>
      </c>
      <c r="V1170" t="str">
        <v>YJ34033</v>
      </c>
      <c r="W1170" t="str">
        <v>BO</v>
      </c>
      <c r="X1170" t="str">
        <v>Stripped Splines Part beyod repair - scrap</v>
      </c>
    </row>
    <row r="1171" spans="1:24">
      <c r="A1171" s="8" t="str">
        <v/>
      </c>
      <c r="B1171" s="3">
        <v>118126</v>
      </c>
      <c r="C1171" s="3" t="str">
        <v>RR30000153</v>
      </c>
      <c r="D1171" t="str">
        <v>SPUR ADAPTER GEARSHAFT</v>
      </c>
      <c r="E1171" s="3" t="str">
        <v>YJ34033</v>
      </c>
      <c r="F1171" s="3" t="str">
        <v>BO</v>
      </c>
      <c r="G1171" t="str">
        <v>Stripped Splines Part beyod repair - scrap</v>
      </c>
      <c r="Q1171" s="28">
        <v>1171</v>
      </c>
      <c r="R1171" t="str">
        <v/>
      </c>
      <c r="S1171" t="str">
        <v>NA</v>
      </c>
      <c r="T1171">
        <v>23031478</v>
      </c>
      <c r="U1171" t="str">
        <v xml:space="preserve">BEARING </v>
      </c>
      <c r="V1171" t="str">
        <v>MP011130</v>
      </c>
      <c r="W1171" t="str">
        <v>MM</v>
      </c>
      <c r="X1171" t="str">
        <v xml:space="preserve">Scrapped by SAL </v>
      </c>
    </row>
    <row r="1172" spans="1:24">
      <c r="A1172" s="58" t="str">
        <v/>
      </c>
      <c r="B1172" s="59" t="str">
        <v>NA</v>
      </c>
      <c r="C1172" s="59">
        <v>23031478</v>
      </c>
      <c r="D1172" s="30" t="str">
        <v xml:space="preserve">BEARING </v>
      </c>
      <c r="E1172" s="59" t="str">
        <v>MP011130</v>
      </c>
      <c r="F1172" s="59" t="str">
        <v>MM</v>
      </c>
      <c r="G1172" s="30" t="str">
        <v xml:space="preserve">Scrapped by SAL </v>
      </c>
      <c r="Q1172" s="28">
        <v>1172</v>
      </c>
      <c r="R1172" t="str">
        <v/>
      </c>
      <c r="S1172" t="str">
        <v>NA</v>
      </c>
      <c r="T1172">
        <v>23031478</v>
      </c>
      <c r="U1172" t="str">
        <v xml:space="preserve">BEARING </v>
      </c>
      <c r="V1172" t="str">
        <v>MP018695</v>
      </c>
      <c r="W1172" t="str">
        <v>MM</v>
      </c>
      <c r="X1172" t="str">
        <v xml:space="preserve">Scrapped by SAL </v>
      </c>
    </row>
    <row r="1173" spans="1:24">
      <c r="A1173" s="8" t="str">
        <v/>
      </c>
      <c r="B1173" s="3" t="str">
        <v>NA</v>
      </c>
      <c r="C1173" s="3">
        <v>23031478</v>
      </c>
      <c r="D1173" t="str">
        <v xml:space="preserve">BEARING </v>
      </c>
      <c r="E1173" s="3" t="str">
        <v>MP018695</v>
      </c>
      <c r="F1173" s="3" t="str">
        <v>MM</v>
      </c>
      <c r="G1173" t="str">
        <v xml:space="preserve">Scrapped by SAL </v>
      </c>
      <c r="Q1173" s="28">
        <v>1173</v>
      </c>
      <c r="R1173" t="str">
        <v/>
      </c>
      <c r="S1173" t="str">
        <v>NA</v>
      </c>
      <c r="T1173">
        <v>23031478</v>
      </c>
      <c r="U1173" t="str">
        <v xml:space="preserve">BEARING </v>
      </c>
      <c r="V1173" t="str">
        <v>MP015340</v>
      </c>
      <c r="W1173" t="str">
        <v>MM</v>
      </c>
      <c r="X1173" t="str">
        <v xml:space="preserve">Scrapped by SAL </v>
      </c>
    </row>
    <row r="1174" spans="1:24">
      <c r="A1174" s="58" t="str">
        <v/>
      </c>
      <c r="B1174" s="59" t="str">
        <v>NA</v>
      </c>
      <c r="C1174" s="59">
        <v>23031478</v>
      </c>
      <c r="D1174" s="30" t="str">
        <v xml:space="preserve">BEARING </v>
      </c>
      <c r="E1174" s="59" t="str">
        <v>MP015340</v>
      </c>
      <c r="F1174" s="59" t="str">
        <v>MM</v>
      </c>
      <c r="G1174" s="30" t="str">
        <v xml:space="preserve">Scrapped by SAL </v>
      </c>
      <c r="Q1174" s="28">
        <v>1174</v>
      </c>
      <c r="R1174" t="str">
        <v/>
      </c>
      <c r="S1174">
        <v>118965</v>
      </c>
      <c r="T1174" t="str">
        <v>206-010-101-129</v>
      </c>
      <c r="U1174" t="str">
        <v>MAIN ROTOR YOKE</v>
      </c>
      <c r="V1174" t="str">
        <v>A-3050</v>
      </c>
      <c r="W1174" t="str">
        <v>JD</v>
      </c>
      <c r="X1174" t="str">
        <v>SCRAP LOCALLY NCR 9665</v>
      </c>
    </row>
    <row r="1175" spans="1:24">
      <c r="A1175" s="8" t="str">
        <v/>
      </c>
      <c r="B1175" s="3">
        <v>118965</v>
      </c>
      <c r="C1175" s="3" t="str">
        <v>206-010-101-129</v>
      </c>
      <c r="D1175" t="str">
        <v>MAIN ROTOR YOKE</v>
      </c>
      <c r="E1175" s="3" t="str">
        <v>A-3050</v>
      </c>
      <c r="F1175" s="3" t="str">
        <v>JD</v>
      </c>
      <c r="G1175" t="str">
        <v>SCRAP LOCALLY NCR 9665</v>
      </c>
      <c r="Q1175" s="28">
        <v>1175</v>
      </c>
      <c r="R1175" t="str">
        <v/>
      </c>
      <c r="S1175">
        <v>69102</v>
      </c>
      <c r="T1175">
        <v>23057882</v>
      </c>
      <c r="U1175" t="str">
        <v>BLANKET</v>
      </c>
      <c r="V1175" t="str">
        <v>NSN</v>
      </c>
      <c r="W1175" t="str">
        <v>TK</v>
      </c>
      <c r="X1175" t="str">
        <v>NCR #11343</v>
      </c>
    </row>
    <row r="1176" spans="1:24">
      <c r="A1176" s="58" t="str">
        <v/>
      </c>
      <c r="B1176" s="59">
        <v>69102</v>
      </c>
      <c r="C1176" s="59">
        <v>23057882</v>
      </c>
      <c r="D1176" s="30" t="str">
        <v>BLANKET</v>
      </c>
      <c r="E1176" s="59" t="str">
        <v>NSN</v>
      </c>
      <c r="F1176" s="59" t="str">
        <v>TK</v>
      </c>
      <c r="G1176" s="30" t="str">
        <v>NCR #11343</v>
      </c>
      <c r="Q1176" s="28">
        <v>1176</v>
      </c>
      <c r="R1176" t="str">
        <v/>
      </c>
      <c r="S1176" t="str">
        <v>NA</v>
      </c>
      <c r="T1176" t="str">
        <v>6870813</v>
      </c>
      <c r="U1176" t="str">
        <v>DIFFUSER VANE</v>
      </c>
      <c r="V1176" t="str">
        <v>NA</v>
      </c>
      <c r="W1176" t="str">
        <v>AJ</v>
      </c>
      <c r="X1176" t="str">
        <v>SI89 CAC-30049 BROKEN BOLTS</v>
      </c>
    </row>
    <row r="1177" spans="1:24">
      <c r="A1177" s="8" t="str">
        <v/>
      </c>
      <c r="B1177" s="3" t="str">
        <v>NA</v>
      </c>
      <c r="C1177" s="3" t="str">
        <v>6870813</v>
      </c>
      <c r="D1177" t="str">
        <v>DIFFUSER VANE</v>
      </c>
      <c r="E1177" s="3" t="str">
        <v>NA</v>
      </c>
      <c r="F1177" s="3" t="str">
        <v>AJ</v>
      </c>
      <c r="G1177" t="str">
        <v>SI89 CAC-30049 BROKEN BOLTS</v>
      </c>
      <c r="Q1177" s="28">
        <v>1177</v>
      </c>
      <c r="R1177" t="str">
        <v/>
      </c>
      <c r="S1177" t="str">
        <v>NA</v>
      </c>
      <c r="T1177" t="str">
        <v>6851574</v>
      </c>
      <c r="U1177" t="str">
        <v>SCROLL</v>
      </c>
      <c r="V1177" t="str">
        <v>MA24670</v>
      </c>
      <c r="W1177" t="str">
        <v>AJ</v>
      </c>
      <c r="X1177" t="str">
        <v>SI89 CAC-30049 BROKEN BOLTS</v>
      </c>
    </row>
    <row r="1178" spans="1:24">
      <c r="A1178" s="58" t="str">
        <v/>
      </c>
      <c r="B1178" s="59" t="str">
        <v>NA</v>
      </c>
      <c r="C1178" s="59" t="str">
        <v>6851574</v>
      </c>
      <c r="D1178" s="30" t="str">
        <v>SCROLL</v>
      </c>
      <c r="E1178" s="59" t="str">
        <v>MA24670</v>
      </c>
      <c r="F1178" s="59" t="str">
        <v>AJ</v>
      </c>
      <c r="G1178" s="30" t="str">
        <v>SI89 CAC-30049 BROKEN BOLTS</v>
      </c>
      <c r="Q1178" s="28">
        <v>1178</v>
      </c>
      <c r="R1178" t="str">
        <v/>
      </c>
      <c r="S1178" t="str">
        <v>NA</v>
      </c>
      <c r="T1178" t="str">
        <v>6871505</v>
      </c>
      <c r="U1178" t="str">
        <v>BEARING</v>
      </c>
      <c r="V1178" t="str">
        <v>MP56887</v>
      </c>
      <c r="W1178" t="str">
        <v>AJ</v>
      </c>
      <c r="X1178" t="str">
        <v>SI89 CAT-15232 DAMAGED</v>
      </c>
    </row>
    <row r="1179" spans="1:24">
      <c r="A1179" s="8" t="str">
        <v/>
      </c>
      <c r="B1179" s="3" t="str">
        <v>NA</v>
      </c>
      <c r="C1179" s="3" t="str">
        <v>6871505</v>
      </c>
      <c r="D1179" t="str">
        <v>BEARING</v>
      </c>
      <c r="E1179" s="3" t="str">
        <v>MP56887</v>
      </c>
      <c r="F1179" s="3" t="str">
        <v>AJ</v>
      </c>
      <c r="G1179" t="str">
        <v>SI89 CAT-15232 DAMAGED</v>
      </c>
      <c r="Q1179" s="28">
        <v>1179</v>
      </c>
      <c r="R1179" t="str">
        <v/>
      </c>
      <c r="S1179" t="str">
        <v>NA</v>
      </c>
      <c r="T1179" t="str">
        <v>23007202</v>
      </c>
      <c r="U1179" t="str">
        <v>BEARING</v>
      </c>
      <c r="V1179" t="str">
        <v>NSN</v>
      </c>
      <c r="W1179" t="str">
        <v>AJ</v>
      </c>
      <c r="X1179" t="str">
        <v>SI89 CAT-15232 DAMAGED</v>
      </c>
    </row>
    <row r="1180" spans="1:24">
      <c r="A1180" s="58" t="str">
        <v/>
      </c>
      <c r="B1180" s="59" t="str">
        <v>NA</v>
      </c>
      <c r="C1180" s="59" t="str">
        <v>23007202</v>
      </c>
      <c r="D1180" s="30" t="str">
        <v>BEARING</v>
      </c>
      <c r="E1180" s="59" t="str">
        <v>NSN</v>
      </c>
      <c r="F1180" s="59" t="str">
        <v>AJ</v>
      </c>
      <c r="G1180" s="30" t="str">
        <v>SI89 CAT-15232 DAMAGED</v>
      </c>
      <c r="Q1180" s="28">
        <v>1180</v>
      </c>
      <c r="R1180" t="str">
        <v/>
      </c>
      <c r="S1180" t="str">
        <v>NA</v>
      </c>
      <c r="T1180" t="str">
        <v>23007202</v>
      </c>
      <c r="U1180" t="str">
        <v>BEARING</v>
      </c>
      <c r="V1180" t="str">
        <v>NSN</v>
      </c>
      <c r="W1180" t="str">
        <v>AJ</v>
      </c>
      <c r="X1180" t="str">
        <v>SI89 CAT-15232 DAMAGED</v>
      </c>
    </row>
    <row r="1181" spans="1:24">
      <c r="A1181" s="8" t="str">
        <v/>
      </c>
      <c r="B1181" s="3" t="str">
        <v>NA</v>
      </c>
      <c r="C1181" s="3" t="str">
        <v>23007202</v>
      </c>
      <c r="D1181" t="str">
        <v>BEARING</v>
      </c>
      <c r="E1181" s="3" t="str">
        <v>NSN</v>
      </c>
      <c r="F1181" s="3" t="str">
        <v>AJ</v>
      </c>
      <c r="G1181" t="str">
        <v>SI89 CAT-15232 DAMAGED</v>
      </c>
      <c r="Q1181" s="28">
        <v>1181</v>
      </c>
      <c r="R1181" t="str">
        <v/>
      </c>
      <c r="S1181" t="str">
        <v>NA</v>
      </c>
      <c r="T1181" t="str">
        <v>6844422</v>
      </c>
      <c r="U1181" t="str">
        <v>BEARING DAMPERS</v>
      </c>
      <c r="V1181" t="str">
        <v/>
      </c>
      <c r="W1181" t="str">
        <v>AJ</v>
      </c>
      <c r="X1181" t="str">
        <v>SI89 CAT-15232 MANY IN STOCK</v>
      </c>
    </row>
    <row r="1182" spans="1:24">
      <c r="A1182" s="58" t="str">
        <v/>
      </c>
      <c r="B1182" s="59" t="str">
        <v>NA</v>
      </c>
      <c r="C1182" s="59" t="str">
        <v>6844422</v>
      </c>
      <c r="D1182" s="30" t="str">
        <v>BEARING DAMPERS</v>
      </c>
      <c r="E1182" s="59" t="str">
        <v/>
      </c>
      <c r="F1182" s="59" t="str">
        <v>AJ</v>
      </c>
      <c r="G1182" s="30" t="str">
        <v>SI89 CAT-15232 MANY IN STOCK</v>
      </c>
      <c r="Q1182" s="28">
        <v>1182</v>
      </c>
      <c r="R1182" t="str">
        <v/>
      </c>
      <c r="S1182" t="str">
        <v>NA</v>
      </c>
      <c r="T1182" t="str">
        <v>6853279</v>
      </c>
      <c r="U1182" t="str">
        <v>TURBINE WHEEL STAGE 4</v>
      </c>
      <c r="V1182" t="str">
        <v>HX59699</v>
      </c>
      <c r="W1182" t="str">
        <v>AJ</v>
      </c>
      <c r="X1182" t="str">
        <v>SI89 CAT-15232 NO LOG CARDS</v>
      </c>
    </row>
    <row r="1183" spans="1:24">
      <c r="A1183" s="8" t="str">
        <v/>
      </c>
      <c r="B1183" s="3" t="str">
        <v>NA</v>
      </c>
      <c r="C1183" s="3" t="str">
        <v>6853279</v>
      </c>
      <c r="D1183" t="str">
        <v>TURBINE WHEEL STAGE 4</v>
      </c>
      <c r="E1183" s="3" t="str">
        <v>HX59699</v>
      </c>
      <c r="F1183" s="3" t="str">
        <v>AJ</v>
      </c>
      <c r="G1183" t="str">
        <v>SI89 CAT-15232 NO LOG CARDS</v>
      </c>
      <c r="Q1183" s="28">
        <v>1183</v>
      </c>
      <c r="R1183" t="str">
        <v/>
      </c>
      <c r="S1183" t="str">
        <v>NA</v>
      </c>
      <c r="T1183" t="str">
        <v>23001967</v>
      </c>
      <c r="U1183" t="str">
        <v>TURBINE WHEEL STAGE 3</v>
      </c>
      <c r="V1183" t="str">
        <v>HX71954</v>
      </c>
      <c r="W1183" t="str">
        <v>AJ</v>
      </c>
      <c r="X1183" t="str">
        <v>SI89 CAT-15232 NO LOG CARDS</v>
      </c>
    </row>
    <row r="1184" spans="1:24">
      <c r="A1184" s="58" t="str">
        <v/>
      </c>
      <c r="B1184" s="59" t="str">
        <v>NA</v>
      </c>
      <c r="C1184" s="59" t="str">
        <v>23001967</v>
      </c>
      <c r="D1184" s="30" t="str">
        <v>TURBINE WHEEL STAGE 3</v>
      </c>
      <c r="E1184" s="59" t="str">
        <v>HX71954</v>
      </c>
      <c r="F1184" s="59" t="str">
        <v>AJ</v>
      </c>
      <c r="G1184" s="30" t="str">
        <v>SI89 CAT-15232 NO LOG CARDS</v>
      </c>
      <c r="Q1184" s="28">
        <v>1184</v>
      </c>
      <c r="R1184" t="str">
        <v/>
      </c>
      <c r="S1184" t="str">
        <v>NA</v>
      </c>
      <c r="T1184" t="str">
        <v>6886407</v>
      </c>
      <c r="U1184" t="str">
        <v>TURBINE WHEEL STAGE 1</v>
      </c>
      <c r="V1184" t="str">
        <v>X110231</v>
      </c>
      <c r="W1184" t="str">
        <v>AJ</v>
      </c>
      <c r="X1184" t="str">
        <v>SI89 CAT-15232 NO LOG CARDS</v>
      </c>
    </row>
    <row r="1185" spans="1:24">
      <c r="A1185" s="8" t="str">
        <v/>
      </c>
      <c r="B1185" s="3" t="str">
        <v>NA</v>
      </c>
      <c r="C1185" s="3" t="str">
        <v>6886407</v>
      </c>
      <c r="D1185" t="str">
        <v>TURBINE WHEEL STAGE 1</v>
      </c>
      <c r="E1185" s="3" t="str">
        <v>X110231</v>
      </c>
      <c r="F1185" s="3" t="str">
        <v>AJ</v>
      </c>
      <c r="G1185" t="str">
        <v>SI89 CAT-15232 NO LOG CARDS</v>
      </c>
      <c r="Q1185" s="28">
        <v>1185</v>
      </c>
      <c r="R1185" t="str">
        <v/>
      </c>
      <c r="S1185" t="str">
        <v>NA</v>
      </c>
      <c r="T1185" t="str">
        <v>6898782</v>
      </c>
      <c r="U1185" t="str">
        <v>TURBINE WHEEL STAGE 32</v>
      </c>
      <c r="V1185" t="str">
        <v>HX92538</v>
      </c>
      <c r="W1185" t="str">
        <v>AJ</v>
      </c>
      <c r="X1185" t="str">
        <v>SI89 CAT-15232 NO LOG CARDS</v>
      </c>
    </row>
    <row r="1186" spans="1:24">
      <c r="A1186" s="58" t="str">
        <v/>
      </c>
      <c r="B1186" s="59" t="str">
        <v>NA</v>
      </c>
      <c r="C1186" s="59" t="str">
        <v>6898782</v>
      </c>
      <c r="D1186" s="30" t="str">
        <v>TURBINE WHEEL STAGE 32</v>
      </c>
      <c r="E1186" s="59" t="str">
        <v>HX92538</v>
      </c>
      <c r="F1186" s="59" t="str">
        <v>AJ</v>
      </c>
      <c r="G1186" s="30" t="str">
        <v>SI89 CAT-15232 NO LOG CARDS</v>
      </c>
      <c r="Q1186" s="28">
        <v>1186</v>
      </c>
      <c r="R1186" t="str">
        <v/>
      </c>
      <c r="S1186" t="str">
        <v>NA</v>
      </c>
      <c r="T1186" t="str">
        <v>23008020</v>
      </c>
      <c r="U1186" t="str">
        <v>TURBINE TIE-BOLT</v>
      </c>
      <c r="V1186" t="str">
        <v>DJ62249</v>
      </c>
      <c r="W1186" t="str">
        <v>AJ</v>
      </c>
      <c r="X1186" t="str">
        <v>SI89 CAT-15232 NO LOG CARDS</v>
      </c>
    </row>
    <row r="1187" spans="1:24">
      <c r="A1187" s="8" t="str">
        <v/>
      </c>
      <c r="B1187" s="3" t="str">
        <v>NA</v>
      </c>
      <c r="C1187" s="3" t="str">
        <v>23008020</v>
      </c>
      <c r="D1187" t="str">
        <v>TURBINE TIE-BOLT</v>
      </c>
      <c r="E1187" s="3" t="str">
        <v>DJ62249</v>
      </c>
      <c r="F1187" s="3" t="str">
        <v>AJ</v>
      </c>
      <c r="G1187" t="str">
        <v>SI89 CAT-15232 NO LOG CARDS</v>
      </c>
      <c r="Q1187" s="28">
        <v>1187</v>
      </c>
      <c r="R1187" t="str">
        <v/>
      </c>
      <c r="S1187" t="str">
        <v>NA</v>
      </c>
      <c r="T1187" t="str">
        <v>MISC SCRAP PARTS</v>
      </c>
      <c r="U1187" t="str">
        <v>MISC PARTS</v>
      </c>
      <c r="V1187" t="str">
        <v>NA</v>
      </c>
      <c r="W1187" t="str">
        <v>AJ</v>
      </c>
      <c r="X1187" t="str">
        <v>SI89 CAT-15232 MISC SCRAP</v>
      </c>
    </row>
    <row r="1188" spans="1:24">
      <c r="A1188" s="58" t="str">
        <v/>
      </c>
      <c r="B1188" s="59" t="str">
        <v>NA</v>
      </c>
      <c r="C1188" s="59" t="str">
        <v>MISC SCRAP PARTS</v>
      </c>
      <c r="D1188" s="30" t="str">
        <v>MISC PARTS</v>
      </c>
      <c r="E1188" s="59" t="str">
        <v>NA</v>
      </c>
      <c r="F1188" s="59" t="str">
        <v>AJ</v>
      </c>
      <c r="G1188" s="30" t="str">
        <v>SI89 CAT-15232 MISC SCRAP</v>
      </c>
      <c r="Q1188" s="28">
        <v>1188</v>
      </c>
      <c r="R1188" t="str">
        <v/>
      </c>
      <c r="S1188" t="str">
        <v>NA</v>
      </c>
      <c r="T1188">
        <v>6890530</v>
      </c>
      <c r="U1188" t="str">
        <v>FRONT SUPPORT</v>
      </c>
      <c r="V1188">
        <v>35417</v>
      </c>
      <c r="W1188" t="str">
        <v>TK</v>
      </c>
      <c r="X1188" t="str">
        <v>NCR# 9685 EXCESSIVE RUNOUT</v>
      </c>
    </row>
    <row r="1189" spans="1:24">
      <c r="A1189" s="8" t="str">
        <v/>
      </c>
      <c r="B1189" s="3" t="str">
        <v>NA</v>
      </c>
      <c r="C1189" s="3">
        <v>6890530</v>
      </c>
      <c r="D1189" t="str">
        <v>FRONT SUPPORT</v>
      </c>
      <c r="E1189" s="3">
        <v>35417</v>
      </c>
      <c r="F1189" s="3" t="str">
        <v>TK</v>
      </c>
      <c r="G1189" t="str">
        <v>NCR# 9685 EXCESSIVE RUNOUT</v>
      </c>
      <c r="Q1189" s="28">
        <v>1189</v>
      </c>
      <c r="R1189" t="str">
        <v/>
      </c>
      <c r="S1189" t="str">
        <v>NA</v>
      </c>
      <c r="T1189">
        <v>6824977</v>
      </c>
      <c r="U1189" t="str">
        <v>IDLER GEAR</v>
      </c>
      <c r="V1189" t="str">
        <v>CAI12082</v>
      </c>
      <c r="W1189" t="str">
        <v>TK</v>
      </c>
      <c r="X1189" t="str">
        <v>NCR# 9687 SPALLING EVIDENT</v>
      </c>
    </row>
    <row r="1190" spans="1:24">
      <c r="A1190" s="58" t="str">
        <v/>
      </c>
      <c r="B1190" s="59" t="str">
        <v>NA</v>
      </c>
      <c r="C1190" s="59">
        <v>6824977</v>
      </c>
      <c r="D1190" s="30" t="str">
        <v>IDLER GEAR</v>
      </c>
      <c r="E1190" s="59" t="str">
        <v>CAI12082</v>
      </c>
      <c r="F1190" s="59" t="str">
        <v>TK</v>
      </c>
      <c r="G1190" s="30" t="str">
        <v>NCR# 9687 SPALLING EVIDENT</v>
      </c>
      <c r="Q1190" s="28">
        <v>1190</v>
      </c>
      <c r="R1190" t="str">
        <v/>
      </c>
      <c r="S1190" t="str">
        <v>NA</v>
      </c>
      <c r="T1190">
        <v>6824977</v>
      </c>
      <c r="U1190" t="str">
        <v>IDLER GEAR</v>
      </c>
      <c r="V1190" t="str">
        <v>CAI12081</v>
      </c>
      <c r="W1190" t="str">
        <v>TK</v>
      </c>
      <c r="X1190" t="str">
        <v>NCR# 9686 SPALLING EVIDENT</v>
      </c>
    </row>
    <row r="1191" spans="1:24">
      <c r="A1191" s="8" t="str">
        <v/>
      </c>
      <c r="B1191" s="3" t="str">
        <v>NA</v>
      </c>
      <c r="C1191" s="3">
        <v>6824977</v>
      </c>
      <c r="D1191" t="str">
        <v>IDLER GEAR</v>
      </c>
      <c r="E1191" s="3" t="str">
        <v>CAI12081</v>
      </c>
      <c r="F1191" s="3" t="str">
        <v>TK</v>
      </c>
      <c r="G1191" t="str">
        <v>NCR# 9686 SPALLING EVIDENT</v>
      </c>
      <c r="Q1191" s="28">
        <v>1191</v>
      </c>
      <c r="R1191" t="str">
        <v/>
      </c>
      <c r="S1191" t="str">
        <v>NA</v>
      </c>
      <c r="T1191">
        <v>6896437</v>
      </c>
      <c r="U1191" t="str">
        <v>FUEL CONTROL GEARSHAFT</v>
      </c>
      <c r="V1191">
        <v>60935</v>
      </c>
      <c r="W1191" t="str">
        <v>TK</v>
      </c>
      <c r="X1191" t="str">
        <v>NCR# 9688 SPALLING EVIDENT</v>
      </c>
    </row>
    <row r="1192" spans="1:24">
      <c r="A1192" s="58" t="str">
        <v/>
      </c>
      <c r="B1192" s="59" t="str">
        <v>NA</v>
      </c>
      <c r="C1192" s="59">
        <v>6896437</v>
      </c>
      <c r="D1192" s="30" t="str">
        <v>FUEL CONTROL GEARSHAFT</v>
      </c>
      <c r="E1192" s="59">
        <v>60935</v>
      </c>
      <c r="F1192" s="59" t="str">
        <v>TK</v>
      </c>
      <c r="G1192" s="30" t="str">
        <v>NCR# 9688 SPALLING EVIDENT</v>
      </c>
      <c r="Q1192" s="28">
        <v>1192</v>
      </c>
      <c r="R1192" t="str">
        <v/>
      </c>
      <c r="S1192" t="str">
        <v>NA</v>
      </c>
      <c r="T1192">
        <v>23068265</v>
      </c>
      <c r="U1192" t="str">
        <v>TIE BOLT</v>
      </c>
      <c r="V1192" t="str">
        <v>NM84718</v>
      </c>
      <c r="W1192" t="str">
        <v>TK</v>
      </c>
      <c r="X1192" t="str">
        <v>NCR# 9682 SPALLING EVIDENT</v>
      </c>
    </row>
    <row r="1193" spans="1:24">
      <c r="A1193" s="8" t="str">
        <v/>
      </c>
      <c r="B1193" s="3" t="str">
        <v>NA</v>
      </c>
      <c r="C1193" s="3">
        <v>23068265</v>
      </c>
      <c r="D1193" t="str">
        <v>TIE BOLT</v>
      </c>
      <c r="E1193" s="3" t="str">
        <v>NM84718</v>
      </c>
      <c r="F1193" s="3" t="str">
        <v>TK</v>
      </c>
      <c r="G1193" t="str">
        <v>NCR# 9682 SPALLING EVIDENT</v>
      </c>
      <c r="Q1193" s="28">
        <v>1193</v>
      </c>
      <c r="R1193" t="str">
        <v/>
      </c>
      <c r="S1193" t="str">
        <v>NA</v>
      </c>
      <c r="T1193">
        <v>6871259</v>
      </c>
      <c r="U1193" t="str">
        <v>COMP TIE BOLT</v>
      </c>
      <c r="V1193" t="str">
        <v>KU61387</v>
      </c>
      <c r="W1193" t="str">
        <v>TK</v>
      </c>
      <c r="X1193" t="str">
        <v>NCR# 9683 SPALLING EVIDENT</v>
      </c>
    </row>
    <row r="1194" spans="1:24">
      <c r="A1194" s="58" t="str">
        <v/>
      </c>
      <c r="B1194" s="59" t="str">
        <v>NA</v>
      </c>
      <c r="C1194" s="59">
        <v>6871259</v>
      </c>
      <c r="D1194" s="30" t="str">
        <v>COMP TIE BOLT</v>
      </c>
      <c r="E1194" s="59" t="str">
        <v>KU61387</v>
      </c>
      <c r="F1194" s="59" t="str">
        <v>TK</v>
      </c>
      <c r="G1194" s="30" t="str">
        <v>NCR# 9683 SPALLING EVIDENT</v>
      </c>
      <c r="Q1194" s="28">
        <v>1194</v>
      </c>
      <c r="R1194" t="str">
        <v/>
      </c>
      <c r="S1194" t="str">
        <v>NA</v>
      </c>
      <c r="T1194">
        <v>6871259</v>
      </c>
      <c r="U1194" t="str">
        <v>COMP TIE BOLT</v>
      </c>
      <c r="V1194" t="str">
        <v>UG20476</v>
      </c>
      <c r="W1194" t="str">
        <v>TK</v>
      </c>
      <c r="X1194" t="str">
        <v>NCR# 9680 CORROSION PITTING</v>
      </c>
    </row>
    <row r="1195" spans="1:24">
      <c r="A1195" s="8" t="str">
        <v/>
      </c>
      <c r="B1195" s="3" t="str">
        <v>NA</v>
      </c>
      <c r="C1195" s="3">
        <v>6871259</v>
      </c>
      <c r="D1195" t="str">
        <v>COMP TIE BOLT</v>
      </c>
      <c r="E1195" s="3" t="str">
        <v>UG20476</v>
      </c>
      <c r="F1195" s="3" t="str">
        <v>TK</v>
      </c>
      <c r="G1195" t="str">
        <v>NCR# 9680 CORROSION PITTING</v>
      </c>
      <c r="Q1195" s="28">
        <v>1195</v>
      </c>
      <c r="R1195" t="str">
        <v/>
      </c>
      <c r="S1195" t="str">
        <v>NA</v>
      </c>
      <c r="T1195">
        <v>6879879</v>
      </c>
      <c r="U1195" t="str">
        <v>EXHAUST COLLECTOR</v>
      </c>
      <c r="V1195">
        <v>37740</v>
      </c>
      <c r="W1195" t="str">
        <v>TK</v>
      </c>
      <c r="X1195" t="str">
        <v>NCR#9681</v>
      </c>
    </row>
    <row r="1196" spans="1:24">
      <c r="A1196" s="58" t="str">
        <v/>
      </c>
      <c r="B1196" s="59" t="str">
        <v>NA</v>
      </c>
      <c r="C1196" s="59">
        <v>6879879</v>
      </c>
      <c r="D1196" s="30" t="str">
        <v>EXHAUST COLLECTOR</v>
      </c>
      <c r="E1196" s="59">
        <v>37740</v>
      </c>
      <c r="F1196" s="59" t="str">
        <v>TK</v>
      </c>
      <c r="G1196" s="30" t="str">
        <v>NCR#9681</v>
      </c>
      <c r="Q1196" s="28">
        <v>1196</v>
      </c>
      <c r="R1196" t="str">
        <v/>
      </c>
      <c r="S1196" t="str">
        <v>NA</v>
      </c>
      <c r="T1196">
        <v>23033111</v>
      </c>
      <c r="U1196" t="str">
        <v>EXHAUST COLLECTOR</v>
      </c>
      <c r="V1196">
        <v>30347</v>
      </c>
      <c r="W1196" t="str">
        <v>TK</v>
      </c>
      <c r="X1196" t="str">
        <v>NCR#11391</v>
      </c>
    </row>
    <row r="1197" spans="1:24">
      <c r="A1197" s="8" t="str">
        <v/>
      </c>
      <c r="B1197" s="3" t="str">
        <v>NA</v>
      </c>
      <c r="C1197" s="3">
        <v>23033111</v>
      </c>
      <c r="D1197" t="str">
        <v>EXHAUST COLLECTOR</v>
      </c>
      <c r="E1197" s="3">
        <v>30347</v>
      </c>
      <c r="F1197" s="3" t="str">
        <v>TK</v>
      </c>
      <c r="G1197" t="str">
        <v>NCR#11391</v>
      </c>
      <c r="Q1197" s="28">
        <v>1197</v>
      </c>
      <c r="R1197" t="str">
        <v/>
      </c>
      <c r="S1197" t="str">
        <v>RO10688</v>
      </c>
      <c r="T1197">
        <v>6898642</v>
      </c>
      <c r="U1197" t="str">
        <v>IDLER GEAR</v>
      </c>
      <c r="V1197" t="str">
        <v>CAI12052</v>
      </c>
      <c r="W1197" t="str">
        <v>DD</v>
      </c>
      <c r="X1197" t="str">
        <v>NCR#9666</v>
      </c>
    </row>
    <row r="1198" spans="1:24">
      <c r="A1198" s="58" t="str">
        <v/>
      </c>
      <c r="B1198" s="59" t="str">
        <v>RO10688</v>
      </c>
      <c r="C1198" s="59">
        <v>6898642</v>
      </c>
      <c r="D1198" s="30" t="str">
        <v>IDLER GEAR</v>
      </c>
      <c r="E1198" s="59" t="str">
        <v>CAI12052</v>
      </c>
      <c r="F1198" s="59" t="str">
        <v>DD</v>
      </c>
      <c r="G1198" s="30" t="str">
        <v>NCR#9666</v>
      </c>
      <c r="Q1198" s="28">
        <v>1198</v>
      </c>
      <c r="R1198" t="str">
        <v/>
      </c>
      <c r="S1198" t="str">
        <v>NA</v>
      </c>
      <c r="T1198" t="str">
        <v>6886407</v>
      </c>
      <c r="U1198" t="str">
        <v>STAGE 1 TURBINE WHEEL</v>
      </c>
      <c r="V1198" t="str">
        <v>X129081</v>
      </c>
      <c r="W1198" t="str">
        <v>AJ</v>
      </c>
      <c r="X1198" t="str">
        <v>CAE-270346 CAT-24636 TIMED OUT</v>
      </c>
    </row>
    <row r="1199" spans="1:24">
      <c r="A1199" s="8" t="str">
        <v/>
      </c>
      <c r="B1199" s="3" t="str">
        <v>NA</v>
      </c>
      <c r="C1199" s="3" t="str">
        <v>6886407</v>
      </c>
      <c r="D1199" t="str">
        <v>STAGE 1 TURBINE WHEEL</v>
      </c>
      <c r="E1199" s="3" t="str">
        <v>X129081</v>
      </c>
      <c r="F1199" s="3" t="str">
        <v>AJ</v>
      </c>
      <c r="G1199" t="str">
        <v>CAE-270346 CAT-24636 TIMED OUT</v>
      </c>
      <c r="Q1199" s="28">
        <v>1199</v>
      </c>
      <c r="R1199" t="str">
        <v/>
      </c>
      <c r="S1199">
        <v>118860</v>
      </c>
      <c r="T1199">
        <v>6890530</v>
      </c>
      <c r="U1199" t="str">
        <v>front support</v>
      </c>
      <c r="V1199">
        <v>290250</v>
      </c>
      <c r="W1199" t="str">
        <v>DD</v>
      </c>
      <c r="X1199" t="str">
        <v>NCR# 9690FAILED PRESSURE TEST</v>
      </c>
    </row>
    <row r="1200" spans="1:24">
      <c r="A1200" s="58" t="str">
        <v/>
      </c>
      <c r="B1200" s="59">
        <v>118860</v>
      </c>
      <c r="C1200" s="59">
        <v>6890530</v>
      </c>
      <c r="D1200" s="30" t="str">
        <v>front support</v>
      </c>
      <c r="E1200" s="59">
        <v>290250</v>
      </c>
      <c r="F1200" s="59" t="str">
        <v>DD</v>
      </c>
      <c r="G1200" s="30" t="str">
        <v>NCR# 9690FAILED PRESSURE TEST</v>
      </c>
      <c r="Q1200" s="28">
        <v>1200</v>
      </c>
      <c r="R1200" t="str">
        <v/>
      </c>
      <c r="S1200">
        <v>70679</v>
      </c>
      <c r="T1200">
        <v>23032626</v>
      </c>
      <c r="U1200" t="str">
        <v>VANE DIFFUSER</v>
      </c>
      <c r="V1200" t="str">
        <v>CAL8210</v>
      </c>
      <c r="W1200" t="str">
        <v>MM</v>
      </c>
      <c r="X1200" t="str">
        <v>NCR#11417</v>
      </c>
    </row>
    <row r="1201" spans="1:24">
      <c r="A1201" s="8" t="str">
        <v/>
      </c>
      <c r="B1201" s="3">
        <v>70679</v>
      </c>
      <c r="C1201" s="3">
        <v>23032626</v>
      </c>
      <c r="D1201" t="str">
        <v>VANE DIFFUSER</v>
      </c>
      <c r="E1201" s="3" t="str">
        <v>CAL8210</v>
      </c>
      <c r="F1201" s="3" t="str">
        <v>MM</v>
      </c>
      <c r="G1201" t="str">
        <v>NCR#11417</v>
      </c>
      <c r="Q1201" s="28">
        <v>1201</v>
      </c>
      <c r="R1201" t="str">
        <v/>
      </c>
      <c r="S1201">
        <v>118894</v>
      </c>
      <c r="T1201">
        <v>6871259</v>
      </c>
      <c r="U1201" t="str">
        <v>TIE BOLT</v>
      </c>
      <c r="V1201">
        <v>41708</v>
      </c>
      <c r="W1201" t="str">
        <v>DD</v>
      </c>
      <c r="X1201" t="str">
        <v>NCR#9693</v>
      </c>
    </row>
    <row r="1202" spans="1:24">
      <c r="A1202" s="58" t="str">
        <v/>
      </c>
      <c r="B1202" s="59">
        <v>118894</v>
      </c>
      <c r="C1202" s="59">
        <v>6871259</v>
      </c>
      <c r="D1202" s="30" t="str">
        <v>TIE BOLT</v>
      </c>
      <c r="E1202" s="59">
        <v>41708</v>
      </c>
      <c r="F1202" s="59" t="str">
        <v>DD</v>
      </c>
      <c r="G1202" s="30" t="str">
        <v>NCR#9693</v>
      </c>
      <c r="Q1202" s="28">
        <v>1202</v>
      </c>
      <c r="R1202" t="str">
        <v/>
      </c>
      <c r="S1202">
        <v>118207</v>
      </c>
      <c r="T1202">
        <v>23086689</v>
      </c>
      <c r="U1202" t="str">
        <v>DRAIN FITTING</v>
      </c>
      <c r="V1202" t="str">
        <v>CAI12094</v>
      </c>
      <c r="W1202" t="str">
        <v>DD</v>
      </c>
      <c r="X1202" t="str">
        <v>NCR#9696</v>
      </c>
    </row>
    <row r="1203" spans="1:24">
      <c r="A1203" s="8" t="str">
        <v/>
      </c>
      <c r="B1203" s="3">
        <v>118207</v>
      </c>
      <c r="C1203" s="3">
        <v>23086689</v>
      </c>
      <c r="D1203" t="str">
        <v>DRAIN FITTING</v>
      </c>
      <c r="E1203" s="3" t="str">
        <v>CAI12094</v>
      </c>
      <c r="F1203" s="3" t="str">
        <v>DD</v>
      </c>
      <c r="G1203" t="str">
        <v>NCR#9696</v>
      </c>
      <c r="Q1203" s="28">
        <v>1203</v>
      </c>
      <c r="R1203" t="str">
        <v/>
      </c>
      <c r="S1203">
        <v>119229</v>
      </c>
      <c r="T1203">
        <v>23030954</v>
      </c>
      <c r="U1203" t="str">
        <v>INNER SHAFT</v>
      </c>
      <c r="V1203">
        <v>73654</v>
      </c>
      <c r="W1203" t="str">
        <v>DD</v>
      </c>
      <c r="X1203" t="str">
        <v>NCR#9698</v>
      </c>
    </row>
    <row r="1204" spans="1:24">
      <c r="A1204" s="58" t="str">
        <v/>
      </c>
      <c r="B1204" s="59">
        <v>119229</v>
      </c>
      <c r="C1204" s="59">
        <v>23030954</v>
      </c>
      <c r="D1204" s="30" t="str">
        <v>INNER SHAFT</v>
      </c>
      <c r="E1204" s="59">
        <v>73654</v>
      </c>
      <c r="F1204" s="59" t="str">
        <v>DD</v>
      </c>
      <c r="G1204" s="30" t="str">
        <v>NCR#9698</v>
      </c>
      <c r="Q1204" s="28">
        <v>1204</v>
      </c>
      <c r="R1204" t="str">
        <v/>
      </c>
      <c r="S1204" t="str">
        <v>NA</v>
      </c>
      <c r="T1204" t="str">
        <v>6844422</v>
      </c>
      <c r="U1204" t="str">
        <v>BEARING DAMPERS</v>
      </c>
      <c r="V1204" t="str">
        <v>NA</v>
      </c>
      <c r="W1204" t="str">
        <v>AJ</v>
      </c>
      <c r="X1204" t="str">
        <v>SI81 CAE-836590 CAT-24754</v>
      </c>
    </row>
    <row r="1205" spans="1:24">
      <c r="A1205" s="8" t="str">
        <v/>
      </c>
      <c r="B1205" s="3" t="str">
        <v>NA</v>
      </c>
      <c r="C1205" s="3" t="str">
        <v>6844422</v>
      </c>
      <c r="D1205" t="str">
        <v>BEARING DAMPERS</v>
      </c>
      <c r="E1205" s="3" t="str">
        <v>NA</v>
      </c>
      <c r="F1205" s="3" t="str">
        <v>AJ</v>
      </c>
      <c r="G1205" t="str">
        <v>SI81 CAE-836590 CAT-24754</v>
      </c>
      <c r="Q1205" s="28">
        <v>1205</v>
      </c>
      <c r="R1205" t="str">
        <v/>
      </c>
      <c r="S1205" t="str">
        <v>NA</v>
      </c>
      <c r="T1205" t="str">
        <v>6877896</v>
      </c>
      <c r="U1205" t="str">
        <v>OIL SCAVENGER</v>
      </c>
      <c r="V1205" t="str">
        <v>NA</v>
      </c>
      <c r="W1205" t="str">
        <v>AJ</v>
      </c>
      <c r="X1205" t="str">
        <v>SI81 CAE-836590 CAT-24754</v>
      </c>
    </row>
    <row r="1206" spans="1:24">
      <c r="A1206" s="58" t="str">
        <v/>
      </c>
      <c r="B1206" s="59" t="str">
        <v>NA</v>
      </c>
      <c r="C1206" s="59" t="str">
        <v>6877896</v>
      </c>
      <c r="D1206" s="30" t="str">
        <v>OIL SCAVENGER</v>
      </c>
      <c r="E1206" s="59" t="str">
        <v>NA</v>
      </c>
      <c r="F1206" s="59" t="str">
        <v>AJ</v>
      </c>
      <c r="G1206" s="30" t="str">
        <v>SI81 CAE-836590 CAT-24754</v>
      </c>
      <c r="Q1206" s="28">
        <v>1206</v>
      </c>
      <c r="R1206" t="str">
        <v/>
      </c>
      <c r="S1206" t="str">
        <v>NA</v>
      </c>
      <c r="T1206" t="str">
        <v>6848194</v>
      </c>
      <c r="U1206" t="str">
        <v>OIL TUBE</v>
      </c>
      <c r="V1206" t="str">
        <v>NA</v>
      </c>
      <c r="W1206" t="str">
        <v>AJ</v>
      </c>
      <c r="X1206" t="str">
        <v>SI81 CAE-836590 CAT-24754</v>
      </c>
    </row>
    <row r="1207" spans="1:24">
      <c r="A1207" s="8" t="str">
        <v/>
      </c>
      <c r="B1207" s="3" t="str">
        <v>NA</v>
      </c>
      <c r="C1207" s="3" t="str">
        <v>6848194</v>
      </c>
      <c r="D1207" t="str">
        <v>OIL TUBE</v>
      </c>
      <c r="E1207" s="3" t="str">
        <v>NA</v>
      </c>
      <c r="F1207" s="3" t="str">
        <v>AJ</v>
      </c>
      <c r="G1207" t="str">
        <v>SI81 CAE-836590 CAT-24754</v>
      </c>
      <c r="Q1207" s="28">
        <v>1207</v>
      </c>
      <c r="R1207" t="str">
        <v/>
      </c>
      <c r="S1207" t="str">
        <v>NA</v>
      </c>
      <c r="T1207" t="str">
        <v>6840407</v>
      </c>
      <c r="U1207" t="str">
        <v>SPANNER NUT</v>
      </c>
      <c r="V1207" t="str">
        <v>NA</v>
      </c>
      <c r="W1207" t="str">
        <v>AJ</v>
      </c>
      <c r="X1207" t="str">
        <v>SI81 CAE-836590 CAT-24754</v>
      </c>
    </row>
    <row r="1208" spans="1:24">
      <c r="A1208" s="58" t="str">
        <v/>
      </c>
      <c r="B1208" s="59" t="str">
        <v>NA</v>
      </c>
      <c r="C1208" s="59" t="str">
        <v>6840407</v>
      </c>
      <c r="D1208" s="30" t="str">
        <v>SPANNER NUT</v>
      </c>
      <c r="E1208" s="59" t="str">
        <v>NA</v>
      </c>
      <c r="F1208" s="59" t="str">
        <v>AJ</v>
      </c>
      <c r="G1208" s="30" t="str">
        <v>SI81 CAE-836590 CAT-24754</v>
      </c>
      <c r="Q1208" s="28">
        <v>1208</v>
      </c>
      <c r="R1208" t="str">
        <v/>
      </c>
      <c r="S1208" t="str">
        <v>NA</v>
      </c>
      <c r="T1208" t="str">
        <v>6871505</v>
      </c>
      <c r="U1208" t="str">
        <v>BEARING</v>
      </c>
      <c r="V1208" t="str">
        <v>MP086383</v>
      </c>
      <c r="W1208" t="str">
        <v>AJ</v>
      </c>
      <c r="X1208" t="str">
        <v>SI81 CAE-836590 CAT-24754</v>
      </c>
    </row>
    <row r="1209" spans="1:24">
      <c r="A1209" s="8" t="str">
        <v/>
      </c>
      <c r="B1209" s="3" t="str">
        <v>NA</v>
      </c>
      <c r="C1209" s="3" t="str">
        <v>6871505</v>
      </c>
      <c r="D1209" t="str">
        <v>BEARING</v>
      </c>
      <c r="E1209" s="3" t="str">
        <v>MP086383</v>
      </c>
      <c r="F1209" s="3" t="str">
        <v>AJ</v>
      </c>
      <c r="G1209" t="str">
        <v>SI81 CAE-836590 CAT-24754</v>
      </c>
      <c r="Q1209" s="28">
        <v>1209</v>
      </c>
      <c r="R1209" t="str">
        <v/>
      </c>
      <c r="S1209" t="str">
        <v>NA</v>
      </c>
      <c r="T1209" t="str">
        <v>23007202</v>
      </c>
      <c r="U1209" t="str">
        <v>BEARING</v>
      </c>
      <c r="V1209" t="str">
        <v>NA</v>
      </c>
      <c r="W1209" t="str">
        <v>AJ</v>
      </c>
      <c r="X1209" t="str">
        <v>SI81 CAE-836590 CAT-24754</v>
      </c>
    </row>
    <row r="1210" spans="1:24">
      <c r="A1210" s="58" t="str">
        <v/>
      </c>
      <c r="B1210" s="59" t="str">
        <v>NA</v>
      </c>
      <c r="C1210" s="59" t="str">
        <v>23007202</v>
      </c>
      <c r="D1210" s="30" t="str">
        <v>BEARING</v>
      </c>
      <c r="E1210" s="59" t="str">
        <v>NA</v>
      </c>
      <c r="F1210" s="59" t="str">
        <v>AJ</v>
      </c>
      <c r="G1210" s="30" t="str">
        <v>SI81 CAE-836590 CAT-24754</v>
      </c>
      <c r="Q1210" s="28">
        <v>1210</v>
      </c>
      <c r="R1210" t="str">
        <v/>
      </c>
      <c r="S1210" t="str">
        <v>NA</v>
      </c>
      <c r="T1210" t="str">
        <v>23007202</v>
      </c>
      <c r="U1210" t="str">
        <v>BEARING</v>
      </c>
      <c r="V1210" t="str">
        <v>NA</v>
      </c>
      <c r="W1210" t="str">
        <v>AJ</v>
      </c>
      <c r="X1210" t="str">
        <v>SI81 CAE-836590 CAT-24754</v>
      </c>
    </row>
    <row r="1211" spans="1:24">
      <c r="A1211" s="8" t="str">
        <v/>
      </c>
      <c r="B1211" s="3" t="str">
        <v>NA</v>
      </c>
      <c r="C1211" s="3" t="str">
        <v>23007202</v>
      </c>
      <c r="D1211" t="str">
        <v>BEARING</v>
      </c>
      <c r="E1211" s="3" t="str">
        <v>NA</v>
      </c>
      <c r="F1211" s="3" t="str">
        <v>AJ</v>
      </c>
      <c r="G1211" t="str">
        <v>SI81 CAE-836590 CAT-24754</v>
      </c>
      <c r="Q1211" s="28">
        <v>1211</v>
      </c>
      <c r="R1211" t="str">
        <v/>
      </c>
      <c r="S1211" t="str">
        <v>NA</v>
      </c>
      <c r="T1211" t="str">
        <v>23031478</v>
      </c>
      <c r="U1211" t="str">
        <v>BEARING</v>
      </c>
      <c r="V1211" t="str">
        <v>MP013261</v>
      </c>
      <c r="W1211" t="str">
        <v>AJ</v>
      </c>
      <c r="X1211" t="str">
        <v>SI81 CAE-836590 CAT-24754</v>
      </c>
    </row>
    <row r="1212" spans="1:24">
      <c r="A1212" s="58" t="str">
        <v/>
      </c>
      <c r="B1212" s="59" t="str">
        <v>NA</v>
      </c>
      <c r="C1212" s="59" t="str">
        <v>23031478</v>
      </c>
      <c r="D1212" s="30" t="str">
        <v>BEARING</v>
      </c>
      <c r="E1212" s="59" t="str">
        <v>MP013261</v>
      </c>
      <c r="F1212" s="59" t="str">
        <v>AJ</v>
      </c>
      <c r="G1212" s="30" t="str">
        <v>SI81 CAE-836590 CAT-24754</v>
      </c>
      <c r="Q1212" s="28">
        <v>1212</v>
      </c>
      <c r="R1212" t="str">
        <v/>
      </c>
      <c r="S1212" t="str">
        <v>NA</v>
      </c>
      <c r="T1212" t="str">
        <v>23033862</v>
      </c>
      <c r="U1212" t="str">
        <v>LABYRINTH SEAL</v>
      </c>
      <c r="V1212" t="str">
        <v>26756</v>
      </c>
      <c r="W1212" t="str">
        <v>AJ</v>
      </c>
      <c r="X1212" t="str">
        <v>SI81 CAE-836590 CAT-24754</v>
      </c>
    </row>
    <row r="1213" spans="1:24">
      <c r="A1213" s="8" t="str">
        <v/>
      </c>
      <c r="B1213" s="3" t="str">
        <v>NA</v>
      </c>
      <c r="C1213" s="3" t="str">
        <v>23033862</v>
      </c>
      <c r="D1213" t="str">
        <v>LABYRINTH SEAL</v>
      </c>
      <c r="E1213" s="3" t="str">
        <v>26756</v>
      </c>
      <c r="F1213" s="3" t="str">
        <v>AJ</v>
      </c>
      <c r="G1213" t="str">
        <v>SI81 CAE-836590 CAT-24754</v>
      </c>
      <c r="Q1213" s="28">
        <v>1213</v>
      </c>
      <c r="R1213" t="str">
        <v/>
      </c>
      <c r="S1213" t="str">
        <v>NA</v>
      </c>
      <c r="T1213" t="str">
        <v>6808392</v>
      </c>
      <c r="U1213" t="str">
        <v>SPANNER NUT</v>
      </c>
      <c r="V1213" t="str">
        <v>NA</v>
      </c>
      <c r="W1213" t="str">
        <v>AJ</v>
      </c>
      <c r="X1213" t="str">
        <v>SI81 CAE-836590 CAT-24754</v>
      </c>
    </row>
    <row r="1214" spans="1:24">
      <c r="A1214" s="58" t="str">
        <v/>
      </c>
      <c r="B1214" s="59" t="str">
        <v>NA</v>
      </c>
      <c r="C1214" s="59" t="str">
        <v>6808392</v>
      </c>
      <c r="D1214" s="30" t="str">
        <v>SPANNER NUT</v>
      </c>
      <c r="E1214" s="59" t="str">
        <v>NA</v>
      </c>
      <c r="F1214" s="59" t="str">
        <v>AJ</v>
      </c>
      <c r="G1214" s="30" t="str">
        <v>SI81 CAE-836590 CAT-24754</v>
      </c>
      <c r="Q1214" s="28">
        <v>1214</v>
      </c>
      <c r="R1214" t="str">
        <v/>
      </c>
      <c r="S1214" t="str">
        <v>NA</v>
      </c>
      <c r="T1214" t="str">
        <v>6871232</v>
      </c>
      <c r="U1214" t="str">
        <v>OIL NOZZLE</v>
      </c>
      <c r="V1214" t="str">
        <v>NA</v>
      </c>
      <c r="W1214" t="str">
        <v>AJ</v>
      </c>
      <c r="X1214" t="str">
        <v>SI81 CAE-836590 CAT-24754</v>
      </c>
    </row>
    <row r="1215" spans="1:24">
      <c r="A1215" s="8" t="str">
        <v/>
      </c>
      <c r="B1215" s="3" t="str">
        <v>NA</v>
      </c>
      <c r="C1215" s="3" t="str">
        <v>6871232</v>
      </c>
      <c r="D1215" t="str">
        <v>OIL NOZZLE</v>
      </c>
      <c r="E1215" s="3" t="str">
        <v>NA</v>
      </c>
      <c r="F1215" s="3" t="str">
        <v>AJ</v>
      </c>
      <c r="G1215" t="str">
        <v>SI81 CAE-836590 CAT-24754</v>
      </c>
      <c r="Q1215" s="28">
        <v>1215</v>
      </c>
      <c r="R1215" t="str">
        <v/>
      </c>
      <c r="S1215" t="str">
        <v>NA</v>
      </c>
      <c r="T1215" t="str">
        <v>6871311</v>
      </c>
      <c r="U1215" t="str">
        <v>OIL TUBE</v>
      </c>
      <c r="V1215" t="str">
        <v>NA</v>
      </c>
      <c r="W1215" t="str">
        <v>AJ</v>
      </c>
      <c r="X1215" t="str">
        <v>SI81 CAE-836590 CAT-24754</v>
      </c>
    </row>
    <row r="1216" spans="1:24">
      <c r="A1216" s="58" t="str">
        <v/>
      </c>
      <c r="B1216" s="59" t="str">
        <v>NA</v>
      </c>
      <c r="C1216" s="59" t="str">
        <v>6871311</v>
      </c>
      <c r="D1216" s="30" t="str">
        <v>OIL TUBE</v>
      </c>
      <c r="E1216" s="59" t="str">
        <v>NA</v>
      </c>
      <c r="F1216" s="59" t="str">
        <v>AJ</v>
      </c>
      <c r="G1216" s="30" t="str">
        <v>SI81 CAE-836590 CAT-24754</v>
      </c>
      <c r="Q1216" s="28">
        <v>1216</v>
      </c>
      <c r="R1216" t="str">
        <v/>
      </c>
      <c r="S1216" t="str">
        <v>NA</v>
      </c>
      <c r="T1216" t="str">
        <v>6853301</v>
      </c>
      <c r="U1216" t="str">
        <v>SUMP CAN</v>
      </c>
      <c r="V1216" t="str">
        <v>NA</v>
      </c>
      <c r="W1216" t="str">
        <v>AJ</v>
      </c>
      <c r="X1216" t="str">
        <v>SI81 CAE-836590 CAT-24754</v>
      </c>
    </row>
    <row r="1217" spans="1:24">
      <c r="A1217" s="8" t="str">
        <v/>
      </c>
      <c r="B1217" s="3" t="str">
        <v>NA</v>
      </c>
      <c r="C1217" s="3" t="str">
        <v>6853301</v>
      </c>
      <c r="D1217" t="str">
        <v>SUMP CAN</v>
      </c>
      <c r="E1217" s="3" t="str">
        <v>NA</v>
      </c>
      <c r="F1217" s="3" t="str">
        <v>AJ</v>
      </c>
      <c r="G1217" t="str">
        <v>SI81 CAE-836590 CAT-24754</v>
      </c>
      <c r="Q1217" s="28">
        <v>1217</v>
      </c>
      <c r="R1217" t="str">
        <v/>
      </c>
      <c r="S1217" t="str">
        <v>NA</v>
      </c>
      <c r="T1217" t="str">
        <v>23035175</v>
      </c>
      <c r="U1217" t="str">
        <v>ENERGY ABSORBING RING</v>
      </c>
      <c r="V1217" t="str">
        <v>DD519654</v>
      </c>
      <c r="W1217" t="str">
        <v>AJ</v>
      </c>
      <c r="X1217" t="str">
        <v>SI81 CAE-836590 CAT-24754</v>
      </c>
    </row>
    <row r="1218" spans="1:24">
      <c r="A1218" s="58" t="str">
        <v/>
      </c>
      <c r="B1218" s="59" t="str">
        <v>NA</v>
      </c>
      <c r="C1218" s="59" t="str">
        <v>23035175</v>
      </c>
      <c r="D1218" s="30" t="str">
        <v>ENERGY ABSORBING RING</v>
      </c>
      <c r="E1218" s="59" t="str">
        <v>DD519654</v>
      </c>
      <c r="F1218" s="59" t="str">
        <v>AJ</v>
      </c>
      <c r="G1218" s="30" t="str">
        <v>SI81 CAE-836590 CAT-24754</v>
      </c>
      <c r="Q1218" s="28">
        <v>1218</v>
      </c>
      <c r="R1218" t="str">
        <v/>
      </c>
      <c r="S1218" t="str">
        <v>NA</v>
      </c>
      <c r="T1218" t="str">
        <v>6898920</v>
      </c>
      <c r="U1218" t="str">
        <v>3RD STAGE SHIELD</v>
      </c>
      <c r="V1218" t="str">
        <v>NA</v>
      </c>
      <c r="W1218" t="str">
        <v>AJ</v>
      </c>
      <c r="X1218" t="str">
        <v>SI81 CAE-836590 CAT-24754</v>
      </c>
    </row>
    <row r="1219" spans="1:24">
      <c r="A1219" s="8" t="str">
        <v/>
      </c>
      <c r="B1219" s="3" t="str">
        <v>NA</v>
      </c>
      <c r="C1219" s="3" t="str">
        <v>6898920</v>
      </c>
      <c r="D1219" t="str">
        <v>3RD STAGE SHIELD</v>
      </c>
      <c r="E1219" s="3" t="str">
        <v>NA</v>
      </c>
      <c r="F1219" s="3" t="str">
        <v>AJ</v>
      </c>
      <c r="G1219" t="str">
        <v>SI81 CAE-836590 CAT-24754</v>
      </c>
      <c r="Q1219" s="28">
        <v>1219</v>
      </c>
      <c r="R1219" t="str">
        <v/>
      </c>
      <c r="S1219" t="str">
        <v>NA</v>
      </c>
      <c r="T1219" t="str">
        <v>MISC SCRAP PARTS</v>
      </c>
      <c r="U1219" t="str">
        <v>MISC PARTS</v>
      </c>
      <c r="V1219" t="str">
        <v>MISC SCRAP</v>
      </c>
      <c r="W1219" t="str">
        <v>AJ</v>
      </c>
      <c r="X1219" t="str">
        <v>SI81 CAE-836590 CAT-24754</v>
      </c>
    </row>
    <row r="1220" spans="1:24">
      <c r="A1220" s="58" t="str">
        <v/>
      </c>
      <c r="B1220" s="59" t="str">
        <v>NA</v>
      </c>
      <c r="C1220" s="59" t="str">
        <v>MISC SCRAP PARTS</v>
      </c>
      <c r="D1220" s="30" t="str">
        <v>MISC PARTS</v>
      </c>
      <c r="E1220" s="59" t="str">
        <v>MISC SCRAP</v>
      </c>
      <c r="F1220" s="59" t="str">
        <v>AJ</v>
      </c>
      <c r="G1220" s="30" t="str">
        <v>SI81 CAE-836590 CAT-24754</v>
      </c>
      <c r="Q1220" s="28">
        <v>1220</v>
      </c>
      <c r="R1220" t="str">
        <v/>
      </c>
      <c r="S1220" t="str">
        <v>NA</v>
      </c>
      <c r="T1220" t="str">
        <v>6876873</v>
      </c>
      <c r="U1220" t="str">
        <v>IMPELLER</v>
      </c>
      <c r="V1220" t="str">
        <v>KR65754</v>
      </c>
      <c r="W1220" t="str">
        <v>AJ</v>
      </c>
      <c r="X1220" t="str">
        <v>SI89 CAE-###### CAC-30049 NO LOG CARDS</v>
      </c>
    </row>
    <row r="1221" spans="1:24">
      <c r="A1221" s="8" t="str">
        <v/>
      </c>
      <c r="B1221" s="3" t="str">
        <v>NA</v>
      </c>
      <c r="C1221" s="3" t="str">
        <v>6876873</v>
      </c>
      <c r="D1221" t="str">
        <v>IMPELLER</v>
      </c>
      <c r="E1221" s="3" t="str">
        <v>KR65754</v>
      </c>
      <c r="F1221" s="3" t="str">
        <v>AJ</v>
      </c>
      <c r="G1221" t="str">
        <v>SI89 CAE-###### CAC-30049 NO LOG CARDS</v>
      </c>
      <c r="Q1221" s="28">
        <v>1221</v>
      </c>
      <c r="R1221" t="str">
        <v/>
      </c>
      <c r="S1221" t="str">
        <v>NA</v>
      </c>
      <c r="T1221" t="str">
        <v>6879879</v>
      </c>
      <c r="U1221" t="str">
        <v>EXHAUST COLLECTOR</v>
      </c>
      <c r="V1221">
        <v>39052</v>
      </c>
      <c r="W1221" t="str">
        <v>AJ</v>
      </c>
      <c r="X1221" t="str">
        <v>SI89 CAE-###### CAT-15232 DAMAGED INTERNALLY</v>
      </c>
    </row>
    <row r="1222" spans="1:24">
      <c r="A1222" s="58" t="str">
        <v/>
      </c>
      <c r="B1222" s="59" t="str">
        <v>NA</v>
      </c>
      <c r="C1222" s="59" t="str">
        <v>6879879</v>
      </c>
      <c r="D1222" s="30" t="str">
        <v>EXHAUST COLLECTOR</v>
      </c>
      <c r="E1222" s="59">
        <v>39052</v>
      </c>
      <c r="F1222" s="59" t="str">
        <v>AJ</v>
      </c>
      <c r="G1222" s="30" t="str">
        <v>SI89 CAE-###### CAT-15232 DAMAGED INTERNALLY</v>
      </c>
      <c r="Q1222" s="28">
        <v>1222</v>
      </c>
      <c r="R1222" t="str">
        <v/>
      </c>
      <c r="S1222">
        <v>118992</v>
      </c>
      <c r="T1222">
        <v>6859367</v>
      </c>
      <c r="U1222" t="str">
        <v>TM SUPPORT</v>
      </c>
      <c r="V1222">
        <v>86</v>
      </c>
      <c r="W1222" t="str">
        <v>DD</v>
      </c>
      <c r="X1222" t="str">
        <v>NCR#9705.LARGE GOUGE TO SLOT ON AFT SIDE</v>
      </c>
    </row>
    <row r="1223" spans="1:24">
      <c r="A1223" s="8" t="str">
        <v/>
      </c>
      <c r="B1223" s="3">
        <v>118992</v>
      </c>
      <c r="C1223" s="3">
        <v>6859367</v>
      </c>
      <c r="D1223" t="str">
        <v>TM SUPPORT</v>
      </c>
      <c r="E1223" s="3">
        <v>86</v>
      </c>
      <c r="F1223" s="3" t="str">
        <v>DD</v>
      </c>
      <c r="G1223" t="str">
        <v>NCR#9705.LARGE GOUGE TO SLOT ON AFT SIDE</v>
      </c>
      <c r="Q1223" s="28">
        <v>1223</v>
      </c>
      <c r="R1223" t="str">
        <v/>
      </c>
      <c r="S1223">
        <v>119227</v>
      </c>
      <c r="T1223">
        <v>6890530</v>
      </c>
      <c r="U1223" t="str">
        <v>FRONT SUPPORT</v>
      </c>
      <c r="V1223">
        <v>32218</v>
      </c>
      <c r="W1223" t="str">
        <v>DD</v>
      </c>
      <c r="X1223" t="str">
        <v>NCR#9706,FAILED INCOMING PRESS TEST,LEAKING AT TUBES</v>
      </c>
    </row>
    <row r="1224" spans="1:24">
      <c r="A1224" s="58" t="str">
        <v/>
      </c>
      <c r="B1224" s="59">
        <v>119227</v>
      </c>
      <c r="C1224" s="59">
        <v>6890530</v>
      </c>
      <c r="D1224" s="30" t="str">
        <v>FRONT SUPPORT</v>
      </c>
      <c r="E1224" s="59">
        <v>32218</v>
      </c>
      <c r="F1224" s="59" t="str">
        <v>DD</v>
      </c>
      <c r="G1224" s="30" t="str">
        <v>NCR#9706,FAILED INCOMING PRESS TEST,LEAKING AT TUBES</v>
      </c>
      <c r="Q1224" s="28">
        <v>1224</v>
      </c>
      <c r="R1224" t="str">
        <v/>
      </c>
      <c r="S1224" t="str">
        <v>NA</v>
      </c>
      <c r="T1224" t="str">
        <v>EH23037413</v>
      </c>
      <c r="U1224" t="str">
        <v>OUTER SHAFT</v>
      </c>
      <c r="V1224">
        <v>44194</v>
      </c>
      <c r="W1224" t="str">
        <v>TK</v>
      </c>
      <c r="X1224" t="str">
        <v>PMA SCRAP</v>
      </c>
    </row>
    <row r="1225" spans="1:24">
      <c r="A1225" s="8" t="str">
        <v/>
      </c>
      <c r="B1225" s="3" t="str">
        <v>NA</v>
      </c>
      <c r="C1225" s="3" t="str">
        <v>EH23037413</v>
      </c>
      <c r="D1225" t="str">
        <v>OUTER SHAFT</v>
      </c>
      <c r="E1225" s="3">
        <v>44194</v>
      </c>
      <c r="F1225" s="3" t="str">
        <v>TK</v>
      </c>
      <c r="G1225" t="str">
        <v>PMA SCRAP</v>
      </c>
      <c r="Q1225" s="28">
        <v>1225</v>
      </c>
      <c r="R1225" t="str">
        <v/>
      </c>
      <c r="S1225" t="str">
        <v>NA</v>
      </c>
      <c r="T1225" t="str">
        <v>MISC SCRAP PARTS</v>
      </c>
      <c r="U1225" t="str">
        <v>MISC PARTS</v>
      </c>
      <c r="V1225" t="str">
        <v>MISC SCRAP</v>
      </c>
      <c r="W1225" t="str">
        <v>AJ</v>
      </c>
      <c r="X1225" t="str">
        <v>SI72 CAE-295013 CAC-15012 SCRAP PARTS</v>
      </c>
    </row>
    <row r="1226" spans="1:24">
      <c r="A1226" s="58" t="str">
        <v/>
      </c>
      <c r="B1226" s="59" t="str">
        <v>NA</v>
      </c>
      <c r="C1226" s="59" t="str">
        <v>MISC SCRAP PARTS</v>
      </c>
      <c r="D1226" s="30" t="str">
        <v>MISC PARTS</v>
      </c>
      <c r="E1226" s="59" t="str">
        <v>MISC SCRAP</v>
      </c>
      <c r="F1226" s="59" t="str">
        <v>AJ</v>
      </c>
      <c r="G1226" s="30" t="str">
        <v>SI72 CAE-295013 CAC-15012 SCRAP PARTS</v>
      </c>
      <c r="Q1226" s="28">
        <v>1226</v>
      </c>
      <c r="R1226" t="str">
        <v/>
      </c>
      <c r="S1226" t="str">
        <v/>
      </c>
      <c r="T1226" t="str">
        <v>6893008</v>
      </c>
      <c r="U1226" t="str">
        <v>OIL SLINGER</v>
      </c>
      <c r="V1226" t="str">
        <v>NA</v>
      </c>
      <c r="W1226" t="str">
        <v>AJ</v>
      </c>
      <c r="X1226" t="str">
        <v>SI72 CAE-295013 CAC-15012 MANY IN STOCK</v>
      </c>
    </row>
    <row r="1227" spans="1:24">
      <c r="A1227" s="8" t="str">
        <v/>
      </c>
      <c r="B1227" s="3" t="str">
        <v/>
      </c>
      <c r="C1227" s="3" t="str">
        <v>6893008</v>
      </c>
      <c r="D1227" t="str">
        <v>OIL SLINGER</v>
      </c>
      <c r="E1227" s="3" t="str">
        <v>NA</v>
      </c>
      <c r="F1227" s="3" t="str">
        <v>AJ</v>
      </c>
      <c r="G1227" t="str">
        <v>SI72 CAE-295013 CAC-15012 MANY IN STOCK</v>
      </c>
      <c r="Q1227" s="28">
        <v>1227</v>
      </c>
      <c r="R1227" t="str">
        <v/>
      </c>
      <c r="S1227" t="str">
        <v/>
      </c>
      <c r="T1227" t="str">
        <v>23009609</v>
      </c>
      <c r="U1227" t="str">
        <v>BEARING</v>
      </c>
      <c r="V1227" t="str">
        <v>MP00056</v>
      </c>
      <c r="W1227" t="str">
        <v>AJ</v>
      </c>
      <c r="X1227" t="str">
        <v>SI72 CAE-295013 CAC-15012 FLAT SPOTS</v>
      </c>
    </row>
    <row r="1228" spans="1:24">
      <c r="A1228" s="58" t="str">
        <v/>
      </c>
      <c r="B1228" s="59" t="str">
        <v/>
      </c>
      <c r="C1228" s="59" t="str">
        <v>23009609</v>
      </c>
      <c r="D1228" s="30" t="str">
        <v>BEARING</v>
      </c>
      <c r="E1228" s="59" t="str">
        <v>MP00056</v>
      </c>
      <c r="F1228" s="59" t="str">
        <v>AJ</v>
      </c>
      <c r="G1228" s="30" t="str">
        <v>SI72 CAE-295013 CAC-15012 FLAT SPOTS</v>
      </c>
      <c r="Q1228" s="28">
        <v>1228</v>
      </c>
      <c r="R1228" t="str">
        <v/>
      </c>
      <c r="S1228" t="str">
        <v>NA</v>
      </c>
      <c r="T1228" t="str">
        <v>6899402</v>
      </c>
      <c r="U1228" t="str">
        <v>PTO GEARSHAFT</v>
      </c>
      <c r="V1228" t="str">
        <v>CG84676</v>
      </c>
      <c r="W1228" t="str">
        <v>TK</v>
      </c>
      <c r="X1228" t="str">
        <v>HEAVY CORROSION NCR# 9707</v>
      </c>
    </row>
    <row r="1229" spans="1:24">
      <c r="A1229" s="8" t="str">
        <v/>
      </c>
      <c r="B1229" s="3" t="str">
        <v>NA</v>
      </c>
      <c r="C1229" s="3" t="str">
        <v>6899402</v>
      </c>
      <c r="D1229" t="str">
        <v>PTO GEARSHAFT</v>
      </c>
      <c r="E1229" s="3" t="str">
        <v>CG84676</v>
      </c>
      <c r="F1229" s="3" t="str">
        <v>TK</v>
      </c>
      <c r="G1229" t="str">
        <v>HEAVY CORROSION NCR# 9707</v>
      </c>
      <c r="Q1229" s="28">
        <v>1229</v>
      </c>
      <c r="R1229" t="str">
        <v/>
      </c>
      <c r="S1229" t="str">
        <v>NA</v>
      </c>
      <c r="T1229">
        <v>23037413</v>
      </c>
      <c r="U1229" t="str">
        <v>PT OUTER SHAFT</v>
      </c>
      <c r="V1229" t="str">
        <v>UF27247</v>
      </c>
      <c r="W1229" t="str">
        <v>TK</v>
      </c>
      <c r="X1229" t="str">
        <v>UNSERVICEABLE NCR#9710</v>
      </c>
    </row>
    <row r="1230" spans="1:24">
      <c r="A1230" s="58" t="str">
        <v/>
      </c>
      <c r="B1230" s="59" t="str">
        <v>NA</v>
      </c>
      <c r="C1230" s="59">
        <v>23037413</v>
      </c>
      <c r="D1230" s="30" t="str">
        <v>PT OUTER SHAFT</v>
      </c>
      <c r="E1230" s="59" t="str">
        <v>UF27247</v>
      </c>
      <c r="F1230" s="59" t="str">
        <v>TK</v>
      </c>
      <c r="G1230" s="30" t="str">
        <v>UNSERVICEABLE NCR#9710</v>
      </c>
      <c r="Q1230" s="28">
        <v>1230</v>
      </c>
      <c r="R1230" t="str">
        <v/>
      </c>
      <c r="S1230" t="str">
        <v>NA</v>
      </c>
      <c r="T1230">
        <v>23001967</v>
      </c>
      <c r="U1230" t="str">
        <v>3RD STG WHEEL</v>
      </c>
      <c r="V1230" t="str">
        <v>HX75783</v>
      </c>
      <c r="W1230" t="str">
        <v>TK</v>
      </c>
      <c r="X1230" t="str">
        <v xml:space="preserve">NCR#9713 </v>
      </c>
    </row>
    <row r="1231" spans="1:24">
      <c r="A1231" s="8" t="str">
        <v/>
      </c>
      <c r="B1231" s="3" t="str">
        <v>NA</v>
      </c>
      <c r="C1231" s="3">
        <v>23001967</v>
      </c>
      <c r="D1231" t="str">
        <v>3RD STG WHEEL</v>
      </c>
      <c r="E1231" s="3" t="str">
        <v>HX75783</v>
      </c>
      <c r="F1231" s="3" t="str">
        <v>TK</v>
      </c>
      <c r="G1231" t="str">
        <v xml:space="preserve">NCR#9713 </v>
      </c>
      <c r="Q1231" s="28">
        <v>1231</v>
      </c>
      <c r="R1231" t="str">
        <v/>
      </c>
      <c r="S1231" t="str">
        <v>NA</v>
      </c>
      <c r="T1231">
        <v>23037413</v>
      </c>
      <c r="U1231" t="str">
        <v>PT OUTER SHAFT</v>
      </c>
      <c r="V1231" t="str">
        <v>KU96754</v>
      </c>
      <c r="W1231" t="str">
        <v>TK</v>
      </c>
      <c r="X1231" t="str">
        <v>NCR#9709 DAMAGE ON COUPLING TEETH</v>
      </c>
    </row>
    <row r="1232" spans="1:24">
      <c r="A1232" s="58" t="str">
        <v/>
      </c>
      <c r="B1232" s="59" t="str">
        <v>NA</v>
      </c>
      <c r="C1232" s="59">
        <v>23037413</v>
      </c>
      <c r="D1232" s="30" t="str">
        <v>PT OUTER SHAFT</v>
      </c>
      <c r="E1232" s="59" t="str">
        <v>KU96754</v>
      </c>
      <c r="F1232" s="59" t="str">
        <v>TK</v>
      </c>
      <c r="G1232" s="30" t="str">
        <v>NCR#9709 DAMAGE ON COUPLING TEETH</v>
      </c>
      <c r="Q1232" s="28">
        <v>1232</v>
      </c>
      <c r="R1232" t="str">
        <v/>
      </c>
      <c r="S1232" t="str">
        <v>NA</v>
      </c>
      <c r="T1232" t="str">
        <v>RR30000254</v>
      </c>
      <c r="U1232" t="str">
        <v>ROTATING LAB SEAL</v>
      </c>
      <c r="V1232" t="str">
        <v>CAI12099</v>
      </c>
      <c r="W1232" t="str">
        <v>TK</v>
      </c>
      <c r="X1232" t="str">
        <v>NCR#9711</v>
      </c>
    </row>
    <row r="1233" spans="1:24">
      <c r="A1233" s="8" t="str">
        <v/>
      </c>
      <c r="B1233" s="3" t="str">
        <v>NA</v>
      </c>
      <c r="C1233" s="3" t="str">
        <v>RR30000254</v>
      </c>
      <c r="D1233" t="str">
        <v>ROTATING LAB SEAL</v>
      </c>
      <c r="E1233" s="3" t="str">
        <v>CAI12099</v>
      </c>
      <c r="F1233" s="3" t="str">
        <v>TK</v>
      </c>
      <c r="G1233" t="str">
        <v>NCR#9711</v>
      </c>
      <c r="Q1233" s="28">
        <v>1233</v>
      </c>
      <c r="R1233" t="str">
        <v/>
      </c>
      <c r="S1233">
        <v>119348</v>
      </c>
      <c r="T1233" t="str">
        <v>206-040-222-005</v>
      </c>
      <c r="U1233" t="str">
        <v>FREEWHEELING INNER</v>
      </c>
      <c r="V1233" t="str">
        <v>A-3601</v>
      </c>
      <c r="W1233" t="str">
        <v>JD</v>
      </c>
      <c r="X1233" t="str">
        <v>SCRAP LOCALLY - NCR 9712</v>
      </c>
    </row>
    <row r="1234" spans="1:24">
      <c r="A1234" s="58" t="str">
        <v/>
      </c>
      <c r="B1234" s="59">
        <v>119348</v>
      </c>
      <c r="C1234" s="59" t="str">
        <v>206-040-222-005</v>
      </c>
      <c r="D1234" s="30" t="str">
        <v>FREEWHEELING INNER</v>
      </c>
      <c r="E1234" s="59" t="str">
        <v>A-3601</v>
      </c>
      <c r="F1234" s="59" t="str">
        <v>JD</v>
      </c>
      <c r="G1234" s="30" t="str">
        <v>SCRAP LOCALLY - NCR 9712</v>
      </c>
      <c r="Q1234" s="28">
        <v>1234</v>
      </c>
      <c r="R1234" t="str">
        <v/>
      </c>
      <c r="S1234">
        <v>119029</v>
      </c>
      <c r="T1234">
        <v>23031922</v>
      </c>
      <c r="U1234" t="str">
        <v>SPUR GEARSHAFT</v>
      </c>
      <c r="V1234" t="str">
        <v>UG13285</v>
      </c>
      <c r="W1234" t="str">
        <v>DD</v>
      </c>
      <c r="X1234" t="str">
        <v>NCR# 9716,SPALLING</v>
      </c>
    </row>
    <row r="1235" spans="1:24">
      <c r="A1235" s="8" t="str">
        <v/>
      </c>
      <c r="B1235" s="3">
        <v>119029</v>
      </c>
      <c r="C1235" s="3">
        <v>23031922</v>
      </c>
      <c r="D1235" t="str">
        <v>SPUR GEARSHAFT</v>
      </c>
      <c r="E1235" s="3" t="str">
        <v>UG13285</v>
      </c>
      <c r="F1235" s="3" t="str">
        <v>DD</v>
      </c>
      <c r="G1235" t="str">
        <v>NCR# 9716,SPALLING</v>
      </c>
      <c r="Q1235" s="28">
        <v>1235</v>
      </c>
      <c r="R1235" t="str">
        <v/>
      </c>
      <c r="S1235">
        <v>118817</v>
      </c>
      <c r="T1235">
        <v>23039752</v>
      </c>
      <c r="U1235" t="str">
        <v>FRONT SUPPORT</v>
      </c>
      <c r="V1235">
        <v>40458</v>
      </c>
      <c r="W1235" t="str">
        <v>DD</v>
      </c>
      <c r="X1235" t="str">
        <v>NCR# 9717</v>
      </c>
    </row>
    <row r="1236" spans="1:24">
      <c r="A1236" s="58" t="str">
        <v/>
      </c>
      <c r="B1236" s="59">
        <v>118817</v>
      </c>
      <c r="C1236" s="59">
        <v>23039752</v>
      </c>
      <c r="D1236" s="30" t="str">
        <v>FRONT SUPPORT</v>
      </c>
      <c r="E1236" s="59">
        <v>40458</v>
      </c>
      <c r="F1236" s="59" t="str">
        <v>DD</v>
      </c>
      <c r="G1236" s="30" t="str">
        <v>NCR# 9717</v>
      </c>
      <c r="Q1236" s="28">
        <v>1236</v>
      </c>
      <c r="R1236" t="str">
        <v/>
      </c>
      <c r="S1236" t="str">
        <v>NA</v>
      </c>
      <c r="T1236" t="str">
        <v>6829641</v>
      </c>
      <c r="U1236" t="str">
        <v>NUT  SPANNER SPL LOCK FLANGE</v>
      </c>
      <c r="V1236" t="str">
        <v>NA</v>
      </c>
      <c r="W1236" t="str">
        <v>AJ</v>
      </c>
      <c r="X1236" t="str">
        <v>SI89 CAE-###### CAT-22434F TOO MANY CUTOUTS</v>
      </c>
    </row>
    <row r="1237" spans="1:24">
      <c r="A1237" s="8" t="str">
        <v/>
      </c>
      <c r="B1237" s="3" t="str">
        <v>NA</v>
      </c>
      <c r="C1237" s="3" t="str">
        <v>6829641</v>
      </c>
      <c r="D1237" t="str">
        <v>NUT  SPANNER SPL LOCK FLANGE</v>
      </c>
      <c r="E1237" s="3" t="str">
        <v>NA</v>
      </c>
      <c r="F1237" s="3" t="str">
        <v>AJ</v>
      </c>
      <c r="G1237" t="str">
        <v>SI89 CAE-###### CAT-22434F TOO MANY CUTOUTS</v>
      </c>
      <c r="Q1237" s="28">
        <v>1237</v>
      </c>
      <c r="R1237" t="str">
        <v/>
      </c>
      <c r="S1237" t="str">
        <v>NA</v>
      </c>
      <c r="T1237" t="str">
        <v>6871505</v>
      </c>
      <c r="U1237" t="str">
        <v>#5 BEARING</v>
      </c>
      <c r="V1237" t="str">
        <v>MP58778</v>
      </c>
      <c r="W1237" t="str">
        <v>AJ</v>
      </c>
      <c r="X1237" t="str">
        <v>SI89 CAE-###### CAT-22434F TOO MANY IN STOCK</v>
      </c>
    </row>
    <row r="1238" spans="1:24">
      <c r="A1238" s="58" t="str">
        <v/>
      </c>
      <c r="B1238" s="59" t="str">
        <v>NA</v>
      </c>
      <c r="C1238" s="59" t="str">
        <v>6871505</v>
      </c>
      <c r="D1238" s="30" t="str">
        <v>#5 BEARING</v>
      </c>
      <c r="E1238" s="59" t="str">
        <v>MP58778</v>
      </c>
      <c r="F1238" s="59" t="str">
        <v>AJ</v>
      </c>
      <c r="G1238" s="30" t="str">
        <v>SI89 CAE-###### CAT-22434F TOO MANY IN STOCK</v>
      </c>
      <c r="Q1238" s="28">
        <v>1238</v>
      </c>
      <c r="R1238" t="str">
        <v/>
      </c>
      <c r="S1238" t="str">
        <v>NA</v>
      </c>
      <c r="T1238" t="str">
        <v>6844422</v>
      </c>
      <c r="U1238" t="str">
        <v>DAMPER  SEGMENT TURB BRG</v>
      </c>
      <c r="V1238" t="str">
        <v>NA</v>
      </c>
      <c r="W1238" t="str">
        <v>AJ</v>
      </c>
      <c r="X1238" t="str">
        <v>SI89 CAE-###### CAT-22434F TOO MANY IN STOCK</v>
      </c>
    </row>
    <row r="1239" spans="1:24">
      <c r="A1239" s="8" t="str">
        <v/>
      </c>
      <c r="B1239" s="3" t="str">
        <v>NA</v>
      </c>
      <c r="C1239" s="3" t="str">
        <v>6844422</v>
      </c>
      <c r="D1239" t="str">
        <v>DAMPER  SEGMENT TURB BRG</v>
      </c>
      <c r="E1239" s="3" t="str">
        <v>NA</v>
      </c>
      <c r="F1239" s="3" t="str">
        <v>AJ</v>
      </c>
      <c r="G1239" t="str">
        <v>SI89 CAE-###### CAT-22434F TOO MANY IN STOCK</v>
      </c>
      <c r="Q1239" s="28">
        <v>1239</v>
      </c>
      <c r="R1239" t="str">
        <v/>
      </c>
      <c r="S1239" t="str">
        <v>NA</v>
      </c>
      <c r="T1239" t="str">
        <v>23007202</v>
      </c>
      <c r="U1239" t="str">
        <v>BEARING, ROLLER CYL 42 X 9MM WIDE</v>
      </c>
      <c r="V1239" t="str">
        <v>MP11042</v>
      </c>
      <c r="W1239" t="str">
        <v>AJ</v>
      </c>
      <c r="X1239" t="str">
        <v>SI89 CAE-###### CAT-22434F TOO MANY IN STOCK</v>
      </c>
    </row>
    <row r="1240" spans="1:24">
      <c r="A1240" s="58" t="str">
        <v/>
      </c>
      <c r="B1240" s="59" t="str">
        <v>NA</v>
      </c>
      <c r="C1240" s="59" t="str">
        <v>23007202</v>
      </c>
      <c r="D1240" s="30" t="str">
        <v>BEARING, ROLLER CYL 42 X 9MM WIDE</v>
      </c>
      <c r="E1240" s="59" t="str">
        <v>MP11042</v>
      </c>
      <c r="F1240" s="59" t="str">
        <v>AJ</v>
      </c>
      <c r="G1240" s="30" t="str">
        <v>SI89 CAE-###### CAT-22434F TOO MANY IN STOCK</v>
      </c>
      <c r="Q1240" s="28">
        <v>1240</v>
      </c>
      <c r="R1240" t="str">
        <v/>
      </c>
      <c r="S1240" t="str">
        <v>NA</v>
      </c>
      <c r="T1240" t="str">
        <v>6808392</v>
      </c>
      <c r="U1240" t="str">
        <v>NUT  SPANNER .8438-32 THD</v>
      </c>
      <c r="V1240" t="str">
        <v>NA</v>
      </c>
      <c r="W1240" t="str">
        <v>AJ</v>
      </c>
      <c r="X1240" t="str">
        <v>SI89 CAE-###### CAT-22434F TOO MANY CUTOUTS</v>
      </c>
    </row>
    <row r="1241" spans="1:24">
      <c r="A1241" s="8" t="str">
        <v/>
      </c>
      <c r="B1241" s="3" t="str">
        <v>NA</v>
      </c>
      <c r="C1241" s="3" t="str">
        <v>6808392</v>
      </c>
      <c r="D1241" t="str">
        <v>NUT  SPANNER .8438-32 THD</v>
      </c>
      <c r="E1241" s="3" t="str">
        <v>NA</v>
      </c>
      <c r="F1241" s="3" t="str">
        <v>AJ</v>
      </c>
      <c r="G1241" t="str">
        <v>SI89 CAE-###### CAT-22434F TOO MANY CUTOUTS</v>
      </c>
      <c r="Q1241" s="28">
        <v>1241</v>
      </c>
      <c r="R1241" t="str">
        <v/>
      </c>
      <c r="S1241" t="str">
        <v>NA</v>
      </c>
      <c r="T1241" t="str">
        <v>23035146</v>
      </c>
      <c r="U1241" t="str">
        <v>FIREWALL</v>
      </c>
      <c r="V1241" t="str">
        <v>NA</v>
      </c>
      <c r="W1241" t="str">
        <v>AJ</v>
      </c>
      <c r="X1241" t="str">
        <v>SI89 CAE-###### CAT-22434F DAMAGED</v>
      </c>
    </row>
    <row r="1242" spans="1:24">
      <c r="A1242" s="58" t="str">
        <v/>
      </c>
      <c r="B1242" s="59" t="str">
        <v>NA</v>
      </c>
      <c r="C1242" s="59" t="str">
        <v>23035146</v>
      </c>
      <c r="D1242" s="30" t="str">
        <v>FIREWALL</v>
      </c>
      <c r="E1242" s="59" t="str">
        <v>NA</v>
      </c>
      <c r="F1242" s="59" t="str">
        <v>AJ</v>
      </c>
      <c r="G1242" s="30" t="str">
        <v>SI89 CAE-###### CAT-22434F DAMAGED</v>
      </c>
      <c r="Q1242" s="28">
        <v>1242</v>
      </c>
      <c r="R1242" t="str">
        <v/>
      </c>
      <c r="S1242" t="str">
        <v>NA</v>
      </c>
      <c r="T1242" t="str">
        <v>MISC SCRAP PARTS</v>
      </c>
      <c r="U1242" t="str">
        <v>MISC SCRAP</v>
      </c>
      <c r="V1242" t="str">
        <v>NA</v>
      </c>
      <c r="W1242" t="str">
        <v>AJ</v>
      </c>
      <c r="X1242" t="str">
        <v>SI89 CAE-###### CAT-22434F ALL REMAINING SCRAP PARTS</v>
      </c>
    </row>
    <row r="1243" spans="1:24">
      <c r="A1243" s="8" t="str">
        <v/>
      </c>
      <c r="B1243" s="3" t="str">
        <v>NA</v>
      </c>
      <c r="C1243" s="3" t="str">
        <v>MISC SCRAP PARTS</v>
      </c>
      <c r="D1243" t="str">
        <v>MISC SCRAP</v>
      </c>
      <c r="E1243" s="3" t="str">
        <v>NA</v>
      </c>
      <c r="F1243" s="3" t="str">
        <v>AJ</v>
      </c>
      <c r="G1243" t="str">
        <v>SI89 CAE-###### CAT-22434F ALL REMAINING SCRAP PARTS</v>
      </c>
      <c r="Q1243" s="28">
        <v>1243</v>
      </c>
      <c r="R1243" t="str">
        <v/>
      </c>
      <c r="S1243">
        <v>69704</v>
      </c>
      <c r="T1243" t="str">
        <v>23073566</v>
      </c>
      <c r="U1243" t="str">
        <v>#1 NOZZLE SHIELD</v>
      </c>
      <c r="V1243" t="str">
        <v>9-12-308F</v>
      </c>
      <c r="W1243" t="str">
        <v>DD</v>
      </c>
      <c r="X1243" t="str">
        <v>NCR# 11436</v>
      </c>
    </row>
    <row r="1244" spans="1:24">
      <c r="A1244" s="58" t="str">
        <v/>
      </c>
      <c r="B1244" s="59">
        <v>69704</v>
      </c>
      <c r="C1244" s="59" t="str">
        <v>23073566</v>
      </c>
      <c r="D1244" s="30" t="str">
        <v>#1 NOZZLE SHIELD</v>
      </c>
      <c r="E1244" s="59" t="str">
        <v>9-12-308F</v>
      </c>
      <c r="F1244" s="59" t="str">
        <v>DD</v>
      </c>
      <c r="G1244" s="30" t="str">
        <v>NCR# 11436</v>
      </c>
      <c r="Q1244" s="28">
        <v>1244</v>
      </c>
      <c r="R1244" t="str">
        <v/>
      </c>
      <c r="S1244">
        <v>119294</v>
      </c>
      <c r="T1244">
        <v>6853279</v>
      </c>
      <c r="U1244" t="str">
        <v>#4 NOZZLE</v>
      </c>
      <c r="V1244" t="str">
        <v>HX55383</v>
      </c>
      <c r="W1244" t="str">
        <v>DD</v>
      </c>
      <c r="X1244" t="str">
        <v>NCR#9722</v>
      </c>
    </row>
    <row r="1245" spans="1:24">
      <c r="A1245" s="8" t="str">
        <v/>
      </c>
      <c r="B1245" s="3">
        <v>119294</v>
      </c>
      <c r="C1245" s="3">
        <v>6853279</v>
      </c>
      <c r="D1245" t="str">
        <v>#4 NOZZLE</v>
      </c>
      <c r="E1245" s="3" t="str">
        <v>HX55383</v>
      </c>
      <c r="F1245" s="3" t="str">
        <v>DD</v>
      </c>
      <c r="G1245" t="str">
        <v>NCR#9722</v>
      </c>
      <c r="Q1245" s="28">
        <v>1245</v>
      </c>
      <c r="R1245" t="str">
        <v/>
      </c>
      <c r="S1245">
        <v>119390</v>
      </c>
      <c r="T1245" t="str">
        <v>6879879</v>
      </c>
      <c r="U1245" t="str">
        <v>EXHAUST COLLECTOR</v>
      </c>
      <c r="V1245" t="str">
        <v>17085</v>
      </c>
      <c r="W1245" t="str">
        <v>JD</v>
      </c>
      <c r="X1245" t="str">
        <v>SCRAP LOCALLY - NCR 9724</v>
      </c>
    </row>
    <row r="1246" spans="1:24">
      <c r="A1246" s="58" t="str">
        <v/>
      </c>
      <c r="B1246" s="59">
        <v>119390</v>
      </c>
      <c r="C1246" s="59" t="str">
        <v>6879879</v>
      </c>
      <c r="D1246" s="30" t="str">
        <v>EXHAUST COLLECTOR</v>
      </c>
      <c r="E1246" s="59" t="str">
        <v>17085</v>
      </c>
      <c r="F1246" s="59" t="str">
        <v>JD</v>
      </c>
      <c r="G1246" s="30" t="str">
        <v>SCRAP LOCALLY - NCR 9724</v>
      </c>
      <c r="Q1246" s="28">
        <v>1246</v>
      </c>
      <c r="R1246" t="str">
        <v/>
      </c>
      <c r="S1246" t="str">
        <v>NA</v>
      </c>
      <c r="T1246" t="str">
        <v>23057116</v>
      </c>
      <c r="U1246" t="str">
        <v>#6 COMP WHEEL</v>
      </c>
      <c r="V1246" t="str">
        <v>KR105172</v>
      </c>
      <c r="W1246" t="str">
        <v>DD</v>
      </c>
      <c r="X1246" t="str">
        <v>SCRAP, CORROSION &amp; PITTING</v>
      </c>
    </row>
    <row r="1247" spans="1:24">
      <c r="A1247" s="8" t="str">
        <v/>
      </c>
      <c r="B1247" s="3" t="str">
        <v>NA</v>
      </c>
      <c r="C1247" s="3" t="str">
        <v>23057116</v>
      </c>
      <c r="D1247" t="str">
        <v>#6 COMP WHEEL</v>
      </c>
      <c r="E1247" s="3" t="str">
        <v>KR105172</v>
      </c>
      <c r="F1247" s="3" t="str">
        <v>DD</v>
      </c>
      <c r="G1247" t="str">
        <v>SCRAP, CORROSION &amp; PITTING</v>
      </c>
      <c r="Q1247" s="28">
        <v>1247</v>
      </c>
      <c r="R1247" t="str">
        <v/>
      </c>
      <c r="S1247" t="str">
        <v>NA</v>
      </c>
      <c r="T1247">
        <v>23057111</v>
      </c>
      <c r="U1247" t="str">
        <v>#1 COMP WHEEL</v>
      </c>
      <c r="V1247" t="str">
        <v>KR88045</v>
      </c>
      <c r="W1247" t="str">
        <v>DD</v>
      </c>
      <c r="X1247" t="str">
        <v>SCRAP, CORROSION &amp; PITTING</v>
      </c>
    </row>
    <row r="1248" spans="1:24">
      <c r="A1248" s="58" t="str">
        <v/>
      </c>
      <c r="B1248" s="59" t="str">
        <v>NA</v>
      </c>
      <c r="C1248" s="59">
        <v>23057111</v>
      </c>
      <c r="D1248" s="30" t="str">
        <v>#1 COMP WHEEL</v>
      </c>
      <c r="E1248" s="59" t="str">
        <v>KR88045</v>
      </c>
      <c r="F1248" s="59" t="str">
        <v>DD</v>
      </c>
      <c r="G1248" s="30" t="str">
        <v>SCRAP, CORROSION &amp; PITTING</v>
      </c>
      <c r="Q1248" s="28">
        <v>1248</v>
      </c>
      <c r="R1248" t="str">
        <v/>
      </c>
      <c r="S1248" t="str">
        <v>NA</v>
      </c>
      <c r="T1248" t="str">
        <v>6829641</v>
      </c>
      <c r="U1248" t="str">
        <v>NUT  SPANNER SPL LOCK FLANGE</v>
      </c>
      <c r="V1248" t="str">
        <v>NA</v>
      </c>
      <c r="W1248" t="str">
        <v>AJ</v>
      </c>
      <c r="X1248" t="str">
        <v>SI91 CAE-295663 CAT-15688 TOO MANY IN STOCK</v>
      </c>
    </row>
    <row r="1249" spans="1:24">
      <c r="A1249" s="8" t="str">
        <v/>
      </c>
      <c r="B1249" s="3" t="str">
        <v>NA</v>
      </c>
      <c r="C1249" s="3" t="str">
        <v>6829641</v>
      </c>
      <c r="D1249" t="str">
        <v>NUT  SPANNER SPL LOCK FLANGE</v>
      </c>
      <c r="E1249" s="3" t="str">
        <v>NA</v>
      </c>
      <c r="F1249" s="3" t="str">
        <v>AJ</v>
      </c>
      <c r="G1249" t="str">
        <v>SI91 CAE-295663 CAT-15688 TOO MANY IN STOCK</v>
      </c>
      <c r="Q1249" s="28">
        <v>1249</v>
      </c>
      <c r="R1249" t="str">
        <v/>
      </c>
      <c r="S1249" t="str">
        <v>NA</v>
      </c>
      <c r="T1249" t="str">
        <v>6871505</v>
      </c>
      <c r="U1249" t="str">
        <v>#5 BEARING</v>
      </c>
      <c r="V1249" t="str">
        <v>MP080400</v>
      </c>
      <c r="W1249" t="str">
        <v>AJ</v>
      </c>
      <c r="X1249" t="str">
        <v>SI91 CAE-295663 CAT-15688 TOO MANY IN STOCK</v>
      </c>
    </row>
    <row r="1250" spans="1:24">
      <c r="A1250" s="58" t="str">
        <v/>
      </c>
      <c r="B1250" s="59" t="str">
        <v>NA</v>
      </c>
      <c r="C1250" s="59" t="str">
        <v>6871505</v>
      </c>
      <c r="D1250" s="30" t="str">
        <v>#5 BEARING</v>
      </c>
      <c r="E1250" s="59" t="str">
        <v>MP080400</v>
      </c>
      <c r="F1250" s="59" t="str">
        <v>AJ</v>
      </c>
      <c r="G1250" s="30" t="str">
        <v>SI91 CAE-295663 CAT-15688 TOO MANY IN STOCK</v>
      </c>
      <c r="Q1250" s="28">
        <v>1250</v>
      </c>
      <c r="R1250" t="str">
        <v/>
      </c>
      <c r="S1250" t="str">
        <v>NA</v>
      </c>
      <c r="T1250">
        <v>23007202</v>
      </c>
      <c r="U1250" t="str">
        <v>BEARING, ROLLER CYL 42 X 9MM WIDE</v>
      </c>
      <c r="V1250" t="str">
        <v>MP78118</v>
      </c>
      <c r="W1250" t="str">
        <v>AJ</v>
      </c>
      <c r="X1250" t="str">
        <v>SI91 CAE-295663 CAT-15688 TOO MANY IN STOCK</v>
      </c>
    </row>
    <row r="1251" spans="1:24">
      <c r="A1251" s="8" t="str">
        <v/>
      </c>
      <c r="B1251" s="3" t="str">
        <v>NA</v>
      </c>
      <c r="C1251" s="3">
        <v>23007202</v>
      </c>
      <c r="D1251" t="str">
        <v>BEARING, ROLLER CYL 42 X 9MM WIDE</v>
      </c>
      <c r="E1251" s="3" t="str">
        <v>MP78118</v>
      </c>
      <c r="F1251" s="3" t="str">
        <v>AJ</v>
      </c>
      <c r="G1251" t="str">
        <v>SI91 CAE-295663 CAT-15688 TOO MANY IN STOCK</v>
      </c>
      <c r="Q1251" s="28">
        <v>1251</v>
      </c>
      <c r="R1251" t="str">
        <v/>
      </c>
      <c r="S1251" t="str">
        <v>NA</v>
      </c>
      <c r="T1251" t="str">
        <v>23007202</v>
      </c>
      <c r="U1251" t="str">
        <v>BEARING, ROLLER CYL 42 X 9MM WIDE</v>
      </c>
      <c r="V1251" t="str">
        <v>MP26367</v>
      </c>
      <c r="W1251" t="str">
        <v>AJ</v>
      </c>
      <c r="X1251" t="str">
        <v>SI91 CAE-295663 CAT-15688 TOO MANY IN STOCK</v>
      </c>
    </row>
    <row r="1252" spans="1:24">
      <c r="A1252" s="58" t="str">
        <v/>
      </c>
      <c r="B1252" s="59" t="str">
        <v>NA</v>
      </c>
      <c r="C1252" s="59" t="str">
        <v>23007202</v>
      </c>
      <c r="D1252" s="30" t="str">
        <v>BEARING, ROLLER CYL 42 X 9MM WIDE</v>
      </c>
      <c r="E1252" s="59" t="str">
        <v>MP26367</v>
      </c>
      <c r="F1252" s="59" t="str">
        <v>AJ</v>
      </c>
      <c r="G1252" s="30" t="str">
        <v>SI91 CAE-295663 CAT-15688 TOO MANY IN STOCK</v>
      </c>
      <c r="Q1252" s="28">
        <v>1252</v>
      </c>
      <c r="R1252" t="str">
        <v/>
      </c>
      <c r="S1252" t="str">
        <v>NA</v>
      </c>
      <c r="T1252" t="str">
        <v>6808392</v>
      </c>
      <c r="U1252" t="str">
        <v>NUT  SPANNER .8438-32 THD</v>
      </c>
      <c r="V1252" t="str">
        <v>NA</v>
      </c>
      <c r="W1252" t="str">
        <v>AJ</v>
      </c>
      <c r="X1252" t="str">
        <v>SI91 CAE-295663 CAT-15688 TOO MANY IN STOCK</v>
      </c>
    </row>
    <row r="1253" spans="1:24">
      <c r="A1253" s="8" t="str">
        <v/>
      </c>
      <c r="B1253" s="3" t="str">
        <v>NA</v>
      </c>
      <c r="C1253" s="3" t="str">
        <v>6808392</v>
      </c>
      <c r="D1253" t="str">
        <v>NUT  SPANNER .8438-32 THD</v>
      </c>
      <c r="E1253" s="3" t="str">
        <v>NA</v>
      </c>
      <c r="F1253" s="3" t="str">
        <v>AJ</v>
      </c>
      <c r="G1253" t="str">
        <v>SI91 CAE-295663 CAT-15688 TOO MANY IN STOCK</v>
      </c>
      <c r="Q1253" s="28">
        <v>1253</v>
      </c>
      <c r="R1253" t="str">
        <v/>
      </c>
      <c r="S1253" t="str">
        <v>NA</v>
      </c>
      <c r="T1253" t="str">
        <v>6840407</v>
      </c>
      <c r="U1253" t="str">
        <v>NUT  SPANNER .750-20 THD</v>
      </c>
      <c r="V1253" t="str">
        <v>NA</v>
      </c>
      <c r="W1253" t="str">
        <v>AJ</v>
      </c>
      <c r="X1253" t="str">
        <v>SI91 CAE-295663 CAT-15688 TOO MANY IN STOCK</v>
      </c>
    </row>
    <row r="1254" spans="1:24">
      <c r="A1254" s="58" t="str">
        <v/>
      </c>
      <c r="B1254" s="59" t="str">
        <v>NA</v>
      </c>
      <c r="C1254" s="59" t="str">
        <v>6840407</v>
      </c>
      <c r="D1254" s="30" t="str">
        <v>NUT  SPANNER .750-20 THD</v>
      </c>
      <c r="E1254" s="59" t="str">
        <v>NA</v>
      </c>
      <c r="F1254" s="59" t="str">
        <v>AJ</v>
      </c>
      <c r="G1254" s="30" t="str">
        <v>SI91 CAE-295663 CAT-15688 TOO MANY IN STOCK</v>
      </c>
      <c r="Q1254" s="28">
        <v>1254</v>
      </c>
      <c r="R1254" t="str">
        <v/>
      </c>
      <c r="S1254" t="str">
        <v>NA</v>
      </c>
      <c r="T1254" t="str">
        <v>23033862</v>
      </c>
      <c r="U1254" t="str">
        <v>SEAL  LABYRINTH ROTATING  GASIFIER TURBI</v>
      </c>
      <c r="V1254" t="str">
        <v>NA</v>
      </c>
      <c r="W1254" t="str">
        <v>AJ</v>
      </c>
      <c r="X1254" t="str">
        <v>SI91 CAE-295663 CAT-15688 TOO MANY IN STOCK</v>
      </c>
    </row>
    <row r="1255" spans="1:24">
      <c r="A1255" s="8" t="str">
        <v/>
      </c>
      <c r="B1255" s="3" t="str">
        <v>NA</v>
      </c>
      <c r="C1255" s="3" t="str">
        <v>23033862</v>
      </c>
      <c r="D1255" t="str">
        <v>SEAL  LABYRINTH ROTATING  GASIFIER TURBI</v>
      </c>
      <c r="E1255" s="3" t="str">
        <v>NA</v>
      </c>
      <c r="F1255" s="3" t="str">
        <v>AJ</v>
      </c>
      <c r="G1255" t="str">
        <v>SI91 CAE-295663 CAT-15688 TOO MANY IN STOCK</v>
      </c>
      <c r="Q1255" s="28">
        <v>1255</v>
      </c>
      <c r="R1255" t="str">
        <v/>
      </c>
      <c r="S1255" t="str">
        <v>NA</v>
      </c>
      <c r="T1255" t="str">
        <v>23031478</v>
      </c>
      <c r="U1255" t="str">
        <v>BEARING  #8</v>
      </c>
      <c r="V1255" t="str">
        <v>NA</v>
      </c>
      <c r="W1255" t="str">
        <v>AJ</v>
      </c>
      <c r="X1255" t="str">
        <v>SI91 CAE-295663 CAT-15688 TOO MANY IN STOCK</v>
      </c>
    </row>
    <row r="1256" spans="1:24">
      <c r="A1256" s="58" t="str">
        <v/>
      </c>
      <c r="B1256" s="59" t="str">
        <v>NA</v>
      </c>
      <c r="C1256" s="59" t="str">
        <v>23031478</v>
      </c>
      <c r="D1256" s="30" t="str">
        <v>BEARING  #8</v>
      </c>
      <c r="E1256" s="59" t="str">
        <v>NA</v>
      </c>
      <c r="F1256" s="59" t="str">
        <v>AJ</v>
      </c>
      <c r="G1256" s="30" t="str">
        <v>SI91 CAE-295663 CAT-15688 TOO MANY IN STOCK</v>
      </c>
      <c r="Q1256" s="28">
        <v>1256</v>
      </c>
      <c r="R1256" t="str">
        <v/>
      </c>
      <c r="S1256" t="str">
        <v>NA</v>
      </c>
      <c r="T1256" t="str">
        <v>6844422</v>
      </c>
      <c r="U1256" t="str">
        <v>DAMPER  SEGMENT TURB BRG</v>
      </c>
      <c r="V1256" t="str">
        <v>NA</v>
      </c>
      <c r="W1256" t="str">
        <v>AJ</v>
      </c>
      <c r="X1256" t="str">
        <v>SI91 CAE-295663 CAT-15688 TOO MANY IN STOCK</v>
      </c>
    </row>
    <row r="1257" spans="1:24">
      <c r="A1257" s="8" t="str">
        <v/>
      </c>
      <c r="B1257" s="3" t="str">
        <v>NA</v>
      </c>
      <c r="C1257" s="3" t="str">
        <v>6844422</v>
      </c>
      <c r="D1257" t="str">
        <v>DAMPER  SEGMENT TURB BRG</v>
      </c>
      <c r="E1257" s="3" t="str">
        <v>NA</v>
      </c>
      <c r="F1257" s="3" t="str">
        <v>AJ</v>
      </c>
      <c r="G1257" t="str">
        <v>SI91 CAE-295663 CAT-15688 TOO MANY IN STOCK</v>
      </c>
      <c r="Q1257" s="28">
        <v>1257</v>
      </c>
      <c r="R1257" t="str">
        <v/>
      </c>
      <c r="S1257" t="str">
        <v>NA</v>
      </c>
      <c r="T1257" t="str">
        <v>6898920</v>
      </c>
      <c r="U1257" t="str">
        <v>SHIELD 3RD STG.</v>
      </c>
      <c r="V1257" t="str">
        <v>10-91-139</v>
      </c>
      <c r="W1257" t="str">
        <v>AJ</v>
      </c>
      <c r="X1257" t="str">
        <v>SI91 CAE-295663 CAT-15688 TOO MANY IN STOCK</v>
      </c>
    </row>
    <row r="1258" spans="1:24">
      <c r="A1258" s="58" t="str">
        <v/>
      </c>
      <c r="B1258" s="59" t="str">
        <v>NA</v>
      </c>
      <c r="C1258" s="59" t="str">
        <v>6898920</v>
      </c>
      <c r="D1258" s="30" t="str">
        <v>SHIELD 3RD STG.</v>
      </c>
      <c r="E1258" s="59" t="str">
        <v>10-91-139</v>
      </c>
      <c r="F1258" s="59" t="str">
        <v>AJ</v>
      </c>
      <c r="G1258" s="30" t="str">
        <v>SI91 CAE-295663 CAT-15688 TOO MANY IN STOCK</v>
      </c>
      <c r="Q1258" s="28">
        <v>1258</v>
      </c>
      <c r="R1258" t="str">
        <v/>
      </c>
      <c r="S1258" t="str">
        <v>NA</v>
      </c>
      <c r="T1258" t="str">
        <v>23035175</v>
      </c>
      <c r="U1258" t="str">
        <v>RING-ENERGYABSORBING INTERNAL</v>
      </c>
      <c r="V1258" t="str">
        <v>DD17675</v>
      </c>
      <c r="W1258" t="str">
        <v>AJ</v>
      </c>
      <c r="X1258" t="str">
        <v>SI91 CAE-295663 CAT-15688 TOO MANY IN STOCK</v>
      </c>
    </row>
    <row r="1259" spans="1:24">
      <c r="A1259" s="8" t="str">
        <v/>
      </c>
      <c r="B1259" s="3" t="str">
        <v>NA</v>
      </c>
      <c r="C1259" s="3" t="str">
        <v>23035175</v>
      </c>
      <c r="D1259" t="str">
        <v>RING-ENERGYABSORBING INTERNAL</v>
      </c>
      <c r="E1259" s="3" t="str">
        <v>DD17675</v>
      </c>
      <c r="F1259" s="3" t="str">
        <v>AJ</v>
      </c>
      <c r="G1259" t="str">
        <v>SI91 CAE-295663 CAT-15688 TOO MANY IN STOCK</v>
      </c>
      <c r="Q1259" s="28">
        <v>1259</v>
      </c>
      <c r="R1259" t="str">
        <v/>
      </c>
      <c r="S1259" t="str">
        <v>NA</v>
      </c>
      <c r="T1259" t="str">
        <v>6853301</v>
      </c>
      <c r="U1259" t="str">
        <v>SUMP CAN</v>
      </c>
      <c r="V1259" t="str">
        <v>NA</v>
      </c>
      <c r="W1259" t="str">
        <v>AJ</v>
      </c>
      <c r="X1259" t="str">
        <v>SI91 CAE-295663 CAT-15688 TOO MANY IN STOCK</v>
      </c>
    </row>
    <row r="1260" spans="1:24">
      <c r="A1260" s="58" t="str">
        <v/>
      </c>
      <c r="B1260" s="59" t="str">
        <v>NA</v>
      </c>
      <c r="C1260" s="59" t="str">
        <v>6853301</v>
      </c>
      <c r="D1260" s="30" t="str">
        <v>SUMP CAN</v>
      </c>
      <c r="E1260" s="59" t="str">
        <v>NA</v>
      </c>
      <c r="F1260" s="59" t="str">
        <v>AJ</v>
      </c>
      <c r="G1260" s="30" t="str">
        <v>SI91 CAE-295663 CAT-15688 TOO MANY IN STOCK</v>
      </c>
      <c r="Q1260" s="28">
        <v>1260</v>
      </c>
      <c r="R1260" t="str">
        <v/>
      </c>
      <c r="S1260" t="str">
        <v>NA</v>
      </c>
      <c r="T1260" t="str">
        <v>6871311</v>
      </c>
      <c r="U1260" t="str">
        <v>TUBEASSY;PRESS.OILG/PSUPT</v>
      </c>
      <c r="V1260" t="str">
        <v>NA</v>
      </c>
      <c r="W1260" t="str">
        <v>AJ</v>
      </c>
      <c r="X1260" t="str">
        <v>SI91 CAE-295663 CAT-15688 TOO MANY IN STOCK</v>
      </c>
    </row>
    <row r="1261" spans="1:24">
      <c r="A1261" s="8" t="str">
        <v/>
      </c>
      <c r="B1261" s="3" t="str">
        <v>NA</v>
      </c>
      <c r="C1261" s="3" t="str">
        <v>6871311</v>
      </c>
      <c r="D1261" t="str">
        <v>TUBEASSY;PRESS.OILG/PSUPT</v>
      </c>
      <c r="E1261" s="3" t="str">
        <v>NA</v>
      </c>
      <c r="F1261" s="3" t="str">
        <v>AJ</v>
      </c>
      <c r="G1261" t="str">
        <v>SI91 CAE-295663 CAT-15688 TOO MANY IN STOCK</v>
      </c>
      <c r="Q1261" s="28">
        <v>1261</v>
      </c>
      <c r="R1261" t="str">
        <v/>
      </c>
      <c r="S1261" t="str">
        <v>NA</v>
      </c>
      <c r="T1261" t="str">
        <v>6848194</v>
      </c>
      <c r="U1261" t="str">
        <v>CONNECTORASSY;OILTUBEP/TSUPPORT</v>
      </c>
      <c r="V1261" t="str">
        <v>13144</v>
      </c>
      <c r="W1261" t="str">
        <v>AJ</v>
      </c>
      <c r="X1261" t="str">
        <v>SI91 CAE-295663 CAT-15688 TOO MANY IN STOCK</v>
      </c>
    </row>
    <row r="1262" spans="1:24">
      <c r="A1262" s="58" t="str">
        <v/>
      </c>
      <c r="B1262" s="59" t="str">
        <v>NA</v>
      </c>
      <c r="C1262" s="59" t="str">
        <v>6848194</v>
      </c>
      <c r="D1262" s="30" t="str">
        <v>CONNECTORASSY;OILTUBEP/TSUPPORT</v>
      </c>
      <c r="E1262" s="59" t="str">
        <v>13144</v>
      </c>
      <c r="F1262" s="59" t="str">
        <v>AJ</v>
      </c>
      <c r="G1262" s="30" t="str">
        <v>SI91 CAE-295663 CAT-15688 TOO MANY IN STOCK</v>
      </c>
      <c r="Q1262" s="28">
        <v>1262</v>
      </c>
      <c r="R1262" t="str">
        <v/>
      </c>
      <c r="S1262" t="str">
        <v>NA</v>
      </c>
      <c r="T1262" t="str">
        <v>6877896</v>
      </c>
      <c r="U1262" t="str">
        <v>FITTING DRAIN-SCAVOILTURBGASPRODSU</v>
      </c>
      <c r="V1262" t="str">
        <v>NA</v>
      </c>
      <c r="W1262" t="str">
        <v>AJ</v>
      </c>
      <c r="X1262" t="str">
        <v>SI91 CAE-295663 CAT-15688 TOO MANY IN STOCK</v>
      </c>
    </row>
    <row r="1263" spans="1:24">
      <c r="A1263" s="8" t="str">
        <v/>
      </c>
      <c r="B1263" s="3" t="str">
        <v>NA</v>
      </c>
      <c r="C1263" s="3" t="str">
        <v>6877896</v>
      </c>
      <c r="D1263" t="str">
        <v>FITTING DRAIN-SCAVOILTURBGASPRODSU</v>
      </c>
      <c r="E1263" s="3" t="str">
        <v>NA</v>
      </c>
      <c r="F1263" s="3" t="str">
        <v>AJ</v>
      </c>
      <c r="G1263" t="str">
        <v>SI91 CAE-295663 CAT-15688 TOO MANY IN STOCK</v>
      </c>
      <c r="Q1263" s="28">
        <v>1263</v>
      </c>
      <c r="R1263" t="str">
        <v/>
      </c>
      <c r="S1263" t="str">
        <v>NA</v>
      </c>
      <c r="T1263" t="str">
        <v>6871232</v>
      </c>
      <c r="U1263" t="str">
        <v>NOZZLE ASSY  OIL GASIFIER TURB BRG</v>
      </c>
      <c r="V1263" t="str">
        <v>NA</v>
      </c>
      <c r="W1263" t="str">
        <v>AJ</v>
      </c>
      <c r="X1263" t="str">
        <v>SI91 CAE-295663 CAT-15688 TOO MANY IN STOCK</v>
      </c>
    </row>
    <row r="1264" spans="1:24">
      <c r="A1264" s="58" t="str">
        <v/>
      </c>
      <c r="B1264" s="59" t="str">
        <v>NA</v>
      </c>
      <c r="C1264" s="59" t="str">
        <v>6871232</v>
      </c>
      <c r="D1264" s="30" t="str">
        <v>NOZZLE ASSY  OIL GASIFIER TURB BRG</v>
      </c>
      <c r="E1264" s="59" t="str">
        <v>NA</v>
      </c>
      <c r="F1264" s="59" t="str">
        <v>AJ</v>
      </c>
      <c r="G1264" s="30" t="str">
        <v>SI91 CAE-295663 CAT-15688 TOO MANY IN STOCK</v>
      </c>
      <c r="Q1264" s="28">
        <v>1264</v>
      </c>
      <c r="R1264" t="str">
        <v/>
      </c>
      <c r="S1264">
        <v>119497</v>
      </c>
      <c r="T1264">
        <v>6898784</v>
      </c>
      <c r="U1264" t="str">
        <v>2ND STG SPLINED ADAPTER</v>
      </c>
      <c r="V1264">
        <v>107247</v>
      </c>
      <c r="W1264" t="str">
        <v>DD</v>
      </c>
      <c r="X1264" t="str">
        <v>NCR# 9730</v>
      </c>
    </row>
    <row r="1265" spans="1:24">
      <c r="A1265" s="8" t="str">
        <v/>
      </c>
      <c r="B1265" s="3">
        <v>119497</v>
      </c>
      <c r="C1265" s="3">
        <v>6898784</v>
      </c>
      <c r="D1265" t="str">
        <v>2ND STG SPLINED ADAPTER</v>
      </c>
      <c r="E1265" s="3">
        <v>107247</v>
      </c>
      <c r="F1265" s="3" t="str">
        <v>DD</v>
      </c>
      <c r="G1265" t="str">
        <v>NCR# 9730</v>
      </c>
      <c r="Q1265" s="28">
        <v>1265</v>
      </c>
      <c r="R1265" t="str">
        <v/>
      </c>
      <c r="S1265">
        <v>119383</v>
      </c>
      <c r="T1265" t="str">
        <v>23037413</v>
      </c>
      <c r="U1265" t="str">
        <v>OUTER SHAFT</v>
      </c>
      <c r="V1265" t="str">
        <v>68182</v>
      </c>
      <c r="W1265" t="str">
        <v>DD</v>
      </c>
      <c r="X1265" t="str">
        <v>NCR#9728</v>
      </c>
    </row>
    <row r="1266" spans="1:24">
      <c r="A1266" s="58" t="str">
        <v/>
      </c>
      <c r="B1266" s="59">
        <v>119383</v>
      </c>
      <c r="C1266" s="59" t="str">
        <v>23037413</v>
      </c>
      <c r="D1266" s="30" t="str">
        <v>OUTER SHAFT</v>
      </c>
      <c r="E1266" s="59" t="str">
        <v>68182</v>
      </c>
      <c r="F1266" s="59" t="str">
        <v>DD</v>
      </c>
      <c r="G1266" s="30" t="str">
        <v>NCR#9728</v>
      </c>
      <c r="Q1266" s="28">
        <v>1266</v>
      </c>
      <c r="R1266" t="str">
        <v/>
      </c>
      <c r="S1266" t="str">
        <v>NA</v>
      </c>
      <c r="T1266" t="str">
        <v>6893008</v>
      </c>
      <c r="U1266" t="str">
        <v>SLINGER  OIL COMPR BRG REAR</v>
      </c>
      <c r="V1266" t="str">
        <v>NA</v>
      </c>
      <c r="W1266" t="str">
        <v>AJ</v>
      </c>
      <c r="X1266" t="str">
        <v>SI91 CAE-295663 CAC-15355 TOO MANY IN STOCK</v>
      </c>
    </row>
    <row r="1267" spans="1:24">
      <c r="A1267" s="8" t="str">
        <v/>
      </c>
      <c r="B1267" s="3" t="str">
        <v>NA</v>
      </c>
      <c r="C1267" s="3" t="str">
        <v>6893008</v>
      </c>
      <c r="D1267" t="str">
        <v>SLINGER  OIL COMPR BRG REAR</v>
      </c>
      <c r="E1267" s="3" t="str">
        <v>NA</v>
      </c>
      <c r="F1267" s="3" t="str">
        <v>AJ</v>
      </c>
      <c r="G1267" t="str">
        <v>SI91 CAE-295663 CAC-15355 TOO MANY IN STOCK</v>
      </c>
      <c r="Q1267" s="28">
        <v>1267</v>
      </c>
      <c r="R1267" t="str">
        <v/>
      </c>
      <c r="S1267" t="str">
        <v>NA</v>
      </c>
      <c r="T1267" t="str">
        <v>23033729</v>
      </c>
      <c r="U1267" t="str">
        <v>COUPLING, SPLINE ADAPTER - COMPRES</v>
      </c>
      <c r="V1267" t="str">
        <v>4600</v>
      </c>
      <c r="W1267" t="str">
        <v>AJ</v>
      </c>
      <c r="X1267" t="str">
        <v>SI91 CAE-295663 CAC-15355 P/N TO BE SCRAPPED IMMEDIATELY</v>
      </c>
    </row>
    <row r="1268" spans="1:24">
      <c r="A1268" s="58" t="str">
        <v/>
      </c>
      <c r="B1268" s="59" t="str">
        <v>NA</v>
      </c>
      <c r="C1268" s="59" t="str">
        <v>23033729</v>
      </c>
      <c r="D1268" s="30" t="str">
        <v>COUPLING, SPLINE ADAPTER - COMPRES</v>
      </c>
      <c r="E1268" s="59" t="str">
        <v>4600</v>
      </c>
      <c r="F1268" s="59" t="str">
        <v>AJ</v>
      </c>
      <c r="G1268" s="30" t="str">
        <v>SI91 CAE-295663 CAC-15355 P/N TO BE SCRAPPED IMMEDIATELY</v>
      </c>
      <c r="Q1268" s="28">
        <v>1268</v>
      </c>
      <c r="R1268" t="str">
        <v/>
      </c>
      <c r="S1268" t="str">
        <v>NA</v>
      </c>
      <c r="T1268" t="str">
        <v>MISC SCRAP PARTS</v>
      </c>
      <c r="U1268" t="str">
        <v>MISC SCRAP</v>
      </c>
      <c r="V1268" t="str">
        <v>NA</v>
      </c>
      <c r="W1268" t="str">
        <v>AJ</v>
      </c>
      <c r="X1268" t="str">
        <v>SI91 CAE-295663 CAC-15355 MISC SCRAP PARTS</v>
      </c>
    </row>
    <row r="1269" spans="1:24">
      <c r="A1269" s="8" t="str">
        <v/>
      </c>
      <c r="B1269" s="3" t="str">
        <v>NA</v>
      </c>
      <c r="C1269" s="3" t="str">
        <v>MISC SCRAP PARTS</v>
      </c>
      <c r="D1269" t="str">
        <v>MISC SCRAP</v>
      </c>
      <c r="E1269" s="3" t="str">
        <v>NA</v>
      </c>
      <c r="F1269" s="3" t="str">
        <v>AJ</v>
      </c>
      <c r="G1269" t="str">
        <v>SI91 CAE-295663 CAC-15355 MISC SCRAP PARTS</v>
      </c>
      <c r="Q1269" s="28">
        <v>1269</v>
      </c>
      <c r="R1269" t="str">
        <v/>
      </c>
      <c r="S1269" t="str">
        <v>NA</v>
      </c>
      <c r="T1269" t="str">
        <v>6893008</v>
      </c>
      <c r="U1269" t="str">
        <v>SLINGER  OIL COMPR BRG REAR</v>
      </c>
      <c r="V1269" t="str">
        <v>NA</v>
      </c>
      <c r="W1269" t="str">
        <v>AJ</v>
      </c>
      <c r="X1269" t="str">
        <v>SI92 CAE-295510 CAC-15922 TOO MANY IN STOCK</v>
      </c>
    </row>
    <row r="1270" spans="1:24">
      <c r="A1270" s="58" t="str">
        <v/>
      </c>
      <c r="B1270" s="59" t="str">
        <v>NA</v>
      </c>
      <c r="C1270" s="59" t="str">
        <v>6893008</v>
      </c>
      <c r="D1270" s="30" t="str">
        <v>SLINGER  OIL COMPR BRG REAR</v>
      </c>
      <c r="E1270" s="59" t="str">
        <v>NA</v>
      </c>
      <c r="F1270" s="59" t="str">
        <v>AJ</v>
      </c>
      <c r="G1270" s="30" t="str">
        <v>SI92 CAE-295510 CAC-15922 TOO MANY IN STOCK</v>
      </c>
      <c r="Q1270" s="28">
        <v>1270</v>
      </c>
      <c r="R1270" t="str">
        <v/>
      </c>
      <c r="S1270" t="str">
        <v>NA</v>
      </c>
      <c r="T1270" t="str">
        <v>23033729</v>
      </c>
      <c r="U1270" t="str">
        <v>COUPLING, SPLINE ADAPTER - COMPRES</v>
      </c>
      <c r="V1270" t="str">
        <v>NA</v>
      </c>
      <c r="W1270" t="str">
        <v>AJ</v>
      </c>
      <c r="X1270" t="str">
        <v>SI92 CAE-295510 CAC-15922 P/N TO BE SCRAPPED IMMEDIATELY</v>
      </c>
    </row>
    <row r="1271" spans="1:24">
      <c r="A1271" s="8" t="str">
        <v/>
      </c>
      <c r="B1271" s="3" t="str">
        <v>NA</v>
      </c>
      <c r="C1271" s="3" t="str">
        <v>23033729</v>
      </c>
      <c r="D1271" t="str">
        <v>COUPLING, SPLINE ADAPTER - COMPRES</v>
      </c>
      <c r="E1271" s="3" t="str">
        <v>NA</v>
      </c>
      <c r="F1271" s="3" t="str">
        <v>AJ</v>
      </c>
      <c r="G1271" t="str">
        <v>SI92 CAE-295510 CAC-15922 P/N TO BE SCRAPPED IMMEDIATELY</v>
      </c>
      <c r="Q1271" s="28">
        <v>1271</v>
      </c>
      <c r="R1271" t="str">
        <v/>
      </c>
      <c r="S1271" t="str">
        <v>NA</v>
      </c>
      <c r="T1271" t="str">
        <v>MISC SCRAP PARTS</v>
      </c>
      <c r="U1271" t="str">
        <v>MISC SCRAP</v>
      </c>
      <c r="V1271" t="str">
        <v>NA</v>
      </c>
      <c r="W1271" t="str">
        <v>AJ</v>
      </c>
      <c r="X1271" t="str">
        <v>SI92 CAE-295510 CAC-15922 MISC SCRAP PARTS</v>
      </c>
    </row>
    <row r="1272" spans="1:24">
      <c r="A1272" s="58" t="str">
        <v/>
      </c>
      <c r="B1272" s="59" t="str">
        <v>NA</v>
      </c>
      <c r="C1272" s="59" t="str">
        <v>MISC SCRAP PARTS</v>
      </c>
      <c r="D1272" s="30" t="str">
        <v>MISC SCRAP</v>
      </c>
      <c r="E1272" s="59" t="str">
        <v>NA</v>
      </c>
      <c r="F1272" s="59" t="str">
        <v>AJ</v>
      </c>
      <c r="G1272" s="30" t="str">
        <v>SI92 CAE-295510 CAC-15922 MISC SCRAP PARTS</v>
      </c>
      <c r="Q1272" s="28">
        <v>1272</v>
      </c>
      <c r="R1272" t="str">
        <v/>
      </c>
      <c r="S1272">
        <v>119457</v>
      </c>
      <c r="T1272">
        <v>6889701</v>
      </c>
      <c r="U1272" t="str">
        <v>HELICAL GEARSHAFT</v>
      </c>
      <c r="V1272" t="str">
        <v>NN96726</v>
      </c>
      <c r="W1272" t="str">
        <v>DD</v>
      </c>
      <c r="X1272" t="str">
        <v xml:space="preserve">NCR# 9734,SPALLING AND CORROSION </v>
      </c>
    </row>
    <row r="1273" spans="1:24">
      <c r="A1273" s="8" t="str">
        <v/>
      </c>
      <c r="B1273" s="3">
        <v>119457</v>
      </c>
      <c r="C1273" s="3">
        <v>6889701</v>
      </c>
      <c r="D1273" t="str">
        <v>HELICAL GEARSHAFT</v>
      </c>
      <c r="E1273" s="3" t="str">
        <v>NN96726</v>
      </c>
      <c r="F1273" s="3" t="str">
        <v>DD</v>
      </c>
      <c r="G1273" t="str">
        <v xml:space="preserve">NCR# 9734,SPALLING AND CORROSION </v>
      </c>
      <c r="Q1273" s="28">
        <v>1273</v>
      </c>
      <c r="R1273" t="str">
        <v/>
      </c>
      <c r="S1273">
        <v>119423</v>
      </c>
      <c r="T1273">
        <v>23072099</v>
      </c>
      <c r="U1273" t="str">
        <v>2ND STAGE SPLINED ADAPTER</v>
      </c>
      <c r="V1273" t="str">
        <v>CAI12126</v>
      </c>
      <c r="W1273" t="str">
        <v>LH</v>
      </c>
      <c r="X1273" t="str">
        <v xml:space="preserve">NCR 9723 </v>
      </c>
    </row>
    <row r="1274" spans="1:24">
      <c r="A1274" s="58" t="str">
        <v/>
      </c>
      <c r="B1274" s="59">
        <v>119423</v>
      </c>
      <c r="C1274" s="59">
        <v>23072099</v>
      </c>
      <c r="D1274" s="30" t="str">
        <v>2ND STAGE SPLINED ADAPTER</v>
      </c>
      <c r="E1274" s="59" t="str">
        <v>CAI12126</v>
      </c>
      <c r="F1274" s="59" t="str">
        <v>LH</v>
      </c>
      <c r="G1274" s="30" t="str">
        <v xml:space="preserve">NCR 9723 </v>
      </c>
      <c r="Q1274" s="28">
        <v>1274</v>
      </c>
      <c r="R1274" t="str">
        <v/>
      </c>
      <c r="S1274">
        <v>119636</v>
      </c>
      <c r="T1274">
        <v>23031922</v>
      </c>
      <c r="U1274" t="str">
        <v>SPUR ADAPTER</v>
      </c>
      <c r="V1274" t="str">
        <v>TH114671</v>
      </c>
      <c r="W1274" t="str">
        <v>DD</v>
      </c>
      <c r="X1274" t="str">
        <v>NCR#9741</v>
      </c>
    </row>
    <row r="1275" spans="1:24">
      <c r="A1275" s="8" t="str">
        <v/>
      </c>
      <c r="B1275" s="3">
        <v>119636</v>
      </c>
      <c r="C1275" s="3">
        <v>23031922</v>
      </c>
      <c r="D1275" t="str">
        <v>SPUR ADAPTER</v>
      </c>
      <c r="E1275" s="3" t="str">
        <v>TH114671</v>
      </c>
      <c r="F1275" s="3" t="str">
        <v>DD</v>
      </c>
      <c r="G1275" t="str">
        <v>NCR#9741</v>
      </c>
      <c r="Q1275" s="28">
        <v>1275</v>
      </c>
      <c r="R1275" t="str">
        <v/>
      </c>
      <c r="S1275">
        <v>119671</v>
      </c>
      <c r="T1275">
        <v>6879879</v>
      </c>
      <c r="U1275" t="str">
        <v>EX COLLECTOR</v>
      </c>
      <c r="V1275">
        <v>37715</v>
      </c>
      <c r="W1275" t="str">
        <v>DD</v>
      </c>
      <c r="X1275" t="str">
        <v>NCR#9739</v>
      </c>
    </row>
    <row r="1276" spans="1:24">
      <c r="A1276" s="58" t="str">
        <v/>
      </c>
      <c r="B1276" s="59">
        <v>119671</v>
      </c>
      <c r="C1276" s="59">
        <v>6879879</v>
      </c>
      <c r="D1276" s="30" t="str">
        <v>EX COLLECTOR</v>
      </c>
      <c r="E1276" s="59">
        <v>37715</v>
      </c>
      <c r="F1276" s="59" t="str">
        <v>DD</v>
      </c>
      <c r="G1276" s="30" t="str">
        <v>NCR#9739</v>
      </c>
      <c r="Q1276" s="28">
        <v>1276</v>
      </c>
      <c r="R1276" t="str">
        <v/>
      </c>
      <c r="S1276" t="str">
        <v>NA</v>
      </c>
      <c r="T1276" t="str">
        <v>6808392</v>
      </c>
      <c r="U1276" t="str">
        <v>NUT  SPANNER .8438-32 THD</v>
      </c>
      <c r="V1276" t="str">
        <v/>
      </c>
      <c r="W1276" t="str">
        <v>AJ</v>
      </c>
      <c r="X1276" t="str">
        <v>SI92 CAE-295510 CAT-15961 TOO MANY IN STOCK</v>
      </c>
    </row>
    <row r="1277" spans="1:24">
      <c r="A1277" s="8" t="str">
        <v/>
      </c>
      <c r="B1277" s="3" t="str">
        <v>NA</v>
      </c>
      <c r="C1277" s="3" t="str">
        <v>6808392</v>
      </c>
      <c r="D1277" t="str">
        <v>NUT  SPANNER .8438-32 THD</v>
      </c>
      <c r="E1277" s="3" t="str">
        <v/>
      </c>
      <c r="F1277" s="3" t="str">
        <v>AJ</v>
      </c>
      <c r="G1277" t="str">
        <v>SI92 CAE-295510 CAT-15961 TOO MANY IN STOCK</v>
      </c>
      <c r="Q1277" s="28">
        <v>1277</v>
      </c>
      <c r="R1277" t="str">
        <v/>
      </c>
      <c r="S1277" t="str">
        <v>NA</v>
      </c>
      <c r="T1277" t="str">
        <v>6871232</v>
      </c>
      <c r="U1277" t="str">
        <v>NOZZLE ASSY  OIL GASIFIER TURB BRG</v>
      </c>
      <c r="V1277" t="str">
        <v/>
      </c>
      <c r="W1277" t="str">
        <v>AJ</v>
      </c>
      <c r="X1277" t="str">
        <v>SI92 CAE-295510 CAT-15961 TOO MANY IN STOCK</v>
      </c>
    </row>
    <row r="1278" spans="1:24">
      <c r="A1278" s="58" t="str">
        <v/>
      </c>
      <c r="B1278" s="59" t="str">
        <v>NA</v>
      </c>
      <c r="C1278" s="59" t="str">
        <v>6871232</v>
      </c>
      <c r="D1278" s="30" t="str">
        <v>NOZZLE ASSY  OIL GASIFIER TURB BRG</v>
      </c>
      <c r="E1278" s="59" t="str">
        <v/>
      </c>
      <c r="F1278" s="59" t="str">
        <v>AJ</v>
      </c>
      <c r="G1278" s="30" t="str">
        <v>SI92 CAE-295510 CAT-15961 TOO MANY IN STOCK</v>
      </c>
      <c r="Q1278" s="28">
        <v>1278</v>
      </c>
      <c r="R1278" t="str">
        <v/>
      </c>
      <c r="S1278" t="str">
        <v>NA</v>
      </c>
      <c r="T1278" t="str">
        <v>6844422</v>
      </c>
      <c r="U1278" t="str">
        <v>DAMPER  SEGMENT TURB BRG</v>
      </c>
      <c r="V1278" t="str">
        <v/>
      </c>
      <c r="W1278" t="str">
        <v>AJ</v>
      </c>
      <c r="X1278" t="str">
        <v>SI92 CAE-295510 CAT-15961 TOO MANY IN STOCK</v>
      </c>
    </row>
    <row r="1279" spans="1:24">
      <c r="A1279" s="8" t="str">
        <v/>
      </c>
      <c r="B1279" s="3" t="str">
        <v>NA</v>
      </c>
      <c r="C1279" s="3" t="str">
        <v>6844422</v>
      </c>
      <c r="D1279" t="str">
        <v>DAMPER  SEGMENT TURB BRG</v>
      </c>
      <c r="E1279" s="3" t="str">
        <v/>
      </c>
      <c r="F1279" s="3" t="str">
        <v>AJ</v>
      </c>
      <c r="G1279" t="str">
        <v>SI92 CAE-295510 CAT-15961 TOO MANY IN STOCK</v>
      </c>
      <c r="Q1279" s="28">
        <v>1279</v>
      </c>
      <c r="R1279" t="str">
        <v/>
      </c>
      <c r="S1279" t="str">
        <v>NA</v>
      </c>
      <c r="T1279" t="str">
        <v>23007202</v>
      </c>
      <c r="U1279" t="str">
        <v>BEARING, ROLLER CYL 42 X 9MM WIDE</v>
      </c>
      <c r="V1279" t="str">
        <v>MP26374</v>
      </c>
      <c r="W1279" t="str">
        <v>AJ</v>
      </c>
      <c r="X1279" t="str">
        <v>SI92 CAE-295510 CAT-15961 TOO MANY IN STOCK</v>
      </c>
    </row>
    <row r="1280" spans="1:24">
      <c r="A1280" s="58" t="str">
        <v/>
      </c>
      <c r="B1280" s="59" t="str">
        <v>NA</v>
      </c>
      <c r="C1280" s="59" t="str">
        <v>23007202</v>
      </c>
      <c r="D1280" s="30" t="str">
        <v>BEARING, ROLLER CYL 42 X 9MM WIDE</v>
      </c>
      <c r="E1280" s="59" t="str">
        <v>MP26374</v>
      </c>
      <c r="F1280" s="59" t="str">
        <v>AJ</v>
      </c>
      <c r="G1280" s="30" t="str">
        <v>SI92 CAE-295510 CAT-15961 TOO MANY IN STOCK</v>
      </c>
      <c r="Q1280" s="28">
        <v>1280</v>
      </c>
      <c r="R1280" t="str">
        <v/>
      </c>
      <c r="S1280" t="str">
        <v>NA</v>
      </c>
      <c r="T1280" t="str">
        <v>23007202</v>
      </c>
      <c r="U1280" t="str">
        <v>BEARING, ROLLER CYL 42 X 9MM WIDE</v>
      </c>
      <c r="V1280" t="str">
        <v>NSN</v>
      </c>
      <c r="W1280" t="str">
        <v>AJ</v>
      </c>
      <c r="X1280" t="str">
        <v>SI92 CAE-295510 CAT-15961 TOO MANY IN STOCK</v>
      </c>
    </row>
    <row r="1281" spans="1:24">
      <c r="A1281" s="8" t="str">
        <v/>
      </c>
      <c r="B1281" s="3" t="str">
        <v>NA</v>
      </c>
      <c r="C1281" s="3" t="str">
        <v>23007202</v>
      </c>
      <c r="D1281" t="str">
        <v>BEARING, ROLLER CYL 42 X 9MM WIDE</v>
      </c>
      <c r="E1281" s="3" t="str">
        <v>NSN</v>
      </c>
      <c r="F1281" s="3" t="str">
        <v>AJ</v>
      </c>
      <c r="G1281" t="str">
        <v>SI92 CAE-295510 CAT-15961 TOO MANY IN STOCK</v>
      </c>
      <c r="Q1281" s="28">
        <v>1281</v>
      </c>
      <c r="R1281" t="str">
        <v/>
      </c>
      <c r="S1281" t="str">
        <v>NA</v>
      </c>
      <c r="T1281" t="str">
        <v>6840407</v>
      </c>
      <c r="U1281" t="str">
        <v>NUT  SPANNER .750-20 THD</v>
      </c>
      <c r="V1281" t="str">
        <v/>
      </c>
      <c r="W1281" t="str">
        <v>AJ</v>
      </c>
      <c r="X1281" t="str">
        <v>SI92 CAE-295510 CAT-15961 TOO MANY IN STOCK</v>
      </c>
    </row>
    <row r="1282" spans="1:24">
      <c r="A1282" s="58" t="str">
        <v/>
      </c>
      <c r="B1282" s="59" t="str">
        <v>NA</v>
      </c>
      <c r="C1282" s="59" t="str">
        <v>6840407</v>
      </c>
      <c r="D1282" s="30" t="str">
        <v>NUT  SPANNER .750-20 THD</v>
      </c>
      <c r="E1282" s="59" t="str">
        <v/>
      </c>
      <c r="F1282" s="59" t="str">
        <v>AJ</v>
      </c>
      <c r="G1282" s="30" t="str">
        <v>SI92 CAE-295510 CAT-15961 TOO MANY IN STOCK</v>
      </c>
      <c r="Q1282" s="28">
        <v>1282</v>
      </c>
      <c r="R1282" t="str">
        <v/>
      </c>
      <c r="S1282" t="str">
        <v>NA</v>
      </c>
      <c r="T1282" t="str">
        <v>23033862</v>
      </c>
      <c r="U1282" t="str">
        <v>SEAL  LABYRINTH ROTATING  GASIFIER TURBI</v>
      </c>
      <c r="V1282" t="str">
        <v/>
      </c>
      <c r="W1282" t="str">
        <v>AJ</v>
      </c>
      <c r="X1282" t="str">
        <v>SI92 CAE-295510 CAT-15961 TOO MANY IN STOCK</v>
      </c>
    </row>
    <row r="1283" spans="1:24">
      <c r="A1283" s="8" t="str">
        <v/>
      </c>
      <c r="B1283" s="3" t="str">
        <v>NA</v>
      </c>
      <c r="C1283" s="3" t="str">
        <v>23033862</v>
      </c>
      <c r="D1283" t="str">
        <v>SEAL  LABYRINTH ROTATING  GASIFIER TURBI</v>
      </c>
      <c r="E1283" s="3" t="str">
        <v/>
      </c>
      <c r="F1283" s="3" t="str">
        <v>AJ</v>
      </c>
      <c r="G1283" t="str">
        <v>SI92 CAE-295510 CAT-15961 TOO MANY IN STOCK</v>
      </c>
      <c r="Q1283" s="28">
        <v>1283</v>
      </c>
      <c r="R1283" t="str">
        <v/>
      </c>
      <c r="S1283" t="str">
        <v>NA</v>
      </c>
      <c r="T1283" t="str">
        <v>23031478</v>
      </c>
      <c r="U1283" t="str">
        <v>BEARING  #8</v>
      </c>
      <c r="V1283" t="str">
        <v>NSN</v>
      </c>
      <c r="W1283" t="str">
        <v>AJ</v>
      </c>
      <c r="X1283" t="str">
        <v>SI92 CAE-295510 CAT-15961 TOO MANY IN STOCK</v>
      </c>
    </row>
    <row r="1284" spans="1:24">
      <c r="A1284" s="58" t="str">
        <v/>
      </c>
      <c r="B1284" s="59" t="str">
        <v>NA</v>
      </c>
      <c r="C1284" s="59" t="str">
        <v>23031478</v>
      </c>
      <c r="D1284" s="30" t="str">
        <v>BEARING  #8</v>
      </c>
      <c r="E1284" s="59" t="str">
        <v>NSN</v>
      </c>
      <c r="F1284" s="59" t="str">
        <v>AJ</v>
      </c>
      <c r="G1284" s="30" t="str">
        <v>SI92 CAE-295510 CAT-15961 TOO MANY IN STOCK</v>
      </c>
      <c r="Q1284" s="28">
        <v>1284</v>
      </c>
      <c r="R1284" t="str">
        <v/>
      </c>
      <c r="S1284" t="str">
        <v>NA</v>
      </c>
      <c r="T1284" t="str">
        <v>6877896</v>
      </c>
      <c r="U1284" t="str">
        <v>FITTING DRAIN-SCAVOILTURBGASPRODSU</v>
      </c>
      <c r="V1284" t="str">
        <v/>
      </c>
      <c r="W1284" t="str">
        <v>AJ</v>
      </c>
      <c r="X1284" t="str">
        <v>SI92 CAE-295510 CAT-15961 TOO MANY IN STOCK</v>
      </c>
    </row>
    <row r="1285" spans="1:24">
      <c r="A1285" s="8" t="str">
        <v/>
      </c>
      <c r="B1285" s="3" t="str">
        <v>NA</v>
      </c>
      <c r="C1285" s="3" t="str">
        <v>6877896</v>
      </c>
      <c r="D1285" t="str">
        <v>FITTING DRAIN-SCAVOILTURBGASPRODSU</v>
      </c>
      <c r="E1285" s="3" t="str">
        <v/>
      </c>
      <c r="F1285" s="3" t="str">
        <v>AJ</v>
      </c>
      <c r="G1285" t="str">
        <v>SI92 CAE-295510 CAT-15961 TOO MANY IN STOCK</v>
      </c>
      <c r="Q1285" s="28">
        <v>1285</v>
      </c>
      <c r="R1285" t="str">
        <v/>
      </c>
      <c r="S1285" t="str">
        <v>NA</v>
      </c>
      <c r="T1285">
        <v>6848194</v>
      </c>
      <c r="U1285" t="str">
        <v>CONNECTORASSY;OILTUBEP/TSUPPORT</v>
      </c>
      <c r="V1285" t="str">
        <v/>
      </c>
      <c r="W1285" t="str">
        <v>AJ</v>
      </c>
      <c r="X1285" t="str">
        <v>SI92 CAE-295510 CAT-15961 TOO MANY IN STOCK</v>
      </c>
    </row>
    <row r="1286" spans="1:24">
      <c r="A1286" s="58" t="str">
        <v/>
      </c>
      <c r="B1286" s="59" t="str">
        <v>NA</v>
      </c>
      <c r="C1286" s="59">
        <v>6848194</v>
      </c>
      <c r="D1286" s="30" t="str">
        <v>CONNECTORASSY;OILTUBEP/TSUPPORT</v>
      </c>
      <c r="E1286" s="59" t="str">
        <v/>
      </c>
      <c r="F1286" s="59" t="str">
        <v>AJ</v>
      </c>
      <c r="G1286" s="30" t="str">
        <v>SI92 CAE-295510 CAT-15961 TOO MANY IN STOCK</v>
      </c>
      <c r="Q1286" s="28">
        <v>1286</v>
      </c>
      <c r="R1286" t="str">
        <v/>
      </c>
      <c r="S1286" t="str">
        <v>NA</v>
      </c>
      <c r="T1286" t="str">
        <v>23053320</v>
      </c>
      <c r="U1286" t="str">
        <v>SUMPASSY SCAVOILEXT</v>
      </c>
      <c r="V1286" t="str">
        <v/>
      </c>
      <c r="W1286" t="str">
        <v>AJ</v>
      </c>
      <c r="X1286" t="str">
        <v>SI92 CAE-295510 CAT-15961 TOO MANY IN STOCK</v>
      </c>
    </row>
    <row r="1287" spans="1:24">
      <c r="A1287" s="8" t="str">
        <v/>
      </c>
      <c r="B1287" s="3" t="str">
        <v>NA</v>
      </c>
      <c r="C1287" s="3" t="str">
        <v>23053320</v>
      </c>
      <c r="D1287" t="str">
        <v>SUMPASSY SCAVOILEXT</v>
      </c>
      <c r="E1287" s="3" t="str">
        <v/>
      </c>
      <c r="F1287" s="3" t="str">
        <v>AJ</v>
      </c>
      <c r="G1287" t="str">
        <v>SI92 CAE-295510 CAT-15961 TOO MANY IN STOCK</v>
      </c>
      <c r="Q1287" s="28">
        <v>1287</v>
      </c>
      <c r="R1287" t="str">
        <v/>
      </c>
      <c r="S1287" t="str">
        <v>NA</v>
      </c>
      <c r="T1287">
        <v>23035175</v>
      </c>
      <c r="U1287" t="str">
        <v>RING-ENERGYABSORBING INTERNAL</v>
      </c>
      <c r="V1287" t="str">
        <v>DD17613</v>
      </c>
      <c r="W1287" t="str">
        <v>AJ</v>
      </c>
      <c r="X1287" t="str">
        <v>SI92 CAE-295510 CAT-15961 TOO MANY IN STOCK</v>
      </c>
    </row>
    <row r="1288" spans="1:24">
      <c r="A1288" s="58" t="str">
        <v/>
      </c>
      <c r="B1288" s="59" t="str">
        <v>NA</v>
      </c>
      <c r="C1288" s="59">
        <v>23035175</v>
      </c>
      <c r="D1288" s="30" t="str">
        <v>RING-ENERGYABSORBING INTERNAL</v>
      </c>
      <c r="E1288" s="59" t="str">
        <v>DD17613</v>
      </c>
      <c r="F1288" s="59" t="str">
        <v>AJ</v>
      </c>
      <c r="G1288" s="30" t="str">
        <v>SI92 CAE-295510 CAT-15961 TOO MANY IN STOCK</v>
      </c>
      <c r="Q1288" s="28">
        <v>1288</v>
      </c>
      <c r="R1288" t="str">
        <v/>
      </c>
      <c r="S1288" t="str">
        <v>NA</v>
      </c>
      <c r="T1288" t="str">
        <v>6898920</v>
      </c>
      <c r="U1288" t="str">
        <v>SHIELD 3RD STG.</v>
      </c>
      <c r="V1288" t="str">
        <v/>
      </c>
      <c r="W1288" t="str">
        <v>AJ</v>
      </c>
      <c r="X1288" t="str">
        <v>SI92 CAE-295510 CAT-15961 TOO MANY IN STOCK</v>
      </c>
    </row>
    <row r="1289" spans="1:24">
      <c r="A1289" s="8" t="str">
        <v/>
      </c>
      <c r="B1289" s="3" t="str">
        <v>NA</v>
      </c>
      <c r="C1289" s="3" t="str">
        <v>6898920</v>
      </c>
      <c r="D1289" t="str">
        <v>SHIELD 3RD STG.</v>
      </c>
      <c r="E1289" s="3" t="str">
        <v/>
      </c>
      <c r="F1289" s="3" t="str">
        <v>AJ</v>
      </c>
      <c r="G1289" t="str">
        <v>SI92 CAE-295510 CAT-15961 TOO MANY IN STOCK</v>
      </c>
      <c r="Q1289" s="28">
        <v>1289</v>
      </c>
      <c r="R1289" t="str">
        <v/>
      </c>
      <c r="S1289" t="str">
        <v>NA</v>
      </c>
      <c r="T1289" t="str">
        <v>6887761</v>
      </c>
      <c r="U1289" t="str">
        <v>THERMOCO</v>
      </c>
      <c r="V1289" t="str">
        <v>FF1435P</v>
      </c>
      <c r="W1289" t="str">
        <v>AJ</v>
      </c>
      <c r="X1289" t="str">
        <v>SI92 CAE-295510 CAT-15961 DAMAGED ENDS</v>
      </c>
    </row>
    <row r="1290" spans="1:24">
      <c r="A1290" s="58" t="str">
        <v/>
      </c>
      <c r="B1290" s="59" t="str">
        <v>NA</v>
      </c>
      <c r="C1290" s="59" t="str">
        <v>6887761</v>
      </c>
      <c r="D1290" s="30" t="str">
        <v>THERMOCO</v>
      </c>
      <c r="E1290" s="59" t="str">
        <v>FF1435P</v>
      </c>
      <c r="F1290" s="59" t="str">
        <v>AJ</v>
      </c>
      <c r="G1290" s="30" t="str">
        <v>SI92 CAE-295510 CAT-15961 DAMAGED ENDS</v>
      </c>
      <c r="Q1290" s="28">
        <v>1290</v>
      </c>
      <c r="R1290" t="str">
        <v/>
      </c>
      <c r="S1290" t="str">
        <v>NA</v>
      </c>
      <c r="T1290" t="str">
        <v>6810434</v>
      </c>
      <c r="U1290" t="str">
        <v>NUT  SPNR SLTD PRPHY-TM SHFT SPT-ACC CV</v>
      </c>
      <c r="V1290" t="str">
        <v/>
      </c>
      <c r="W1290" t="str">
        <v>AJ</v>
      </c>
      <c r="X1290" t="str">
        <v>SI91 CAE-295663 CAG-15574 ROUNDED CORNERS</v>
      </c>
    </row>
    <row r="1291" spans="1:24">
      <c r="A1291" s="8" t="str">
        <v/>
      </c>
      <c r="B1291" s="3" t="str">
        <v>NA</v>
      </c>
      <c r="C1291" s="3" t="str">
        <v>6810434</v>
      </c>
      <c r="D1291" t="str">
        <v>NUT  SPNR SLTD PRPHY-TM SHFT SPT-ACC CV</v>
      </c>
      <c r="E1291" s="3" t="str">
        <v/>
      </c>
      <c r="F1291" s="3" t="str">
        <v>AJ</v>
      </c>
      <c r="G1291" t="str">
        <v>SI91 CAE-295663 CAG-15574 ROUNDED CORNERS</v>
      </c>
      <c r="Q1291" s="28">
        <v>1291</v>
      </c>
      <c r="R1291" t="str">
        <v/>
      </c>
      <c r="S1291">
        <v>118907</v>
      </c>
      <c r="T1291">
        <v>23084919</v>
      </c>
      <c r="U1291" t="str">
        <v>REAR CARRIER (ONLY)</v>
      </c>
      <c r="V1291" t="str">
        <v>VY18494</v>
      </c>
      <c r="W1291" t="str">
        <v>WP</v>
      </c>
      <c r="X1291" t="str">
        <v>REAR CARRIER CORROSION AT THREADS</v>
      </c>
    </row>
    <row r="1292" spans="1:24">
      <c r="A1292" s="58" t="str">
        <v/>
      </c>
      <c r="B1292" s="59">
        <v>118907</v>
      </c>
      <c r="C1292" s="59">
        <v>23084919</v>
      </c>
      <c r="D1292" s="30" t="str">
        <v>REAR CARRIER (ONLY)</v>
      </c>
      <c r="E1292" s="59" t="str">
        <v>VY18494</v>
      </c>
      <c r="F1292" s="59" t="str">
        <v>WP</v>
      </c>
      <c r="G1292" s="30" t="str">
        <v>REAR CARRIER CORROSION AT THREADS</v>
      </c>
      <c r="Q1292" s="28">
        <v>1292</v>
      </c>
      <c r="R1292" t="str">
        <v/>
      </c>
      <c r="S1292">
        <v>115989</v>
      </c>
      <c r="T1292" t="str">
        <v>23079637-1</v>
      </c>
      <c r="U1292" t="str">
        <v>coupling adapter</v>
      </c>
      <c r="V1292">
        <v>331276</v>
      </c>
      <c r="W1292" t="str">
        <v>DD</v>
      </c>
      <c r="X1292" t="str">
        <v>NCR# 412 / NCR#9844</v>
      </c>
    </row>
    <row r="1293" spans="1:24">
      <c r="A1293" s="8" t="str">
        <v/>
      </c>
      <c r="B1293" s="3">
        <v>115989</v>
      </c>
      <c r="C1293" s="3" t="str">
        <v>23079637-1</v>
      </c>
      <c r="D1293" t="str">
        <v>coupling adapter</v>
      </c>
      <c r="E1293" s="3">
        <v>331276</v>
      </c>
      <c r="F1293" s="3" t="str">
        <v>DD</v>
      </c>
      <c r="G1293" t="str">
        <v>NCR# 412 / NCR#9844</v>
      </c>
      <c r="Q1293" s="28">
        <v>1293</v>
      </c>
      <c r="R1293" t="str">
        <v/>
      </c>
      <c r="S1293">
        <v>119502</v>
      </c>
      <c r="T1293">
        <v>6824774</v>
      </c>
      <c r="U1293" t="str">
        <v>EYEBOLT</v>
      </c>
      <c r="V1293" t="str">
        <v>CAI12145</v>
      </c>
      <c r="W1293" t="str">
        <v>JD</v>
      </c>
      <c r="X1293" t="str">
        <v>SCRAP LOCALLY NCR 9750</v>
      </c>
    </row>
    <row r="1294" spans="1:24">
      <c r="A1294" s="58" t="str">
        <v/>
      </c>
      <c r="B1294" s="59">
        <v>119502</v>
      </c>
      <c r="C1294" s="59">
        <v>6824774</v>
      </c>
      <c r="D1294" s="30" t="str">
        <v>EYEBOLT</v>
      </c>
      <c r="E1294" s="59" t="str">
        <v>CAI12145</v>
      </c>
      <c r="F1294" s="59" t="str">
        <v>JD</v>
      </c>
      <c r="G1294" s="30" t="str">
        <v>SCRAP LOCALLY NCR 9750</v>
      </c>
      <c r="Q1294" s="28">
        <v>1294</v>
      </c>
      <c r="R1294" t="str">
        <v/>
      </c>
      <c r="S1294">
        <v>119509</v>
      </c>
      <c r="T1294">
        <v>6824774</v>
      </c>
      <c r="U1294" t="str">
        <v>EYEBOLT</v>
      </c>
      <c r="V1294" t="str">
        <v>SA8145-4</v>
      </c>
      <c r="W1294" t="str">
        <v>JD</v>
      </c>
      <c r="X1294" t="str">
        <v>SCRAP LOCALLY NCR 9749</v>
      </c>
    </row>
    <row r="1295" spans="1:24">
      <c r="A1295" s="8" t="str">
        <v/>
      </c>
      <c r="B1295" s="3">
        <v>119509</v>
      </c>
      <c r="C1295" s="3">
        <v>6824774</v>
      </c>
      <c r="D1295" t="str">
        <v>EYEBOLT</v>
      </c>
      <c r="E1295" s="3" t="str">
        <v>SA8145-4</v>
      </c>
      <c r="F1295" s="3" t="str">
        <v>JD</v>
      </c>
      <c r="G1295" t="str">
        <v>SCRAP LOCALLY NCR 9749</v>
      </c>
      <c r="Q1295" s="28">
        <v>1295</v>
      </c>
      <c r="R1295" t="str">
        <v/>
      </c>
      <c r="S1295">
        <v>119510</v>
      </c>
      <c r="T1295">
        <v>6824774</v>
      </c>
      <c r="U1295" t="str">
        <v>EYEBOLT</v>
      </c>
      <c r="V1295" t="str">
        <v>CAI12152</v>
      </c>
      <c r="W1295" t="str">
        <v>JD</v>
      </c>
      <c r="X1295" t="str">
        <v>SCRAP LOCALLY NCR 9747</v>
      </c>
    </row>
    <row r="1296" spans="1:24">
      <c r="A1296" s="58" t="str">
        <v/>
      </c>
      <c r="B1296" s="59">
        <v>119510</v>
      </c>
      <c r="C1296" s="59">
        <v>6824774</v>
      </c>
      <c r="D1296" s="30" t="str">
        <v>EYEBOLT</v>
      </c>
      <c r="E1296" s="59" t="str">
        <v>CAI12152</v>
      </c>
      <c r="F1296" s="59" t="str">
        <v>JD</v>
      </c>
      <c r="G1296" s="30" t="str">
        <v>SCRAP LOCALLY NCR 9747</v>
      </c>
      <c r="Q1296" s="28">
        <v>1296</v>
      </c>
      <c r="R1296" t="str">
        <v/>
      </c>
      <c r="S1296">
        <v>119511</v>
      </c>
      <c r="T1296">
        <v>6824774</v>
      </c>
      <c r="U1296" t="str">
        <v>EYEBOLT</v>
      </c>
      <c r="V1296" t="str">
        <v>CAI12153</v>
      </c>
      <c r="W1296" t="str">
        <v>JD</v>
      </c>
      <c r="X1296" t="str">
        <v>SCRAP LOCALLY NCR 9745</v>
      </c>
    </row>
    <row r="1297" spans="1:24">
      <c r="A1297" s="8" t="str">
        <v/>
      </c>
      <c r="B1297" s="3">
        <v>119511</v>
      </c>
      <c r="C1297" s="3">
        <v>6824774</v>
      </c>
      <c r="D1297" t="str">
        <v>EYEBOLT</v>
      </c>
      <c r="E1297" s="3" t="str">
        <v>CAI12153</v>
      </c>
      <c r="F1297" s="3" t="str">
        <v>JD</v>
      </c>
      <c r="G1297" t="str">
        <v>SCRAP LOCALLY NCR 9745</v>
      </c>
      <c r="Q1297" s="28">
        <v>1297</v>
      </c>
      <c r="R1297" t="str">
        <v/>
      </c>
      <c r="S1297">
        <v>119503</v>
      </c>
      <c r="T1297">
        <v>6824774</v>
      </c>
      <c r="U1297" t="str">
        <v>EYEBOLT</v>
      </c>
      <c r="V1297" t="str">
        <v>CAI12147</v>
      </c>
      <c r="W1297" t="str">
        <v>JD</v>
      </c>
      <c r="X1297" t="str">
        <v>SCRAP LOCALLY NCR 9746</v>
      </c>
    </row>
    <row r="1298" spans="1:24">
      <c r="A1298" s="58" t="str">
        <v/>
      </c>
      <c r="B1298" s="59">
        <v>119503</v>
      </c>
      <c r="C1298" s="59">
        <v>6824774</v>
      </c>
      <c r="D1298" s="30" t="str">
        <v>EYEBOLT</v>
      </c>
      <c r="E1298" s="59" t="str">
        <v>CAI12147</v>
      </c>
      <c r="F1298" s="59" t="str">
        <v>JD</v>
      </c>
      <c r="G1298" s="30" t="str">
        <v>SCRAP LOCALLY NCR 9746</v>
      </c>
      <c r="Q1298" s="28">
        <v>1298</v>
      </c>
      <c r="R1298" t="str">
        <v/>
      </c>
      <c r="S1298">
        <v>119505</v>
      </c>
      <c r="T1298">
        <v>6824774</v>
      </c>
      <c r="U1298" t="str">
        <v>EYEBOLT</v>
      </c>
      <c r="V1298" t="str">
        <v>CAI12149</v>
      </c>
      <c r="W1298" t="str">
        <v>JD</v>
      </c>
      <c r="X1298" t="str">
        <v>SCRAP LOCALLY NCR 9748</v>
      </c>
    </row>
    <row r="1299" spans="1:24">
      <c r="A1299" s="8" t="str">
        <v/>
      </c>
      <c r="B1299" s="3">
        <v>119505</v>
      </c>
      <c r="C1299" s="3">
        <v>6824774</v>
      </c>
      <c r="D1299" t="str">
        <v>EYEBOLT</v>
      </c>
      <c r="E1299" s="3" t="str">
        <v>CAI12149</v>
      </c>
      <c r="F1299" s="3" t="str">
        <v>JD</v>
      </c>
      <c r="G1299" t="str">
        <v>SCRAP LOCALLY NCR 9748</v>
      </c>
      <c r="Q1299" s="28">
        <v>1299</v>
      </c>
      <c r="R1299" t="str">
        <v/>
      </c>
      <c r="S1299">
        <v>119506</v>
      </c>
      <c r="T1299">
        <v>6824774</v>
      </c>
      <c r="U1299" t="str">
        <v>EYEBOLT</v>
      </c>
      <c r="V1299" t="str">
        <v>CAI12150</v>
      </c>
      <c r="W1299" t="str">
        <v>JD</v>
      </c>
      <c r="X1299" t="str">
        <v>SCRAP LOCALLY NCR 9752</v>
      </c>
    </row>
    <row r="1300" spans="1:24">
      <c r="A1300" s="58" t="str">
        <v/>
      </c>
      <c r="B1300" s="59">
        <v>119506</v>
      </c>
      <c r="C1300" s="59">
        <v>6824774</v>
      </c>
      <c r="D1300" s="30" t="str">
        <v>EYEBOLT</v>
      </c>
      <c r="E1300" s="59" t="str">
        <v>CAI12150</v>
      </c>
      <c r="F1300" s="59" t="str">
        <v>JD</v>
      </c>
      <c r="G1300" s="30" t="str">
        <v>SCRAP LOCALLY NCR 9752</v>
      </c>
      <c r="Q1300" s="28">
        <v>1300</v>
      </c>
      <c r="R1300" t="str">
        <v/>
      </c>
      <c r="S1300">
        <v>119508</v>
      </c>
      <c r="T1300">
        <v>6824774</v>
      </c>
      <c r="U1300" t="str">
        <v>EYEBOLT</v>
      </c>
      <c r="V1300" t="str">
        <v>CAI12151</v>
      </c>
      <c r="W1300" t="str">
        <v>JD</v>
      </c>
      <c r="X1300" t="str">
        <v>SCRAP LOCALLY NCR 9753</v>
      </c>
    </row>
    <row r="1301" spans="1:24">
      <c r="A1301" s="8" t="str">
        <v/>
      </c>
      <c r="B1301" s="3">
        <v>119508</v>
      </c>
      <c r="C1301" s="3">
        <v>6824774</v>
      </c>
      <c r="D1301" t="str">
        <v>EYEBOLT</v>
      </c>
      <c r="E1301" s="3" t="str">
        <v>CAI12151</v>
      </c>
      <c r="F1301" s="3" t="str">
        <v>JD</v>
      </c>
      <c r="G1301" t="str">
        <v>SCRAP LOCALLY NCR 9753</v>
      </c>
      <c r="Q1301" s="28">
        <v>1301</v>
      </c>
      <c r="R1301" t="str">
        <v/>
      </c>
      <c r="S1301">
        <v>119504</v>
      </c>
      <c r="T1301">
        <v>6824774</v>
      </c>
      <c r="U1301" t="str">
        <v>EYEBOLT</v>
      </c>
      <c r="V1301" t="str">
        <v>SJ3387B</v>
      </c>
      <c r="W1301" t="str">
        <v>JD</v>
      </c>
      <c r="X1301" t="str">
        <v>SCRAP LOCALLY NCR 9751</v>
      </c>
    </row>
    <row r="1302" spans="1:24">
      <c r="A1302" s="58" t="str">
        <v/>
      </c>
      <c r="B1302" s="59">
        <v>119504</v>
      </c>
      <c r="C1302" s="59">
        <v>6824774</v>
      </c>
      <c r="D1302" s="30" t="str">
        <v>EYEBOLT</v>
      </c>
      <c r="E1302" s="59" t="str">
        <v>SJ3387B</v>
      </c>
      <c r="F1302" s="59" t="str">
        <v>JD</v>
      </c>
      <c r="G1302" s="30" t="str">
        <v>SCRAP LOCALLY NCR 9751</v>
      </c>
      <c r="Q1302" s="28">
        <v>1302</v>
      </c>
      <c r="R1302" t="str">
        <v/>
      </c>
      <c r="S1302">
        <v>119507</v>
      </c>
      <c r="T1302">
        <v>6824774</v>
      </c>
      <c r="U1302" t="str">
        <v>EYEBOLT</v>
      </c>
      <c r="V1302" t="str">
        <v>SJ3386</v>
      </c>
      <c r="W1302" t="str">
        <v>JD</v>
      </c>
      <c r="X1302" t="str">
        <v>SCRAP LOCALLY NCR 9754</v>
      </c>
    </row>
    <row r="1303" spans="1:24">
      <c r="A1303" s="8" t="str">
        <v/>
      </c>
      <c r="B1303" s="3">
        <v>119507</v>
      </c>
      <c r="C1303" s="3">
        <v>6824774</v>
      </c>
      <c r="D1303" t="str">
        <v>EYEBOLT</v>
      </c>
      <c r="E1303" s="3" t="str">
        <v>SJ3386</v>
      </c>
      <c r="F1303" s="3" t="str">
        <v>JD</v>
      </c>
      <c r="G1303" t="str">
        <v>SCRAP LOCALLY NCR 9754</v>
      </c>
      <c r="Q1303" s="28">
        <v>1303</v>
      </c>
      <c r="R1303" t="str">
        <v/>
      </c>
      <c r="S1303">
        <v>119525</v>
      </c>
      <c r="T1303">
        <v>6824043</v>
      </c>
      <c r="U1303" t="str">
        <v>TACHOMETER AND OIL PUMP DRIVE SPUR GEAR</v>
      </c>
      <c r="V1303" t="str">
        <v>SA7-163</v>
      </c>
      <c r="W1303" t="str">
        <v>JD</v>
      </c>
      <c r="X1303" t="str">
        <v>SCRAP LOCALLY NCR 9759</v>
      </c>
    </row>
    <row r="1304" spans="1:24">
      <c r="A1304" s="58" t="str">
        <v/>
      </c>
      <c r="B1304" s="59">
        <v>119525</v>
      </c>
      <c r="C1304" s="59">
        <v>6824043</v>
      </c>
      <c r="D1304" s="30" t="str">
        <v>TACHOMETER AND OIL PUMP DRIVE SPUR GEAR</v>
      </c>
      <c r="E1304" s="59" t="str">
        <v>SA7-163</v>
      </c>
      <c r="F1304" s="59" t="str">
        <v>JD</v>
      </c>
      <c r="G1304" s="30" t="str">
        <v>SCRAP LOCALLY NCR 9759</v>
      </c>
      <c r="Q1304" s="28">
        <v>1304</v>
      </c>
      <c r="R1304" t="str">
        <v/>
      </c>
      <c r="S1304">
        <v>119523</v>
      </c>
      <c r="T1304">
        <v>6824043</v>
      </c>
      <c r="U1304" t="str">
        <v>TACHOMETER AND OIL PUMP DRIVE SPUR GEAR</v>
      </c>
      <c r="V1304" t="str">
        <v>CAI12208</v>
      </c>
      <c r="W1304" t="str">
        <v>JD</v>
      </c>
      <c r="X1304" t="str">
        <v>SCRAP LOCALLY NCR 9760</v>
      </c>
    </row>
    <row r="1305" spans="1:24">
      <c r="A1305" s="8" t="str">
        <v/>
      </c>
      <c r="B1305" s="3">
        <v>119523</v>
      </c>
      <c r="C1305" s="3">
        <v>6824043</v>
      </c>
      <c r="D1305" t="str">
        <v>TACHOMETER AND OIL PUMP DRIVE SPUR GEAR</v>
      </c>
      <c r="E1305" s="3" t="str">
        <v>CAI12208</v>
      </c>
      <c r="F1305" s="3" t="str">
        <v>JD</v>
      </c>
      <c r="G1305" t="str">
        <v>SCRAP LOCALLY NCR 9760</v>
      </c>
      <c r="Q1305" s="28">
        <v>1305</v>
      </c>
      <c r="R1305" t="str">
        <v/>
      </c>
      <c r="S1305">
        <v>119522</v>
      </c>
      <c r="T1305">
        <v>6824043</v>
      </c>
      <c r="U1305" t="str">
        <v>TACHOMETER AND OIL PUMP DRIVE SPUR GEAR</v>
      </c>
      <c r="V1305" t="str">
        <v>CAI12207</v>
      </c>
      <c r="W1305" t="str">
        <v>JD</v>
      </c>
      <c r="X1305" t="str">
        <v>SCRAP LOCALLY NCR 9761</v>
      </c>
    </row>
    <row r="1306" spans="1:24">
      <c r="A1306" s="58" t="str">
        <v/>
      </c>
      <c r="B1306" s="59">
        <v>119522</v>
      </c>
      <c r="C1306" s="59">
        <v>6824043</v>
      </c>
      <c r="D1306" s="30" t="str">
        <v>TACHOMETER AND OIL PUMP DRIVE SPUR GEAR</v>
      </c>
      <c r="E1306" s="59" t="str">
        <v>CAI12207</v>
      </c>
      <c r="F1306" s="59" t="str">
        <v>JD</v>
      </c>
      <c r="G1306" s="30" t="str">
        <v>SCRAP LOCALLY NCR 9761</v>
      </c>
      <c r="Q1306" s="28">
        <v>1306</v>
      </c>
      <c r="R1306" t="str">
        <v/>
      </c>
      <c r="S1306">
        <v>119530</v>
      </c>
      <c r="T1306">
        <v>6824043</v>
      </c>
      <c r="U1306" t="str">
        <v>TACHOMETER AND OIL PUMP DRIVE SPUR GEAR</v>
      </c>
      <c r="V1306" t="str">
        <v>A378</v>
      </c>
      <c r="W1306" t="str">
        <v>JD</v>
      </c>
      <c r="X1306" t="str">
        <v>SCRAP LOCALLY NCR 9762</v>
      </c>
    </row>
    <row r="1307" spans="1:24">
      <c r="A1307" s="8" t="str">
        <v/>
      </c>
      <c r="B1307" s="3">
        <v>119530</v>
      </c>
      <c r="C1307" s="3">
        <v>6824043</v>
      </c>
      <c r="D1307" t="str">
        <v>TACHOMETER AND OIL PUMP DRIVE SPUR GEAR</v>
      </c>
      <c r="E1307" s="3" t="str">
        <v>A378</v>
      </c>
      <c r="F1307" s="3" t="str">
        <v>JD</v>
      </c>
      <c r="G1307" t="str">
        <v>SCRAP LOCALLY NCR 9762</v>
      </c>
      <c r="Q1307" s="28">
        <v>1307</v>
      </c>
      <c r="R1307" t="str">
        <v/>
      </c>
      <c r="S1307">
        <v>119529</v>
      </c>
      <c r="T1307">
        <v>6824043</v>
      </c>
      <c r="U1307" t="str">
        <v>TACHOMETER AND OIL PUMP DRIVE SPUR GEAR</v>
      </c>
      <c r="V1307" t="str">
        <v>BLA751</v>
      </c>
      <c r="W1307" t="str">
        <v>JD</v>
      </c>
      <c r="X1307" t="str">
        <v>SCRAP LOCALLY NCR 9763</v>
      </c>
    </row>
    <row r="1308" spans="1:24">
      <c r="A1308" s="58" t="str">
        <v/>
      </c>
      <c r="B1308" s="59">
        <v>119529</v>
      </c>
      <c r="C1308" s="59">
        <v>6824043</v>
      </c>
      <c r="D1308" s="30" t="str">
        <v>TACHOMETER AND OIL PUMP DRIVE SPUR GEAR</v>
      </c>
      <c r="E1308" s="59" t="str">
        <v>BLA751</v>
      </c>
      <c r="F1308" s="59" t="str">
        <v>JD</v>
      </c>
      <c r="G1308" s="30" t="str">
        <v>SCRAP LOCALLY NCR 9763</v>
      </c>
      <c r="Q1308" s="28">
        <v>1308</v>
      </c>
      <c r="R1308" t="str">
        <v/>
      </c>
      <c r="S1308">
        <v>119524</v>
      </c>
      <c r="T1308">
        <v>6824043</v>
      </c>
      <c r="U1308" t="str">
        <v>TACHOMETER AND OIL PUMP DRIVE SPUR GEAR</v>
      </c>
      <c r="V1308" t="str">
        <v>BL9935</v>
      </c>
      <c r="W1308" t="str">
        <v>JD</v>
      </c>
      <c r="X1308" t="str">
        <v>SCRAP LOCALLY NCR 9764</v>
      </c>
    </row>
    <row r="1309" spans="1:24">
      <c r="A1309" s="8" t="str">
        <v/>
      </c>
      <c r="B1309" s="3">
        <v>119524</v>
      </c>
      <c r="C1309" s="3">
        <v>6824043</v>
      </c>
      <c r="D1309" t="str">
        <v>TACHOMETER AND OIL PUMP DRIVE SPUR GEAR</v>
      </c>
      <c r="E1309" s="3" t="str">
        <v>BL9935</v>
      </c>
      <c r="F1309" s="3" t="str">
        <v>JD</v>
      </c>
      <c r="G1309" t="str">
        <v>SCRAP LOCALLY NCR 9764</v>
      </c>
      <c r="Q1309" s="28">
        <v>1309</v>
      </c>
      <c r="R1309" t="str">
        <v/>
      </c>
      <c r="S1309">
        <v>119528</v>
      </c>
      <c r="T1309">
        <v>6824043</v>
      </c>
      <c r="U1309" t="str">
        <v>TACHOMETER AND OIL PUMP DRIVE SPUR GEAR</v>
      </c>
      <c r="V1309" t="str">
        <v>A2482</v>
      </c>
      <c r="W1309" t="str">
        <v>JD</v>
      </c>
      <c r="X1309" t="str">
        <v>SCRAP LOCALLY NCR 9765</v>
      </c>
    </row>
    <row r="1310" spans="1:24">
      <c r="A1310" s="58" t="str">
        <v/>
      </c>
      <c r="B1310" s="59">
        <v>119528</v>
      </c>
      <c r="C1310" s="59">
        <v>6824043</v>
      </c>
      <c r="D1310" s="30" t="str">
        <v>TACHOMETER AND OIL PUMP DRIVE SPUR GEAR</v>
      </c>
      <c r="E1310" s="59" t="str">
        <v>A2482</v>
      </c>
      <c r="F1310" s="59" t="str">
        <v>JD</v>
      </c>
      <c r="G1310" s="30" t="str">
        <v>SCRAP LOCALLY NCR 9765</v>
      </c>
      <c r="Q1310" s="28">
        <v>1310</v>
      </c>
      <c r="R1310" t="str">
        <v/>
      </c>
      <c r="S1310">
        <v>119526</v>
      </c>
      <c r="T1310">
        <v>6824043</v>
      </c>
      <c r="U1310" t="str">
        <v>TACHOMETER AND OIL PUMP DRIVE SPUR GEAR</v>
      </c>
      <c r="V1310" t="str">
        <v>CAI12206</v>
      </c>
      <c r="W1310" t="str">
        <v>JD</v>
      </c>
      <c r="X1310" t="str">
        <v>SCRAP LOCALLY NCR 9766</v>
      </c>
    </row>
    <row r="1311" spans="1:24">
      <c r="A1311" s="8" t="str">
        <v/>
      </c>
      <c r="B1311" s="3">
        <v>119526</v>
      </c>
      <c r="C1311" s="3">
        <v>6824043</v>
      </c>
      <c r="D1311" t="str">
        <v>TACHOMETER AND OIL PUMP DRIVE SPUR GEAR</v>
      </c>
      <c r="E1311" s="3" t="str">
        <v>CAI12206</v>
      </c>
      <c r="F1311" s="3" t="str">
        <v>JD</v>
      </c>
      <c r="G1311" t="str">
        <v>SCRAP LOCALLY NCR 9766</v>
      </c>
      <c r="Q1311" s="28">
        <v>1311</v>
      </c>
      <c r="R1311" t="str">
        <v/>
      </c>
      <c r="S1311">
        <v>119527</v>
      </c>
      <c r="T1311">
        <v>6824043</v>
      </c>
      <c r="U1311" t="str">
        <v>TACHOMETER AND OIL PUMP DRIVE SPUR GEAR</v>
      </c>
      <c r="V1311" t="str">
        <v>BL8363</v>
      </c>
      <c r="W1311" t="str">
        <v>JD</v>
      </c>
      <c r="X1311" t="str">
        <v>SCRAP LOCALLY NCR 9767</v>
      </c>
    </row>
    <row r="1312" spans="1:24">
      <c r="A1312" s="58" t="str">
        <v/>
      </c>
      <c r="B1312" s="59">
        <v>119527</v>
      </c>
      <c r="C1312" s="59">
        <v>6824043</v>
      </c>
      <c r="D1312" s="30" t="str">
        <v>TACHOMETER AND OIL PUMP DRIVE SPUR GEAR</v>
      </c>
      <c r="E1312" s="59" t="str">
        <v>BL8363</v>
      </c>
      <c r="F1312" s="59" t="str">
        <v>JD</v>
      </c>
      <c r="G1312" s="30" t="str">
        <v>SCRAP LOCALLY NCR 9767</v>
      </c>
      <c r="Q1312" s="28">
        <v>1312</v>
      </c>
      <c r="R1312" t="str">
        <v/>
      </c>
      <c r="S1312">
        <v>119521</v>
      </c>
      <c r="T1312">
        <v>6824043</v>
      </c>
      <c r="U1312" t="str">
        <v>TACHOMETER AND OIL PUMP DRIVE SPUR GEAR</v>
      </c>
      <c r="V1312" t="str">
        <v>319BLA</v>
      </c>
      <c r="W1312" t="str">
        <v>JD</v>
      </c>
      <c r="X1312" t="str">
        <v>SCRAP LOCALLY NCR 9768</v>
      </c>
    </row>
    <row r="1313" spans="1:24">
      <c r="A1313" s="8" t="str">
        <v/>
      </c>
      <c r="B1313" s="3">
        <v>119521</v>
      </c>
      <c r="C1313" s="3">
        <v>6824043</v>
      </c>
      <c r="D1313" t="str">
        <v>TACHOMETER AND OIL PUMP DRIVE SPUR GEAR</v>
      </c>
      <c r="E1313" s="3" t="str">
        <v>319BLA</v>
      </c>
      <c r="F1313" s="3" t="str">
        <v>JD</v>
      </c>
      <c r="G1313" t="str">
        <v>SCRAP LOCALLY NCR 9768</v>
      </c>
      <c r="Q1313" s="28">
        <v>1313</v>
      </c>
      <c r="R1313" t="str">
        <v/>
      </c>
      <c r="S1313">
        <v>119278</v>
      </c>
      <c r="T1313">
        <v>23039065</v>
      </c>
      <c r="U1313" t="str">
        <v>C20 IMPELLER</v>
      </c>
      <c r="V1313" t="str">
        <v>J4102375</v>
      </c>
      <c r="W1313" t="str">
        <v>LH</v>
      </c>
      <c r="X1313" t="str">
        <v>SCRAP LOCALLY PER NCR 9780</v>
      </c>
    </row>
    <row r="1314" spans="1:24">
      <c r="A1314" s="58" t="str">
        <v/>
      </c>
      <c r="B1314" s="59">
        <v>119278</v>
      </c>
      <c r="C1314" s="59">
        <v>23039065</v>
      </c>
      <c r="D1314" s="30" t="str">
        <v>C20 IMPELLER</v>
      </c>
      <c r="E1314" s="59" t="str">
        <v>J4102375</v>
      </c>
      <c r="F1314" s="59" t="str">
        <v>LH</v>
      </c>
      <c r="G1314" s="30" t="str">
        <v>SCRAP LOCALLY PER NCR 9780</v>
      </c>
      <c r="Q1314" s="28">
        <v>1314</v>
      </c>
      <c r="R1314" t="str">
        <v/>
      </c>
      <c r="S1314" t="str">
        <v>NA</v>
      </c>
      <c r="T1314">
        <v>23035174</v>
      </c>
      <c r="U1314" t="str">
        <v>NOZZLEASSY OILPINIONBEARING</v>
      </c>
      <c r="V1314" t="str">
        <v>LD31981</v>
      </c>
      <c r="W1314" t="str">
        <v>AJ</v>
      </c>
      <c r="X1314" t="str">
        <v>SI94 | CAE-890419S | CAG-90546 DAMAGED DURING REMOVAL</v>
      </c>
    </row>
    <row r="1315" spans="1:24">
      <c r="A1315" s="8" t="str">
        <v/>
      </c>
      <c r="B1315" s="3" t="str">
        <v>NA</v>
      </c>
      <c r="C1315" s="3">
        <v>23035174</v>
      </c>
      <c r="D1315" t="str">
        <v>NOZZLEASSY OILPINIONBEARING</v>
      </c>
      <c r="E1315" s="3" t="str">
        <v>LD31981</v>
      </c>
      <c r="F1315" s="3" t="str">
        <v>AJ</v>
      </c>
      <c r="G1315" t="str">
        <v>SI94 | CAE-890419S | CAG-90546 DAMAGED DURING REMOVAL</v>
      </c>
      <c r="Q1315" s="28">
        <v>1315</v>
      </c>
      <c r="R1315" t="str">
        <v/>
      </c>
      <c r="S1315" t="str">
        <v>NA</v>
      </c>
      <c r="T1315" t="str">
        <v>MISC SCRAP PARTS</v>
      </c>
      <c r="U1315" t="str">
        <v>MISC SCRAP</v>
      </c>
      <c r="V1315" t="str">
        <v/>
      </c>
      <c r="W1315" t="str">
        <v>AJ</v>
      </c>
      <c r="X1315" t="str">
        <v>SI94 | CAE-890419S | CAG-90546 MISC SCRAP PARTS</v>
      </c>
    </row>
    <row r="1316" spans="1:24">
      <c r="A1316" s="58" t="str">
        <v/>
      </c>
      <c r="B1316" s="59" t="str">
        <v>NA</v>
      </c>
      <c r="C1316" s="59" t="str">
        <v>MISC SCRAP PARTS</v>
      </c>
      <c r="D1316" s="30" t="str">
        <v>MISC SCRAP</v>
      </c>
      <c r="E1316" s="59" t="str">
        <v/>
      </c>
      <c r="F1316" s="59" t="str">
        <v>AJ</v>
      </c>
      <c r="G1316" s="30" t="str">
        <v>SI94 | CAE-890419S | CAG-90546 MISC SCRAP PARTS</v>
      </c>
      <c r="Q1316" s="28">
        <v>1316</v>
      </c>
      <c r="R1316" t="str">
        <v/>
      </c>
      <c r="S1316">
        <v>119519</v>
      </c>
      <c r="T1316">
        <v>6824043</v>
      </c>
      <c r="U1316" t="str">
        <v>TACHOMETER AND OIL PUMP DRIVE SPUR GEAR</v>
      </c>
      <c r="V1316" t="str">
        <v>0100</v>
      </c>
      <c r="W1316" t="str">
        <v>JD</v>
      </c>
      <c r="X1316" t="str">
        <v>SCRAP LOCALLY NCR 9769</v>
      </c>
    </row>
    <row r="1317" spans="1:24">
      <c r="A1317" s="8" t="str">
        <v/>
      </c>
      <c r="B1317" s="3">
        <v>119519</v>
      </c>
      <c r="C1317" s="3">
        <v>6824043</v>
      </c>
      <c r="D1317" t="str">
        <v>TACHOMETER AND OIL PUMP DRIVE SPUR GEAR</v>
      </c>
      <c r="E1317" s="3" t="str">
        <v>0100</v>
      </c>
      <c r="F1317" s="3" t="str">
        <v>JD</v>
      </c>
      <c r="G1317" t="str">
        <v>SCRAP LOCALLY NCR 9769</v>
      </c>
      <c r="Q1317" s="28">
        <v>1317</v>
      </c>
      <c r="R1317" t="str">
        <v/>
      </c>
      <c r="S1317">
        <v>119517</v>
      </c>
      <c r="T1317">
        <v>6824043</v>
      </c>
      <c r="U1317" t="str">
        <v>TACHOMETER AND OIL PUMP DRIVE SPUR GEAR</v>
      </c>
      <c r="V1317">
        <v>8751</v>
      </c>
      <c r="W1317" t="str">
        <v>JD</v>
      </c>
      <c r="X1317" t="str">
        <v>SCRAP LOCALLY NCR 9770</v>
      </c>
    </row>
    <row r="1318" spans="1:24">
      <c r="A1318" s="58" t="str">
        <v/>
      </c>
      <c r="B1318" s="59">
        <v>119517</v>
      </c>
      <c r="C1318" s="59">
        <v>6824043</v>
      </c>
      <c r="D1318" s="30" t="str">
        <v>TACHOMETER AND OIL PUMP DRIVE SPUR GEAR</v>
      </c>
      <c r="E1318" s="59">
        <v>8751</v>
      </c>
      <c r="F1318" s="59" t="str">
        <v>JD</v>
      </c>
      <c r="G1318" s="30" t="str">
        <v>SCRAP LOCALLY NCR 9770</v>
      </c>
      <c r="Q1318" s="28">
        <v>1318</v>
      </c>
      <c r="R1318" t="str">
        <v/>
      </c>
      <c r="S1318">
        <v>119516</v>
      </c>
      <c r="T1318">
        <v>6824043</v>
      </c>
      <c r="U1318" t="str">
        <v>TACHOMETER AND OIL PUMP DRIVE SPUR GEAR</v>
      </c>
      <c r="V1318" t="str">
        <v>BL7066</v>
      </c>
      <c r="W1318" t="str">
        <v>JD</v>
      </c>
      <c r="X1318" t="str">
        <v>SCRAP LOCALLY NCR 9771</v>
      </c>
    </row>
    <row r="1319" spans="1:24">
      <c r="A1319" s="8" t="str">
        <v/>
      </c>
      <c r="B1319" s="3">
        <v>119516</v>
      </c>
      <c r="C1319" s="3">
        <v>6824043</v>
      </c>
      <c r="D1319" t="str">
        <v>TACHOMETER AND OIL PUMP DRIVE SPUR GEAR</v>
      </c>
      <c r="E1319" s="3" t="str">
        <v>BL7066</v>
      </c>
      <c r="F1319" s="3" t="str">
        <v>JD</v>
      </c>
      <c r="G1319" t="str">
        <v>SCRAP LOCALLY NCR 9771</v>
      </c>
      <c r="Q1319" s="28">
        <v>1319</v>
      </c>
      <c r="R1319" t="str">
        <v/>
      </c>
      <c r="S1319">
        <v>119520</v>
      </c>
      <c r="T1319">
        <v>6824043</v>
      </c>
      <c r="U1319" t="str">
        <v>TACHOMETER AND OIL PUMP DRIVE SPUR GEAR</v>
      </c>
      <c r="V1319" t="str">
        <v>BL4012</v>
      </c>
      <c r="W1319" t="str">
        <v>JD</v>
      </c>
      <c r="X1319" t="str">
        <v>SCRAP LOCALLY NCR 9772</v>
      </c>
    </row>
    <row r="1320" spans="1:24">
      <c r="A1320" s="58" t="str">
        <v/>
      </c>
      <c r="B1320" s="59">
        <v>119520</v>
      </c>
      <c r="C1320" s="59">
        <v>6824043</v>
      </c>
      <c r="D1320" s="30" t="str">
        <v>TACHOMETER AND OIL PUMP DRIVE SPUR GEAR</v>
      </c>
      <c r="E1320" s="59" t="str">
        <v>BL4012</v>
      </c>
      <c r="F1320" s="59" t="str">
        <v>JD</v>
      </c>
      <c r="G1320" s="30" t="str">
        <v>SCRAP LOCALLY NCR 9772</v>
      </c>
      <c r="Q1320" s="28">
        <v>1320</v>
      </c>
      <c r="R1320" t="str">
        <v/>
      </c>
      <c r="S1320">
        <v>119518</v>
      </c>
      <c r="T1320">
        <v>6824043</v>
      </c>
      <c r="U1320" t="str">
        <v>TACHOMETER AND OIL PUMP DRIVE SPUR GEAR</v>
      </c>
      <c r="V1320" t="str">
        <v>A1470</v>
      </c>
      <c r="W1320" t="str">
        <v>JD</v>
      </c>
      <c r="X1320" t="str">
        <v>SCRAP LOCALLY NCR 9773</v>
      </c>
    </row>
    <row r="1321" spans="1:24">
      <c r="A1321" s="8" t="str">
        <v/>
      </c>
      <c r="B1321" s="3">
        <v>119518</v>
      </c>
      <c r="C1321" s="3">
        <v>6824043</v>
      </c>
      <c r="D1321" t="str">
        <v>TACHOMETER AND OIL PUMP DRIVE SPUR GEAR</v>
      </c>
      <c r="E1321" s="3" t="str">
        <v>A1470</v>
      </c>
      <c r="F1321" s="3" t="str">
        <v>JD</v>
      </c>
      <c r="G1321" t="str">
        <v>SCRAP LOCALLY NCR 9773</v>
      </c>
      <c r="Q1321" s="28">
        <v>1321</v>
      </c>
      <c r="R1321" t="str">
        <v/>
      </c>
      <c r="S1321">
        <v>119515</v>
      </c>
      <c r="T1321">
        <v>6824043</v>
      </c>
      <c r="U1321" t="str">
        <v>TACHOMETER AND OIL PUMP DRIVE SPUR GEAR</v>
      </c>
      <c r="V1321" t="str">
        <v>CAI12205</v>
      </c>
      <c r="W1321" t="str">
        <v>JD</v>
      </c>
      <c r="X1321" t="str">
        <v>SCRAP LOCALLY NCR 9774</v>
      </c>
    </row>
    <row r="1322" spans="1:24">
      <c r="A1322" s="58" t="str">
        <v/>
      </c>
      <c r="B1322" s="59">
        <v>119515</v>
      </c>
      <c r="C1322" s="59">
        <v>6824043</v>
      </c>
      <c r="D1322" s="30" t="str">
        <v>TACHOMETER AND OIL PUMP DRIVE SPUR GEAR</v>
      </c>
      <c r="E1322" s="59" t="str">
        <v>CAI12205</v>
      </c>
      <c r="F1322" s="59" t="str">
        <v>JD</v>
      </c>
      <c r="G1322" s="30" t="str">
        <v>SCRAP LOCALLY NCR 9774</v>
      </c>
      <c r="Q1322" s="28">
        <v>1322</v>
      </c>
      <c r="R1322" t="str">
        <v/>
      </c>
      <c r="S1322">
        <v>119514</v>
      </c>
      <c r="T1322">
        <v>6824043</v>
      </c>
      <c r="U1322" t="str">
        <v>TACHOMETER AND OIL PUMP DRIVE SPUR GEAR</v>
      </c>
      <c r="V1322" t="str">
        <v>CAI12204</v>
      </c>
      <c r="W1322" t="str">
        <v>JD</v>
      </c>
      <c r="X1322" t="str">
        <v>SCRAP LOCALLY NCR 9775</v>
      </c>
    </row>
    <row r="1323" spans="1:24">
      <c r="A1323" s="8" t="str">
        <v/>
      </c>
      <c r="B1323" s="3">
        <v>119514</v>
      </c>
      <c r="C1323" s="3">
        <v>6824043</v>
      </c>
      <c r="D1323" t="str">
        <v>TACHOMETER AND OIL PUMP DRIVE SPUR GEAR</v>
      </c>
      <c r="E1323" s="3" t="str">
        <v>CAI12204</v>
      </c>
      <c r="F1323" s="3" t="str">
        <v>JD</v>
      </c>
      <c r="G1323" t="str">
        <v>SCRAP LOCALLY NCR 9775</v>
      </c>
      <c r="Q1323" s="28">
        <v>1323</v>
      </c>
      <c r="R1323" t="str">
        <v/>
      </c>
      <c r="S1323">
        <v>119513</v>
      </c>
      <c r="T1323">
        <v>6824043</v>
      </c>
      <c r="U1323" t="str">
        <v>TACHOMETER AND OIL PUMP DRIVE SPUR GEAR</v>
      </c>
      <c r="V1323" t="str">
        <v>BLA1557</v>
      </c>
      <c r="W1323" t="str">
        <v>JD</v>
      </c>
      <c r="X1323" t="str">
        <v>SCRAP LOCALLY NCR 9776</v>
      </c>
    </row>
    <row r="1324" spans="1:24">
      <c r="A1324" s="58" t="str">
        <v/>
      </c>
      <c r="B1324" s="59">
        <v>119513</v>
      </c>
      <c r="C1324" s="59">
        <v>6824043</v>
      </c>
      <c r="D1324" s="30" t="str">
        <v>TACHOMETER AND OIL PUMP DRIVE SPUR GEAR</v>
      </c>
      <c r="E1324" s="59" t="str">
        <v>BLA1557</v>
      </c>
      <c r="F1324" s="59" t="str">
        <v>JD</v>
      </c>
      <c r="G1324" s="30" t="str">
        <v>SCRAP LOCALLY NCR 9776</v>
      </c>
      <c r="Q1324" s="28">
        <v>1324</v>
      </c>
      <c r="R1324" t="str">
        <v/>
      </c>
      <c r="S1324">
        <v>119512</v>
      </c>
      <c r="T1324">
        <v>6824043</v>
      </c>
      <c r="U1324" t="str">
        <v>TACHOMETER AND OIL PUMP DRIVE SPUR GEAR</v>
      </c>
      <c r="V1324" t="str">
        <v>A2082</v>
      </c>
      <c r="W1324" t="str">
        <v>JD</v>
      </c>
      <c r="X1324" t="str">
        <v>SCRAP LOCALLY NCR 9777</v>
      </c>
    </row>
    <row r="1325" spans="1:24">
      <c r="A1325" s="8" t="str">
        <v/>
      </c>
      <c r="B1325" s="3">
        <v>119512</v>
      </c>
      <c r="C1325" s="3">
        <v>6824043</v>
      </c>
      <c r="D1325" t="str">
        <v>TACHOMETER AND OIL PUMP DRIVE SPUR GEAR</v>
      </c>
      <c r="E1325" s="3" t="str">
        <v>A2082</v>
      </c>
      <c r="F1325" s="3" t="str">
        <v>JD</v>
      </c>
      <c r="G1325" t="str">
        <v>SCRAP LOCALLY NCR 9777</v>
      </c>
      <c r="Q1325" s="28">
        <v>1325</v>
      </c>
      <c r="R1325" t="str">
        <v/>
      </c>
      <c r="S1325">
        <v>119501</v>
      </c>
      <c r="T1325">
        <v>6824043</v>
      </c>
      <c r="U1325" t="str">
        <v>TACHOMETER AND OIL PUMP DRIVE SPUR GEAR</v>
      </c>
      <c r="V1325" t="str">
        <v>BL5110</v>
      </c>
      <c r="W1325" t="str">
        <v>JD</v>
      </c>
      <c r="X1325" t="str">
        <v>SCRAP LOCALLY NCR 9778</v>
      </c>
    </row>
    <row r="1326" spans="1:24">
      <c r="A1326" s="58" t="str">
        <v/>
      </c>
      <c r="B1326" s="59">
        <v>119501</v>
      </c>
      <c r="C1326" s="59">
        <v>6824043</v>
      </c>
      <c r="D1326" s="30" t="str">
        <v>TACHOMETER AND OIL PUMP DRIVE SPUR GEAR</v>
      </c>
      <c r="E1326" s="59" t="str">
        <v>BL5110</v>
      </c>
      <c r="F1326" s="59" t="str">
        <v>JD</v>
      </c>
      <c r="G1326" s="30" t="str">
        <v>SCRAP LOCALLY NCR 9778</v>
      </c>
      <c r="Q1326" s="28">
        <v>1326</v>
      </c>
      <c r="R1326" t="str">
        <v/>
      </c>
      <c r="S1326" t="str">
        <v>NA</v>
      </c>
      <c r="T1326" t="str">
        <v>MISC SCRAP PARTS</v>
      </c>
      <c r="U1326" t="str">
        <v>MISC SCRAP</v>
      </c>
      <c r="V1326" t="str">
        <v/>
      </c>
      <c r="W1326" t="str">
        <v>AJ</v>
      </c>
      <c r="X1326" t="str">
        <v>SI94 | CAE-890419S | CAC-91341 MISC SCRAP PARTS</v>
      </c>
    </row>
    <row r="1327" spans="1:24">
      <c r="A1327" s="8" t="str">
        <v/>
      </c>
      <c r="B1327" s="3" t="str">
        <v>NA</v>
      </c>
      <c r="C1327" s="3" t="str">
        <v>MISC SCRAP PARTS</v>
      </c>
      <c r="D1327" t="str">
        <v>MISC SCRAP</v>
      </c>
      <c r="E1327" s="3" t="str">
        <v/>
      </c>
      <c r="F1327" s="3" t="str">
        <v>AJ</v>
      </c>
      <c r="G1327" t="str">
        <v>SI94 | CAE-890419S | CAC-91341 MISC SCRAP PARTS</v>
      </c>
      <c r="Q1327" s="28">
        <v>1327</v>
      </c>
      <c r="R1327" t="str">
        <v/>
      </c>
      <c r="S1327">
        <v>119666</v>
      </c>
      <c r="T1327">
        <v>23038136</v>
      </c>
      <c r="U1327" t="str">
        <v>PT OUTER SHAFT</v>
      </c>
      <c r="V1327" t="str">
        <v>KU94509</v>
      </c>
      <c r="W1327" t="str">
        <v>DD</v>
      </c>
      <c r="X1327" t="str">
        <v>NCR#9758</v>
      </c>
    </row>
    <row r="1328" spans="1:24">
      <c r="A1328" s="58" t="str">
        <v/>
      </c>
      <c r="B1328" s="59">
        <v>119666</v>
      </c>
      <c r="C1328" s="59">
        <v>23038136</v>
      </c>
      <c r="D1328" s="30" t="str">
        <v>PT OUTER SHAFT</v>
      </c>
      <c r="E1328" s="59" t="str">
        <v>KU94509</v>
      </c>
      <c r="F1328" s="59" t="str">
        <v>DD</v>
      </c>
      <c r="G1328" s="30" t="str">
        <v>NCR#9758</v>
      </c>
      <c r="Q1328" s="28">
        <v>1328</v>
      </c>
      <c r="R1328" t="str">
        <v/>
      </c>
      <c r="S1328">
        <v>119778</v>
      </c>
      <c r="T1328">
        <v>23037413</v>
      </c>
      <c r="U1328" t="str">
        <v>PT OUTER SHAFT</v>
      </c>
      <c r="V1328" t="str">
        <v>WN53213</v>
      </c>
      <c r="W1328" t="str">
        <v>JD</v>
      </c>
      <c r="X1328" t="str">
        <v>SCRAP LOCALLY NCR 9793</v>
      </c>
    </row>
    <row r="1329" spans="1:24">
      <c r="A1329" s="8" t="str">
        <v/>
      </c>
      <c r="B1329" s="3">
        <v>119778</v>
      </c>
      <c r="C1329" s="3">
        <v>23037413</v>
      </c>
      <c r="D1329" t="str">
        <v>PT OUTER SHAFT</v>
      </c>
      <c r="E1329" s="3" t="str">
        <v>WN53213</v>
      </c>
      <c r="F1329" s="3" t="str">
        <v>JD</v>
      </c>
      <c r="G1329" t="str">
        <v>SCRAP LOCALLY NCR 9793</v>
      </c>
      <c r="Q1329" s="28">
        <v>1329</v>
      </c>
      <c r="R1329" t="str">
        <v/>
      </c>
      <c r="S1329">
        <v>119779</v>
      </c>
      <c r="T1329">
        <v>23037413</v>
      </c>
      <c r="U1329" t="str">
        <v>PT OUTER SHAFT</v>
      </c>
      <c r="V1329" t="str">
        <v>KU101261</v>
      </c>
      <c r="W1329" t="str">
        <v>JD</v>
      </c>
      <c r="X1329" t="str">
        <v>SCRAP LOCALLY NCR 9794</v>
      </c>
    </row>
    <row r="1330" spans="1:24">
      <c r="A1330" s="58" t="str">
        <v/>
      </c>
      <c r="B1330" s="59">
        <v>119779</v>
      </c>
      <c r="C1330" s="59">
        <v>23037413</v>
      </c>
      <c r="D1330" s="30" t="str">
        <v>PT OUTER SHAFT</v>
      </c>
      <c r="E1330" s="59" t="str">
        <v>KU101261</v>
      </c>
      <c r="F1330" s="59" t="str">
        <v>JD</v>
      </c>
      <c r="G1330" s="30" t="str">
        <v>SCRAP LOCALLY NCR 9794</v>
      </c>
      <c r="Q1330" s="28">
        <v>1330</v>
      </c>
      <c r="R1330" t="str">
        <v/>
      </c>
      <c r="S1330">
        <v>119776</v>
      </c>
      <c r="T1330">
        <v>23071309</v>
      </c>
      <c r="U1330" t="str">
        <v>PT INNER SHAFT</v>
      </c>
      <c r="V1330" t="str">
        <v>GK550682</v>
      </c>
      <c r="W1330" t="str">
        <v>JD</v>
      </c>
      <c r="X1330" t="str">
        <v>SCRAP LOCALLY NCR 9796</v>
      </c>
    </row>
    <row r="1331" spans="1:24">
      <c r="A1331" s="8" t="str">
        <v/>
      </c>
      <c r="B1331" s="3">
        <v>119776</v>
      </c>
      <c r="C1331" s="3">
        <v>23071309</v>
      </c>
      <c r="D1331" t="str">
        <v>PT INNER SHAFT</v>
      </c>
      <c r="E1331" s="3" t="str">
        <v>GK550682</v>
      </c>
      <c r="F1331" s="3" t="str">
        <v>JD</v>
      </c>
      <c r="G1331" t="str">
        <v>SCRAP LOCALLY NCR 9796</v>
      </c>
      <c r="Q1331" s="28">
        <v>1331</v>
      </c>
      <c r="R1331" t="str">
        <v/>
      </c>
      <c r="S1331" t="str">
        <v>NA</v>
      </c>
      <c r="T1331" t="str">
        <v>6844422</v>
      </c>
      <c r="U1331" t="str">
        <v>DAMPER  SEGMENT TURB BRG</v>
      </c>
      <c r="V1331" t="str">
        <v/>
      </c>
      <c r="W1331" t="str">
        <v>AJ</v>
      </c>
      <c r="X1331" t="str">
        <v>SI94 | CAE-890419S | CAT-97712 HUNDREDS IN STOCK</v>
      </c>
    </row>
    <row r="1332" spans="1:24">
      <c r="A1332" s="58" t="str">
        <v/>
      </c>
      <c r="B1332" s="59" t="str">
        <v>NA</v>
      </c>
      <c r="C1332" s="59" t="str">
        <v>6844422</v>
      </c>
      <c r="D1332" s="30" t="str">
        <v>DAMPER  SEGMENT TURB BRG</v>
      </c>
      <c r="E1332" s="59" t="str">
        <v/>
      </c>
      <c r="F1332" s="59" t="str">
        <v>AJ</v>
      </c>
      <c r="G1332" s="30" t="str">
        <v>SI94 | CAE-890419S | CAT-97712 HUNDREDS IN STOCK</v>
      </c>
      <c r="Q1332" s="28">
        <v>1332</v>
      </c>
      <c r="R1332" t="str">
        <v/>
      </c>
      <c r="S1332" t="str">
        <v>NA</v>
      </c>
      <c r="T1332" t="str">
        <v>6898677</v>
      </c>
      <c r="U1332" t="str">
        <v>SPACER 1.465IDX1.652ODX.298WIDE</v>
      </c>
      <c r="V1332" t="str">
        <v/>
      </c>
      <c r="W1332" t="str">
        <v>AJ</v>
      </c>
      <c r="X1332" t="str">
        <v>SI94 | CAE-890419S | CAT-97712</v>
      </c>
    </row>
    <row r="1333" spans="1:24">
      <c r="A1333" s="8" t="str">
        <v/>
      </c>
      <c r="B1333" s="3" t="str">
        <v>NA</v>
      </c>
      <c r="C1333" s="3" t="str">
        <v>6898677</v>
      </c>
      <c r="D1333" t="str">
        <v>SPACER 1.465IDX1.652ODX.298WIDE</v>
      </c>
      <c r="E1333" s="3" t="str">
        <v/>
      </c>
      <c r="F1333" s="3" t="str">
        <v>AJ</v>
      </c>
      <c r="G1333" t="str">
        <v>SI94 | CAE-890419S | CAT-97712</v>
      </c>
      <c r="Q1333" s="28">
        <v>1333</v>
      </c>
      <c r="R1333" t="str">
        <v/>
      </c>
      <c r="S1333" t="str">
        <v>NA</v>
      </c>
      <c r="T1333" t="str">
        <v>6895800</v>
      </c>
      <c r="U1333" t="str">
        <v>TUBE</v>
      </c>
      <c r="V1333" t="str">
        <v/>
      </c>
      <c r="W1333" t="str">
        <v>AJ</v>
      </c>
      <c r="X1333" t="str">
        <v>SI94 | CAE-890419S | CAT-97712 DENTED</v>
      </c>
    </row>
    <row r="1334" spans="1:24">
      <c r="A1334" s="58" t="str">
        <v/>
      </c>
      <c r="B1334" s="59" t="str">
        <v>NA</v>
      </c>
      <c r="C1334" s="59" t="str">
        <v>6895800</v>
      </c>
      <c r="D1334" s="30" t="str">
        <v>TUBE</v>
      </c>
      <c r="E1334" s="59" t="str">
        <v/>
      </c>
      <c r="F1334" s="59" t="str">
        <v>AJ</v>
      </c>
      <c r="G1334" s="30" t="str">
        <v>SI94 | CAE-890419S | CAT-97712 DENTED</v>
      </c>
      <c r="Q1334" s="28">
        <v>1334</v>
      </c>
      <c r="R1334" t="str">
        <v/>
      </c>
      <c r="S1334" t="str">
        <v>NA</v>
      </c>
      <c r="T1334" t="str">
        <v>MISC SCRAP PARTS</v>
      </c>
      <c r="U1334" t="str">
        <v>MISC SCRAP</v>
      </c>
      <c r="V1334" t="str">
        <v/>
      </c>
      <c r="W1334" t="str">
        <v>AJ</v>
      </c>
      <c r="X1334" t="str">
        <v>SI94 | CAE-890419S | CAT-97712 MISC SCRAP PARTS</v>
      </c>
    </row>
    <row r="1335" spans="1:24">
      <c r="A1335" s="8" t="str">
        <v/>
      </c>
      <c r="B1335" s="3" t="str">
        <v>NA</v>
      </c>
      <c r="C1335" s="3" t="str">
        <v>MISC SCRAP PARTS</v>
      </c>
      <c r="D1335" t="str">
        <v>MISC SCRAP</v>
      </c>
      <c r="E1335" s="3" t="str">
        <v/>
      </c>
      <c r="F1335" s="3" t="str">
        <v>AJ</v>
      </c>
      <c r="G1335" t="str">
        <v>SI94 | CAE-890419S | CAT-97712 MISC SCRAP PARTS</v>
      </c>
      <c r="Q1335" s="28">
        <v>1335</v>
      </c>
      <c r="R1335" t="str">
        <v/>
      </c>
      <c r="S1335">
        <v>119911</v>
      </c>
      <c r="T1335">
        <v>6898785</v>
      </c>
      <c r="U1335" t="str">
        <v>PTO GEARSHAFT</v>
      </c>
      <c r="V1335" t="str">
        <v>CG63728</v>
      </c>
      <c r="W1335" t="str">
        <v>DD</v>
      </c>
      <c r="X1335" t="str">
        <v>NCR#9797</v>
      </c>
    </row>
    <row r="1336" spans="1:24">
      <c r="A1336" s="58" t="str">
        <v/>
      </c>
      <c r="B1336" s="59">
        <v>119911</v>
      </c>
      <c r="C1336" s="59">
        <v>6898785</v>
      </c>
      <c r="D1336" s="30" t="str">
        <v>PTO GEARSHAFT</v>
      </c>
      <c r="E1336" s="59" t="str">
        <v>CG63728</v>
      </c>
      <c r="F1336" s="59" t="str">
        <v>DD</v>
      </c>
      <c r="G1336" s="30" t="str">
        <v>NCR#9797</v>
      </c>
      <c r="Q1336" s="28">
        <v>1336</v>
      </c>
      <c r="R1336" t="str">
        <v/>
      </c>
      <c r="S1336">
        <v>119949</v>
      </c>
      <c r="T1336">
        <v>23037413</v>
      </c>
      <c r="U1336" t="str">
        <v>PT OUTER SHAFT</v>
      </c>
      <c r="V1336">
        <v>44968</v>
      </c>
      <c r="W1336" t="str">
        <v>DD</v>
      </c>
      <c r="X1336" t="str">
        <v>NCR#9799</v>
      </c>
    </row>
    <row r="1337" spans="1:24">
      <c r="A1337" s="8" t="str">
        <v/>
      </c>
      <c r="B1337" s="3">
        <v>119949</v>
      </c>
      <c r="C1337" s="3">
        <v>23037413</v>
      </c>
      <c r="D1337" t="str">
        <v>PT OUTER SHAFT</v>
      </c>
      <c r="E1337" s="3">
        <v>44968</v>
      </c>
      <c r="F1337" s="3" t="str">
        <v>DD</v>
      </c>
      <c r="G1337" t="str">
        <v>NCR#9799</v>
      </c>
      <c r="Q1337" s="28">
        <v>1337</v>
      </c>
      <c r="R1337" t="str">
        <v/>
      </c>
      <c r="S1337">
        <v>118814</v>
      </c>
      <c r="T1337">
        <v>23071309</v>
      </c>
      <c r="U1337" t="str">
        <v>PT INNER SHAFT</v>
      </c>
      <c r="V1337">
        <v>95177</v>
      </c>
      <c r="W1337" t="str">
        <v>DD</v>
      </c>
      <c r="X1337" t="str">
        <v>NCR# 95177</v>
      </c>
    </row>
    <row r="1338" spans="1:24">
      <c r="A1338" s="58" t="str">
        <v/>
      </c>
      <c r="B1338" s="59">
        <v>118814</v>
      </c>
      <c r="C1338" s="59">
        <v>23071309</v>
      </c>
      <c r="D1338" s="30" t="str">
        <v>PT INNER SHAFT</v>
      </c>
      <c r="E1338" s="59">
        <v>95177</v>
      </c>
      <c r="F1338" s="59" t="str">
        <v>DD</v>
      </c>
      <c r="G1338" s="30" t="str">
        <v>NCR# 95177</v>
      </c>
      <c r="Q1338" s="28">
        <v>1338</v>
      </c>
      <c r="R1338" t="str">
        <v/>
      </c>
      <c r="S1338">
        <v>119847</v>
      </c>
      <c r="T1338">
        <v>6879879</v>
      </c>
      <c r="U1338" t="str">
        <v>EXHAUST COLLECTOR</v>
      </c>
      <c r="V1338">
        <v>19131</v>
      </c>
      <c r="W1338" t="str">
        <v>JD</v>
      </c>
      <c r="X1338" t="str">
        <v>SCRAP LOCALLY NCR 9795</v>
      </c>
    </row>
    <row r="1339" spans="1:24">
      <c r="A1339" s="8" t="str">
        <v/>
      </c>
      <c r="B1339" s="3">
        <v>119847</v>
      </c>
      <c r="C1339" s="3">
        <v>6879879</v>
      </c>
      <c r="D1339" t="str">
        <v>EXHAUST COLLECTOR</v>
      </c>
      <c r="E1339" s="3">
        <v>19131</v>
      </c>
      <c r="F1339" s="3" t="str">
        <v>JD</v>
      </c>
      <c r="G1339" t="str">
        <v>SCRAP LOCALLY NCR 9795</v>
      </c>
      <c r="Q1339" s="28">
        <v>1339</v>
      </c>
      <c r="R1339" t="str">
        <v/>
      </c>
      <c r="S1339">
        <v>69930</v>
      </c>
      <c r="T1339">
        <v>6895800</v>
      </c>
      <c r="U1339" t="str">
        <v>AIR TUBE</v>
      </c>
      <c r="V1339" t="str">
        <v>E1053</v>
      </c>
      <c r="W1339" t="str">
        <v>DD</v>
      </c>
      <c r="X1339" t="str">
        <v>NCR#11500</v>
      </c>
    </row>
    <row r="1340" spans="1:24">
      <c r="A1340" s="58" t="str">
        <v/>
      </c>
      <c r="B1340" s="59">
        <v>69930</v>
      </c>
      <c r="C1340" s="59">
        <v>6895800</v>
      </c>
      <c r="D1340" s="30" t="str">
        <v>AIR TUBE</v>
      </c>
      <c r="E1340" s="59" t="str">
        <v>E1053</v>
      </c>
      <c r="F1340" s="59" t="str">
        <v>DD</v>
      </c>
      <c r="G1340" s="30" t="str">
        <v>NCR#11500</v>
      </c>
      <c r="Q1340" s="28">
        <v>1340</v>
      </c>
      <c r="R1340" t="str">
        <v/>
      </c>
      <c r="S1340">
        <v>119617</v>
      </c>
      <c r="T1340">
        <v>23039752</v>
      </c>
      <c r="U1340" t="str">
        <v>FRONT SUPPORT</v>
      </c>
      <c r="V1340">
        <v>47077</v>
      </c>
      <c r="W1340" t="str">
        <v>DD</v>
      </c>
      <c r="X1340" t="str">
        <v>NCR#9804</v>
      </c>
    </row>
    <row r="1341" spans="1:24">
      <c r="A1341" s="8" t="str">
        <v/>
      </c>
      <c r="B1341" s="3">
        <v>119617</v>
      </c>
      <c r="C1341" s="3">
        <v>23039752</v>
      </c>
      <c r="D1341" t="str">
        <v>FRONT SUPPORT</v>
      </c>
      <c r="E1341" s="3">
        <v>47077</v>
      </c>
      <c r="F1341" s="3" t="str">
        <v>DD</v>
      </c>
      <c r="G1341" t="str">
        <v>NCR#9804</v>
      </c>
      <c r="Q1341" s="28">
        <v>1341</v>
      </c>
      <c r="R1341" t="str">
        <v/>
      </c>
      <c r="S1341">
        <v>118814</v>
      </c>
      <c r="T1341">
        <v>23071309</v>
      </c>
      <c r="U1341" t="str">
        <v>PT INNER SHAFT</v>
      </c>
      <c r="V1341">
        <v>95177</v>
      </c>
      <c r="W1341" t="str">
        <v>DD</v>
      </c>
      <c r="X1341" t="str">
        <v>NCR#9800</v>
      </c>
    </row>
    <row r="1342" spans="1:24">
      <c r="A1342" s="58" t="str">
        <v/>
      </c>
      <c r="B1342" s="59">
        <v>118814</v>
      </c>
      <c r="C1342" s="59">
        <v>23071309</v>
      </c>
      <c r="D1342" s="30" t="str">
        <v>PT INNER SHAFT</v>
      </c>
      <c r="E1342" s="59">
        <v>95177</v>
      </c>
      <c r="F1342" s="59" t="str">
        <v>DD</v>
      </c>
      <c r="G1342" s="30" t="str">
        <v>NCR#9800</v>
      </c>
      <c r="Q1342" s="28">
        <v>1342</v>
      </c>
      <c r="R1342" t="str">
        <v/>
      </c>
      <c r="S1342">
        <v>119913</v>
      </c>
      <c r="T1342">
        <v>23007247</v>
      </c>
      <c r="U1342" t="str">
        <v>IDLER GEAR</v>
      </c>
      <c r="V1342" t="str">
        <v>CAI12240</v>
      </c>
      <c r="W1342" t="str">
        <v>DD</v>
      </c>
      <c r="X1342" t="str">
        <v>NCR#9812</v>
      </c>
    </row>
    <row r="1343" spans="1:24">
      <c r="A1343" s="8" t="str">
        <v/>
      </c>
      <c r="B1343" s="3">
        <v>119913</v>
      </c>
      <c r="C1343" s="3">
        <v>23007247</v>
      </c>
      <c r="D1343" t="str">
        <v>IDLER GEAR</v>
      </c>
      <c r="E1343" s="3" t="str">
        <v>CAI12240</v>
      </c>
      <c r="F1343" s="3" t="str">
        <v>DD</v>
      </c>
      <c r="G1343" t="str">
        <v>NCR#9812</v>
      </c>
      <c r="Q1343" s="28">
        <v>1343</v>
      </c>
      <c r="R1343" t="str">
        <v/>
      </c>
      <c r="S1343" t="str">
        <v>NA</v>
      </c>
      <c r="T1343" t="str">
        <v>206-064-300-005</v>
      </c>
      <c r="U1343" t="str">
        <v>EXHAUST DUCT</v>
      </c>
      <c r="V1343" t="str">
        <v>NSN</v>
      </c>
      <c r="W1343" t="str">
        <v>DD</v>
      </c>
      <c r="X1343" t="str">
        <v>BER</v>
      </c>
    </row>
    <row r="1344" spans="1:24">
      <c r="A1344" s="58" t="str">
        <v/>
      </c>
      <c r="B1344" s="59" t="str">
        <v>NA</v>
      </c>
      <c r="C1344" s="59" t="str">
        <v>206-064-300-005</v>
      </c>
      <c r="D1344" s="30" t="str">
        <v>EXHAUST DUCT</v>
      </c>
      <c r="E1344" s="59" t="str">
        <v>NSN</v>
      </c>
      <c r="F1344" s="59" t="str">
        <v>DD</v>
      </c>
      <c r="G1344" s="30" t="str">
        <v>BER</v>
      </c>
      <c r="Q1344" s="28">
        <v>1344</v>
      </c>
      <c r="R1344" t="str">
        <v/>
      </c>
      <c r="S1344">
        <v>119901</v>
      </c>
      <c r="T1344">
        <v>6893673</v>
      </c>
      <c r="U1344" t="str">
        <v>T/M GEAR</v>
      </c>
      <c r="V1344" t="str">
        <v>NN144360</v>
      </c>
      <c r="W1344" t="str">
        <v>DD</v>
      </c>
      <c r="X1344" t="str">
        <v>NCR#9798</v>
      </c>
    </row>
    <row r="1345" spans="1:24">
      <c r="A1345" s="8" t="str">
        <v/>
      </c>
      <c r="B1345" s="3">
        <v>119901</v>
      </c>
      <c r="C1345" s="3">
        <v>6893673</v>
      </c>
      <c r="D1345" t="str">
        <v>T/M GEAR</v>
      </c>
      <c r="E1345" s="3" t="str">
        <v>NN144360</v>
      </c>
      <c r="F1345" s="3" t="str">
        <v>DD</v>
      </c>
      <c r="G1345" t="str">
        <v>NCR#9798</v>
      </c>
      <c r="Q1345" s="28">
        <v>1345</v>
      </c>
      <c r="R1345" t="str">
        <v/>
      </c>
      <c r="S1345">
        <v>119993</v>
      </c>
      <c r="T1345">
        <v>23037413</v>
      </c>
      <c r="U1345" t="str">
        <v>PT OUTER SHAFT</v>
      </c>
      <c r="V1345" t="str">
        <v>KU90120</v>
      </c>
      <c r="W1345" t="str">
        <v>DD</v>
      </c>
      <c r="X1345" t="str">
        <v>NCR#9810</v>
      </c>
    </row>
    <row r="1346" spans="1:24">
      <c r="A1346" s="58" t="str">
        <v/>
      </c>
      <c r="B1346" s="59">
        <v>119993</v>
      </c>
      <c r="C1346" s="59">
        <v>23037413</v>
      </c>
      <c r="D1346" s="30" t="str">
        <v>PT OUTER SHAFT</v>
      </c>
      <c r="E1346" s="59" t="str">
        <v>KU90120</v>
      </c>
      <c r="F1346" s="59" t="str">
        <v>DD</v>
      </c>
      <c r="G1346" s="30" t="str">
        <v>NCR#9810</v>
      </c>
      <c r="Q1346" s="28">
        <v>1346</v>
      </c>
      <c r="R1346" t="str">
        <v/>
      </c>
      <c r="S1346">
        <v>119475</v>
      </c>
      <c r="T1346">
        <v>3014403</v>
      </c>
      <c r="U1346" t="str">
        <v>TACH DRIVE GEARSHAFT</v>
      </c>
      <c r="V1346" t="str">
        <v>8-89-9</v>
      </c>
      <c r="W1346" t="str">
        <v>JD</v>
      </c>
      <c r="X1346" t="str">
        <v>SCRAP LOCALLY NCR 9817</v>
      </c>
    </row>
    <row r="1347" spans="1:24">
      <c r="A1347" s="8" t="str">
        <v/>
      </c>
      <c r="B1347" s="3">
        <v>119475</v>
      </c>
      <c r="C1347" s="3">
        <v>3014403</v>
      </c>
      <c r="D1347" t="str">
        <v>TACH DRIVE GEARSHAFT</v>
      </c>
      <c r="E1347" s="3" t="str">
        <v>8-89-9</v>
      </c>
      <c r="F1347" s="3" t="str">
        <v>JD</v>
      </c>
      <c r="G1347" t="str">
        <v>SCRAP LOCALLY NCR 9817</v>
      </c>
      <c r="Q1347" s="28">
        <v>1347</v>
      </c>
      <c r="R1347" t="str">
        <v/>
      </c>
      <c r="S1347">
        <v>119473</v>
      </c>
      <c r="T1347">
        <v>3014403</v>
      </c>
      <c r="U1347" t="str">
        <v>TACH DRIVE GEARSHAFT</v>
      </c>
      <c r="V1347" t="str">
        <v>11-28-5</v>
      </c>
      <c r="W1347" t="str">
        <v>JD</v>
      </c>
      <c r="X1347" t="str">
        <v>SCRAP LOCALLY NCR 9815</v>
      </c>
    </row>
    <row r="1348" spans="1:24">
      <c r="A1348" s="58" t="str">
        <v/>
      </c>
      <c r="B1348" s="59">
        <v>119473</v>
      </c>
      <c r="C1348" s="59">
        <v>3014403</v>
      </c>
      <c r="D1348" s="30" t="str">
        <v>TACH DRIVE GEARSHAFT</v>
      </c>
      <c r="E1348" s="59" t="str">
        <v>11-28-5</v>
      </c>
      <c r="F1348" s="59" t="str">
        <v>JD</v>
      </c>
      <c r="G1348" s="30" t="str">
        <v>SCRAP LOCALLY NCR 9815</v>
      </c>
      <c r="Q1348" s="28">
        <v>1348</v>
      </c>
      <c r="R1348" t="str">
        <v/>
      </c>
      <c r="S1348">
        <v>120007</v>
      </c>
      <c r="T1348">
        <v>6870832</v>
      </c>
      <c r="U1348" t="str">
        <v>PINION GEAR</v>
      </c>
      <c r="V1348">
        <v>63169</v>
      </c>
      <c r="W1348" t="str">
        <v>TK</v>
      </c>
      <c r="X1348" t="str">
        <v>NCR #9813</v>
      </c>
    </row>
    <row r="1349" spans="1:24">
      <c r="A1349" s="8" t="str">
        <v/>
      </c>
      <c r="B1349" s="3">
        <v>120007</v>
      </c>
      <c r="C1349" s="3">
        <v>6870832</v>
      </c>
      <c r="D1349" t="str">
        <v>PINION GEAR</v>
      </c>
      <c r="E1349" s="3">
        <v>63169</v>
      </c>
      <c r="F1349" s="3" t="str">
        <v>TK</v>
      </c>
      <c r="G1349" t="str">
        <v>NCR #9813</v>
      </c>
      <c r="Q1349" s="28">
        <v>1349</v>
      </c>
      <c r="R1349" t="str">
        <v/>
      </c>
      <c r="S1349">
        <v>120018</v>
      </c>
      <c r="T1349">
        <v>23032345</v>
      </c>
      <c r="U1349" t="str">
        <v>COMPRESSOR COUPLING</v>
      </c>
      <c r="V1349" t="str">
        <v>UM7-287</v>
      </c>
      <c r="W1349" t="str">
        <v>TK</v>
      </c>
      <c r="X1349" t="str">
        <v>NCR #9814</v>
      </c>
    </row>
    <row r="1350" spans="1:24">
      <c r="A1350" s="58" t="str">
        <v/>
      </c>
      <c r="B1350" s="59">
        <v>120018</v>
      </c>
      <c r="C1350" s="59">
        <v>23032345</v>
      </c>
      <c r="D1350" s="30" t="str">
        <v>COMPRESSOR COUPLING</v>
      </c>
      <c r="E1350" s="59" t="str">
        <v>UM7-287</v>
      </c>
      <c r="F1350" s="59" t="str">
        <v>TK</v>
      </c>
      <c r="G1350" s="30" t="str">
        <v>NCR #9814</v>
      </c>
      <c r="Q1350" s="28">
        <v>1350</v>
      </c>
      <c r="R1350" t="str">
        <v/>
      </c>
      <c r="S1350" t="str">
        <v>NA</v>
      </c>
      <c r="T1350" t="str">
        <v>6844422</v>
      </c>
      <c r="U1350" t="str">
        <v>DAMPER  SEGMENT TURB BRG</v>
      </c>
      <c r="V1350" t="str">
        <v/>
      </c>
      <c r="W1350" t="str">
        <v>AJ</v>
      </c>
      <c r="X1350" t="str">
        <v>SI95 | CAE-890410S | CAT-90427 MANY IN STOCK</v>
      </c>
    </row>
    <row r="1351" spans="1:24">
      <c r="A1351" s="8" t="str">
        <v/>
      </c>
      <c r="B1351" s="3" t="str">
        <v>NA</v>
      </c>
      <c r="C1351" s="3" t="str">
        <v>6844422</v>
      </c>
      <c r="D1351" t="str">
        <v>DAMPER  SEGMENT TURB BRG</v>
      </c>
      <c r="E1351" s="3" t="str">
        <v/>
      </c>
      <c r="F1351" s="3" t="str">
        <v>AJ</v>
      </c>
      <c r="G1351" t="str">
        <v>SI95 | CAE-890410S | CAT-90427 MANY IN STOCK</v>
      </c>
      <c r="Q1351" s="28">
        <v>1351</v>
      </c>
      <c r="R1351" t="str">
        <v/>
      </c>
      <c r="S1351" t="str">
        <v>NA</v>
      </c>
      <c r="T1351" t="str">
        <v>E23004208</v>
      </c>
      <c r="U1351" t="str">
        <v>DIAPHRAGM, #1 NOZZLE</v>
      </c>
      <c r="V1351" t="str">
        <v>MG14-5666</v>
      </c>
      <c r="W1351" t="str">
        <v>AJ</v>
      </c>
      <c r="X1351" t="str">
        <v>SI95 | CAE-890410S | CAT-90427 DAMAGED VANES</v>
      </c>
    </row>
    <row r="1352" spans="1:24">
      <c r="A1352" s="58" t="str">
        <v/>
      </c>
      <c r="B1352" s="59" t="str">
        <v>NA</v>
      </c>
      <c r="C1352" s="59" t="str">
        <v>E23004208</v>
      </c>
      <c r="D1352" s="30" t="str">
        <v>DIAPHRAGM, #1 NOZZLE</v>
      </c>
      <c r="E1352" s="59" t="str">
        <v>MG14-5666</v>
      </c>
      <c r="F1352" s="59" t="str">
        <v>AJ</v>
      </c>
      <c r="G1352" s="30" t="str">
        <v>SI95 | CAE-890410S | CAT-90427 DAMAGED VANES</v>
      </c>
      <c r="Q1352" s="28">
        <v>1352</v>
      </c>
      <c r="R1352" t="str">
        <v/>
      </c>
      <c r="S1352" t="str">
        <v>NA</v>
      </c>
      <c r="T1352" t="str">
        <v>23034927</v>
      </c>
      <c r="U1352" t="str">
        <v>THERMOCOUPLEASSY TOTGASPRODUCER</v>
      </c>
      <c r="V1352" t="str">
        <v>FF347547</v>
      </c>
      <c r="W1352" t="str">
        <v>AJ</v>
      </c>
      <c r="X1352" t="str">
        <v>SI95 | CAE-890410S | CAT-90427 DAMAGED</v>
      </c>
    </row>
    <row r="1353" spans="1:24">
      <c r="A1353" s="8" t="str">
        <v/>
      </c>
      <c r="B1353" s="3" t="str">
        <v>NA</v>
      </c>
      <c r="C1353" s="3" t="str">
        <v>23034927</v>
      </c>
      <c r="D1353" t="str">
        <v>THERMOCOUPLEASSY TOTGASPRODUCER</v>
      </c>
      <c r="E1353" s="3" t="str">
        <v>FF347547</v>
      </c>
      <c r="F1353" s="3" t="str">
        <v>AJ</v>
      </c>
      <c r="G1353" t="str">
        <v>SI95 | CAE-890410S | CAT-90427 DAMAGED</v>
      </c>
      <c r="Q1353" s="28">
        <v>1353</v>
      </c>
      <c r="R1353" t="str">
        <v/>
      </c>
      <c r="S1353" t="str">
        <v>NA</v>
      </c>
      <c r="T1353" t="str">
        <v>MISC SCRAP PARTS</v>
      </c>
      <c r="U1353" t="str">
        <v>MISC SCRAP</v>
      </c>
      <c r="V1353" t="str">
        <v/>
      </c>
      <c r="W1353" t="str">
        <v>AJ</v>
      </c>
      <c r="X1353" t="str">
        <v>SI95 | CAE-890410S | CAT-90427 MISC SCRAP PARTS</v>
      </c>
    </row>
    <row r="1354" spans="1:24">
      <c r="A1354" s="58" t="str">
        <v/>
      </c>
      <c r="B1354" s="59" t="str">
        <v>NA</v>
      </c>
      <c r="C1354" s="59" t="str">
        <v>MISC SCRAP PARTS</v>
      </c>
      <c r="D1354" s="30" t="str">
        <v>MISC SCRAP</v>
      </c>
      <c r="E1354" s="59" t="str">
        <v/>
      </c>
      <c r="F1354" s="59" t="str">
        <v>AJ</v>
      </c>
      <c r="G1354" s="30" t="str">
        <v>SI95 | CAE-890410S | CAT-90427 MISC SCRAP PARTS</v>
      </c>
      <c r="Q1354" s="28">
        <v>1354</v>
      </c>
      <c r="R1354" t="str">
        <v/>
      </c>
      <c r="S1354">
        <v>120055</v>
      </c>
      <c r="T1354">
        <v>6889700</v>
      </c>
      <c r="U1354" t="str">
        <v>HELICAL GEARSHAFT</v>
      </c>
      <c r="V1354" t="str">
        <v>LL37690</v>
      </c>
      <c r="W1354" t="str">
        <v>DD</v>
      </c>
      <c r="X1354" t="str">
        <v>SCRAP NCR#9826</v>
      </c>
    </row>
    <row r="1355" spans="1:24">
      <c r="A1355" s="8" t="str">
        <v/>
      </c>
      <c r="B1355" s="3">
        <v>120055</v>
      </c>
      <c r="C1355" s="3">
        <v>6889700</v>
      </c>
      <c r="D1355" t="str">
        <v>HELICAL GEARSHAFT</v>
      </c>
      <c r="E1355" s="3" t="str">
        <v>LL37690</v>
      </c>
      <c r="F1355" s="3" t="str">
        <v>DD</v>
      </c>
      <c r="G1355" t="str">
        <v>SCRAP NCR#9826</v>
      </c>
      <c r="Q1355" s="28">
        <v>1355</v>
      </c>
      <c r="R1355" t="str">
        <v/>
      </c>
      <c r="S1355">
        <v>118598</v>
      </c>
      <c r="T1355" t="str">
        <v>350A33109201</v>
      </c>
      <c r="U1355" t="str">
        <v>LONG ROTOR SHAFT</v>
      </c>
      <c r="V1355" t="str">
        <v>MA73895</v>
      </c>
      <c r="W1355" t="str">
        <v>JD</v>
      </c>
      <c r="X1355" t="str">
        <v>SCRAP LOCALLY NCR 9695</v>
      </c>
    </row>
    <row r="1356" spans="1:24">
      <c r="A1356" s="58" t="str">
        <v/>
      </c>
      <c r="B1356" s="59">
        <v>118598</v>
      </c>
      <c r="C1356" s="59" t="str">
        <v>350A33109201</v>
      </c>
      <c r="D1356" s="30" t="str">
        <v>LONG ROTOR SHAFT</v>
      </c>
      <c r="E1356" s="59" t="str">
        <v>MA73895</v>
      </c>
      <c r="F1356" s="59" t="str">
        <v>JD</v>
      </c>
      <c r="G1356" s="30" t="str">
        <v>SCRAP LOCALLY NCR 9695</v>
      </c>
      <c r="Q1356" s="28">
        <v>1356</v>
      </c>
      <c r="R1356" t="str">
        <v/>
      </c>
      <c r="S1356">
        <v>118641</v>
      </c>
      <c r="T1356">
        <v>23071309</v>
      </c>
      <c r="U1356" t="str">
        <v>PT INNER SHAFT</v>
      </c>
      <c r="V1356" t="str">
        <v>DN83979</v>
      </c>
      <c r="W1356" t="str">
        <v>LH</v>
      </c>
      <c r="X1356" t="str">
        <v>SCRAP NCR 9620</v>
      </c>
    </row>
    <row r="1357" spans="1:24">
      <c r="A1357" s="8" t="str">
        <v/>
      </c>
      <c r="B1357" s="3">
        <v>118641</v>
      </c>
      <c r="C1357" s="3">
        <v>23071309</v>
      </c>
      <c r="D1357" t="str">
        <v>PT INNER SHAFT</v>
      </c>
      <c r="E1357" s="3" t="str">
        <v>DN83979</v>
      </c>
      <c r="F1357" s="3" t="str">
        <v>LH</v>
      </c>
      <c r="G1357" t="str">
        <v>SCRAP NCR 9620</v>
      </c>
      <c r="Q1357" s="28">
        <v>1357</v>
      </c>
      <c r="R1357" t="str">
        <v/>
      </c>
      <c r="S1357" t="str">
        <v>NA</v>
      </c>
      <c r="T1357" t="str">
        <v>23007151AL</v>
      </c>
      <c r="U1357" t="str">
        <v xml:space="preserve">BEARING, BALL, (25 X 42 X 9 MM) </v>
      </c>
      <c r="V1357" t="str">
        <v>TA43-0510230</v>
      </c>
      <c r="W1357" t="str">
        <v>AJ</v>
      </c>
      <c r="X1357" t="str">
        <v>SI95 | CAE-890410S | CAG-90334 FLAT SPOTS</v>
      </c>
    </row>
    <row r="1358" spans="1:24">
      <c r="A1358" s="58" t="str">
        <v/>
      </c>
      <c r="B1358" s="59" t="str">
        <v>NA</v>
      </c>
      <c r="C1358" s="59" t="str">
        <v>23007151AL</v>
      </c>
      <c r="D1358" s="30" t="str">
        <v xml:space="preserve">BEARING, BALL, (25 X 42 X 9 MM) </v>
      </c>
      <c r="E1358" s="59" t="str">
        <v>TA43-0510230</v>
      </c>
      <c r="F1358" s="59" t="str">
        <v>AJ</v>
      </c>
      <c r="G1358" s="30" t="str">
        <v>SI95 | CAE-890410S | CAG-90334 FLAT SPOTS</v>
      </c>
      <c r="Q1358" s="28">
        <v>1358</v>
      </c>
      <c r="R1358" t="str">
        <v/>
      </c>
      <c r="S1358" t="str">
        <v>NA</v>
      </c>
      <c r="T1358" t="str">
        <v>23007248</v>
      </c>
      <c r="U1358" t="str">
        <v xml:space="preserve">GEARSHAFT ASSY, FUEL CONTROL, OIL PUMP </v>
      </c>
      <c r="V1358" t="str">
        <v/>
      </c>
      <c r="W1358" t="str">
        <v>AJ</v>
      </c>
      <c r="X1358" t="str">
        <v>SI95 | CAE-890410S | CAG-90334 SPALLING ON TEETH</v>
      </c>
    </row>
    <row r="1359" spans="1:24">
      <c r="A1359" s="8" t="str">
        <v/>
      </c>
      <c r="B1359" s="3" t="str">
        <v>NA</v>
      </c>
      <c r="C1359" s="3" t="str">
        <v>23007248</v>
      </c>
      <c r="D1359" t="str">
        <v xml:space="preserve">GEARSHAFT ASSY, FUEL CONTROL, OIL PUMP </v>
      </c>
      <c r="E1359" s="3" t="str">
        <v/>
      </c>
      <c r="F1359" s="3" t="str">
        <v>AJ</v>
      </c>
      <c r="G1359" t="str">
        <v>SI95 | CAE-890410S | CAG-90334 SPALLING ON TEETH</v>
      </c>
      <c r="Q1359" s="28">
        <v>1359</v>
      </c>
      <c r="R1359" t="str">
        <v/>
      </c>
      <c r="S1359" t="str">
        <v>NA</v>
      </c>
      <c r="T1359" t="str">
        <v>MISC SCRAP PARTS</v>
      </c>
      <c r="U1359" t="str">
        <v>MISC SCRAP</v>
      </c>
      <c r="V1359" t="str">
        <v/>
      </c>
      <c r="W1359" t="str">
        <v>AJ</v>
      </c>
      <c r="X1359" t="str">
        <v>SI95 | CAE-890410S | CAG-90334 MISC SCRAP PARTS</v>
      </c>
    </row>
    <row r="1360" spans="1:24">
      <c r="A1360" s="58" t="str">
        <v/>
      </c>
      <c r="B1360" s="59" t="str">
        <v>NA</v>
      </c>
      <c r="C1360" s="59" t="str">
        <v>MISC SCRAP PARTS</v>
      </c>
      <c r="D1360" s="30" t="str">
        <v>MISC SCRAP</v>
      </c>
      <c r="E1360" s="59" t="str">
        <v/>
      </c>
      <c r="F1360" s="59" t="str">
        <v>AJ</v>
      </c>
      <c r="G1360" s="30" t="str">
        <v>SI95 | CAE-890410S | CAG-90334 MISC SCRAP PARTS</v>
      </c>
      <c r="Q1360" s="28">
        <v>1360</v>
      </c>
      <c r="R1360" t="str">
        <v/>
      </c>
      <c r="S1360">
        <v>120109</v>
      </c>
      <c r="T1360">
        <v>23058137</v>
      </c>
      <c r="U1360" t="str">
        <v>THRUST PLATE</v>
      </c>
      <c r="V1360" t="str">
        <v>CAI12277</v>
      </c>
      <c r="W1360" t="str">
        <v>DD</v>
      </c>
      <c r="X1360" t="str">
        <v>NCR#9830</v>
      </c>
    </row>
    <row r="1361" spans="1:24">
      <c r="A1361" s="8" t="str">
        <v/>
      </c>
      <c r="B1361" s="3">
        <v>120109</v>
      </c>
      <c r="C1361" s="3">
        <v>23058137</v>
      </c>
      <c r="D1361" t="str">
        <v>THRUST PLATE</v>
      </c>
      <c r="E1361" s="3" t="str">
        <v>CAI12277</v>
      </c>
      <c r="F1361" s="3" t="str">
        <v>DD</v>
      </c>
      <c r="G1361" t="str">
        <v>NCR#9830</v>
      </c>
      <c r="Q1361" s="28">
        <v>1361</v>
      </c>
      <c r="R1361" t="str">
        <v/>
      </c>
      <c r="S1361">
        <v>120113</v>
      </c>
      <c r="T1361">
        <v>6892826</v>
      </c>
      <c r="U1361" t="str">
        <v>OIL FITTING</v>
      </c>
      <c r="V1361" t="str">
        <v>CAI112279</v>
      </c>
      <c r="W1361" t="str">
        <v>DD</v>
      </c>
      <c r="X1361" t="str">
        <v>NCR#9829</v>
      </c>
    </row>
    <row r="1362" spans="1:24">
      <c r="A1362" s="58" t="str">
        <v/>
      </c>
      <c r="B1362" s="59">
        <v>120113</v>
      </c>
      <c r="C1362" s="59">
        <v>6892826</v>
      </c>
      <c r="D1362" s="30" t="str">
        <v>OIL FITTING</v>
      </c>
      <c r="E1362" s="59" t="str">
        <v>CAI112279</v>
      </c>
      <c r="F1362" s="59" t="str">
        <v>DD</v>
      </c>
      <c r="G1362" s="30" t="str">
        <v>NCR#9829</v>
      </c>
      <c r="Q1362" s="28">
        <v>1362</v>
      </c>
      <c r="R1362" t="str">
        <v/>
      </c>
      <c r="S1362">
        <v>120022</v>
      </c>
      <c r="T1362">
        <v>23037446</v>
      </c>
      <c r="U1362" t="str">
        <v>LAB SEAL</v>
      </c>
      <c r="V1362" t="str">
        <v>CAI12264</v>
      </c>
      <c r="W1362" t="str">
        <v>DD</v>
      </c>
      <c r="X1362" t="str">
        <v>NCR#9831</v>
      </c>
    </row>
    <row r="1363" spans="1:24">
      <c r="A1363" s="8" t="str">
        <v/>
      </c>
      <c r="B1363" s="3">
        <v>120022</v>
      </c>
      <c r="C1363" s="3">
        <v>23037446</v>
      </c>
      <c r="D1363" t="str">
        <v>LAB SEAL</v>
      </c>
      <c r="E1363" s="3" t="str">
        <v>CAI12264</v>
      </c>
      <c r="F1363" s="3" t="str">
        <v>DD</v>
      </c>
      <c r="G1363" t="str">
        <v>NCR#9831</v>
      </c>
      <c r="Q1363" s="28">
        <v>1363</v>
      </c>
      <c r="R1363" t="str">
        <v/>
      </c>
      <c r="S1363">
        <v>120114</v>
      </c>
      <c r="T1363">
        <v>23001832</v>
      </c>
      <c r="U1363" t="str">
        <v>OIL NOZZLE</v>
      </c>
      <c r="V1363">
        <v>4023</v>
      </c>
      <c r="W1363" t="str">
        <v>DD</v>
      </c>
      <c r="X1363" t="str">
        <v>NCR#9833</v>
      </c>
    </row>
    <row r="1364" spans="1:24">
      <c r="A1364" s="58" t="str">
        <v/>
      </c>
      <c r="B1364" s="59">
        <v>120114</v>
      </c>
      <c r="C1364" s="59">
        <v>23001832</v>
      </c>
      <c r="D1364" s="30" t="str">
        <v>OIL NOZZLE</v>
      </c>
      <c r="E1364" s="59">
        <v>4023</v>
      </c>
      <c r="F1364" s="59" t="str">
        <v>DD</v>
      </c>
      <c r="G1364" s="30" t="str">
        <v>NCR#9833</v>
      </c>
      <c r="Q1364" s="28">
        <v>1364</v>
      </c>
      <c r="R1364" t="str">
        <v/>
      </c>
      <c r="S1364">
        <v>120110</v>
      </c>
      <c r="T1364">
        <v>23035275</v>
      </c>
      <c r="U1364" t="str">
        <v>TUBE FITTING</v>
      </c>
      <c r="V1364" t="str">
        <v>CAI12282</v>
      </c>
      <c r="W1364" t="str">
        <v>DD</v>
      </c>
      <c r="X1364" t="str">
        <v>NCR#9832</v>
      </c>
    </row>
    <row r="1365" spans="1:24">
      <c r="A1365" s="8" t="str">
        <v/>
      </c>
      <c r="B1365" s="3">
        <v>120110</v>
      </c>
      <c r="C1365" s="3">
        <v>23035275</v>
      </c>
      <c r="D1365" t="str">
        <v>TUBE FITTING</v>
      </c>
      <c r="E1365" s="3" t="str">
        <v>CAI12282</v>
      </c>
      <c r="F1365" s="3" t="str">
        <v>DD</v>
      </c>
      <c r="G1365" t="str">
        <v>NCR#9832</v>
      </c>
      <c r="Q1365" s="28">
        <v>1365</v>
      </c>
      <c r="R1365" t="str">
        <v/>
      </c>
      <c r="S1365">
        <v>1098595</v>
      </c>
      <c r="T1365">
        <v>23031496</v>
      </c>
      <c r="U1365" t="str">
        <v>ROLLER BEARING</v>
      </c>
      <c r="V1365" t="str">
        <v>JJ392</v>
      </c>
      <c r="W1365" t="str">
        <v>DD</v>
      </c>
      <c r="X1365" t="str">
        <v>UNREPAIRABLE</v>
      </c>
    </row>
    <row r="1366" spans="1:24">
      <c r="A1366" s="58" t="str">
        <v/>
      </c>
      <c r="B1366" s="59">
        <v>1098595</v>
      </c>
      <c r="C1366" s="59">
        <v>23031496</v>
      </c>
      <c r="D1366" s="30" t="str">
        <v>ROLLER BEARING</v>
      </c>
      <c r="E1366" s="59" t="str">
        <v>JJ392</v>
      </c>
      <c r="F1366" s="59" t="str">
        <v>DD</v>
      </c>
      <c r="G1366" s="30" t="str">
        <v>UNREPAIRABLE</v>
      </c>
      <c r="Q1366" s="28">
        <v>1366</v>
      </c>
      <c r="R1366" t="str">
        <v/>
      </c>
      <c r="S1366">
        <v>1100666</v>
      </c>
      <c r="T1366" t="str">
        <v>M250-10393</v>
      </c>
      <c r="U1366" t="str">
        <v>#1 BEARING</v>
      </c>
      <c r="V1366" t="str">
        <v>NWK13-0435</v>
      </c>
      <c r="W1366" t="str">
        <v>DD</v>
      </c>
      <c r="X1366" t="str">
        <v>UNREPAIRABLE</v>
      </c>
    </row>
    <row r="1367" spans="1:24">
      <c r="A1367" s="8" t="str">
        <v/>
      </c>
      <c r="B1367" s="3">
        <v>1100666</v>
      </c>
      <c r="C1367" s="3" t="str">
        <v>M250-10393</v>
      </c>
      <c r="D1367" t="str">
        <v>#1 BEARING</v>
      </c>
      <c r="E1367" s="3" t="str">
        <v>NWK13-0435</v>
      </c>
      <c r="F1367" s="3" t="str">
        <v>DD</v>
      </c>
      <c r="G1367" t="str">
        <v>UNREPAIRABLE</v>
      </c>
      <c r="Q1367" s="28">
        <v>1367</v>
      </c>
      <c r="R1367" t="str">
        <v/>
      </c>
      <c r="S1367">
        <v>1100666</v>
      </c>
      <c r="T1367" t="str">
        <v>M250-10393</v>
      </c>
      <c r="U1367" t="str">
        <v>#1 BEARING</v>
      </c>
      <c r="V1367" t="str">
        <v>NW812-0759</v>
      </c>
      <c r="W1367" t="str">
        <v>DD</v>
      </c>
      <c r="X1367" t="str">
        <v>UNREPAIRABLE</v>
      </c>
    </row>
    <row r="1368" spans="1:24">
      <c r="A1368" s="58" t="str">
        <v/>
      </c>
      <c r="B1368" s="59">
        <v>1100666</v>
      </c>
      <c r="C1368" s="59" t="str">
        <v>M250-10393</v>
      </c>
      <c r="D1368" s="30" t="str">
        <v>#1 BEARING</v>
      </c>
      <c r="E1368" s="59" t="str">
        <v>NW812-0759</v>
      </c>
      <c r="F1368" s="59" t="str">
        <v>DD</v>
      </c>
      <c r="G1368" s="30" t="str">
        <v>UNREPAIRABLE</v>
      </c>
      <c r="Q1368" s="28">
        <v>1368</v>
      </c>
      <c r="R1368" t="str">
        <v/>
      </c>
      <c r="S1368">
        <v>1100666</v>
      </c>
      <c r="T1368" t="str">
        <v>M250-10393</v>
      </c>
      <c r="U1368" t="str">
        <v>#1 BEARING</v>
      </c>
      <c r="V1368" t="str">
        <v>NWE12-0705</v>
      </c>
      <c r="W1368" t="str">
        <v>DD</v>
      </c>
      <c r="X1368" t="str">
        <v>UNREPAIRABLE</v>
      </c>
    </row>
    <row r="1369" spans="1:24">
      <c r="A1369" s="8" t="str">
        <v/>
      </c>
      <c r="B1369" s="3">
        <v>1100666</v>
      </c>
      <c r="C1369" s="3" t="str">
        <v>M250-10393</v>
      </c>
      <c r="D1369" t="str">
        <v>#1 BEARING</v>
      </c>
      <c r="E1369" s="3" t="str">
        <v>NWE12-0705</v>
      </c>
      <c r="F1369" s="3" t="str">
        <v>DD</v>
      </c>
      <c r="G1369" t="str">
        <v>UNREPAIRABLE</v>
      </c>
      <c r="Q1369" s="28">
        <v>1369</v>
      </c>
      <c r="R1369" t="str">
        <v/>
      </c>
      <c r="S1369">
        <v>1100666</v>
      </c>
      <c r="T1369" t="str">
        <v>M250-10393</v>
      </c>
      <c r="U1369" t="str">
        <v>#1 BEARING</v>
      </c>
      <c r="V1369" t="str">
        <v>MP002221</v>
      </c>
      <c r="W1369" t="str">
        <v>DD</v>
      </c>
      <c r="X1369" t="str">
        <v>UNREPAIRABLE</v>
      </c>
    </row>
    <row r="1370" spans="1:24">
      <c r="A1370" s="58" t="str">
        <v/>
      </c>
      <c r="B1370" s="59">
        <v>1100666</v>
      </c>
      <c r="C1370" s="59" t="str">
        <v>M250-10393</v>
      </c>
      <c r="D1370" s="30" t="str">
        <v>#1 BEARING</v>
      </c>
      <c r="E1370" s="59" t="str">
        <v>MP002221</v>
      </c>
      <c r="F1370" s="59" t="str">
        <v>DD</v>
      </c>
      <c r="G1370" s="30" t="str">
        <v>UNREPAIRABLE</v>
      </c>
      <c r="Q1370" s="28">
        <v>1370</v>
      </c>
      <c r="R1370" t="str">
        <v/>
      </c>
      <c r="S1370">
        <v>1100666</v>
      </c>
      <c r="T1370" t="str">
        <v>M250-10393</v>
      </c>
      <c r="U1370" t="str">
        <v>#1 BEARING</v>
      </c>
      <c r="V1370" t="str">
        <v>NWF12-1429</v>
      </c>
      <c r="W1370" t="str">
        <v>DD</v>
      </c>
      <c r="X1370" t="str">
        <v>UNREPAIRABLE</v>
      </c>
    </row>
    <row r="1371" spans="1:24">
      <c r="A1371" s="8" t="str">
        <v/>
      </c>
      <c r="B1371" s="3">
        <v>1100666</v>
      </c>
      <c r="C1371" s="3" t="str">
        <v>M250-10393</v>
      </c>
      <c r="D1371" t="str">
        <v>#1 BEARING</v>
      </c>
      <c r="E1371" s="3" t="str">
        <v>NWF12-1429</v>
      </c>
      <c r="F1371" s="3" t="str">
        <v>DD</v>
      </c>
      <c r="G1371" t="str">
        <v>UNREPAIRABLE</v>
      </c>
      <c r="Q1371" s="28">
        <v>1371</v>
      </c>
      <c r="R1371" t="str">
        <v/>
      </c>
      <c r="S1371">
        <v>1100666</v>
      </c>
      <c r="T1371">
        <v>6889337</v>
      </c>
      <c r="U1371" t="str">
        <v>ROLLER BEARING</v>
      </c>
      <c r="V1371" t="str">
        <v>JJ7056</v>
      </c>
      <c r="W1371" t="str">
        <v>DD</v>
      </c>
      <c r="X1371" t="str">
        <v>UNREPAIRABLE</v>
      </c>
    </row>
    <row r="1372" spans="1:24">
      <c r="A1372" s="58" t="str">
        <v/>
      </c>
      <c r="B1372" s="59">
        <v>1100666</v>
      </c>
      <c r="C1372" s="59">
        <v>6889337</v>
      </c>
      <c r="D1372" s="30" t="str">
        <v>ROLLER BEARING</v>
      </c>
      <c r="E1372" s="59" t="str">
        <v>JJ7056</v>
      </c>
      <c r="F1372" s="59" t="str">
        <v>DD</v>
      </c>
      <c r="G1372" s="30" t="str">
        <v>UNREPAIRABLE</v>
      </c>
      <c r="Q1372" s="28">
        <v>1372</v>
      </c>
      <c r="R1372" t="str">
        <v/>
      </c>
      <c r="S1372">
        <v>1100666</v>
      </c>
      <c r="T1372">
        <v>6889337</v>
      </c>
      <c r="U1372" t="str">
        <v>ROLLER BEARING</v>
      </c>
      <c r="V1372" t="str">
        <v>JJ08528</v>
      </c>
      <c r="W1372" t="str">
        <v>DD</v>
      </c>
      <c r="X1372" t="str">
        <v>UNREPAIRABLE</v>
      </c>
    </row>
    <row r="1373" spans="1:24">
      <c r="A1373" s="8" t="str">
        <v/>
      </c>
      <c r="B1373" s="3">
        <v>1100666</v>
      </c>
      <c r="C1373" s="3">
        <v>6889337</v>
      </c>
      <c r="D1373" t="str">
        <v>ROLLER BEARING</v>
      </c>
      <c r="E1373" s="3" t="str">
        <v>JJ08528</v>
      </c>
      <c r="F1373" s="3" t="str">
        <v>DD</v>
      </c>
      <c r="G1373" t="str">
        <v>UNREPAIRABLE</v>
      </c>
      <c r="Q1373" s="28">
        <v>1373</v>
      </c>
      <c r="R1373" t="str">
        <v/>
      </c>
      <c r="S1373">
        <v>1100666</v>
      </c>
      <c r="T1373">
        <v>6889337</v>
      </c>
      <c r="U1373" t="str">
        <v>ROLLER BEARING</v>
      </c>
      <c r="V1373" t="str">
        <v>JJ36738</v>
      </c>
      <c r="W1373" t="str">
        <v>DD</v>
      </c>
      <c r="X1373" t="str">
        <v>UNREPAIRABLE</v>
      </c>
    </row>
    <row r="1374" spans="1:24">
      <c r="A1374" s="58" t="str">
        <v/>
      </c>
      <c r="B1374" s="59">
        <v>1100666</v>
      </c>
      <c r="C1374" s="59">
        <v>6889337</v>
      </c>
      <c r="D1374" s="30" t="str">
        <v>ROLLER BEARING</v>
      </c>
      <c r="E1374" s="59" t="str">
        <v>JJ36738</v>
      </c>
      <c r="F1374" s="59" t="str">
        <v>DD</v>
      </c>
      <c r="G1374" s="30" t="str">
        <v>UNREPAIRABLE</v>
      </c>
      <c r="Q1374" s="28">
        <v>1374</v>
      </c>
      <c r="R1374" t="str">
        <v/>
      </c>
      <c r="S1374">
        <v>1100666</v>
      </c>
      <c r="T1374">
        <v>6889337</v>
      </c>
      <c r="U1374" t="str">
        <v>ROLLER BEARING</v>
      </c>
      <c r="V1374" t="str">
        <v>JJ6348</v>
      </c>
      <c r="W1374" t="str">
        <v>DD</v>
      </c>
      <c r="X1374" t="str">
        <v>UNREPAIRABLE</v>
      </c>
    </row>
    <row r="1375" spans="1:24">
      <c r="A1375" s="8" t="str">
        <v/>
      </c>
      <c r="B1375" s="3">
        <v>1100666</v>
      </c>
      <c r="C1375" s="3">
        <v>6889337</v>
      </c>
      <c r="D1375" t="str">
        <v>ROLLER BEARING</v>
      </c>
      <c r="E1375" s="3" t="str">
        <v>JJ6348</v>
      </c>
      <c r="F1375" s="3" t="str">
        <v>DD</v>
      </c>
      <c r="G1375" t="str">
        <v>UNREPAIRABLE</v>
      </c>
      <c r="Q1375" s="28">
        <v>1375</v>
      </c>
      <c r="R1375" t="str">
        <v/>
      </c>
      <c r="S1375">
        <v>1100666</v>
      </c>
      <c r="T1375">
        <v>6889337</v>
      </c>
      <c r="U1375" t="str">
        <v>ROLLER BEARING</v>
      </c>
      <c r="V1375" t="str">
        <v>JJ08331</v>
      </c>
      <c r="W1375" t="str">
        <v>DD</v>
      </c>
      <c r="X1375" t="str">
        <v>UNREPAIRABLE</v>
      </c>
    </row>
    <row r="1376" spans="1:24">
      <c r="A1376" s="58" t="str">
        <v/>
      </c>
      <c r="B1376" s="59">
        <v>1100666</v>
      </c>
      <c r="C1376" s="59">
        <v>6889337</v>
      </c>
      <c r="D1376" s="30" t="str">
        <v>ROLLER BEARING</v>
      </c>
      <c r="E1376" s="59" t="str">
        <v>JJ08331</v>
      </c>
      <c r="F1376" s="59" t="str">
        <v>DD</v>
      </c>
      <c r="G1376" s="30" t="str">
        <v>UNREPAIRABLE</v>
      </c>
      <c r="Q1376" s="28">
        <v>1376</v>
      </c>
      <c r="R1376" t="str">
        <v/>
      </c>
      <c r="S1376">
        <v>1100666</v>
      </c>
      <c r="T1376">
        <v>6889337</v>
      </c>
      <c r="U1376" t="str">
        <v>ROLLER BEARING</v>
      </c>
      <c r="V1376" t="str">
        <v>JJ6431</v>
      </c>
      <c r="W1376" t="str">
        <v>DD</v>
      </c>
      <c r="X1376" t="str">
        <v>UNREPAIRABLE</v>
      </c>
    </row>
    <row r="1377" spans="1:24">
      <c r="A1377" s="8" t="str">
        <v/>
      </c>
      <c r="B1377" s="3">
        <v>1100666</v>
      </c>
      <c r="C1377" s="3">
        <v>6889337</v>
      </c>
      <c r="D1377" t="str">
        <v>ROLLER BEARING</v>
      </c>
      <c r="E1377" s="3" t="str">
        <v>JJ6431</v>
      </c>
      <c r="F1377" s="3" t="str">
        <v>DD</v>
      </c>
      <c r="G1377" t="str">
        <v>UNREPAIRABLE</v>
      </c>
      <c r="Q1377" s="28">
        <v>1377</v>
      </c>
      <c r="R1377" t="str">
        <v/>
      </c>
      <c r="S1377">
        <v>120097</v>
      </c>
      <c r="T1377">
        <v>23037413</v>
      </c>
      <c r="U1377" t="str">
        <v>PT OUTER SHAFT</v>
      </c>
      <c r="V1377" t="str">
        <v>KU89940</v>
      </c>
      <c r="W1377" t="str">
        <v>DD</v>
      </c>
      <c r="X1377" t="str">
        <v>NCR#9835</v>
      </c>
    </row>
    <row r="1378" spans="1:24">
      <c r="A1378" s="58" t="str">
        <v/>
      </c>
      <c r="B1378" s="59">
        <v>120097</v>
      </c>
      <c r="C1378" s="59">
        <v>23037413</v>
      </c>
      <c r="D1378" s="30" t="str">
        <v>PT OUTER SHAFT</v>
      </c>
      <c r="E1378" s="59" t="str">
        <v>KU89940</v>
      </c>
      <c r="F1378" s="59" t="str">
        <v>DD</v>
      </c>
      <c r="G1378" s="30" t="str">
        <v>NCR#9835</v>
      </c>
      <c r="Q1378" s="28">
        <v>1378</v>
      </c>
      <c r="R1378" t="str">
        <v/>
      </c>
      <c r="S1378">
        <v>120096</v>
      </c>
      <c r="T1378">
        <v>23037413</v>
      </c>
      <c r="U1378" t="str">
        <v>PT OUTER SHAFT</v>
      </c>
      <c r="V1378">
        <v>25727</v>
      </c>
      <c r="W1378" t="str">
        <v>DD</v>
      </c>
      <c r="X1378" t="str">
        <v>NCR#9836</v>
      </c>
    </row>
    <row r="1379" spans="1:24">
      <c r="A1379" s="8" t="str">
        <v/>
      </c>
      <c r="B1379" s="3">
        <v>120096</v>
      </c>
      <c r="C1379" s="3">
        <v>23037413</v>
      </c>
      <c r="D1379" t="str">
        <v>PT OUTER SHAFT</v>
      </c>
      <c r="E1379" s="3">
        <v>25727</v>
      </c>
      <c r="F1379" s="3" t="str">
        <v>DD</v>
      </c>
      <c r="G1379" t="str">
        <v>NCR#9836</v>
      </c>
      <c r="Q1379" s="28">
        <v>1379</v>
      </c>
      <c r="R1379" t="str">
        <v/>
      </c>
      <c r="S1379">
        <v>120095</v>
      </c>
      <c r="T1379">
        <v>23037413</v>
      </c>
      <c r="U1379" t="str">
        <v>PT OUTER SHAFT</v>
      </c>
      <c r="V1379" t="str">
        <v>KU97508</v>
      </c>
      <c r="W1379" t="str">
        <v>DD</v>
      </c>
      <c r="X1379" t="str">
        <v>NCR#9837</v>
      </c>
    </row>
    <row r="1380" spans="1:24">
      <c r="A1380" s="58" t="str">
        <v/>
      </c>
      <c r="B1380" s="59">
        <v>120095</v>
      </c>
      <c r="C1380" s="59">
        <v>23037413</v>
      </c>
      <c r="D1380" s="30" t="str">
        <v>PT OUTER SHAFT</v>
      </c>
      <c r="E1380" s="59" t="str">
        <v>KU97508</v>
      </c>
      <c r="F1380" s="59" t="str">
        <v>DD</v>
      </c>
      <c r="G1380" s="30" t="str">
        <v>NCR#9837</v>
      </c>
      <c r="Q1380" s="28">
        <v>1380</v>
      </c>
      <c r="R1380" t="str">
        <v/>
      </c>
      <c r="S1380">
        <v>68792</v>
      </c>
      <c r="T1380" t="str">
        <v>M250-10227</v>
      </c>
      <c r="U1380" t="str">
        <v>#1 TURBINE WHEEL</v>
      </c>
      <c r="V1380" t="str">
        <v>X624861</v>
      </c>
      <c r="W1380" t="str">
        <v>DD</v>
      </c>
      <c r="X1380" t="str">
        <v>NCR# 11490</v>
      </c>
    </row>
    <row r="1381" spans="1:24">
      <c r="A1381" s="8" t="str">
        <v/>
      </c>
      <c r="B1381" s="3">
        <v>68792</v>
      </c>
      <c r="C1381" s="3" t="str">
        <v>M250-10227</v>
      </c>
      <c r="D1381" t="str">
        <v>#1 TURBINE WHEEL</v>
      </c>
      <c r="E1381" s="3" t="str">
        <v>X624861</v>
      </c>
      <c r="F1381" s="3" t="str">
        <v>DD</v>
      </c>
      <c r="G1381" t="str">
        <v>NCR# 11490</v>
      </c>
      <c r="Q1381" s="28">
        <v>1381</v>
      </c>
      <c r="R1381" t="str">
        <v/>
      </c>
      <c r="S1381">
        <v>68806</v>
      </c>
      <c r="T1381" t="str">
        <v>M250-10658</v>
      </c>
      <c r="U1381" t="str">
        <v># 2 TURBINE WHEEL</v>
      </c>
      <c r="V1381" t="str">
        <v>X634219</v>
      </c>
      <c r="W1381" t="str">
        <v>DD</v>
      </c>
      <c r="X1381" t="str">
        <v>NCR# 11489</v>
      </c>
    </row>
    <row r="1382" spans="1:24">
      <c r="A1382" s="58" t="str">
        <v/>
      </c>
      <c r="B1382" s="59">
        <v>68806</v>
      </c>
      <c r="C1382" s="59" t="str">
        <v>M250-10658</v>
      </c>
      <c r="D1382" s="30" t="str">
        <v># 2 TURBINE WHEEL</v>
      </c>
      <c r="E1382" s="59" t="str">
        <v>X634219</v>
      </c>
      <c r="F1382" s="59" t="str">
        <v>DD</v>
      </c>
      <c r="G1382" s="30" t="str">
        <v>NCR# 11489</v>
      </c>
      <c r="Q1382" s="28">
        <v>1382</v>
      </c>
      <c r="R1382" t="str">
        <v/>
      </c>
      <c r="S1382" t="str">
        <v>NA</v>
      </c>
      <c r="T1382" t="str">
        <v>23079638</v>
      </c>
      <c r="U1382" t="str">
        <v>IMPELLER COMPRESSOR</v>
      </c>
      <c r="V1382" t="str">
        <v>KR122330</v>
      </c>
      <c r="W1382" t="str">
        <v>AJ</v>
      </c>
      <c r="X1382" t="str">
        <v>SI79 | CAE-834138 | CAC-18686 NO CYCLES</v>
      </c>
    </row>
    <row r="1383" spans="1:24">
      <c r="A1383" s="8" t="str">
        <v/>
      </c>
      <c r="B1383" s="3" t="str">
        <v>NA</v>
      </c>
      <c r="C1383" s="3" t="str">
        <v>23079638</v>
      </c>
      <c r="D1383" t="str">
        <v>IMPELLER COMPRESSOR</v>
      </c>
      <c r="E1383" s="3" t="str">
        <v>KR122330</v>
      </c>
      <c r="F1383" s="3" t="str">
        <v>AJ</v>
      </c>
      <c r="G1383" t="str">
        <v>SI79 | CAE-834138 | CAC-18686 NO CYCLES</v>
      </c>
      <c r="Q1383" s="28">
        <v>1383</v>
      </c>
      <c r="R1383" t="str">
        <v/>
      </c>
      <c r="S1383" t="str">
        <v>NA</v>
      </c>
      <c r="T1383" t="str">
        <v>M250-10055</v>
      </c>
      <c r="U1383" t="str">
        <v>BOLT TIE-COMPRROTOR</v>
      </c>
      <c r="V1383" t="str">
        <v>GK566991</v>
      </c>
      <c r="W1383" t="str">
        <v>AJ</v>
      </c>
      <c r="X1383" t="str">
        <v>SI79 | CAE-834138 | CAC-18686 NO CYCLES</v>
      </c>
    </row>
    <row r="1384" spans="1:24">
      <c r="A1384" s="58" t="str">
        <v/>
      </c>
      <c r="B1384" s="59" t="str">
        <v>NA</v>
      </c>
      <c r="C1384" s="59" t="str">
        <v>M250-10055</v>
      </c>
      <c r="D1384" s="30" t="str">
        <v>BOLT TIE-COMPRROTOR</v>
      </c>
      <c r="E1384" s="59" t="str">
        <v>GK566991</v>
      </c>
      <c r="F1384" s="59" t="str">
        <v>AJ</v>
      </c>
      <c r="G1384" s="30" t="str">
        <v>SI79 | CAE-834138 | CAC-18686 NO CYCLES</v>
      </c>
      <c r="Q1384" s="28">
        <v>1384</v>
      </c>
      <c r="R1384" t="str">
        <v/>
      </c>
      <c r="S1384" t="str">
        <v>NA</v>
      </c>
      <c r="T1384" t="str">
        <v>23057111</v>
      </c>
      <c r="U1384" t="str">
        <v>WHEEL, COMPRESSOR 1ST STAGE (COATE</v>
      </c>
      <c r="V1384" t="str">
        <v>KR84096</v>
      </c>
      <c r="W1384" t="str">
        <v>AJ</v>
      </c>
      <c r="X1384" t="str">
        <v>SI79 | CAE-834138 | CAC-18686 DAMAGED</v>
      </c>
    </row>
    <row r="1385" spans="1:24">
      <c r="A1385" s="8" t="str">
        <v/>
      </c>
      <c r="B1385" s="3" t="str">
        <v>NA</v>
      </c>
      <c r="C1385" s="3" t="str">
        <v>23057111</v>
      </c>
      <c r="D1385" t="str">
        <v>WHEEL, COMPRESSOR 1ST STAGE (COATE</v>
      </c>
      <c r="E1385" s="3" t="str">
        <v>KR84096</v>
      </c>
      <c r="F1385" s="3" t="str">
        <v>AJ</v>
      </c>
      <c r="G1385" t="str">
        <v>SI79 | CAE-834138 | CAC-18686 DAMAGED</v>
      </c>
      <c r="Q1385" s="28">
        <v>1385</v>
      </c>
      <c r="R1385" t="str">
        <v/>
      </c>
      <c r="S1385" t="str">
        <v>NA</v>
      </c>
      <c r="T1385" t="str">
        <v>23057112</v>
      </c>
      <c r="U1385" t="str">
        <v>COMPRESSOR 2ND &amp; 3RD STG (COATED)</v>
      </c>
      <c r="V1385" t="str">
        <v>KR72641</v>
      </c>
      <c r="W1385" t="str">
        <v>AJ</v>
      </c>
      <c r="X1385" t="str">
        <v>SI79 | CAE-834138 | CAC-18686 DAMAGED</v>
      </c>
    </row>
    <row r="1386" spans="1:24">
      <c r="A1386" s="58" t="str">
        <v/>
      </c>
      <c r="B1386" s="59" t="str">
        <v>NA</v>
      </c>
      <c r="C1386" s="59" t="str">
        <v>23057112</v>
      </c>
      <c r="D1386" s="30" t="str">
        <v>COMPRESSOR 2ND &amp; 3RD STG (COATED)</v>
      </c>
      <c r="E1386" s="59" t="str">
        <v>KR72641</v>
      </c>
      <c r="F1386" s="59" t="str">
        <v>AJ</v>
      </c>
      <c r="G1386" s="30" t="str">
        <v>SI79 | CAE-834138 | CAC-18686 DAMAGED</v>
      </c>
      <c r="Q1386" s="28">
        <v>1386</v>
      </c>
      <c r="R1386" t="str">
        <v/>
      </c>
      <c r="S1386" t="str">
        <v>NA</v>
      </c>
      <c r="T1386" t="str">
        <v>23057116</v>
      </c>
      <c r="U1386" t="str">
        <v>#6 COMP WHEEL</v>
      </c>
      <c r="V1386" t="str">
        <v>KR48933</v>
      </c>
      <c r="W1386" t="str">
        <v>AJ</v>
      </c>
      <c r="X1386" t="str">
        <v>SI79 | CAE-834138 | CAC-18686 DAMAGED</v>
      </c>
    </row>
    <row r="1387" spans="1:24">
      <c r="A1387" s="8" t="str">
        <v/>
      </c>
      <c r="B1387" s="3" t="str">
        <v>NA</v>
      </c>
      <c r="C1387" s="3" t="str">
        <v>23057116</v>
      </c>
      <c r="D1387" t="str">
        <v>#6 COMP WHEEL</v>
      </c>
      <c r="E1387" s="3" t="str">
        <v>KR48933</v>
      </c>
      <c r="F1387" s="3" t="str">
        <v>AJ</v>
      </c>
      <c r="G1387" t="str">
        <v>SI79 | CAE-834138 | CAC-18686 DAMAGED</v>
      </c>
      <c r="Q1387" s="28">
        <v>1387</v>
      </c>
      <c r="R1387" t="str">
        <v/>
      </c>
      <c r="S1387" t="str">
        <v>NA</v>
      </c>
      <c r="T1387" t="str">
        <v>MISC SCRAP PARTS</v>
      </c>
      <c r="U1387" t="str">
        <v>MISC SCRAP</v>
      </c>
      <c r="V1387" t="str">
        <v/>
      </c>
      <c r="W1387" t="str">
        <v>AJ</v>
      </c>
      <c r="X1387" t="str">
        <v>SI79 | CAE-834138 | CAC-18686 MISC SCRAP PARTS</v>
      </c>
    </row>
    <row r="1388" spans="1:24">
      <c r="A1388" s="58" t="str">
        <v/>
      </c>
      <c r="B1388" s="59" t="str">
        <v>NA</v>
      </c>
      <c r="C1388" s="59" t="str">
        <v>MISC SCRAP PARTS</v>
      </c>
      <c r="D1388" s="30" t="str">
        <v>MISC SCRAP</v>
      </c>
      <c r="E1388" s="59" t="str">
        <v/>
      </c>
      <c r="F1388" s="59" t="str">
        <v>AJ</v>
      </c>
      <c r="G1388" s="30" t="str">
        <v>SI79 | CAE-834138 | CAC-18686 MISC SCRAP PARTS</v>
      </c>
      <c r="Q1388" s="28">
        <v>1388</v>
      </c>
      <c r="R1388" t="str">
        <v/>
      </c>
      <c r="S1388">
        <v>120150</v>
      </c>
      <c r="T1388">
        <v>23079106</v>
      </c>
      <c r="U1388" t="str">
        <v>SPUR GEARSHAFT</v>
      </c>
      <c r="V1388" t="str">
        <v>CAI12285</v>
      </c>
      <c r="W1388" t="str">
        <v>DD</v>
      </c>
      <c r="X1388" t="str">
        <v>NCR# 9839</v>
      </c>
    </row>
    <row r="1389" spans="1:24">
      <c r="A1389" s="8" t="str">
        <v/>
      </c>
      <c r="B1389" s="3">
        <v>120150</v>
      </c>
      <c r="C1389" s="3">
        <v>23079106</v>
      </c>
      <c r="D1389" t="str">
        <v>SPUR GEARSHAFT</v>
      </c>
      <c r="E1389" s="3" t="str">
        <v>CAI12285</v>
      </c>
      <c r="F1389" s="3" t="str">
        <v>DD</v>
      </c>
      <c r="G1389" t="str">
        <v>NCR# 9839</v>
      </c>
      <c r="Q1389" s="28">
        <v>1389</v>
      </c>
      <c r="R1389" t="str">
        <v/>
      </c>
      <c r="S1389">
        <v>120111</v>
      </c>
      <c r="T1389">
        <v>6898675</v>
      </c>
      <c r="U1389" t="str">
        <v>LAB SEAL</v>
      </c>
      <c r="V1389" t="str">
        <v>CAI12289</v>
      </c>
      <c r="W1389" t="str">
        <v>DD</v>
      </c>
      <c r="X1389" t="str">
        <v>NCR# 9840</v>
      </c>
    </row>
    <row r="1390" spans="1:24">
      <c r="A1390" s="58" t="str">
        <v/>
      </c>
      <c r="B1390" s="59">
        <v>120111</v>
      </c>
      <c r="C1390" s="59">
        <v>6898675</v>
      </c>
      <c r="D1390" s="30" t="str">
        <v>LAB SEAL</v>
      </c>
      <c r="E1390" s="59" t="str">
        <v>CAI12289</v>
      </c>
      <c r="F1390" s="59" t="str">
        <v>DD</v>
      </c>
      <c r="G1390" s="30" t="str">
        <v>NCR# 9840</v>
      </c>
      <c r="Q1390" s="28">
        <v>1390</v>
      </c>
      <c r="R1390" t="str">
        <v/>
      </c>
      <c r="S1390">
        <v>120171</v>
      </c>
      <c r="T1390">
        <v>6876529</v>
      </c>
      <c r="U1390" t="str">
        <v>FUEL GEARSHAFT</v>
      </c>
      <c r="V1390" t="str">
        <v>CAI12292</v>
      </c>
      <c r="W1390" t="str">
        <v>DD</v>
      </c>
      <c r="X1390" t="str">
        <v>NCR# 9843</v>
      </c>
    </row>
    <row r="1391" spans="1:24">
      <c r="A1391" s="8" t="str">
        <v/>
      </c>
      <c r="B1391" s="3">
        <v>120171</v>
      </c>
      <c r="C1391" s="3">
        <v>6876529</v>
      </c>
      <c r="D1391" t="str">
        <v>FUEL GEARSHAFT</v>
      </c>
      <c r="E1391" s="3" t="str">
        <v>CAI12292</v>
      </c>
      <c r="F1391" s="3" t="str">
        <v>DD</v>
      </c>
      <c r="G1391" t="str">
        <v>NCR# 9843</v>
      </c>
      <c r="Q1391" s="28">
        <v>1391</v>
      </c>
      <c r="R1391" t="str">
        <v/>
      </c>
      <c r="S1391">
        <v>120148</v>
      </c>
      <c r="T1391">
        <v>23007247</v>
      </c>
      <c r="U1391" t="str">
        <v>IDLER GEAR</v>
      </c>
      <c r="V1391">
        <v>56</v>
      </c>
      <c r="W1391" t="str">
        <v>TK</v>
      </c>
      <c r="X1391" t="str">
        <v>NCR#9838</v>
      </c>
    </row>
    <row r="1392" spans="1:24">
      <c r="A1392" s="58" t="str">
        <v/>
      </c>
      <c r="B1392" s="59">
        <v>120148</v>
      </c>
      <c r="C1392" s="59">
        <v>23007247</v>
      </c>
      <c r="D1392" s="30" t="str">
        <v>IDLER GEAR</v>
      </c>
      <c r="E1392" s="59">
        <v>56</v>
      </c>
      <c r="F1392" s="59" t="str">
        <v>TK</v>
      </c>
      <c r="G1392" s="30" t="str">
        <v>NCR#9838</v>
      </c>
      <c r="Q1392" s="28">
        <v>1392</v>
      </c>
      <c r="R1392" t="str">
        <v/>
      </c>
      <c r="S1392">
        <v>120107</v>
      </c>
      <c r="T1392">
        <v>23071313</v>
      </c>
      <c r="U1392" t="str">
        <v>PT INNER SHAFT</v>
      </c>
      <c r="V1392" t="str">
        <v>CI25-091</v>
      </c>
      <c r="W1392" t="str">
        <v>TK</v>
      </c>
      <c r="X1392" t="str">
        <v>NCR#9842</v>
      </c>
    </row>
    <row r="1393" spans="1:24">
      <c r="A1393" s="8" t="str">
        <v/>
      </c>
      <c r="B1393" s="3">
        <v>120107</v>
      </c>
      <c r="C1393" s="3">
        <v>23071313</v>
      </c>
      <c r="D1393" t="str">
        <v>PT INNER SHAFT</v>
      </c>
      <c r="E1393" s="3" t="str">
        <v>CI25-091</v>
      </c>
      <c r="F1393" s="3" t="str">
        <v>TK</v>
      </c>
      <c r="G1393" t="str">
        <v>NCR#9842</v>
      </c>
      <c r="Q1393" s="28">
        <v>1393</v>
      </c>
      <c r="R1393" t="str">
        <v/>
      </c>
      <c r="S1393">
        <v>120045</v>
      </c>
      <c r="T1393">
        <v>6886407</v>
      </c>
      <c r="U1393" t="str">
        <v>2ND STG WHEEL</v>
      </c>
      <c r="V1393" t="str">
        <v>X134798</v>
      </c>
      <c r="W1393" t="str">
        <v>TK</v>
      </c>
      <c r="X1393" t="str">
        <v>NCR#9845 PITTING COROSION EVIDENT ON CURVICTEETH</v>
      </c>
    </row>
    <row r="1394" spans="1:24">
      <c r="A1394" s="58" t="str">
        <v/>
      </c>
      <c r="B1394" s="59">
        <v>120045</v>
      </c>
      <c r="C1394" s="59">
        <v>6886407</v>
      </c>
      <c r="D1394" s="30" t="str">
        <v>2ND STG WHEEL</v>
      </c>
      <c r="E1394" s="59" t="str">
        <v>X134798</v>
      </c>
      <c r="F1394" s="59" t="str">
        <v>TK</v>
      </c>
      <c r="G1394" s="30" t="str">
        <v>NCR#9845 PITTING COROSION EVIDENT ON CURVICTEETH</v>
      </c>
      <c r="Q1394" s="28">
        <v>1394</v>
      </c>
      <c r="R1394" t="str">
        <v/>
      </c>
      <c r="S1394">
        <v>120194</v>
      </c>
      <c r="T1394" t="str">
        <v>M250-10001</v>
      </c>
      <c r="U1394" t="str">
        <v>SPUR GEARSHAFT</v>
      </c>
      <c r="V1394" t="str">
        <v>YJ42252</v>
      </c>
      <c r="W1394" t="str">
        <v>DD</v>
      </c>
      <c r="X1394" t="str">
        <v>NCR#9848</v>
      </c>
    </row>
    <row r="1395" spans="1:24">
      <c r="A1395" s="8" t="str">
        <v/>
      </c>
      <c r="B1395" s="3">
        <v>120194</v>
      </c>
      <c r="C1395" s="3" t="str">
        <v>M250-10001</v>
      </c>
      <c r="D1395" t="str">
        <v>SPUR GEARSHAFT</v>
      </c>
      <c r="E1395" s="3" t="str">
        <v>YJ42252</v>
      </c>
      <c r="F1395" s="3" t="str">
        <v>DD</v>
      </c>
      <c r="G1395" t="str">
        <v>NCR#9848</v>
      </c>
      <c r="Q1395" s="28">
        <v>1395</v>
      </c>
      <c r="R1395" t="str">
        <v/>
      </c>
      <c r="S1395">
        <v>120182</v>
      </c>
      <c r="T1395">
        <v>23037413</v>
      </c>
      <c r="U1395" t="str">
        <v>PT OUTER SHAFT</v>
      </c>
      <c r="V1395" t="str">
        <v>XP31104</v>
      </c>
      <c r="W1395" t="str">
        <v>DD</v>
      </c>
      <c r="X1395" t="str">
        <v>NCR#9850</v>
      </c>
    </row>
    <row r="1396" spans="1:24">
      <c r="A1396" s="58" t="str">
        <v/>
      </c>
      <c r="B1396" s="59">
        <v>120182</v>
      </c>
      <c r="C1396" s="59">
        <v>23037413</v>
      </c>
      <c r="D1396" s="30" t="str">
        <v>PT OUTER SHAFT</v>
      </c>
      <c r="E1396" s="59" t="str">
        <v>XP31104</v>
      </c>
      <c r="F1396" s="59" t="str">
        <v>DD</v>
      </c>
      <c r="G1396" s="30" t="str">
        <v>NCR#9850</v>
      </c>
      <c r="Q1396" s="28">
        <v>1396</v>
      </c>
      <c r="R1396" t="str">
        <v/>
      </c>
      <c r="S1396">
        <v>120022</v>
      </c>
      <c r="T1396">
        <v>23037446</v>
      </c>
      <c r="U1396" t="str">
        <v>PT ROTATING LAB SEAL</v>
      </c>
      <c r="V1396" t="str">
        <v>CAI12264</v>
      </c>
      <c r="W1396" t="str">
        <v>TK</v>
      </c>
      <c r="X1396" t="str">
        <v>NCR#9831</v>
      </c>
    </row>
    <row r="1397" spans="1:24">
      <c r="A1397" s="8" t="str">
        <v/>
      </c>
      <c r="B1397" s="3">
        <v>120022</v>
      </c>
      <c r="C1397" s="3">
        <v>23037446</v>
      </c>
      <c r="D1397" t="str">
        <v>PT ROTATING LAB SEAL</v>
      </c>
      <c r="E1397" s="3" t="str">
        <v>CAI12264</v>
      </c>
      <c r="F1397" s="3" t="str">
        <v>TK</v>
      </c>
      <c r="G1397" t="str">
        <v>NCR#9831</v>
      </c>
      <c r="Q1397" s="28">
        <v>1397</v>
      </c>
      <c r="R1397" t="str">
        <v/>
      </c>
      <c r="S1397">
        <v>120113</v>
      </c>
      <c r="T1397">
        <v>6892826</v>
      </c>
      <c r="U1397" t="str">
        <v>OIL FITTING</v>
      </c>
      <c r="V1397" t="str">
        <v>CAI12279</v>
      </c>
      <c r="W1397" t="str">
        <v>TK</v>
      </c>
      <c r="X1397" t="str">
        <v>NCR#9829</v>
      </c>
    </row>
    <row r="1398" spans="1:24">
      <c r="A1398" s="58" t="str">
        <v/>
      </c>
      <c r="B1398" s="59">
        <v>120113</v>
      </c>
      <c r="C1398" s="59">
        <v>6892826</v>
      </c>
      <c r="D1398" s="30" t="str">
        <v>OIL FITTING</v>
      </c>
      <c r="E1398" s="59" t="str">
        <v>CAI12279</v>
      </c>
      <c r="F1398" s="59" t="str">
        <v>TK</v>
      </c>
      <c r="G1398" s="30" t="str">
        <v>NCR#9829</v>
      </c>
      <c r="Q1398" s="28">
        <v>1398</v>
      </c>
      <c r="R1398" t="str">
        <v/>
      </c>
      <c r="S1398">
        <v>120114</v>
      </c>
      <c r="T1398">
        <v>23001832</v>
      </c>
      <c r="U1398" t="str">
        <v>OIL NOZZLE</v>
      </c>
      <c r="V1398">
        <v>4023</v>
      </c>
      <c r="W1398" t="str">
        <v>TK</v>
      </c>
      <c r="X1398" t="str">
        <v>NCR#9833</v>
      </c>
    </row>
    <row r="1399" spans="1:24">
      <c r="A1399" s="8" t="str">
        <v/>
      </c>
      <c r="B1399" s="3">
        <v>120114</v>
      </c>
      <c r="C1399" s="3">
        <v>23001832</v>
      </c>
      <c r="D1399" t="str">
        <v>OIL NOZZLE</v>
      </c>
      <c r="E1399" s="3">
        <v>4023</v>
      </c>
      <c r="F1399" s="3" t="str">
        <v>TK</v>
      </c>
      <c r="G1399" t="str">
        <v>NCR#9833</v>
      </c>
      <c r="Q1399" s="28">
        <v>1399</v>
      </c>
      <c r="R1399" t="str">
        <v/>
      </c>
      <c r="S1399">
        <v>120109</v>
      </c>
      <c r="T1399">
        <v>23058137</v>
      </c>
      <c r="U1399" t="str">
        <v>THRUST PLATE</v>
      </c>
      <c r="V1399" t="str">
        <v>CAI12277</v>
      </c>
      <c r="W1399" t="str">
        <v>TK</v>
      </c>
      <c r="X1399" t="str">
        <v>NCR#9830</v>
      </c>
    </row>
    <row r="1400" spans="1:24">
      <c r="A1400" s="58" t="str">
        <v/>
      </c>
      <c r="B1400" s="59">
        <v>120109</v>
      </c>
      <c r="C1400" s="59">
        <v>23058137</v>
      </c>
      <c r="D1400" s="30" t="str">
        <v>THRUST PLATE</v>
      </c>
      <c r="E1400" s="59" t="str">
        <v>CAI12277</v>
      </c>
      <c r="F1400" s="59" t="str">
        <v>TK</v>
      </c>
      <c r="G1400" s="30" t="str">
        <v>NCR#9830</v>
      </c>
      <c r="Q1400" s="28">
        <v>1400</v>
      </c>
      <c r="R1400" t="str">
        <v/>
      </c>
      <c r="S1400">
        <v>120110</v>
      </c>
      <c r="T1400">
        <v>23035275</v>
      </c>
      <c r="U1400" t="str">
        <v>TUBE</v>
      </c>
      <c r="V1400" t="str">
        <v>CAI12282</v>
      </c>
      <c r="W1400" t="str">
        <v>TK</v>
      </c>
      <c r="X1400" t="str">
        <v>NCR#9832</v>
      </c>
    </row>
    <row r="1401" spans="1:24">
      <c r="A1401" s="8" t="str">
        <v/>
      </c>
      <c r="B1401" s="3">
        <v>120110</v>
      </c>
      <c r="C1401" s="3">
        <v>23035275</v>
      </c>
      <c r="D1401" t="str">
        <v>TUBE</v>
      </c>
      <c r="E1401" s="3" t="str">
        <v>CAI12282</v>
      </c>
      <c r="F1401" s="3" t="str">
        <v>TK</v>
      </c>
      <c r="G1401" t="str">
        <v>NCR#9832</v>
      </c>
      <c r="Q1401" s="28">
        <v>1401</v>
      </c>
      <c r="R1401" t="str">
        <v/>
      </c>
      <c r="S1401">
        <v>120253</v>
      </c>
      <c r="T1401">
        <v>23072099</v>
      </c>
      <c r="U1401" t="str">
        <v>2ND STAGE SPLINED ADAPTER</v>
      </c>
      <c r="V1401" t="str">
        <v>GK543679</v>
      </c>
      <c r="W1401" t="str">
        <v>JD</v>
      </c>
      <c r="X1401" t="str">
        <v>SCRAP LOCALLY - NCR 9853</v>
      </c>
    </row>
    <row r="1402" spans="1:24">
      <c r="A1402" s="58" t="str">
        <v/>
      </c>
      <c r="B1402" s="59">
        <v>120253</v>
      </c>
      <c r="C1402" s="59">
        <v>23072099</v>
      </c>
      <c r="D1402" s="30" t="str">
        <v>2ND STAGE SPLINED ADAPTER</v>
      </c>
      <c r="E1402" s="59" t="str">
        <v>GK543679</v>
      </c>
      <c r="F1402" s="59" t="str">
        <v>JD</v>
      </c>
      <c r="G1402" s="30" t="str">
        <v>SCRAP LOCALLY - NCR 9853</v>
      </c>
      <c r="Q1402" s="28">
        <v>1402</v>
      </c>
      <c r="R1402" t="str">
        <v/>
      </c>
      <c r="S1402">
        <v>6668733</v>
      </c>
      <c r="T1402">
        <v>23032621</v>
      </c>
      <c r="U1402" t="str">
        <v>STG 1 COMP WHEEL</v>
      </c>
      <c r="V1402" t="str">
        <v>KR74262</v>
      </c>
      <c r="W1402" t="str">
        <v>TK</v>
      </c>
      <c r="X1402" t="str">
        <v>DAMAGE TO FORWARD THREAD NOT REPAIRABLE - H&amp;S</v>
      </c>
    </row>
    <row r="1403" spans="1:24">
      <c r="A1403" s="8" t="str">
        <v/>
      </c>
      <c r="B1403" s="3">
        <v>6668733</v>
      </c>
      <c r="C1403" s="3">
        <v>23032621</v>
      </c>
      <c r="D1403" t="str">
        <v>STG 1 COMP WHEEL</v>
      </c>
      <c r="E1403" s="3" t="str">
        <v>KR74262</v>
      </c>
      <c r="F1403" s="3" t="str">
        <v>TK</v>
      </c>
      <c r="G1403" t="str">
        <v>DAMAGE TO FORWARD THREAD NOT REPAIRABLE - H&amp;S</v>
      </c>
      <c r="Q1403" s="28">
        <v>1403</v>
      </c>
      <c r="R1403" t="str">
        <v/>
      </c>
      <c r="S1403">
        <v>70161</v>
      </c>
      <c r="T1403">
        <v>23064612</v>
      </c>
      <c r="U1403" t="str">
        <v>DISCHARGE TUBE</v>
      </c>
      <c r="V1403" t="str">
        <v>SL13125A</v>
      </c>
      <c r="W1403" t="str">
        <v>DD</v>
      </c>
      <c r="X1403" t="str">
        <v>NCR# 11553</v>
      </c>
    </row>
    <row r="1404" spans="1:24">
      <c r="A1404" s="58" t="str">
        <v/>
      </c>
      <c r="B1404" s="59">
        <v>70161</v>
      </c>
      <c r="C1404" s="59">
        <v>23064612</v>
      </c>
      <c r="D1404" s="30" t="str">
        <v>DISCHARGE TUBE</v>
      </c>
      <c r="E1404" s="59" t="str">
        <v>SL13125A</v>
      </c>
      <c r="F1404" s="59" t="str">
        <v>DD</v>
      </c>
      <c r="G1404" s="30" t="str">
        <v>NCR# 11553</v>
      </c>
      <c r="Q1404" s="28">
        <v>1404</v>
      </c>
      <c r="R1404" t="str">
        <v/>
      </c>
      <c r="S1404" t="str">
        <v>NA</v>
      </c>
      <c r="T1404" t="str">
        <v>6000-1</v>
      </c>
      <c r="U1404" t="str">
        <v>TEMP PLATE</v>
      </c>
      <c r="V1404" t="str">
        <v>NSN</v>
      </c>
      <c r="W1404" t="str">
        <v>DD</v>
      </c>
      <c r="X1404" t="str">
        <v>BER</v>
      </c>
    </row>
    <row r="1405" spans="1:24">
      <c r="A1405" s="8" t="str">
        <v/>
      </c>
      <c r="B1405" s="3" t="str">
        <v>NA</v>
      </c>
      <c r="C1405" s="3" t="str">
        <v>6000-1</v>
      </c>
      <c r="D1405" t="str">
        <v>TEMP PLATE</v>
      </c>
      <c r="E1405" s="3" t="str">
        <v>NSN</v>
      </c>
      <c r="F1405" s="3" t="str">
        <v>DD</v>
      </c>
      <c r="G1405" t="str">
        <v>BER</v>
      </c>
      <c r="Q1405" s="28">
        <v>1405</v>
      </c>
      <c r="R1405" t="str">
        <v/>
      </c>
      <c r="S1405">
        <v>120254</v>
      </c>
      <c r="T1405">
        <v>23072099</v>
      </c>
      <c r="U1405" t="str">
        <v>2ND STAGE SPLINED ADAPTER</v>
      </c>
      <c r="V1405">
        <v>293065</v>
      </c>
      <c r="W1405" t="str">
        <v>JD</v>
      </c>
      <c r="X1405" t="str">
        <v>SCRAP LOCALLY - NCR 9861</v>
      </c>
    </row>
    <row r="1406" spans="1:24">
      <c r="A1406" s="58" t="str">
        <v/>
      </c>
      <c r="B1406" s="59">
        <v>120254</v>
      </c>
      <c r="C1406" s="59">
        <v>23072099</v>
      </c>
      <c r="D1406" s="30" t="str">
        <v>2ND STAGE SPLINED ADAPTER</v>
      </c>
      <c r="E1406" s="59">
        <v>293065</v>
      </c>
      <c r="F1406" s="59" t="str">
        <v>JD</v>
      </c>
      <c r="G1406" s="30" t="str">
        <v>SCRAP LOCALLY - NCR 9861</v>
      </c>
      <c r="Q1406" s="28">
        <v>1406</v>
      </c>
      <c r="R1406" t="str">
        <v/>
      </c>
      <c r="S1406" t="str">
        <v>NA</v>
      </c>
      <c r="T1406" t="str">
        <v>23004554</v>
      </c>
      <c r="U1406" t="str">
        <v>BEARING</v>
      </c>
      <c r="V1406" t="str">
        <v>MP00588</v>
      </c>
      <c r="W1406" t="str">
        <v>AJ</v>
      </c>
      <c r="X1406" t="str">
        <v>SI96 | CAE-802306 | CAG-22323AF</v>
      </c>
    </row>
    <row r="1407" spans="1:24">
      <c r="A1407" s="8" t="str">
        <v/>
      </c>
      <c r="B1407" s="3" t="str">
        <v>NA</v>
      </c>
      <c r="C1407" s="3" t="str">
        <v>23004554</v>
      </c>
      <c r="D1407" t="str">
        <v>BEARING</v>
      </c>
      <c r="E1407" s="3" t="str">
        <v>MP00588</v>
      </c>
      <c r="F1407" s="3" t="str">
        <v>AJ</v>
      </c>
      <c r="G1407" t="str">
        <v>SI96 | CAE-802306 | CAG-22323AF</v>
      </c>
      <c r="Q1407" s="28">
        <v>1407</v>
      </c>
      <c r="R1407" t="str">
        <v/>
      </c>
      <c r="S1407" t="str">
        <v>NA</v>
      </c>
      <c r="T1407" t="str">
        <v>6859433</v>
      </c>
      <c r="U1407" t="str">
        <v>BEARING</v>
      </c>
      <c r="V1407" t="str">
        <v>JJ2455</v>
      </c>
      <c r="W1407" t="str">
        <v>AJ</v>
      </c>
      <c r="X1407" t="str">
        <v>SI96 | CAE-802306 | CAG-22323AF</v>
      </c>
    </row>
    <row r="1408" spans="1:24">
      <c r="A1408" s="58" t="str">
        <v/>
      </c>
      <c r="B1408" s="59" t="str">
        <v>NA</v>
      </c>
      <c r="C1408" s="59" t="str">
        <v>6859433</v>
      </c>
      <c r="D1408" s="30" t="str">
        <v>BEARING</v>
      </c>
      <c r="E1408" s="59" t="str">
        <v>JJ2455</v>
      </c>
      <c r="F1408" s="59" t="str">
        <v>AJ</v>
      </c>
      <c r="G1408" s="30" t="str">
        <v>SI96 | CAE-802306 | CAG-22323AF</v>
      </c>
      <c r="Q1408" s="28">
        <v>1408</v>
      </c>
      <c r="R1408" t="str">
        <v/>
      </c>
      <c r="S1408" t="str">
        <v>NA</v>
      </c>
      <c r="T1408" t="str">
        <v>23001949</v>
      </c>
      <c r="U1408" t="str">
        <v>BEARING</v>
      </c>
      <c r="V1408" t="str">
        <v>MP01744</v>
      </c>
      <c r="W1408" t="str">
        <v>AJ</v>
      </c>
      <c r="X1408" t="str">
        <v>SI96 | CAE-802306 | CAG-22323AF</v>
      </c>
    </row>
    <row r="1409" spans="1:24">
      <c r="A1409" s="8" t="str">
        <v/>
      </c>
      <c r="B1409" s="3" t="str">
        <v>NA</v>
      </c>
      <c r="C1409" s="3" t="str">
        <v>23001949</v>
      </c>
      <c r="D1409" t="str">
        <v>BEARING</v>
      </c>
      <c r="E1409" s="3" t="str">
        <v>MP01744</v>
      </c>
      <c r="F1409" s="3" t="str">
        <v>AJ</v>
      </c>
      <c r="G1409" t="str">
        <v>SI96 | CAE-802306 | CAG-22323AF</v>
      </c>
      <c r="Q1409" s="28">
        <v>1409</v>
      </c>
      <c r="R1409" t="str">
        <v/>
      </c>
      <c r="S1409" t="str">
        <v>NA</v>
      </c>
      <c r="T1409" t="str">
        <v>6874525</v>
      </c>
      <c r="U1409" t="str">
        <v>BEARING</v>
      </c>
      <c r="V1409" t="str">
        <v>MP67812</v>
      </c>
      <c r="W1409" t="str">
        <v>AJ</v>
      </c>
      <c r="X1409" t="str">
        <v>SI96 | CAE-802306 | CAG-22323AF</v>
      </c>
    </row>
    <row r="1410" spans="1:24">
      <c r="A1410" s="58" t="str">
        <v/>
      </c>
      <c r="B1410" s="59" t="str">
        <v>NA</v>
      </c>
      <c r="C1410" s="59" t="str">
        <v>6874525</v>
      </c>
      <c r="D1410" s="30" t="str">
        <v>BEARING</v>
      </c>
      <c r="E1410" s="59" t="str">
        <v>MP67812</v>
      </c>
      <c r="F1410" s="59" t="str">
        <v>AJ</v>
      </c>
      <c r="G1410" s="30" t="str">
        <v>SI96 | CAE-802306 | CAG-22323AF</v>
      </c>
      <c r="Q1410" s="28">
        <v>1410</v>
      </c>
      <c r="R1410" t="str">
        <v/>
      </c>
      <c r="S1410" t="str">
        <v>NA</v>
      </c>
      <c r="T1410" t="str">
        <v>6875035</v>
      </c>
      <c r="U1410" t="str">
        <v>BEARING</v>
      </c>
      <c r="V1410" t="str">
        <v>MP33368</v>
      </c>
      <c r="W1410" t="str">
        <v>AJ</v>
      </c>
      <c r="X1410" t="str">
        <v>SI96 | CAE-802306 | CAG-22323AF</v>
      </c>
    </row>
    <row r="1411" spans="1:24">
      <c r="A1411" s="8" t="str">
        <v/>
      </c>
      <c r="B1411" s="3" t="str">
        <v>NA</v>
      </c>
      <c r="C1411" s="3" t="str">
        <v>6875035</v>
      </c>
      <c r="D1411" t="str">
        <v>BEARING</v>
      </c>
      <c r="E1411" s="3" t="str">
        <v>MP33368</v>
      </c>
      <c r="F1411" s="3" t="str">
        <v>AJ</v>
      </c>
      <c r="G1411" t="str">
        <v>SI96 | CAE-802306 | CAG-22323AF</v>
      </c>
      <c r="Q1411" s="28">
        <v>1411</v>
      </c>
      <c r="R1411" t="str">
        <v/>
      </c>
      <c r="S1411" t="str">
        <v>NA</v>
      </c>
      <c r="T1411" t="str">
        <v>6824728</v>
      </c>
      <c r="U1411" t="str">
        <v>BEARING</v>
      </c>
      <c r="V1411" t="str">
        <v>JJF17109</v>
      </c>
      <c r="W1411" t="str">
        <v>AJ</v>
      </c>
      <c r="X1411" t="str">
        <v>SI96 | CAE-802306 | CAG-22323AF</v>
      </c>
    </row>
    <row r="1412" spans="1:24">
      <c r="A1412" s="58" t="str">
        <v/>
      </c>
      <c r="B1412" s="59" t="str">
        <v>NA</v>
      </c>
      <c r="C1412" s="59" t="str">
        <v>6824728</v>
      </c>
      <c r="D1412" s="30" t="str">
        <v>BEARING</v>
      </c>
      <c r="E1412" s="59" t="str">
        <v>JJF17109</v>
      </c>
      <c r="F1412" s="59" t="str">
        <v>AJ</v>
      </c>
      <c r="G1412" s="30" t="str">
        <v>SI96 | CAE-802306 | CAG-22323AF</v>
      </c>
      <c r="Q1412" s="28">
        <v>1412</v>
      </c>
      <c r="R1412" t="str">
        <v/>
      </c>
      <c r="S1412" t="str">
        <v>NA</v>
      </c>
      <c r="T1412" t="str">
        <v>6874525</v>
      </c>
      <c r="U1412" t="str">
        <v>BEARING</v>
      </c>
      <c r="V1412" t="str">
        <v>MP67610</v>
      </c>
      <c r="W1412" t="str">
        <v>AJ</v>
      </c>
      <c r="X1412" t="str">
        <v>SI96 | CAE-802306 | CAG-22323AF</v>
      </c>
    </row>
    <row r="1413" spans="1:24">
      <c r="A1413" s="8" t="str">
        <v/>
      </c>
      <c r="B1413" s="3" t="str">
        <v>NA</v>
      </c>
      <c r="C1413" s="3" t="str">
        <v>6874525</v>
      </c>
      <c r="D1413" t="str">
        <v>BEARING</v>
      </c>
      <c r="E1413" s="3" t="str">
        <v>MP67610</v>
      </c>
      <c r="F1413" s="3" t="str">
        <v>AJ</v>
      </c>
      <c r="G1413" t="str">
        <v>SI96 | CAE-802306 | CAG-22323AF</v>
      </c>
      <c r="Q1413" s="28">
        <v>1413</v>
      </c>
      <c r="R1413" t="str">
        <v/>
      </c>
      <c r="S1413" t="str">
        <v>NA</v>
      </c>
      <c r="T1413" t="str">
        <v>6859432</v>
      </c>
      <c r="U1413" t="str">
        <v>BEARING</v>
      </c>
      <c r="V1413" t="str">
        <v/>
      </c>
      <c r="W1413" t="str">
        <v>AJ</v>
      </c>
      <c r="X1413" t="str">
        <v>SI96 | CAE-802306 | CAG-22323AF</v>
      </c>
    </row>
    <row r="1414" spans="1:24">
      <c r="A1414" s="58" t="str">
        <v/>
      </c>
      <c r="B1414" s="59" t="str">
        <v>NA</v>
      </c>
      <c r="C1414" s="59" t="str">
        <v>6859432</v>
      </c>
      <c r="D1414" s="30" t="str">
        <v>BEARING</v>
      </c>
      <c r="E1414" s="59" t="str">
        <v/>
      </c>
      <c r="F1414" s="59" t="str">
        <v>AJ</v>
      </c>
      <c r="G1414" s="30" t="str">
        <v>SI96 | CAE-802306 | CAG-22323AF</v>
      </c>
      <c r="Q1414" s="28">
        <v>1414</v>
      </c>
      <c r="R1414" t="str">
        <v/>
      </c>
      <c r="S1414" t="str">
        <v>NA</v>
      </c>
      <c r="T1414" t="str">
        <v>6859432</v>
      </c>
      <c r="U1414" t="str">
        <v>BEARING</v>
      </c>
      <c r="V1414" t="str">
        <v/>
      </c>
      <c r="W1414" t="str">
        <v>AJ</v>
      </c>
      <c r="X1414" t="str">
        <v>SI96 | CAE-802306 | CAG-22323AF</v>
      </c>
    </row>
    <row r="1415" spans="1:24">
      <c r="A1415" s="8" t="str">
        <v/>
      </c>
      <c r="B1415" s="3" t="str">
        <v>NA</v>
      </c>
      <c r="C1415" s="3" t="str">
        <v>6859432</v>
      </c>
      <c r="D1415" t="str">
        <v>BEARING</v>
      </c>
      <c r="E1415" s="3" t="str">
        <v/>
      </c>
      <c r="F1415" s="3" t="str">
        <v>AJ</v>
      </c>
      <c r="G1415" t="str">
        <v>SI96 | CAE-802306 | CAG-22323AF</v>
      </c>
      <c r="Q1415" s="28">
        <v>1415</v>
      </c>
      <c r="R1415" t="str">
        <v/>
      </c>
      <c r="S1415" t="str">
        <v>NA</v>
      </c>
      <c r="T1415" t="str">
        <v>6859432</v>
      </c>
      <c r="U1415" t="str">
        <v>BEARING</v>
      </c>
      <c r="V1415" t="str">
        <v/>
      </c>
      <c r="W1415" t="str">
        <v>AJ</v>
      </c>
      <c r="X1415" t="str">
        <v>SI96 | CAE-802306 | CAG-22323AF</v>
      </c>
    </row>
    <row r="1416" spans="1:24">
      <c r="A1416" s="58" t="str">
        <v/>
      </c>
      <c r="B1416" s="59" t="str">
        <v>NA</v>
      </c>
      <c r="C1416" s="59" t="str">
        <v>6859432</v>
      </c>
      <c r="D1416" s="30" t="str">
        <v>BEARING</v>
      </c>
      <c r="E1416" s="59" t="str">
        <v/>
      </c>
      <c r="F1416" s="59" t="str">
        <v>AJ</v>
      </c>
      <c r="G1416" s="30" t="str">
        <v>SI96 | CAE-802306 | CAG-22323AF</v>
      </c>
      <c r="Q1416" s="28">
        <v>1416</v>
      </c>
      <c r="R1416" t="str">
        <v/>
      </c>
      <c r="S1416" t="str">
        <v>NA</v>
      </c>
      <c r="T1416" t="str">
        <v>6859432</v>
      </c>
      <c r="U1416" t="str">
        <v>BEARING</v>
      </c>
      <c r="V1416" t="str">
        <v/>
      </c>
      <c r="W1416" t="str">
        <v>AJ</v>
      </c>
      <c r="X1416" t="str">
        <v>SI96 | CAE-802306 | CAG-22323AF</v>
      </c>
    </row>
    <row r="1417" spans="1:24">
      <c r="A1417" s="8" t="str">
        <v/>
      </c>
      <c r="B1417" s="3" t="str">
        <v>NA</v>
      </c>
      <c r="C1417" s="3" t="str">
        <v>6859432</v>
      </c>
      <c r="D1417" t="str">
        <v>BEARING</v>
      </c>
      <c r="E1417" s="3" t="str">
        <v/>
      </c>
      <c r="F1417" s="3" t="str">
        <v>AJ</v>
      </c>
      <c r="G1417" t="str">
        <v>SI96 | CAE-802306 | CAG-22323AF</v>
      </c>
      <c r="Q1417" s="28">
        <v>1417</v>
      </c>
      <c r="R1417" t="str">
        <v/>
      </c>
      <c r="S1417" t="str">
        <v>NA</v>
      </c>
      <c r="T1417" t="str">
        <v>6859432</v>
      </c>
      <c r="U1417" t="str">
        <v>BEARING</v>
      </c>
      <c r="V1417" t="str">
        <v/>
      </c>
      <c r="W1417" t="str">
        <v>AJ</v>
      </c>
      <c r="X1417" t="str">
        <v>SI96 | CAE-802306 | CAG-22323AF</v>
      </c>
    </row>
    <row r="1418" spans="1:24">
      <c r="A1418" s="58" t="str">
        <v/>
      </c>
      <c r="B1418" s="59" t="str">
        <v>NA</v>
      </c>
      <c r="C1418" s="59" t="str">
        <v>6859432</v>
      </c>
      <c r="D1418" s="30" t="str">
        <v>BEARING</v>
      </c>
      <c r="E1418" s="59" t="str">
        <v/>
      </c>
      <c r="F1418" s="59" t="str">
        <v>AJ</v>
      </c>
      <c r="G1418" s="30" t="str">
        <v>SI96 | CAE-802306 | CAG-22323AF</v>
      </c>
      <c r="Q1418" s="28">
        <v>1418</v>
      </c>
      <c r="R1418" t="str">
        <v/>
      </c>
      <c r="S1418" t="str">
        <v>NA</v>
      </c>
      <c r="T1418" t="str">
        <v>6859432</v>
      </c>
      <c r="U1418" t="str">
        <v>BEARING</v>
      </c>
      <c r="V1418" t="str">
        <v/>
      </c>
      <c r="W1418" t="str">
        <v>AJ</v>
      </c>
      <c r="X1418" t="str">
        <v>SI96 | CAE-802306 | CAG-22323AF</v>
      </c>
    </row>
    <row r="1419" spans="1:24">
      <c r="A1419" s="8" t="str">
        <v/>
      </c>
      <c r="B1419" s="3" t="str">
        <v>NA</v>
      </c>
      <c r="C1419" s="3" t="str">
        <v>6859432</v>
      </c>
      <c r="D1419" t="str">
        <v>BEARING</v>
      </c>
      <c r="E1419" s="3" t="str">
        <v/>
      </c>
      <c r="F1419" s="3" t="str">
        <v>AJ</v>
      </c>
      <c r="G1419" t="str">
        <v>SI96 | CAE-802306 | CAG-22323AF</v>
      </c>
      <c r="Q1419" s="28">
        <v>1419</v>
      </c>
      <c r="R1419" t="str">
        <v/>
      </c>
      <c r="S1419" t="str">
        <v>NA</v>
      </c>
      <c r="T1419" t="str">
        <v>6859432</v>
      </c>
      <c r="U1419" t="str">
        <v>BEARING</v>
      </c>
      <c r="V1419" t="str">
        <v/>
      </c>
      <c r="W1419" t="str">
        <v>AJ</v>
      </c>
      <c r="X1419" t="str">
        <v>SI96 | CAE-802306 | CAG-22323AF</v>
      </c>
    </row>
    <row r="1420" spans="1:24">
      <c r="A1420" s="58" t="str">
        <v/>
      </c>
      <c r="B1420" s="59" t="str">
        <v>NA</v>
      </c>
      <c r="C1420" s="59" t="str">
        <v>6859432</v>
      </c>
      <c r="D1420" s="30" t="str">
        <v>BEARING</v>
      </c>
      <c r="E1420" s="59" t="str">
        <v/>
      </c>
      <c r="F1420" s="59" t="str">
        <v>AJ</v>
      </c>
      <c r="G1420" s="30" t="str">
        <v>SI96 | CAE-802306 | CAG-22323AF</v>
      </c>
      <c r="Q1420" s="28">
        <v>1420</v>
      </c>
      <c r="R1420" t="str">
        <v/>
      </c>
      <c r="S1420" t="str">
        <v>NA</v>
      </c>
      <c r="T1420" t="str">
        <v>6859432</v>
      </c>
      <c r="U1420" t="str">
        <v>BEARING</v>
      </c>
      <c r="V1420" t="str">
        <v/>
      </c>
      <c r="W1420" t="str">
        <v>AJ</v>
      </c>
      <c r="X1420" t="str">
        <v>SI96 | CAE-802306 | CAG-22323AF</v>
      </c>
    </row>
    <row r="1421" spans="1:24">
      <c r="A1421" s="8" t="str">
        <v/>
      </c>
      <c r="B1421" s="3" t="str">
        <v>NA</v>
      </c>
      <c r="C1421" s="3" t="str">
        <v>6859432</v>
      </c>
      <c r="D1421" t="str">
        <v>BEARING</v>
      </c>
      <c r="E1421" s="3" t="str">
        <v/>
      </c>
      <c r="F1421" s="3" t="str">
        <v>AJ</v>
      </c>
      <c r="G1421" t="str">
        <v>SI96 | CAE-802306 | CAG-22323AF</v>
      </c>
      <c r="Q1421" s="28">
        <v>1421</v>
      </c>
      <c r="R1421" t="str">
        <v/>
      </c>
      <c r="S1421" t="str">
        <v>NA</v>
      </c>
      <c r="T1421" t="str">
        <v>6859432</v>
      </c>
      <c r="U1421" t="str">
        <v>BEARING</v>
      </c>
      <c r="V1421" t="str">
        <v/>
      </c>
      <c r="W1421" t="str">
        <v>AJ</v>
      </c>
      <c r="X1421" t="str">
        <v>SI96 | CAE-802306 | CAG-22323AF</v>
      </c>
    </row>
    <row r="1422" spans="1:24">
      <c r="A1422" s="58" t="str">
        <v/>
      </c>
      <c r="B1422" s="59" t="str">
        <v>NA</v>
      </c>
      <c r="C1422" s="59" t="str">
        <v>6859432</v>
      </c>
      <c r="D1422" s="30" t="str">
        <v>BEARING</v>
      </c>
      <c r="E1422" s="59" t="str">
        <v/>
      </c>
      <c r="F1422" s="59" t="str">
        <v>AJ</v>
      </c>
      <c r="G1422" s="30" t="str">
        <v>SI96 | CAE-802306 | CAG-22323AF</v>
      </c>
      <c r="Q1422" s="28">
        <v>1422</v>
      </c>
      <c r="R1422" t="str">
        <v/>
      </c>
      <c r="S1422" t="str">
        <v>NA</v>
      </c>
      <c r="T1422" t="str">
        <v>6890493</v>
      </c>
      <c r="U1422" t="str">
        <v>BEARING</v>
      </c>
      <c r="V1422" t="str">
        <v>MP41265</v>
      </c>
      <c r="W1422" t="str">
        <v>AJ</v>
      </c>
      <c r="X1422" t="str">
        <v>SI96 | CAE-802306 | CAG-22323AF</v>
      </c>
    </row>
    <row r="1423" spans="1:24">
      <c r="A1423" s="8" t="str">
        <v/>
      </c>
      <c r="B1423" s="3" t="str">
        <v>NA</v>
      </c>
      <c r="C1423" s="3" t="str">
        <v>6890493</v>
      </c>
      <c r="D1423" t="str">
        <v>BEARING</v>
      </c>
      <c r="E1423" s="3" t="str">
        <v>MP41265</v>
      </c>
      <c r="F1423" s="3" t="str">
        <v>AJ</v>
      </c>
      <c r="G1423" t="str">
        <v>SI96 | CAE-802306 | CAG-22323AF</v>
      </c>
      <c r="Q1423" s="28">
        <v>1423</v>
      </c>
      <c r="R1423" t="str">
        <v/>
      </c>
      <c r="S1423" t="str">
        <v>NA</v>
      </c>
      <c r="T1423" t="str">
        <v>6875520</v>
      </c>
      <c r="U1423" t="str">
        <v>BEARING</v>
      </c>
      <c r="V1423" t="str">
        <v/>
      </c>
      <c r="W1423" t="str">
        <v>AJ</v>
      </c>
      <c r="X1423" t="str">
        <v>SI96 | CAE-802306 | CAG-22323AF</v>
      </c>
    </row>
    <row r="1424" spans="1:24">
      <c r="A1424" s="58" t="str">
        <v/>
      </c>
      <c r="B1424" s="59" t="str">
        <v>NA</v>
      </c>
      <c r="C1424" s="59" t="str">
        <v>6875520</v>
      </c>
      <c r="D1424" s="30" t="str">
        <v>BEARING</v>
      </c>
      <c r="E1424" s="59" t="str">
        <v/>
      </c>
      <c r="F1424" s="59" t="str">
        <v>AJ</v>
      </c>
      <c r="G1424" s="30" t="str">
        <v>SI96 | CAE-802306 | CAG-22323AF</v>
      </c>
      <c r="Q1424" s="28">
        <v>1424</v>
      </c>
      <c r="R1424" t="str">
        <v/>
      </c>
      <c r="S1424" t="str">
        <v>NA</v>
      </c>
      <c r="T1424" t="str">
        <v>6859431</v>
      </c>
      <c r="U1424" t="str">
        <v>BEARING</v>
      </c>
      <c r="V1424" t="str">
        <v/>
      </c>
      <c r="W1424" t="str">
        <v>AJ</v>
      </c>
      <c r="X1424" t="str">
        <v>SI96 | CAE-802306 | CAG-22323AF</v>
      </c>
    </row>
    <row r="1425" spans="1:24">
      <c r="A1425" s="8" t="str">
        <v/>
      </c>
      <c r="B1425" s="3" t="str">
        <v>NA</v>
      </c>
      <c r="C1425" s="3" t="str">
        <v>6859431</v>
      </c>
      <c r="D1425" t="str">
        <v>BEARING</v>
      </c>
      <c r="E1425" s="3" t="str">
        <v/>
      </c>
      <c r="F1425" s="3" t="str">
        <v>AJ</v>
      </c>
      <c r="G1425" t="str">
        <v>SI96 | CAE-802306 | CAG-22323AF</v>
      </c>
      <c r="Q1425" s="28">
        <v>1425</v>
      </c>
      <c r="R1425" t="str">
        <v/>
      </c>
      <c r="S1425" t="str">
        <v>NA</v>
      </c>
      <c r="T1425" t="str">
        <v>6859431</v>
      </c>
      <c r="U1425" t="str">
        <v>BEARING</v>
      </c>
      <c r="V1425" t="str">
        <v/>
      </c>
      <c r="W1425" t="str">
        <v>AJ</v>
      </c>
      <c r="X1425" t="str">
        <v>SI96 | CAE-802306 | CAG-22323AF</v>
      </c>
    </row>
    <row r="1426" spans="1:24">
      <c r="A1426" s="58" t="str">
        <v/>
      </c>
      <c r="B1426" s="59" t="str">
        <v>NA</v>
      </c>
      <c r="C1426" s="59" t="str">
        <v>6859431</v>
      </c>
      <c r="D1426" s="30" t="str">
        <v>BEARING</v>
      </c>
      <c r="E1426" s="59" t="str">
        <v/>
      </c>
      <c r="F1426" s="59" t="str">
        <v>AJ</v>
      </c>
      <c r="G1426" s="30" t="str">
        <v>SI96 | CAE-802306 | CAG-22323AF</v>
      </c>
      <c r="Q1426" s="28">
        <v>1426</v>
      </c>
      <c r="R1426" t="str">
        <v/>
      </c>
      <c r="S1426" t="str">
        <v>NA</v>
      </c>
      <c r="T1426" t="str">
        <v>6859431</v>
      </c>
      <c r="U1426" t="str">
        <v>BEARING</v>
      </c>
      <c r="V1426" t="str">
        <v>JJ8208</v>
      </c>
      <c r="W1426" t="str">
        <v>AJ</v>
      </c>
      <c r="X1426" t="str">
        <v>SI96 | CAE-802306 | CAG-22323AF</v>
      </c>
    </row>
    <row r="1427" spans="1:24">
      <c r="A1427" s="8" t="str">
        <v/>
      </c>
      <c r="B1427" s="3" t="str">
        <v>NA</v>
      </c>
      <c r="C1427" s="3" t="str">
        <v>6859431</v>
      </c>
      <c r="D1427" t="str">
        <v>BEARING</v>
      </c>
      <c r="E1427" s="3" t="str">
        <v>JJ8208</v>
      </c>
      <c r="F1427" s="3" t="str">
        <v>AJ</v>
      </c>
      <c r="G1427" t="str">
        <v>SI96 | CAE-802306 | CAG-22323AF</v>
      </c>
      <c r="Q1427" s="28">
        <v>1427</v>
      </c>
      <c r="R1427" t="str">
        <v/>
      </c>
      <c r="S1427" t="str">
        <v>NA</v>
      </c>
      <c r="T1427" t="str">
        <v>6859431</v>
      </c>
      <c r="U1427" t="str">
        <v>BEARING</v>
      </c>
      <c r="V1427" t="str">
        <v>JJ8379</v>
      </c>
      <c r="W1427" t="str">
        <v>AJ</v>
      </c>
      <c r="X1427" t="str">
        <v>SI96 | CAE-802306 | CAG-22323AF</v>
      </c>
    </row>
    <row r="1428" spans="1:24">
      <c r="A1428" s="58" t="str">
        <v/>
      </c>
      <c r="B1428" s="59" t="str">
        <v>NA</v>
      </c>
      <c r="C1428" s="59" t="str">
        <v>6859431</v>
      </c>
      <c r="D1428" s="30" t="str">
        <v>BEARING</v>
      </c>
      <c r="E1428" s="59" t="str">
        <v>JJ8379</v>
      </c>
      <c r="F1428" s="59" t="str">
        <v>AJ</v>
      </c>
      <c r="G1428" s="30" t="str">
        <v>SI96 | CAE-802306 | CAG-22323AF</v>
      </c>
      <c r="Q1428" s="28">
        <v>1428</v>
      </c>
      <c r="R1428" t="str">
        <v/>
      </c>
      <c r="S1428" t="str">
        <v>NA</v>
      </c>
      <c r="T1428" t="str">
        <v>6859431</v>
      </c>
      <c r="U1428" t="str">
        <v>BEARING</v>
      </c>
      <c r="V1428" t="str">
        <v>JJ8278</v>
      </c>
      <c r="W1428" t="str">
        <v>AJ</v>
      </c>
      <c r="X1428" t="str">
        <v>SI96 | CAE-802306 | CAG-22323AF</v>
      </c>
    </row>
    <row r="1429" spans="1:24">
      <c r="A1429" s="8" t="str">
        <v/>
      </c>
      <c r="B1429" s="3" t="str">
        <v>NA</v>
      </c>
      <c r="C1429" s="3" t="str">
        <v>6859431</v>
      </c>
      <c r="D1429" t="str">
        <v>BEARING</v>
      </c>
      <c r="E1429" s="3" t="str">
        <v>JJ8278</v>
      </c>
      <c r="F1429" s="3" t="str">
        <v>AJ</v>
      </c>
      <c r="G1429" t="str">
        <v>SI96 | CAE-802306 | CAG-22323AF</v>
      </c>
      <c r="Q1429" s="28">
        <v>1429</v>
      </c>
      <c r="R1429" t="str">
        <v/>
      </c>
      <c r="S1429" t="str">
        <v>NA</v>
      </c>
      <c r="T1429" t="str">
        <v>23005749</v>
      </c>
      <c r="U1429" t="str">
        <v>BEARING</v>
      </c>
      <c r="V1429" t="str">
        <v>MP09984</v>
      </c>
      <c r="W1429" t="str">
        <v>AJ</v>
      </c>
      <c r="X1429" t="str">
        <v>SI96 | CAE-802306 | CAG-22323AF</v>
      </c>
    </row>
    <row r="1430" spans="1:24">
      <c r="A1430" s="58" t="str">
        <v/>
      </c>
      <c r="B1430" s="59" t="str">
        <v>NA</v>
      </c>
      <c r="C1430" s="59" t="str">
        <v>23005749</v>
      </c>
      <c r="D1430" s="30" t="str">
        <v>BEARING</v>
      </c>
      <c r="E1430" s="59" t="str">
        <v>MP09984</v>
      </c>
      <c r="F1430" s="59" t="str">
        <v>AJ</v>
      </c>
      <c r="G1430" s="30" t="str">
        <v>SI96 | CAE-802306 | CAG-22323AF</v>
      </c>
      <c r="Q1430" s="28">
        <v>1430</v>
      </c>
      <c r="R1430" t="str">
        <v/>
      </c>
      <c r="S1430" t="str">
        <v>NA</v>
      </c>
      <c r="T1430" t="str">
        <v>23005749</v>
      </c>
      <c r="U1430" t="str">
        <v>BEARING</v>
      </c>
      <c r="V1430" t="str">
        <v>MP09075</v>
      </c>
      <c r="W1430" t="str">
        <v>AJ</v>
      </c>
      <c r="X1430" t="str">
        <v>SI96 | CAE-802306 | CAG-22323AF</v>
      </c>
    </row>
    <row r="1431" spans="1:24">
      <c r="A1431" s="8" t="str">
        <v/>
      </c>
      <c r="B1431" s="3" t="str">
        <v>NA</v>
      </c>
      <c r="C1431" s="3" t="str">
        <v>23005749</v>
      </c>
      <c r="D1431" t="str">
        <v>BEARING</v>
      </c>
      <c r="E1431" s="3" t="str">
        <v>MP09075</v>
      </c>
      <c r="F1431" s="3" t="str">
        <v>AJ</v>
      </c>
      <c r="G1431" t="str">
        <v>SI96 | CAE-802306 | CAG-22323AF</v>
      </c>
      <c r="Q1431" s="28">
        <v>1431</v>
      </c>
      <c r="R1431" t="str">
        <v/>
      </c>
      <c r="S1431" t="str">
        <v>NA</v>
      </c>
      <c r="T1431" t="str">
        <v>23005749</v>
      </c>
      <c r="U1431" t="str">
        <v>BEARING</v>
      </c>
      <c r="V1431" t="str">
        <v>MP08903</v>
      </c>
      <c r="W1431" t="str">
        <v>AJ</v>
      </c>
      <c r="X1431" t="str">
        <v>SI96 | CAE-802306 | CAG-22323AF</v>
      </c>
    </row>
    <row r="1432" spans="1:24">
      <c r="A1432" s="58" t="str">
        <v/>
      </c>
      <c r="B1432" s="59" t="str">
        <v>NA</v>
      </c>
      <c r="C1432" s="59" t="str">
        <v>23005749</v>
      </c>
      <c r="D1432" s="30" t="str">
        <v>BEARING</v>
      </c>
      <c r="E1432" s="59" t="str">
        <v>MP08903</v>
      </c>
      <c r="F1432" s="59" t="str">
        <v>AJ</v>
      </c>
      <c r="G1432" s="30" t="str">
        <v>SI96 | CAE-802306 | CAG-22323AF</v>
      </c>
      <c r="Q1432" s="28">
        <v>1432</v>
      </c>
      <c r="R1432" t="str">
        <v/>
      </c>
      <c r="S1432" t="str">
        <v>NA</v>
      </c>
      <c r="T1432" t="str">
        <v>6810434</v>
      </c>
      <c r="U1432" t="str">
        <v>NUT</v>
      </c>
      <c r="V1432" t="str">
        <v/>
      </c>
      <c r="W1432" t="str">
        <v>AJ</v>
      </c>
      <c r="X1432" t="str">
        <v>SI96 | CAE-802306 | CAG-22323AF | RUSTED AND CORRODED</v>
      </c>
    </row>
    <row r="1433" spans="1:24">
      <c r="A1433" s="8" t="str">
        <v/>
      </c>
      <c r="B1433" s="3" t="str">
        <v>NA</v>
      </c>
      <c r="C1433" s="3" t="str">
        <v>6810434</v>
      </c>
      <c r="D1433" t="str">
        <v>NUT</v>
      </c>
      <c r="E1433" s="3" t="str">
        <v/>
      </c>
      <c r="F1433" s="3" t="str">
        <v>AJ</v>
      </c>
      <c r="G1433" t="str">
        <v>SI96 | CAE-802306 | CAG-22323AF | RUSTED AND CORRODED</v>
      </c>
      <c r="Q1433" s="28">
        <v>1433</v>
      </c>
      <c r="R1433" t="str">
        <v/>
      </c>
      <c r="S1433" t="str">
        <v>NA</v>
      </c>
      <c r="T1433" t="str">
        <v>6876685</v>
      </c>
      <c r="U1433" t="str">
        <v>BRACKET</v>
      </c>
      <c r="V1433" t="str">
        <v/>
      </c>
      <c r="W1433" t="str">
        <v>AJ</v>
      </c>
      <c r="X1433" t="str">
        <v>SI96 | CAE-802306 | CAG-22323AF | BROKEN ON ENGINE</v>
      </c>
    </row>
    <row r="1434" spans="1:24">
      <c r="A1434" s="58" t="str">
        <v/>
      </c>
      <c r="B1434" s="59" t="str">
        <v>NA</v>
      </c>
      <c r="C1434" s="59" t="str">
        <v>6876685</v>
      </c>
      <c r="D1434" s="30" t="str">
        <v>BRACKET</v>
      </c>
      <c r="E1434" s="59" t="str">
        <v/>
      </c>
      <c r="F1434" s="59" t="str">
        <v>AJ</v>
      </c>
      <c r="G1434" s="30" t="str">
        <v>SI96 | CAE-802306 | CAG-22323AF | BROKEN ON ENGINE</v>
      </c>
      <c r="Q1434" s="28">
        <v>1434</v>
      </c>
      <c r="R1434" t="str">
        <v/>
      </c>
      <c r="S1434" t="str">
        <v>NA</v>
      </c>
      <c r="T1434" t="str">
        <v>6843360-1</v>
      </c>
      <c r="U1434" t="str">
        <v>CAGE BEARING</v>
      </c>
      <c r="V1434" t="str">
        <v>NA</v>
      </c>
      <c r="W1434" t="str">
        <v>MM</v>
      </c>
      <c r="X1434" t="str">
        <v xml:space="preserve">OVER SIZED INNER Dia </v>
      </c>
    </row>
    <row r="1435" spans="1:24">
      <c r="A1435" s="8" t="str">
        <v/>
      </c>
      <c r="B1435" s="3" t="str">
        <v>NA</v>
      </c>
      <c r="C1435" s="3" t="str">
        <v>6843360-1</v>
      </c>
      <c r="D1435" t="str">
        <v>CAGE BEARING</v>
      </c>
      <c r="E1435" s="3" t="str">
        <v>NA</v>
      </c>
      <c r="F1435" s="3" t="str">
        <v>MM</v>
      </c>
      <c r="G1435" t="str">
        <v xml:space="preserve">OVER SIZED INNER Dia </v>
      </c>
      <c r="Q1435" s="28">
        <v>1435</v>
      </c>
      <c r="R1435" t="str">
        <v/>
      </c>
      <c r="S1435">
        <v>120193</v>
      </c>
      <c r="T1435">
        <v>6890530</v>
      </c>
      <c r="U1435" t="str">
        <v>FRONT SUPPORT</v>
      </c>
      <c r="V1435">
        <v>45145</v>
      </c>
      <c r="W1435" t="str">
        <v>DD</v>
      </c>
      <c r="X1435" t="str">
        <v>NCR#9869</v>
      </c>
    </row>
    <row r="1436" spans="1:24">
      <c r="A1436" s="58" t="str">
        <v/>
      </c>
      <c r="B1436" s="59">
        <v>120193</v>
      </c>
      <c r="C1436" s="59">
        <v>6890530</v>
      </c>
      <c r="D1436" s="30" t="str">
        <v>FRONT SUPPORT</v>
      </c>
      <c r="E1436" s="59">
        <v>45145</v>
      </c>
      <c r="F1436" s="59" t="str">
        <v>DD</v>
      </c>
      <c r="G1436" s="30" t="str">
        <v>NCR#9869</v>
      </c>
      <c r="Q1436" s="28">
        <v>1436</v>
      </c>
      <c r="R1436" t="str">
        <v/>
      </c>
      <c r="S1436" t="str">
        <v>NA</v>
      </c>
      <c r="T1436" t="str">
        <v>206-010-453-001</v>
      </c>
      <c r="U1436" t="str">
        <v>SWASHPLATE OUTER RING</v>
      </c>
      <c r="V1436" t="str">
        <v>A19-681</v>
      </c>
      <c r="W1436" t="str">
        <v>DD</v>
      </c>
      <c r="X1436" t="str">
        <v>PITCH CHANGE BEARINGS WORN</v>
      </c>
    </row>
    <row r="1437" spans="1:24">
      <c r="A1437" s="8" t="str">
        <v/>
      </c>
      <c r="B1437" s="3" t="str">
        <v>NA</v>
      </c>
      <c r="C1437" s="3" t="str">
        <v>206-010-453-001</v>
      </c>
      <c r="D1437" t="str">
        <v>SWASHPLATE OUTER RING</v>
      </c>
      <c r="E1437" s="3" t="str">
        <v>A19-681</v>
      </c>
      <c r="F1437" s="3" t="str">
        <v>DD</v>
      </c>
      <c r="G1437" t="str">
        <v>PITCH CHANGE BEARINGS WORN</v>
      </c>
      <c r="Q1437" s="28">
        <v>1437</v>
      </c>
      <c r="R1437" t="str">
        <v/>
      </c>
      <c r="S1437" t="str">
        <v>NA</v>
      </c>
      <c r="T1437" t="str">
        <v>206-010-453-001</v>
      </c>
      <c r="U1437" t="str">
        <v>SWASHPLATE OUTER RING</v>
      </c>
      <c r="V1437" t="str">
        <v>A19-651</v>
      </c>
      <c r="W1437" t="str">
        <v>DD</v>
      </c>
      <c r="X1437" t="str">
        <v>PITCH CHANGE BEARINGS WORN</v>
      </c>
    </row>
    <row r="1438" spans="1:24">
      <c r="A1438" s="58" t="str">
        <v/>
      </c>
      <c r="B1438" s="59" t="str">
        <v>NA</v>
      </c>
      <c r="C1438" s="59" t="str">
        <v>206-010-453-001</v>
      </c>
      <c r="D1438" s="30" t="str">
        <v>SWASHPLATE OUTER RING</v>
      </c>
      <c r="E1438" s="59" t="str">
        <v>A19-651</v>
      </c>
      <c r="F1438" s="59" t="str">
        <v>DD</v>
      </c>
      <c r="G1438" s="30" t="str">
        <v>PITCH CHANGE BEARINGS WORN</v>
      </c>
      <c r="Q1438" s="28">
        <v>1438</v>
      </c>
      <c r="R1438" t="str">
        <v/>
      </c>
      <c r="S1438" t="str">
        <v>NA</v>
      </c>
      <c r="T1438" t="str">
        <v>4-301-236-01</v>
      </c>
      <c r="U1438" t="str">
        <v>FUEL NOZZLE ASSY</v>
      </c>
      <c r="V1438" t="str">
        <v>NSN</v>
      </c>
      <c r="W1438" t="str">
        <v>DD</v>
      </c>
      <c r="X1438" t="str">
        <v>BER</v>
      </c>
    </row>
    <row r="1439" spans="1:24">
      <c r="A1439" s="8" t="str">
        <v/>
      </c>
      <c r="B1439" s="3" t="str">
        <v>NA</v>
      </c>
      <c r="C1439" s="3" t="str">
        <v>4-301-236-01</v>
      </c>
      <c r="D1439" t="str">
        <v>FUEL NOZZLE ASSY</v>
      </c>
      <c r="E1439" s="3" t="str">
        <v>NSN</v>
      </c>
      <c r="F1439" s="3" t="str">
        <v>DD</v>
      </c>
      <c r="G1439" t="str">
        <v>BER</v>
      </c>
      <c r="Q1439" s="28">
        <v>1439</v>
      </c>
      <c r="R1439" t="str">
        <v/>
      </c>
      <c r="S1439" t="str">
        <v>NA</v>
      </c>
      <c r="T1439" t="str">
        <v>E23034608</v>
      </c>
      <c r="U1439" t="str">
        <v>SUMP COVER</v>
      </c>
      <c r="V1439" t="str">
        <v>AMC2-0017</v>
      </c>
      <c r="W1439" t="str">
        <v>DD</v>
      </c>
      <c r="X1439" t="str">
        <v>SCRAPPED FROM ENGINE, SI94, CAE-890419S</v>
      </c>
    </row>
    <row r="1440" spans="1:24">
      <c r="A1440" s="58" t="str">
        <v/>
      </c>
      <c r="B1440" s="59" t="str">
        <v>NA</v>
      </c>
      <c r="C1440" s="59" t="str">
        <v>E23034608</v>
      </c>
      <c r="D1440" s="30" t="str">
        <v>SUMP COVER</v>
      </c>
      <c r="E1440" s="59" t="str">
        <v>AMC2-0017</v>
      </c>
      <c r="F1440" s="59" t="str">
        <v>DD</v>
      </c>
      <c r="G1440" s="30" t="str">
        <v>SCRAPPED FROM ENGINE, SI94, CAE-890419S</v>
      </c>
      <c r="Q1440" s="28">
        <v>1440</v>
      </c>
      <c r="R1440" t="str">
        <v/>
      </c>
      <c r="S1440">
        <v>120379</v>
      </c>
      <c r="T1440">
        <v>6896437</v>
      </c>
      <c r="U1440" t="str">
        <v>OIL PUMP GEARSHAFT</v>
      </c>
      <c r="V1440">
        <v>60132</v>
      </c>
      <c r="W1440" t="str">
        <v>DD</v>
      </c>
      <c r="X1440" t="str">
        <v>NCR# 9870</v>
      </c>
    </row>
    <row r="1441" spans="1:24">
      <c r="A1441" s="8" t="str">
        <v/>
      </c>
      <c r="B1441" s="3">
        <v>120379</v>
      </c>
      <c r="C1441" s="3">
        <v>6896437</v>
      </c>
      <c r="D1441" t="str">
        <v>OIL PUMP GEARSHAFT</v>
      </c>
      <c r="E1441" s="3">
        <v>60132</v>
      </c>
      <c r="F1441" s="3" t="str">
        <v>DD</v>
      </c>
      <c r="G1441" t="str">
        <v>NCR# 9870</v>
      </c>
      <c r="Q1441" s="28">
        <v>1441</v>
      </c>
      <c r="R1441" t="str">
        <v/>
      </c>
      <c r="S1441">
        <v>70188</v>
      </c>
      <c r="T1441">
        <v>23031494</v>
      </c>
      <c r="U1441" t="str">
        <v>LAB SEAL</v>
      </c>
      <c r="V1441" t="str">
        <v>CAL8267</v>
      </c>
      <c r="W1441" t="str">
        <v>TK</v>
      </c>
      <c r="X1441" t="str">
        <v>NCR# 11593</v>
      </c>
    </row>
    <row r="1442" spans="1:24">
      <c r="A1442" s="58" t="str">
        <v/>
      </c>
      <c r="B1442" s="59">
        <v>70188</v>
      </c>
      <c r="C1442" s="59">
        <v>23031494</v>
      </c>
      <c r="D1442" s="30" t="str">
        <v>LAB SEAL</v>
      </c>
      <c r="E1442" s="59" t="str">
        <v>CAL8267</v>
      </c>
      <c r="F1442" s="59" t="str">
        <v>TK</v>
      </c>
      <c r="G1442" s="30" t="str">
        <v>NCR# 11593</v>
      </c>
      <c r="Q1442" s="28">
        <v>1442</v>
      </c>
      <c r="R1442" t="str">
        <v/>
      </c>
      <c r="S1442">
        <v>70138</v>
      </c>
      <c r="T1442">
        <v>23031494</v>
      </c>
      <c r="U1442" t="str">
        <v>LAB SEAL</v>
      </c>
      <c r="V1442" t="str">
        <v>CAL8259</v>
      </c>
      <c r="W1442" t="str">
        <v>TK</v>
      </c>
      <c r="X1442" t="str">
        <v>NCR#11592</v>
      </c>
    </row>
    <row r="1443" spans="1:24">
      <c r="A1443" s="8" t="str">
        <v/>
      </c>
      <c r="B1443" s="3">
        <v>70138</v>
      </c>
      <c r="C1443" s="3">
        <v>23031494</v>
      </c>
      <c r="D1443" t="str">
        <v>LAB SEAL</v>
      </c>
      <c r="E1443" s="3" t="str">
        <v>CAL8259</v>
      </c>
      <c r="F1443" s="3" t="str">
        <v>TK</v>
      </c>
      <c r="G1443" t="str">
        <v>NCR#11592</v>
      </c>
      <c r="Q1443" s="28">
        <v>1443</v>
      </c>
      <c r="R1443" t="str">
        <v/>
      </c>
      <c r="S1443">
        <v>120377</v>
      </c>
      <c r="T1443">
        <v>6889701</v>
      </c>
      <c r="U1443" t="str">
        <v>T/M HELICAL GEAR</v>
      </c>
      <c r="V1443" t="str">
        <v>NN96699</v>
      </c>
      <c r="W1443" t="str">
        <v>TK</v>
      </c>
      <c r="X1443" t="str">
        <v>NCR#9872</v>
      </c>
    </row>
    <row r="1444" spans="1:24">
      <c r="A1444" s="58" t="str">
        <v/>
      </c>
      <c r="B1444" s="59">
        <v>120377</v>
      </c>
      <c r="C1444" s="59">
        <v>6889701</v>
      </c>
      <c r="D1444" s="30" t="str">
        <v>T/M HELICAL GEAR</v>
      </c>
      <c r="E1444" s="59" t="str">
        <v>NN96699</v>
      </c>
      <c r="F1444" s="59" t="str">
        <v>TK</v>
      </c>
      <c r="G1444" s="30" t="str">
        <v>NCR#9872</v>
      </c>
      <c r="Q1444" s="28">
        <v>1444</v>
      </c>
      <c r="R1444" t="str">
        <v/>
      </c>
      <c r="S1444">
        <v>120259</v>
      </c>
      <c r="T1444" t="str">
        <v>212-010-775-001</v>
      </c>
      <c r="U1444" t="str">
        <v>CROSSHEAD</v>
      </c>
      <c r="V1444" t="str">
        <v>MWFS1468</v>
      </c>
      <c r="W1444" t="str">
        <v>WP</v>
      </c>
      <c r="X1444" t="str">
        <v>SCRAP LOCALLY PER CUSTOMER</v>
      </c>
    </row>
    <row r="1445" spans="1:24">
      <c r="A1445" s="8" t="str">
        <v/>
      </c>
      <c r="B1445" s="3">
        <v>120259</v>
      </c>
      <c r="C1445" s="3" t="str">
        <v>212-010-775-001</v>
      </c>
      <c r="D1445" t="str">
        <v>CROSSHEAD</v>
      </c>
      <c r="E1445" s="3" t="str">
        <v>MWFS1468</v>
      </c>
      <c r="F1445" s="3" t="str">
        <v>WP</v>
      </c>
      <c r="G1445" t="str">
        <v>SCRAP LOCALLY PER CUSTOMER</v>
      </c>
      <c r="Q1445" s="28">
        <v>1445</v>
      </c>
      <c r="R1445" t="str">
        <v/>
      </c>
      <c r="S1445">
        <v>120260</v>
      </c>
      <c r="T1445" t="str">
        <v>212-010-775-001</v>
      </c>
      <c r="U1445" t="str">
        <v>CROSSHEAD</v>
      </c>
      <c r="V1445" t="str">
        <v>MWFS1377</v>
      </c>
      <c r="W1445" t="str">
        <v>WP</v>
      </c>
      <c r="X1445" t="str">
        <v>SCRAP LOCALLY PER CUSTOMER</v>
      </c>
    </row>
    <row r="1446" spans="1:24">
      <c r="A1446" s="58" t="str">
        <v/>
      </c>
      <c r="B1446" s="59">
        <v>120260</v>
      </c>
      <c r="C1446" s="59" t="str">
        <v>212-010-775-001</v>
      </c>
      <c r="D1446" s="30" t="str">
        <v>CROSSHEAD</v>
      </c>
      <c r="E1446" s="59" t="str">
        <v>MWFS1377</v>
      </c>
      <c r="F1446" s="59" t="str">
        <v>WP</v>
      </c>
      <c r="G1446" s="30" t="str">
        <v>SCRAP LOCALLY PER CUSTOMER</v>
      </c>
      <c r="Q1446" s="28">
        <v>1446</v>
      </c>
      <c r="R1446" t="str">
        <v/>
      </c>
      <c r="S1446" t="str">
        <v>NA</v>
      </c>
      <c r="T1446" t="str">
        <v>410665730-00</v>
      </c>
      <c r="U1446" t="str">
        <v>FUEL EXTENDER</v>
      </c>
      <c r="V1446" t="str">
        <v>NSN</v>
      </c>
      <c r="W1446" t="str">
        <v>TK</v>
      </c>
      <c r="X1446" t="str">
        <v>CANNOT IDENTIFY PN OR SN SCRAP - CHEROKEE</v>
      </c>
    </row>
    <row r="1447" spans="1:24">
      <c r="A1447" s="8" t="str">
        <v/>
      </c>
      <c r="B1447" s="3" t="str">
        <v>NA</v>
      </c>
      <c r="C1447" s="3" t="str">
        <v>410665730-00</v>
      </c>
      <c r="D1447" t="str">
        <v>FUEL EXTENDER</v>
      </c>
      <c r="E1447" s="3" t="str">
        <v>NSN</v>
      </c>
      <c r="F1447" s="3" t="str">
        <v>TK</v>
      </c>
      <c r="G1447" t="str">
        <v>CANNOT IDENTIFY PN OR SN SCRAP - CHEROKEE</v>
      </c>
      <c r="Q1447" s="28">
        <v>1447</v>
      </c>
      <c r="R1447" t="str">
        <v/>
      </c>
      <c r="S1447" t="str">
        <v>NA</v>
      </c>
      <c r="T1447" t="str">
        <v>6876872</v>
      </c>
      <c r="U1447" t="str">
        <v>SEAL, LABYRINTH, ROTATING, REAR COMPR BRG</v>
      </c>
      <c r="V1447" t="str">
        <v/>
      </c>
      <c r="W1447" t="str">
        <v>AJ</v>
      </c>
      <c r="X1447" t="str">
        <v>SI96 | CAE-802306 | CAC-37405 | RUST</v>
      </c>
    </row>
    <row r="1448" spans="1:24">
      <c r="A1448" s="58" t="str">
        <v/>
      </c>
      <c r="B1448" s="59" t="str">
        <v>NA</v>
      </c>
      <c r="C1448" s="59" t="str">
        <v>6876872</v>
      </c>
      <c r="D1448" s="30" t="str">
        <v>SEAL, LABYRINTH, ROTATING, REAR COMPR BRG</v>
      </c>
      <c r="E1448" s="59" t="str">
        <v/>
      </c>
      <c r="F1448" s="59" t="str">
        <v>AJ</v>
      </c>
      <c r="G1448" s="30" t="str">
        <v>SI96 | CAE-802306 | CAC-37405 | RUST</v>
      </c>
      <c r="Q1448" s="28">
        <v>1448</v>
      </c>
      <c r="R1448" t="str">
        <v/>
      </c>
      <c r="S1448" t="str">
        <v>NA</v>
      </c>
      <c r="T1448" t="str">
        <v>6889093</v>
      </c>
      <c r="U1448" t="str">
        <v>BEARING, BALL, 30 X 55 X (16) 13 MM, NO. 2 MAIN</v>
      </c>
      <c r="V1448" t="str">
        <v>HA8521</v>
      </c>
      <c r="W1448" t="str">
        <v>AJ</v>
      </c>
      <c r="X1448" t="str">
        <v>SI96 | CAE-802306 | CAC-37405 | RUST</v>
      </c>
    </row>
    <row r="1449" spans="1:24">
      <c r="A1449" s="8" t="str">
        <v/>
      </c>
      <c r="B1449" s="3" t="str">
        <v>NA</v>
      </c>
      <c r="C1449" s="3" t="str">
        <v>6889093</v>
      </c>
      <c r="D1449" t="str">
        <v>BEARING, BALL, 30 X 55 X (16) 13 MM, NO. 2 MAIN</v>
      </c>
      <c r="E1449" s="3" t="str">
        <v>HA8521</v>
      </c>
      <c r="F1449" s="3" t="str">
        <v>AJ</v>
      </c>
      <c r="G1449" t="str">
        <v>SI96 | CAE-802306 | CAC-37405 | RUST</v>
      </c>
      <c r="Q1449" s="28">
        <v>1449</v>
      </c>
      <c r="R1449" t="str">
        <v/>
      </c>
      <c r="S1449" t="str">
        <v>NA</v>
      </c>
      <c r="T1449" t="str">
        <v>6891625</v>
      </c>
      <c r="U1449" t="str">
        <v>GEARSHAFT ASSY, SPUR, ADAPTER DISC.</v>
      </c>
      <c r="V1449" t="str">
        <v>TH52894</v>
      </c>
      <c r="W1449" t="str">
        <v>AJ</v>
      </c>
      <c r="X1449" t="str">
        <v>SI96 | CAE-802306 | CAC-37405 | REST AND PITTING</v>
      </c>
    </row>
    <row r="1450" spans="1:24">
      <c r="A1450" s="58" t="str">
        <v/>
      </c>
      <c r="B1450" s="59" t="str">
        <v>NA</v>
      </c>
      <c r="C1450" s="59" t="str">
        <v>6891625</v>
      </c>
      <c r="D1450" s="30" t="str">
        <v>GEARSHAFT ASSY, SPUR, ADAPTER DISC.</v>
      </c>
      <c r="E1450" s="59" t="str">
        <v>TH52894</v>
      </c>
      <c r="F1450" s="59" t="str">
        <v>AJ</v>
      </c>
      <c r="G1450" s="30" t="str">
        <v>SI96 | CAE-802306 | CAC-37405 | REST AND PITTING</v>
      </c>
      <c r="Q1450" s="28">
        <v>1450</v>
      </c>
      <c r="R1450" t="str">
        <v/>
      </c>
      <c r="S1450" t="str">
        <v>NA</v>
      </c>
      <c r="T1450" t="str">
        <v>23053176</v>
      </c>
      <c r="U1450" t="str">
        <v>VALVE ASSY, COMPRESSOR BLEED</v>
      </c>
      <c r="V1450" t="str">
        <v>FF39727</v>
      </c>
      <c r="W1450" t="str">
        <v>AJ</v>
      </c>
      <c r="X1450" t="str">
        <v>SI96 | CAE-802306 | CAC-37405 | RUST</v>
      </c>
    </row>
    <row r="1451" spans="1:24">
      <c r="A1451" s="8" t="str">
        <v/>
      </c>
      <c r="B1451" s="3" t="str">
        <v>NA</v>
      </c>
      <c r="C1451" s="3" t="str">
        <v>23053176</v>
      </c>
      <c r="D1451" t="str">
        <v>VALVE ASSY, COMPRESSOR BLEED</v>
      </c>
      <c r="E1451" s="3" t="str">
        <v>FF39727</v>
      </c>
      <c r="F1451" s="3" t="str">
        <v>AJ</v>
      </c>
      <c r="G1451" t="str">
        <v>SI96 | CAE-802306 | CAC-37405 | RUST</v>
      </c>
      <c r="Q1451" s="28">
        <v>1451</v>
      </c>
      <c r="R1451" t="str">
        <v/>
      </c>
      <c r="S1451" t="str">
        <v>NA</v>
      </c>
      <c r="T1451" t="str">
        <v>6890501</v>
      </c>
      <c r="U1451" t="str">
        <v>WHEEL ASSY, COMPR, 1ST STAGE DISC.</v>
      </c>
      <c r="V1451" t="str">
        <v>KR55861</v>
      </c>
      <c r="W1451" t="str">
        <v>AJ</v>
      </c>
      <c r="X1451" t="str">
        <v>SI96 | CAE-802306 | CAC-37405 | PITTING &amp; DAMAGE</v>
      </c>
    </row>
    <row r="1452" spans="1:24">
      <c r="A1452" s="58" t="str">
        <v/>
      </c>
      <c r="B1452" s="59" t="str">
        <v>NA</v>
      </c>
      <c r="C1452" s="59" t="str">
        <v>6890501</v>
      </c>
      <c r="D1452" s="30" t="str">
        <v>WHEEL ASSY, COMPR, 1ST STAGE DISC.</v>
      </c>
      <c r="E1452" s="59" t="str">
        <v>KR55861</v>
      </c>
      <c r="F1452" s="59" t="str">
        <v>AJ</v>
      </c>
      <c r="G1452" s="30" t="str">
        <v>SI96 | CAE-802306 | CAC-37405 | PITTING &amp; DAMAGE</v>
      </c>
      <c r="Q1452" s="28">
        <v>1452</v>
      </c>
      <c r="R1452" t="str">
        <v/>
      </c>
      <c r="S1452" t="str">
        <v>NA</v>
      </c>
      <c r="T1452" t="str">
        <v>23060422</v>
      </c>
      <c r="U1452" t="str">
        <v>WHEEL ASSY, COMPR, 2ND &amp; 3RD STAGE</v>
      </c>
      <c r="V1452" t="str">
        <v>C42327</v>
      </c>
      <c r="W1452" t="str">
        <v>AJ</v>
      </c>
      <c r="X1452" t="str">
        <v>SI96 | CAE-802306 | CAC-37405 | PITTING &amp; DAMAGE</v>
      </c>
    </row>
    <row r="1453" spans="1:24">
      <c r="A1453" s="8" t="str">
        <v/>
      </c>
      <c r="B1453" s="3" t="str">
        <v>NA</v>
      </c>
      <c r="C1453" s="3" t="str">
        <v>23060422</v>
      </c>
      <c r="D1453" t="str">
        <v>WHEEL ASSY, COMPR, 2ND &amp; 3RD STAGE</v>
      </c>
      <c r="E1453" s="3" t="str">
        <v>C42327</v>
      </c>
      <c r="F1453" s="3" t="str">
        <v>AJ</v>
      </c>
      <c r="G1453" t="str">
        <v>SI96 | CAE-802306 | CAC-37405 | PITTING &amp; DAMAGE</v>
      </c>
      <c r="Q1453" s="28">
        <v>1453</v>
      </c>
      <c r="R1453" t="str">
        <v/>
      </c>
      <c r="S1453" t="str">
        <v>NA</v>
      </c>
      <c r="T1453" t="str">
        <v>23060404</v>
      </c>
      <c r="U1453" t="str">
        <v>WHEEL ASSY, COMPRESSOR, 4TH STAGE</v>
      </c>
      <c r="V1453" t="str">
        <v>C32718</v>
      </c>
      <c r="W1453" t="str">
        <v>AJ</v>
      </c>
      <c r="X1453" t="str">
        <v>SI96 | CAE-802306 | CAC-37405 | PITTING &amp; DAMAGE</v>
      </c>
    </row>
    <row r="1454" spans="1:24">
      <c r="A1454" s="58" t="str">
        <v/>
      </c>
      <c r="B1454" s="59" t="str">
        <v>NA</v>
      </c>
      <c r="C1454" s="59" t="str">
        <v>23060404</v>
      </c>
      <c r="D1454" s="30" t="str">
        <v>WHEEL ASSY, COMPRESSOR, 4TH STAGE</v>
      </c>
      <c r="E1454" s="59" t="str">
        <v>C32718</v>
      </c>
      <c r="F1454" s="59" t="str">
        <v>AJ</v>
      </c>
      <c r="G1454" s="30" t="str">
        <v>SI96 | CAE-802306 | CAC-37405 | PITTING &amp; DAMAGE</v>
      </c>
      <c r="Q1454" s="28">
        <v>1454</v>
      </c>
      <c r="R1454" t="str">
        <v/>
      </c>
      <c r="S1454" t="str">
        <v>NA</v>
      </c>
      <c r="T1454" t="str">
        <v>23060406</v>
      </c>
      <c r="U1454" t="str">
        <v>WHEEL ASSY, COMPRESSOR, 6TH STAGE</v>
      </c>
      <c r="V1454" t="str">
        <v>C25385</v>
      </c>
      <c r="W1454" t="str">
        <v>AJ</v>
      </c>
      <c r="X1454" t="str">
        <v>SI96 | CAE-802306 | CAC-37405 | PITTING &amp; DAMAGE</v>
      </c>
    </row>
    <row r="1455" spans="1:24">
      <c r="A1455" s="8" t="str">
        <v/>
      </c>
      <c r="B1455" s="3" t="str">
        <v>NA</v>
      </c>
      <c r="C1455" s="3" t="str">
        <v>23060406</v>
      </c>
      <c r="D1455" t="str">
        <v>WHEEL ASSY, COMPRESSOR, 6TH STAGE</v>
      </c>
      <c r="E1455" s="3" t="str">
        <v>C25385</v>
      </c>
      <c r="F1455" s="3" t="str">
        <v>AJ</v>
      </c>
      <c r="G1455" t="str">
        <v>SI96 | CAE-802306 | CAC-37405 | PITTING &amp; DAMAGE</v>
      </c>
      <c r="Q1455" s="28">
        <v>1455</v>
      </c>
      <c r="R1455" t="str">
        <v/>
      </c>
      <c r="S1455" t="str">
        <v>NA</v>
      </c>
      <c r="T1455" t="str">
        <v>6898561</v>
      </c>
      <c r="U1455" t="str">
        <v>COUPLING, ADAPTER, COMPRESSOR DISC.</v>
      </c>
      <c r="V1455" t="str">
        <v>28926</v>
      </c>
      <c r="W1455" t="str">
        <v>AJ</v>
      </c>
      <c r="X1455" t="str">
        <v>SI96 | CAE-802306 | CAC-37405</v>
      </c>
    </row>
    <row r="1456" spans="1:24">
      <c r="A1456" s="58" t="str">
        <v/>
      </c>
      <c r="B1456" s="59" t="str">
        <v>NA</v>
      </c>
      <c r="C1456" s="59" t="str">
        <v>6898561</v>
      </c>
      <c r="D1456" s="30" t="str">
        <v>COUPLING, ADAPTER, COMPRESSOR DISC.</v>
      </c>
      <c r="E1456" s="59" t="str">
        <v>28926</v>
      </c>
      <c r="F1456" s="59" t="str">
        <v>AJ</v>
      </c>
      <c r="G1456" s="30" t="str">
        <v>SI96 | CAE-802306 | CAC-37405</v>
      </c>
      <c r="Q1456" s="28">
        <v>1456</v>
      </c>
      <c r="R1456" t="str">
        <v/>
      </c>
      <c r="S1456">
        <v>70213</v>
      </c>
      <c r="T1456">
        <v>6870813</v>
      </c>
      <c r="U1456" t="str">
        <v>VANE DFFUSER</v>
      </c>
      <c r="V1456" t="str">
        <v>1002M</v>
      </c>
      <c r="W1456" t="str">
        <v>DD</v>
      </c>
      <c r="X1456" t="str">
        <v>NCR#11560</v>
      </c>
    </row>
    <row r="1457" spans="1:24">
      <c r="A1457" s="8" t="str">
        <v/>
      </c>
      <c r="B1457" s="3">
        <v>70213</v>
      </c>
      <c r="C1457" s="3">
        <v>6870813</v>
      </c>
      <c r="D1457" t="str">
        <v>VANE DFFUSER</v>
      </c>
      <c r="E1457" s="3" t="str">
        <v>1002M</v>
      </c>
      <c r="F1457" s="3" t="str">
        <v>DD</v>
      </c>
      <c r="G1457" t="str">
        <v>NCR#11560</v>
      </c>
      <c r="Q1457" s="28">
        <v>1457</v>
      </c>
      <c r="R1457" t="str">
        <v/>
      </c>
      <c r="S1457">
        <v>70211</v>
      </c>
      <c r="T1457">
        <v>6870813</v>
      </c>
      <c r="U1457" t="str">
        <v>VANE DFFUSER</v>
      </c>
      <c r="V1457">
        <v>496311</v>
      </c>
      <c r="W1457" t="str">
        <v>DD</v>
      </c>
      <c r="X1457" t="str">
        <v>NCR#11586</v>
      </c>
    </row>
    <row r="1458" spans="1:24">
      <c r="A1458" s="58" t="str">
        <v/>
      </c>
      <c r="B1458" s="59">
        <v>70211</v>
      </c>
      <c r="C1458" s="59">
        <v>6870813</v>
      </c>
      <c r="D1458" s="30" t="str">
        <v>VANE DFFUSER</v>
      </c>
      <c r="E1458" s="59">
        <v>496311</v>
      </c>
      <c r="F1458" s="59" t="str">
        <v>DD</v>
      </c>
      <c r="G1458" s="30" t="str">
        <v>NCR#11586</v>
      </c>
      <c r="Q1458" s="28">
        <v>1458</v>
      </c>
      <c r="R1458" t="str">
        <v/>
      </c>
      <c r="S1458">
        <v>120529</v>
      </c>
      <c r="T1458">
        <v>23037403</v>
      </c>
      <c r="U1458" t="str">
        <v>PT INNER SHAFT</v>
      </c>
      <c r="V1458">
        <v>69651</v>
      </c>
      <c r="W1458" t="str">
        <v>TK</v>
      </c>
      <c r="X1458" t="str">
        <v>NCR#9893</v>
      </c>
    </row>
    <row r="1459" spans="1:24">
      <c r="A1459" s="8" t="str">
        <v/>
      </c>
      <c r="B1459" s="3">
        <v>120529</v>
      </c>
      <c r="C1459" s="3">
        <v>23037403</v>
      </c>
      <c r="D1459" t="str">
        <v>PT INNER SHAFT</v>
      </c>
      <c r="E1459" s="3">
        <v>69651</v>
      </c>
      <c r="F1459" s="3" t="str">
        <v>TK</v>
      </c>
      <c r="G1459" t="str">
        <v>NCR#9893</v>
      </c>
      <c r="Q1459" s="28">
        <v>1459</v>
      </c>
      <c r="R1459" t="str">
        <v/>
      </c>
      <c r="S1459">
        <v>120530</v>
      </c>
      <c r="T1459">
        <v>6898785</v>
      </c>
      <c r="U1459" t="str">
        <v>PTO GEARSHAFT</v>
      </c>
      <c r="V1459" t="str">
        <v>CG56353</v>
      </c>
      <c r="W1459" t="str">
        <v>DD</v>
      </c>
      <c r="X1459" t="str">
        <v>NCR#9891</v>
      </c>
    </row>
    <row r="1460" spans="1:24">
      <c r="A1460" s="58" t="str">
        <v/>
      </c>
      <c r="B1460" s="59">
        <v>120530</v>
      </c>
      <c r="C1460" s="59">
        <v>6898785</v>
      </c>
      <c r="D1460" s="30" t="str">
        <v>PTO GEARSHAFT</v>
      </c>
      <c r="E1460" s="59" t="str">
        <v>CG56353</v>
      </c>
      <c r="F1460" s="59" t="str">
        <v>DD</v>
      </c>
      <c r="G1460" s="30" t="str">
        <v>NCR#9891</v>
      </c>
      <c r="Q1460" s="28">
        <v>1460</v>
      </c>
      <c r="R1460" t="str">
        <v/>
      </c>
      <c r="S1460">
        <v>120312</v>
      </c>
      <c r="T1460" t="str">
        <v>206-040-203-003</v>
      </c>
      <c r="U1460" t="str">
        <v>TAIL ROTOR DRIVE ADAPTER</v>
      </c>
      <c r="V1460" t="str">
        <v>NC767</v>
      </c>
      <c r="W1460" t="str">
        <v>DD</v>
      </c>
      <c r="X1460" t="str">
        <v>NCR#9886</v>
      </c>
    </row>
    <row r="1461" spans="1:24">
      <c r="A1461" s="8" t="str">
        <v/>
      </c>
      <c r="B1461" s="3">
        <v>120312</v>
      </c>
      <c r="C1461" s="3" t="str">
        <v>206-040-203-003</v>
      </c>
      <c r="D1461" t="str">
        <v>TAIL ROTOR DRIVE ADAPTER</v>
      </c>
      <c r="E1461" s="3" t="str">
        <v>NC767</v>
      </c>
      <c r="F1461" s="3" t="str">
        <v>DD</v>
      </c>
      <c r="G1461" t="str">
        <v>NCR#9886</v>
      </c>
      <c r="Q1461" s="28">
        <v>1461</v>
      </c>
      <c r="R1461" t="str">
        <v/>
      </c>
      <c r="S1461">
        <v>118765</v>
      </c>
      <c r="T1461">
        <v>23038100</v>
      </c>
      <c r="U1461" t="str">
        <v>PT SUPPORT</v>
      </c>
      <c r="V1461" t="str">
        <v>DW45077</v>
      </c>
      <c r="W1461" t="str">
        <v>JD</v>
      </c>
      <c r="X1461" t="str">
        <v>SCRAP LOCALLY - NCR 9879</v>
      </c>
    </row>
    <row r="1462" spans="1:24">
      <c r="A1462" s="58" t="str">
        <v/>
      </c>
      <c r="B1462" s="59">
        <v>118765</v>
      </c>
      <c r="C1462" s="59">
        <v>23038100</v>
      </c>
      <c r="D1462" s="30" t="str">
        <v>PT SUPPORT</v>
      </c>
      <c r="E1462" s="59" t="str">
        <v>DW45077</v>
      </c>
      <c r="F1462" s="59" t="str">
        <v>JD</v>
      </c>
      <c r="G1462" s="30" t="str">
        <v>SCRAP LOCALLY - NCR 9879</v>
      </c>
      <c r="Q1462" s="28">
        <v>1462</v>
      </c>
      <c r="R1462" t="str">
        <v/>
      </c>
      <c r="S1462">
        <v>120529</v>
      </c>
      <c r="T1462">
        <v>23037403</v>
      </c>
      <c r="U1462" t="str">
        <v>PT INNER SHAFT</v>
      </c>
      <c r="V1462">
        <v>69651</v>
      </c>
      <c r="W1462" t="str">
        <v>DD</v>
      </c>
      <c r="X1462" t="str">
        <v>NCR#9893</v>
      </c>
    </row>
    <row r="1463" spans="1:24">
      <c r="A1463" s="8" t="str">
        <v/>
      </c>
      <c r="B1463" s="3">
        <v>120529</v>
      </c>
      <c r="C1463" s="3">
        <v>23037403</v>
      </c>
      <c r="D1463" t="str">
        <v>PT INNER SHAFT</v>
      </c>
      <c r="E1463" s="3">
        <v>69651</v>
      </c>
      <c r="F1463" s="3" t="str">
        <v>DD</v>
      </c>
      <c r="G1463" t="str">
        <v>NCR#9893</v>
      </c>
      <c r="Q1463" s="28">
        <v>1463</v>
      </c>
      <c r="R1463" t="str">
        <v/>
      </c>
      <c r="S1463">
        <v>120499</v>
      </c>
      <c r="T1463">
        <v>23030993</v>
      </c>
      <c r="U1463" t="str">
        <v>COUPLING</v>
      </c>
      <c r="V1463" t="str">
        <v>CAI12327</v>
      </c>
      <c r="W1463" t="str">
        <v>TK</v>
      </c>
      <c r="X1463" t="str">
        <v>NCR#9880</v>
      </c>
    </row>
    <row r="1464" spans="1:24">
      <c r="A1464" s="58" t="str">
        <v/>
      </c>
      <c r="B1464" s="59">
        <v>120499</v>
      </c>
      <c r="C1464" s="59">
        <v>23030993</v>
      </c>
      <c r="D1464" s="30" t="str">
        <v>COUPLING</v>
      </c>
      <c r="E1464" s="59" t="str">
        <v>CAI12327</v>
      </c>
      <c r="F1464" s="59" t="str">
        <v>TK</v>
      </c>
      <c r="G1464" s="30" t="str">
        <v>NCR#9880</v>
      </c>
      <c r="Q1464" s="28">
        <v>1464</v>
      </c>
      <c r="R1464" t="str">
        <v/>
      </c>
      <c r="S1464">
        <v>120473</v>
      </c>
      <c r="T1464">
        <v>6870769</v>
      </c>
      <c r="U1464" t="str">
        <v>FUEL CONTROL</v>
      </c>
      <c r="V1464">
        <v>15146</v>
      </c>
      <c r="W1464" t="str">
        <v>TK</v>
      </c>
      <c r="X1464" t="str">
        <v>NCR#9877</v>
      </c>
    </row>
    <row r="1465" spans="1:24">
      <c r="A1465" s="8" t="str">
        <v/>
      </c>
      <c r="B1465" s="3">
        <v>120473</v>
      </c>
      <c r="C1465" s="3">
        <v>6870769</v>
      </c>
      <c r="D1465" t="str">
        <v>FUEL CONTROL</v>
      </c>
      <c r="E1465" s="3">
        <v>15146</v>
      </c>
      <c r="F1465" s="3" t="str">
        <v>TK</v>
      </c>
      <c r="G1465" t="str">
        <v>NCR#9877</v>
      </c>
      <c r="Q1465" s="28">
        <v>1465</v>
      </c>
      <c r="R1465" t="str">
        <v/>
      </c>
      <c r="S1465">
        <v>120307</v>
      </c>
      <c r="T1465">
        <v>23037413</v>
      </c>
      <c r="U1465" t="str">
        <v>PT OUTER SHAFT</v>
      </c>
      <c r="V1465">
        <v>25467</v>
      </c>
      <c r="W1465" t="str">
        <v>TK</v>
      </c>
      <c r="X1465" t="str">
        <v>NCR#9883</v>
      </c>
    </row>
    <row r="1466" spans="1:24">
      <c r="A1466" s="58" t="str">
        <v/>
      </c>
      <c r="B1466" s="59">
        <v>120307</v>
      </c>
      <c r="C1466" s="59">
        <v>23037413</v>
      </c>
      <c r="D1466" s="30" t="str">
        <v>PT OUTER SHAFT</v>
      </c>
      <c r="E1466" s="59">
        <v>25467</v>
      </c>
      <c r="F1466" s="59" t="str">
        <v>TK</v>
      </c>
      <c r="G1466" s="30" t="str">
        <v>NCR#9883</v>
      </c>
      <c r="Q1466" s="28">
        <v>1466</v>
      </c>
      <c r="R1466" t="str">
        <v/>
      </c>
      <c r="S1466">
        <v>120308</v>
      </c>
      <c r="T1466">
        <v>23037413</v>
      </c>
      <c r="U1466" t="str">
        <v>PT OUTER SHAFT</v>
      </c>
      <c r="V1466">
        <v>45149</v>
      </c>
      <c r="W1466" t="str">
        <v>TK</v>
      </c>
      <c r="X1466" t="str">
        <v>NCR#9875</v>
      </c>
    </row>
    <row r="1467" spans="1:24">
      <c r="A1467" s="8" t="str">
        <v/>
      </c>
      <c r="B1467" s="3">
        <v>120308</v>
      </c>
      <c r="C1467" s="3">
        <v>23037413</v>
      </c>
      <c r="D1467" t="str">
        <v>PT OUTER SHAFT</v>
      </c>
      <c r="E1467" s="3">
        <v>45149</v>
      </c>
      <c r="F1467" s="3" t="str">
        <v>TK</v>
      </c>
      <c r="G1467" t="str">
        <v>NCR#9875</v>
      </c>
      <c r="Q1467" s="28">
        <v>1467</v>
      </c>
      <c r="R1467" t="str">
        <v/>
      </c>
      <c r="S1467">
        <v>70142</v>
      </c>
      <c r="T1467">
        <v>23073566</v>
      </c>
      <c r="U1467" t="str">
        <v>#1 NOZZLE SHIELD</v>
      </c>
      <c r="V1467" t="str">
        <v>LN3482</v>
      </c>
      <c r="W1467" t="str">
        <v>DD</v>
      </c>
      <c r="X1467" t="str">
        <v>NCR#11551</v>
      </c>
    </row>
    <row r="1468" spans="1:24">
      <c r="A1468" s="58" t="str">
        <v/>
      </c>
      <c r="B1468" s="59">
        <v>70142</v>
      </c>
      <c r="C1468" s="59">
        <v>23073566</v>
      </c>
      <c r="D1468" s="30" t="str">
        <v>#1 NOZZLE SHIELD</v>
      </c>
      <c r="E1468" s="59" t="str">
        <v>LN3482</v>
      </c>
      <c r="F1468" s="59" t="str">
        <v>DD</v>
      </c>
      <c r="G1468" s="30" t="str">
        <v>NCR#11551</v>
      </c>
      <c r="Q1468" s="28">
        <v>1468</v>
      </c>
      <c r="R1468" t="str">
        <v/>
      </c>
      <c r="S1468">
        <v>70141</v>
      </c>
      <c r="T1468">
        <v>23075363</v>
      </c>
      <c r="U1468" t="str">
        <v>#3 NOZZLE</v>
      </c>
      <c r="V1468" t="str">
        <v>X534565</v>
      </c>
      <c r="W1468" t="str">
        <v>DD</v>
      </c>
      <c r="X1468" t="str">
        <v>NCR#11594</v>
      </c>
    </row>
    <row r="1469" spans="1:24">
      <c r="A1469" s="8" t="str">
        <v/>
      </c>
      <c r="B1469" s="3">
        <v>70141</v>
      </c>
      <c r="C1469" s="3">
        <v>23075363</v>
      </c>
      <c r="D1469" t="str">
        <v>#3 NOZZLE</v>
      </c>
      <c r="E1469" s="3" t="str">
        <v>X534565</v>
      </c>
      <c r="F1469" s="3" t="str">
        <v>DD</v>
      </c>
      <c r="G1469" t="str">
        <v>NCR#11594</v>
      </c>
      <c r="Q1469" s="28">
        <v>1469</v>
      </c>
      <c r="R1469" t="str">
        <v/>
      </c>
      <c r="S1469">
        <v>120574</v>
      </c>
      <c r="T1469" t="str">
        <v>E23038136</v>
      </c>
      <c r="U1469" t="str">
        <v>PT OUTER SHAFT</v>
      </c>
      <c r="V1469" t="str">
        <v>SG24-400</v>
      </c>
      <c r="W1469" t="str">
        <v>DD</v>
      </c>
      <c r="X1469" t="str">
        <v>NCR#9907</v>
      </c>
    </row>
    <row r="1470" spans="1:24">
      <c r="A1470" s="58" t="str">
        <v/>
      </c>
      <c r="B1470" s="59">
        <v>120574</v>
      </c>
      <c r="C1470" s="59" t="str">
        <v>E23038136</v>
      </c>
      <c r="D1470" s="30" t="str">
        <v>PT OUTER SHAFT</v>
      </c>
      <c r="E1470" s="59" t="str">
        <v>SG24-400</v>
      </c>
      <c r="F1470" s="59" t="str">
        <v>DD</v>
      </c>
      <c r="G1470" s="30" t="str">
        <v>NCR#9907</v>
      </c>
      <c r="Q1470" s="28">
        <v>1470</v>
      </c>
      <c r="R1470" t="str">
        <v/>
      </c>
      <c r="S1470">
        <v>120585</v>
      </c>
      <c r="T1470">
        <v>6879879</v>
      </c>
      <c r="U1470" t="str">
        <v>EXHAUST COLLECTOR</v>
      </c>
      <c r="V1470">
        <v>37995</v>
      </c>
      <c r="W1470" t="str">
        <v>DD</v>
      </c>
      <c r="X1470" t="str">
        <v>NCR#9905</v>
      </c>
    </row>
    <row r="1471" spans="1:24">
      <c r="A1471" s="8" t="str">
        <v/>
      </c>
      <c r="B1471" s="3">
        <v>120585</v>
      </c>
      <c r="C1471" s="3">
        <v>6879879</v>
      </c>
      <c r="D1471" t="str">
        <v>EXHAUST COLLECTOR</v>
      </c>
      <c r="E1471" s="3">
        <v>37995</v>
      </c>
      <c r="F1471" s="3" t="str">
        <v>DD</v>
      </c>
      <c r="G1471" t="str">
        <v>NCR#9905</v>
      </c>
      <c r="Q1471" s="28">
        <v>1471</v>
      </c>
      <c r="R1471" t="str">
        <v/>
      </c>
      <c r="S1471" t="str">
        <v>NA</v>
      </c>
      <c r="T1471" t="str">
        <v>23033886</v>
      </c>
      <c r="U1471" t="str">
        <v>HOUSING, COMPRESSOR SHROUD</v>
      </c>
      <c r="V1471" t="str">
        <v>ER18673</v>
      </c>
      <c r="W1471" t="str">
        <v>AJ</v>
      </c>
      <c r="X1471" t="str">
        <v>SI67 | CAE-295007 | CAC-15025 | DISCONTINUED</v>
      </c>
    </row>
    <row r="1472" spans="1:24">
      <c r="A1472" s="58" t="str">
        <v/>
      </c>
      <c r="B1472" s="59" t="str">
        <v>NA</v>
      </c>
      <c r="C1472" s="59" t="str">
        <v>23033886</v>
      </c>
      <c r="D1472" s="30" t="str">
        <v>HOUSING, COMPRESSOR SHROUD</v>
      </c>
      <c r="E1472" s="59" t="str">
        <v>ER18673</v>
      </c>
      <c r="F1472" s="59" t="str">
        <v>AJ</v>
      </c>
      <c r="G1472" s="30" t="str">
        <v>SI67 | CAE-295007 | CAC-15025 | DISCONTINUED</v>
      </c>
      <c r="Q1472" s="28">
        <v>1472</v>
      </c>
      <c r="R1472" t="str">
        <v/>
      </c>
      <c r="S1472" t="str">
        <v>NA</v>
      </c>
      <c r="T1472" t="str">
        <v>23003114</v>
      </c>
      <c r="U1472" t="str">
        <v>FUEL PUMP</v>
      </c>
      <c r="V1472" t="str">
        <v>4739</v>
      </c>
      <c r="W1472" t="str">
        <v>MZ</v>
      </c>
      <c r="X1472" t="str">
        <v>SI96 | CAE-802306 | ACCESSORIES</v>
      </c>
    </row>
    <row r="1473" spans="1:24">
      <c r="A1473" s="8" t="str">
        <v/>
      </c>
      <c r="B1473" s="3" t="str">
        <v>NA</v>
      </c>
      <c r="C1473" s="3" t="str">
        <v>23003114</v>
      </c>
      <c r="D1473" t="str">
        <v>FUEL PUMP</v>
      </c>
      <c r="E1473" s="3" t="str">
        <v>4739</v>
      </c>
      <c r="F1473" s="3" t="str">
        <v>MZ</v>
      </c>
      <c r="G1473" t="str">
        <v>SI96 | CAE-802306 | ACCESSORIES</v>
      </c>
      <c r="Q1473" s="28">
        <v>1473</v>
      </c>
      <c r="R1473" t="str">
        <v/>
      </c>
      <c r="S1473" t="str">
        <v>NA</v>
      </c>
      <c r="T1473" t="str">
        <v>MISC SCRAP PARTS</v>
      </c>
      <c r="U1473" t="str">
        <v>MISC SCRAP PARTS</v>
      </c>
      <c r="V1473" t="str">
        <v/>
      </c>
      <c r="W1473" t="str">
        <v>MZ</v>
      </c>
      <c r="X1473" t="str">
        <v>SI96 | CAE-802306 | ACCESSORIES</v>
      </c>
    </row>
    <row r="1474" spans="1:24">
      <c r="A1474" s="58" t="str">
        <v/>
      </c>
      <c r="B1474" s="59" t="str">
        <v>NA</v>
      </c>
      <c r="C1474" s="59" t="str">
        <v>MISC SCRAP PARTS</v>
      </c>
      <c r="D1474" s="30" t="str">
        <v>MISC SCRAP PARTS</v>
      </c>
      <c r="E1474" s="59" t="str">
        <v/>
      </c>
      <c r="F1474" s="59" t="str">
        <v>MZ</v>
      </c>
      <c r="G1474" s="30" t="str">
        <v>SI96 | CAE-802306 | ACCESSORIES</v>
      </c>
      <c r="Q1474" s="28">
        <v>1474</v>
      </c>
      <c r="R1474" t="str">
        <v/>
      </c>
      <c r="S1474">
        <v>120707</v>
      </c>
      <c r="T1474">
        <v>6899402</v>
      </c>
      <c r="U1474" t="str">
        <v>PTO GEARSHAFT</v>
      </c>
      <c r="V1474" t="str">
        <v>CG77161</v>
      </c>
      <c r="W1474" t="str">
        <v>JD</v>
      </c>
      <c r="X1474" t="str">
        <v>SCRAP LOCALLY - NCR 9915</v>
      </c>
    </row>
    <row r="1475" spans="1:24">
      <c r="A1475" s="8" t="str">
        <v/>
      </c>
      <c r="B1475" s="3">
        <v>120707</v>
      </c>
      <c r="C1475" s="3">
        <v>6899402</v>
      </c>
      <c r="D1475" t="str">
        <v>PTO GEARSHAFT</v>
      </c>
      <c r="E1475" s="3" t="str">
        <v>CG77161</v>
      </c>
      <c r="F1475" s="3" t="str">
        <v>JD</v>
      </c>
      <c r="G1475" t="str">
        <v>SCRAP LOCALLY - NCR 9915</v>
      </c>
      <c r="Q1475" s="28">
        <v>1475</v>
      </c>
      <c r="R1475" t="str">
        <v/>
      </c>
      <c r="S1475">
        <v>120706</v>
      </c>
      <c r="T1475">
        <v>6899402</v>
      </c>
      <c r="U1475" t="str">
        <v>PTO GEARSHAFT</v>
      </c>
      <c r="V1475" t="str">
        <v>CG119434</v>
      </c>
      <c r="W1475" t="str">
        <v>JD</v>
      </c>
      <c r="X1475" t="str">
        <v>SCRAP LOCALLY - NCR 9916</v>
      </c>
    </row>
    <row r="1476" spans="1:24">
      <c r="A1476" s="58" t="str">
        <v/>
      </c>
      <c r="B1476" s="59">
        <v>120706</v>
      </c>
      <c r="C1476" s="59">
        <v>6899402</v>
      </c>
      <c r="D1476" s="30" t="str">
        <v>PTO GEARSHAFT</v>
      </c>
      <c r="E1476" s="59" t="str">
        <v>CG119434</v>
      </c>
      <c r="F1476" s="59" t="str">
        <v>JD</v>
      </c>
      <c r="G1476" s="30" t="str">
        <v>SCRAP LOCALLY - NCR 9916</v>
      </c>
      <c r="Q1476" s="28">
        <v>1476</v>
      </c>
      <c r="R1476" t="str">
        <v/>
      </c>
      <c r="S1476">
        <v>120471</v>
      </c>
      <c r="T1476">
        <v>23087076</v>
      </c>
      <c r="U1476" t="str">
        <v>PROP &amp; CARRIER SET</v>
      </c>
      <c r="V1476" t="str">
        <v>CU32083</v>
      </c>
      <c r="W1476" t="str">
        <v>WP</v>
      </c>
      <c r="X1476" t="str">
        <v>SCRAP LOCALLY - NCR9901</v>
      </c>
    </row>
    <row r="1477" spans="1:24">
      <c r="A1477" s="8" t="str">
        <v/>
      </c>
      <c r="B1477" s="3">
        <v>120471</v>
      </c>
      <c r="C1477" s="3">
        <v>23087076</v>
      </c>
      <c r="D1477" t="str">
        <v>PROP &amp; CARRIER SET</v>
      </c>
      <c r="E1477" s="3" t="str">
        <v>CU32083</v>
      </c>
      <c r="F1477" s="3" t="str">
        <v>WP</v>
      </c>
      <c r="G1477" t="str">
        <v>SCRAP LOCALLY - NCR9901</v>
      </c>
      <c r="Q1477" s="28">
        <v>1477</v>
      </c>
      <c r="R1477" t="str">
        <v/>
      </c>
      <c r="S1477">
        <v>70138</v>
      </c>
      <c r="T1477">
        <v>23031494</v>
      </c>
      <c r="U1477" t="str">
        <v>LAB SEAL</v>
      </c>
      <c r="V1477" t="str">
        <v>CAL8259</v>
      </c>
      <c r="W1477" t="str">
        <v>DD</v>
      </c>
      <c r="X1477" t="str">
        <v>NCR#11592</v>
      </c>
    </row>
    <row r="1478" spans="1:24">
      <c r="A1478" s="58" t="str">
        <v/>
      </c>
      <c r="B1478" s="59">
        <v>70138</v>
      </c>
      <c r="C1478" s="59">
        <v>23031494</v>
      </c>
      <c r="D1478" s="30" t="str">
        <v>LAB SEAL</v>
      </c>
      <c r="E1478" s="59" t="str">
        <v>CAL8259</v>
      </c>
      <c r="F1478" s="59" t="str">
        <v>DD</v>
      </c>
      <c r="G1478" s="30" t="str">
        <v>NCR#11592</v>
      </c>
      <c r="Q1478" s="28">
        <v>1478</v>
      </c>
      <c r="R1478" t="str">
        <v/>
      </c>
      <c r="S1478">
        <v>70184</v>
      </c>
      <c r="T1478">
        <v>23005743</v>
      </c>
      <c r="U1478" t="str">
        <v>BLANKET</v>
      </c>
      <c r="V1478" t="str">
        <v>NSN</v>
      </c>
      <c r="W1478" t="str">
        <v>DD</v>
      </c>
      <c r="X1478" t="str">
        <v>NCR#11613</v>
      </c>
    </row>
    <row r="1479" spans="1:24">
      <c r="A1479" s="8" t="str">
        <v/>
      </c>
      <c r="B1479" s="3">
        <v>70184</v>
      </c>
      <c r="C1479" s="3">
        <v>23005743</v>
      </c>
      <c r="D1479" t="str">
        <v>BLANKET</v>
      </c>
      <c r="E1479" s="3" t="str">
        <v>NSN</v>
      </c>
      <c r="F1479" s="3" t="str">
        <v>DD</v>
      </c>
      <c r="G1479" t="str">
        <v>NCR#11613</v>
      </c>
      <c r="Q1479" s="28">
        <v>1479</v>
      </c>
      <c r="R1479" t="str">
        <v/>
      </c>
      <c r="S1479">
        <v>70148</v>
      </c>
      <c r="T1479">
        <v>23005743</v>
      </c>
      <c r="U1479" t="str">
        <v>BLANKET</v>
      </c>
      <c r="V1479" t="str">
        <v>NSN</v>
      </c>
      <c r="W1479" t="str">
        <v>DD</v>
      </c>
      <c r="X1479" t="str">
        <v>NCR#11614</v>
      </c>
    </row>
    <row r="1480" spans="1:24">
      <c r="A1480" s="58" t="str">
        <v/>
      </c>
      <c r="B1480" s="59">
        <v>70148</v>
      </c>
      <c r="C1480" s="59">
        <v>23005743</v>
      </c>
      <c r="D1480" s="30" t="str">
        <v>BLANKET</v>
      </c>
      <c r="E1480" s="59" t="str">
        <v>NSN</v>
      </c>
      <c r="F1480" s="59" t="str">
        <v>DD</v>
      </c>
      <c r="G1480" s="30" t="str">
        <v>NCR#11614</v>
      </c>
      <c r="Q1480" s="28">
        <v>1480</v>
      </c>
      <c r="R1480" t="str">
        <v/>
      </c>
      <c r="S1480">
        <v>70194</v>
      </c>
      <c r="T1480">
        <v>6876667</v>
      </c>
      <c r="U1480" t="str">
        <v>AIR TUBE</v>
      </c>
      <c r="V1480" t="str">
        <v>CAL8271</v>
      </c>
      <c r="W1480" t="str">
        <v>DD</v>
      </c>
      <c r="X1480" t="str">
        <v>NCR#11616</v>
      </c>
    </row>
    <row r="1481" spans="1:24">
      <c r="A1481" s="8" t="str">
        <v/>
      </c>
      <c r="B1481" s="3">
        <v>70194</v>
      </c>
      <c r="C1481" s="3">
        <v>6876667</v>
      </c>
      <c r="D1481" t="str">
        <v>AIR TUBE</v>
      </c>
      <c r="E1481" s="3" t="str">
        <v>CAL8271</v>
      </c>
      <c r="F1481" s="3" t="str">
        <v>DD</v>
      </c>
      <c r="G1481" t="str">
        <v>NCR#11616</v>
      </c>
      <c r="Q1481" s="28">
        <v>1481</v>
      </c>
      <c r="R1481" t="str">
        <v/>
      </c>
      <c r="S1481">
        <v>70565</v>
      </c>
      <c r="T1481">
        <v>6851531</v>
      </c>
      <c r="U1481" t="str">
        <v>#4 NOZZLE</v>
      </c>
      <c r="V1481" t="str">
        <v>H23060</v>
      </c>
      <c r="W1481" t="str">
        <v>DD</v>
      </c>
      <c r="X1481" t="str">
        <v>NCR#11633</v>
      </c>
    </row>
    <row r="1482" spans="1:24">
      <c r="A1482" s="58" t="str">
        <v/>
      </c>
      <c r="B1482" s="59">
        <v>70565</v>
      </c>
      <c r="C1482" s="59">
        <v>6851531</v>
      </c>
      <c r="D1482" s="30" t="str">
        <v>#4 NOZZLE</v>
      </c>
      <c r="E1482" s="59" t="str">
        <v>H23060</v>
      </c>
      <c r="F1482" s="59" t="str">
        <v>DD</v>
      </c>
      <c r="G1482" s="30" t="str">
        <v>NCR#11633</v>
      </c>
      <c r="Q1482" s="28">
        <v>1482</v>
      </c>
      <c r="R1482" t="str">
        <v/>
      </c>
      <c r="S1482">
        <v>120709</v>
      </c>
      <c r="T1482">
        <v>23035299</v>
      </c>
      <c r="U1482" t="str">
        <v>T/M HELICAL GEARSHAFT</v>
      </c>
      <c r="V1482" t="str">
        <v>NN128170</v>
      </c>
      <c r="W1482" t="str">
        <v>JD</v>
      </c>
      <c r="X1482" t="str">
        <v>SCRAP LOCALLY - NCR 9920</v>
      </c>
    </row>
    <row r="1483" spans="1:24">
      <c r="A1483" s="8" t="str">
        <v/>
      </c>
      <c r="B1483" s="3">
        <v>120709</v>
      </c>
      <c r="C1483" s="3">
        <v>23035299</v>
      </c>
      <c r="D1483" t="str">
        <v>T/M HELICAL GEARSHAFT</v>
      </c>
      <c r="E1483" s="3" t="str">
        <v>NN128170</v>
      </c>
      <c r="F1483" s="3" t="str">
        <v>JD</v>
      </c>
      <c r="G1483" t="str">
        <v>SCRAP LOCALLY - NCR 9920</v>
      </c>
      <c r="Q1483" s="28">
        <v>1483</v>
      </c>
      <c r="R1483" t="str">
        <v/>
      </c>
      <c r="S1483">
        <v>120710</v>
      </c>
      <c r="T1483">
        <v>23035299</v>
      </c>
      <c r="U1483" t="str">
        <v>T/M HELICAL GEARSHAFT</v>
      </c>
      <c r="V1483" t="str">
        <v>NN128139</v>
      </c>
      <c r="W1483" t="str">
        <v>JD</v>
      </c>
      <c r="X1483" t="str">
        <v>SCRAP LOCALLY - NCR 9921</v>
      </c>
    </row>
    <row r="1484" spans="1:24">
      <c r="A1484" s="58" t="str">
        <v/>
      </c>
      <c r="B1484" s="59">
        <v>120710</v>
      </c>
      <c r="C1484" s="59">
        <v>23035299</v>
      </c>
      <c r="D1484" s="30" t="str">
        <v>T/M HELICAL GEARSHAFT</v>
      </c>
      <c r="E1484" s="59" t="str">
        <v>NN128139</v>
      </c>
      <c r="F1484" s="59" t="str">
        <v>JD</v>
      </c>
      <c r="G1484" s="30" t="str">
        <v>SCRAP LOCALLY - NCR 9921</v>
      </c>
      <c r="Q1484" s="28">
        <v>1484</v>
      </c>
      <c r="R1484" t="str">
        <v/>
      </c>
      <c r="S1484" t="str">
        <v/>
      </c>
      <c r="T1484" t="str">
        <v>6889158</v>
      </c>
      <c r="U1484" t="str">
        <v>SHAFT ASSY, TORQUEMETER SUPPORT</v>
      </c>
      <c r="V1484" t="str">
        <v>TH14615</v>
      </c>
      <c r="W1484" t="str">
        <v>MZ</v>
      </c>
      <c r="X1484" t="str">
        <v>SI98 | CAE-890181 | CAG-90638</v>
      </c>
    </row>
    <row r="1485" spans="1:24">
      <c r="A1485" s="8" t="str">
        <v/>
      </c>
      <c r="B1485" s="3" t="str">
        <v/>
      </c>
      <c r="C1485" s="3" t="str">
        <v>6889158</v>
      </c>
      <c r="D1485" t="str">
        <v>SHAFT ASSY, TORQUEMETER SUPPORT</v>
      </c>
      <c r="E1485" s="3" t="str">
        <v>TH14615</v>
      </c>
      <c r="F1485" s="3" t="str">
        <v>MZ</v>
      </c>
      <c r="G1485" t="str">
        <v>SI98 | CAE-890181 | CAG-90638</v>
      </c>
      <c r="Q1485" s="28">
        <v>1485</v>
      </c>
      <c r="R1485" t="str">
        <v/>
      </c>
      <c r="S1485" t="str">
        <v>NA</v>
      </c>
      <c r="T1485">
        <v>23004529</v>
      </c>
      <c r="U1485" t="str">
        <v>COMB LINER</v>
      </c>
      <c r="V1485" t="str">
        <v>6-95-81</v>
      </c>
      <c r="W1485" t="str">
        <v>TK</v>
      </c>
      <c r="X1485" t="str">
        <v>SCRAP FROM HEROS - CAE832600</v>
      </c>
    </row>
    <row r="1486" spans="1:24">
      <c r="A1486" s="58" t="str">
        <v/>
      </c>
      <c r="B1486" s="59" t="str">
        <v>NA</v>
      </c>
      <c r="C1486" s="59">
        <v>23004529</v>
      </c>
      <c r="D1486" s="30" t="str">
        <v>COMB LINER</v>
      </c>
      <c r="E1486" s="59" t="str">
        <v>6-95-81</v>
      </c>
      <c r="F1486" s="59" t="str">
        <v>TK</v>
      </c>
      <c r="G1486" s="30" t="str">
        <v>SCRAP FROM HEROS - CAE832600</v>
      </c>
      <c r="Q1486" s="28">
        <v>1486</v>
      </c>
      <c r="R1486" t="str">
        <v/>
      </c>
      <c r="S1486" t="str">
        <v>NA</v>
      </c>
      <c r="T1486">
        <v>6876667</v>
      </c>
      <c r="U1486" t="str">
        <v>TUBE</v>
      </c>
      <c r="V1486" t="str">
        <v>832600-1</v>
      </c>
      <c r="W1486" t="str">
        <v>TK</v>
      </c>
      <c r="X1486" t="str">
        <v>SCRAP FROM HEROS - CAE832600</v>
      </c>
    </row>
    <row r="1487" spans="1:24">
      <c r="A1487" s="8" t="str">
        <v/>
      </c>
      <c r="B1487" s="3" t="str">
        <v>NA</v>
      </c>
      <c r="C1487" s="3">
        <v>6876667</v>
      </c>
      <c r="D1487" t="str">
        <v>TUBE</v>
      </c>
      <c r="E1487" s="3" t="str">
        <v>832600-1</v>
      </c>
      <c r="F1487" s="3" t="str">
        <v>TK</v>
      </c>
      <c r="G1487" t="str">
        <v>SCRAP FROM HEROS - CAE832600</v>
      </c>
      <c r="Q1487" s="28">
        <v>1487</v>
      </c>
      <c r="R1487" t="str">
        <v/>
      </c>
      <c r="S1487" t="str">
        <v>NA</v>
      </c>
      <c r="T1487">
        <v>6876667</v>
      </c>
      <c r="U1487" t="str">
        <v>TUBE</v>
      </c>
      <c r="V1487">
        <v>832600</v>
      </c>
      <c r="W1487" t="str">
        <v>TK</v>
      </c>
      <c r="X1487" t="str">
        <v>SCRAP FROM HEROS - CAE832600</v>
      </c>
    </row>
    <row r="1488" spans="1:24">
      <c r="A1488" s="58" t="str">
        <v/>
      </c>
      <c r="B1488" s="59" t="str">
        <v>NA</v>
      </c>
      <c r="C1488" s="59">
        <v>6876667</v>
      </c>
      <c r="D1488" s="30" t="str">
        <v>TUBE</v>
      </c>
      <c r="E1488" s="59">
        <v>832600</v>
      </c>
      <c r="F1488" s="59" t="str">
        <v>TK</v>
      </c>
      <c r="G1488" s="30" t="str">
        <v>SCRAP FROM HEROS - CAE832600</v>
      </c>
      <c r="Q1488" s="28">
        <v>1488</v>
      </c>
      <c r="R1488" t="str">
        <v/>
      </c>
      <c r="S1488" t="str">
        <v>NA</v>
      </c>
      <c r="T1488" t="str">
        <v>MISC SCRAP PARTS</v>
      </c>
      <c r="U1488" t="str">
        <v>MISC SCRAP PARTS</v>
      </c>
      <c r="V1488" t="str">
        <v>NSN</v>
      </c>
      <c r="W1488" t="str">
        <v>TK</v>
      </c>
      <c r="X1488" t="str">
        <v>SCRAP FROM HEROS - CAE832600</v>
      </c>
    </row>
    <row r="1489" spans="1:24">
      <c r="A1489" s="8" t="str">
        <v/>
      </c>
      <c r="B1489" s="3" t="str">
        <v>NA</v>
      </c>
      <c r="C1489" s="3" t="str">
        <v>MISC SCRAP PARTS</v>
      </c>
      <c r="D1489" t="str">
        <v>MISC SCRAP PARTS</v>
      </c>
      <c r="E1489" s="3" t="str">
        <v>NSN</v>
      </c>
      <c r="F1489" s="3" t="str">
        <v>TK</v>
      </c>
      <c r="G1489" t="str">
        <v>SCRAP FROM HEROS - CAE832600</v>
      </c>
      <c r="Q1489" s="28">
        <v>1489</v>
      </c>
      <c r="R1489" t="str">
        <v/>
      </c>
      <c r="S1489">
        <v>119784</v>
      </c>
      <c r="T1489">
        <v>23076082</v>
      </c>
      <c r="U1489" t="str">
        <v xml:space="preserve">GEARBOX HOUSING </v>
      </c>
      <c r="V1489" t="str">
        <v>HL16474</v>
      </c>
      <c r="W1489" t="str">
        <v>LH</v>
      </c>
      <c r="X1489" t="str">
        <v>SCRAP - NCR 9932</v>
      </c>
    </row>
    <row r="1490" spans="1:24">
      <c r="A1490" s="58" t="str">
        <v/>
      </c>
      <c r="B1490" s="59">
        <v>119784</v>
      </c>
      <c r="C1490" s="59">
        <v>23076082</v>
      </c>
      <c r="D1490" s="30" t="str">
        <v xml:space="preserve">GEARBOX HOUSING </v>
      </c>
      <c r="E1490" s="59" t="str">
        <v>HL16474</v>
      </c>
      <c r="F1490" s="59" t="str">
        <v>LH</v>
      </c>
      <c r="G1490" s="30" t="str">
        <v>SCRAP - NCR 9932</v>
      </c>
      <c r="Q1490" s="28">
        <v>1490</v>
      </c>
      <c r="R1490" t="str">
        <v/>
      </c>
      <c r="S1490">
        <v>120617</v>
      </c>
      <c r="T1490">
        <v>23052360</v>
      </c>
      <c r="U1490" t="str">
        <v>BODY  PUMP</v>
      </c>
      <c r="V1490">
        <v>34214</v>
      </c>
      <c r="W1490" t="str">
        <v>DD</v>
      </c>
      <c r="X1490" t="str">
        <v>SCRAP, NCR#9935</v>
      </c>
    </row>
    <row r="1491" spans="1:24">
      <c r="A1491" s="8" t="str">
        <v/>
      </c>
      <c r="B1491" s="3">
        <v>120617</v>
      </c>
      <c r="C1491" s="3">
        <v>23052360</v>
      </c>
      <c r="D1491" t="str">
        <v>BODY  PUMP</v>
      </c>
      <c r="E1491" s="3">
        <v>34214</v>
      </c>
      <c r="F1491" s="3" t="str">
        <v>DD</v>
      </c>
      <c r="G1491" t="str">
        <v>SCRAP, NCR#9935</v>
      </c>
      <c r="Q1491" s="28">
        <v>1491</v>
      </c>
      <c r="R1491" t="str">
        <v/>
      </c>
      <c r="S1491">
        <v>119708</v>
      </c>
      <c r="T1491" t="str">
        <v>1-060-190-01</v>
      </c>
      <c r="U1491" t="str">
        <v>COMPRESSOR FRONT BRG HSG</v>
      </c>
      <c r="V1491" t="str">
        <v>p-3064</v>
      </c>
      <c r="W1491" t="str">
        <v>LH</v>
      </c>
      <c r="X1491" t="str">
        <v>SCRAP NCR 9934</v>
      </c>
    </row>
    <row r="1492" spans="1:24">
      <c r="A1492" s="58" t="str">
        <v/>
      </c>
      <c r="B1492" s="59">
        <v>119708</v>
      </c>
      <c r="C1492" s="59" t="str">
        <v>1-060-190-01</v>
      </c>
      <c r="D1492" s="30" t="str">
        <v>COMPRESSOR FRONT BRG HSG</v>
      </c>
      <c r="E1492" s="59" t="str">
        <v>p-3064</v>
      </c>
      <c r="F1492" s="59" t="str">
        <v>LH</v>
      </c>
      <c r="G1492" s="30" t="str">
        <v>SCRAP NCR 9934</v>
      </c>
      <c r="Q1492" s="28">
        <v>1492</v>
      </c>
      <c r="R1492" t="str">
        <v/>
      </c>
      <c r="S1492" t="str">
        <v>NA</v>
      </c>
      <c r="T1492" t="str">
        <v>23038136</v>
      </c>
      <c r="U1492" t="str">
        <v>SHAFT, POWER TURBINE OUTER</v>
      </c>
      <c r="V1492" t="str">
        <v>UF25899</v>
      </c>
      <c r="W1492" t="str">
        <v>MZ</v>
      </c>
      <c r="X1492" t="str">
        <v>SI98 | CAE-890181 | CAT-97992</v>
      </c>
    </row>
    <row r="1493" spans="1:24">
      <c r="A1493" s="8" t="str">
        <v/>
      </c>
      <c r="B1493" s="3" t="str">
        <v>NA</v>
      </c>
      <c r="C1493" s="3" t="str">
        <v>23038136</v>
      </c>
      <c r="D1493" t="str">
        <v>SHAFT, POWER TURBINE OUTER</v>
      </c>
      <c r="E1493" s="3" t="str">
        <v>UF25899</v>
      </c>
      <c r="F1493" s="3" t="str">
        <v>MZ</v>
      </c>
      <c r="G1493" t="str">
        <v>SI98 | CAE-890181 | CAT-97992</v>
      </c>
      <c r="Q1493" s="28">
        <v>1493</v>
      </c>
      <c r="R1493" t="str">
        <v/>
      </c>
      <c r="S1493">
        <v>120800</v>
      </c>
      <c r="T1493">
        <v>6851430</v>
      </c>
      <c r="U1493" t="str">
        <v xml:space="preserve">REAR DIFFUSER </v>
      </c>
      <c r="V1493" t="str">
        <v>ER21005</v>
      </c>
      <c r="W1493" t="str">
        <v>LH</v>
      </c>
      <c r="X1493" t="str">
        <v xml:space="preserve">NCR 9938 </v>
      </c>
    </row>
    <row r="1494" spans="1:24">
      <c r="A1494" s="58" t="str">
        <v/>
      </c>
      <c r="B1494" s="59">
        <v>120800</v>
      </c>
      <c r="C1494" s="59">
        <v>6851430</v>
      </c>
      <c r="D1494" s="30" t="str">
        <v xml:space="preserve">REAR DIFFUSER </v>
      </c>
      <c r="E1494" s="59" t="str">
        <v>ER21005</v>
      </c>
      <c r="F1494" s="59" t="str">
        <v>LH</v>
      </c>
      <c r="G1494" s="30" t="str">
        <v xml:space="preserve">NCR 9938 </v>
      </c>
      <c r="Q1494" s="28">
        <v>1494</v>
      </c>
      <c r="R1494" t="str">
        <v/>
      </c>
      <c r="S1494" t="str">
        <v>NA</v>
      </c>
      <c r="T1494" t="str">
        <v>6844422</v>
      </c>
      <c r="U1494" t="str">
        <v>DAMPER, SEGMENT, TURBINE BEARING</v>
      </c>
      <c r="V1494" t="str">
        <v>NSN</v>
      </c>
      <c r="W1494" t="str">
        <v>MZ</v>
      </c>
      <c r="X1494" t="str">
        <v>SI98 | CAE-890181 | CAT-97992  NO LOGS</v>
      </c>
    </row>
    <row r="1495" spans="1:24">
      <c r="A1495" s="8" t="str">
        <v/>
      </c>
      <c r="B1495" s="3" t="str">
        <v>NA</v>
      </c>
      <c r="C1495" s="3" t="str">
        <v>6844422</v>
      </c>
      <c r="D1495" t="str">
        <v>DAMPER, SEGMENT, TURBINE BEARING</v>
      </c>
      <c r="E1495" s="3" t="str">
        <v>NSN</v>
      </c>
      <c r="F1495" s="3" t="str">
        <v>MZ</v>
      </c>
      <c r="G1495" t="str">
        <v>SI98 | CAE-890181 | CAT-97992  NO LOGS</v>
      </c>
      <c r="Q1495" s="28">
        <v>1495</v>
      </c>
      <c r="R1495" t="str">
        <v/>
      </c>
      <c r="S1495" t="str">
        <v>NA</v>
      </c>
      <c r="T1495">
        <v>6898663</v>
      </c>
      <c r="U1495" t="str">
        <v>WHEEL, TURBINE, 3RD STAGE</v>
      </c>
      <c r="V1495" t="str">
        <v>X555730</v>
      </c>
      <c r="W1495" t="str">
        <v>MZ</v>
      </c>
      <c r="X1495" t="str">
        <v>SI98 | CAE-890181 | CAT-97992  NO LOGS</v>
      </c>
    </row>
    <row r="1496" spans="1:24">
      <c r="A1496" s="58" t="str">
        <v/>
      </c>
      <c r="B1496" s="59" t="str">
        <v>NA</v>
      </c>
      <c r="C1496" s="59">
        <v>6898663</v>
      </c>
      <c r="D1496" s="30" t="str">
        <v>WHEEL, TURBINE, 3RD STAGE</v>
      </c>
      <c r="E1496" s="59" t="str">
        <v>X555730</v>
      </c>
      <c r="F1496" s="59" t="str">
        <v>MZ</v>
      </c>
      <c r="G1496" s="30" t="str">
        <v>SI98 | CAE-890181 | CAT-97992  NO LOGS</v>
      </c>
      <c r="Q1496" s="28">
        <v>1496</v>
      </c>
      <c r="R1496" t="str">
        <v/>
      </c>
      <c r="S1496" t="str">
        <v>NA</v>
      </c>
      <c r="T1496">
        <v>23066744</v>
      </c>
      <c r="U1496" t="str">
        <v>WHEEL, TURBINE, 4TH STAGE</v>
      </c>
      <c r="V1496" t="str">
        <v>X558694</v>
      </c>
      <c r="W1496" t="str">
        <v>MZ</v>
      </c>
      <c r="X1496" t="str">
        <v>SI98 | CAE-890181 | CAT-97992  NO LOGS</v>
      </c>
    </row>
    <row r="1497" spans="1:24">
      <c r="A1497" s="8" t="str">
        <v/>
      </c>
      <c r="B1497" s="3" t="str">
        <v>NA</v>
      </c>
      <c r="C1497" s="3">
        <v>23066744</v>
      </c>
      <c r="D1497" t="str">
        <v>WHEEL, TURBINE, 4TH STAGE</v>
      </c>
      <c r="E1497" s="3" t="str">
        <v>X558694</v>
      </c>
      <c r="F1497" s="3" t="str">
        <v>MZ</v>
      </c>
      <c r="G1497" t="str">
        <v>SI98 | CAE-890181 | CAT-97992  NO LOGS</v>
      </c>
      <c r="Q1497" s="28">
        <v>1497</v>
      </c>
      <c r="R1497" t="str">
        <v/>
      </c>
      <c r="S1497" t="str">
        <v>NA</v>
      </c>
      <c r="T1497" t="str">
        <v>23030976</v>
      </c>
      <c r="U1497" t="str">
        <v>IMPELLER ASSY, COMPR</v>
      </c>
      <c r="V1497" t="str">
        <v>NSN</v>
      </c>
      <c r="W1497" t="str">
        <v>MZ</v>
      </c>
      <c r="X1497" t="str">
        <v>SI98 | CAE-890181 | CAC-91066  NO LOGS</v>
      </c>
    </row>
    <row r="1498" spans="1:24">
      <c r="A1498" s="58" t="str">
        <v/>
      </c>
      <c r="B1498" s="59" t="str">
        <v>NA</v>
      </c>
      <c r="C1498" s="59" t="str">
        <v>23030976</v>
      </c>
      <c r="D1498" s="30" t="str">
        <v>IMPELLER ASSY, COMPR</v>
      </c>
      <c r="E1498" s="59" t="str">
        <v>NSN</v>
      </c>
      <c r="F1498" s="59" t="str">
        <v>MZ</v>
      </c>
      <c r="G1498" s="30" t="str">
        <v>SI98 | CAE-890181 | CAC-91066  NO LOGS</v>
      </c>
      <c r="Q1498" s="28">
        <v>1498</v>
      </c>
      <c r="R1498" t="str">
        <v/>
      </c>
      <c r="S1498" t="str">
        <v>NA</v>
      </c>
      <c r="T1498">
        <v>23060816</v>
      </c>
      <c r="U1498" t="str">
        <v>LEAD ASSY, IGNITER, SPARK, RH</v>
      </c>
      <c r="V1498">
        <v>97240061</v>
      </c>
      <c r="W1498" t="str">
        <v>MZ</v>
      </c>
      <c r="X1498" t="str">
        <v>SI98 | CAE-890181 | ACCESSORIES</v>
      </c>
    </row>
    <row r="1499" spans="1:24">
      <c r="A1499" s="8" t="str">
        <v/>
      </c>
      <c r="B1499" s="3" t="str">
        <v>NA</v>
      </c>
      <c r="C1499" s="3">
        <v>23060816</v>
      </c>
      <c r="D1499" t="str">
        <v>LEAD ASSY, IGNITER, SPARK, RH</v>
      </c>
      <c r="E1499" s="3">
        <v>97240061</v>
      </c>
      <c r="F1499" s="3" t="str">
        <v>MZ</v>
      </c>
      <c r="G1499" t="str">
        <v>SI98 | CAE-890181 | ACCESSORIES</v>
      </c>
      <c r="Q1499" s="28">
        <v>1499</v>
      </c>
      <c r="R1499" t="str">
        <v/>
      </c>
      <c r="S1499" t="str">
        <v>NA</v>
      </c>
      <c r="T1499">
        <v>23005204</v>
      </c>
      <c r="U1499" t="str">
        <v>HOSE ASSY, FIRESHIELD TO FUEL NOZZLE, NO. 4, X 17.75</v>
      </c>
      <c r="V1499" t="str">
        <v>NSN</v>
      </c>
      <c r="W1499" t="str">
        <v>MZ</v>
      </c>
      <c r="X1499" t="str">
        <v>SI98 | CAE-890181 | ACCESSORIES</v>
      </c>
    </row>
    <row r="1500" spans="1:24">
      <c r="A1500" s="58" t="str">
        <v/>
      </c>
      <c r="B1500" s="59" t="str">
        <v>NA</v>
      </c>
      <c r="C1500" s="59">
        <v>23005204</v>
      </c>
      <c r="D1500" s="30" t="str">
        <v>HOSE ASSY, FIRESHIELD TO FUEL NOZZLE, NO. 4, X 17.75</v>
      </c>
      <c r="E1500" s="59" t="str">
        <v>NSN</v>
      </c>
      <c r="F1500" s="59" t="str">
        <v>MZ</v>
      </c>
      <c r="G1500" s="30" t="str">
        <v>SI98 | CAE-890181 | ACCESSORIES</v>
      </c>
      <c r="Q1500" s="28">
        <v>1500</v>
      </c>
      <c r="R1500" t="str">
        <v/>
      </c>
      <c r="S1500" t="str">
        <v>NA</v>
      </c>
      <c r="T1500" t="str">
        <v>MISC PARTS</v>
      </c>
      <c r="U1500" t="str">
        <v>MISC SCRAP PARTS</v>
      </c>
      <c r="V1500" t="str">
        <v>NSN</v>
      </c>
      <c r="W1500" t="str">
        <v>MZ</v>
      </c>
      <c r="X1500" t="str">
        <v>SI98 | CAE-890181 | ACCESSORIES</v>
      </c>
    </row>
    <row r="1501" spans="1:24">
      <c r="A1501" s="8" t="str">
        <v/>
      </c>
      <c r="B1501" s="3" t="str">
        <v>NA</v>
      </c>
      <c r="C1501" s="3" t="str">
        <v>MISC PARTS</v>
      </c>
      <c r="D1501" t="str">
        <v>MISC SCRAP PARTS</v>
      </c>
      <c r="E1501" s="3" t="str">
        <v>NSN</v>
      </c>
      <c r="F1501" s="3" t="str">
        <v>MZ</v>
      </c>
      <c r="G1501" t="str">
        <v>SI98 | CAE-890181 | ACCESSORIES</v>
      </c>
      <c r="Q1501" s="28">
        <v>1501</v>
      </c>
      <c r="R1501" t="str">
        <v/>
      </c>
      <c r="S1501" t="str">
        <v>NA</v>
      </c>
      <c r="T1501">
        <v>23005271</v>
      </c>
      <c r="U1501" t="str">
        <v>ADAPTER, SPLINE, COMPRESSOR ROTOR</v>
      </c>
      <c r="V1501">
        <v>73754</v>
      </c>
      <c r="W1501" t="str">
        <v>MZ</v>
      </c>
      <c r="X1501" t="str">
        <v>SI98 | CAE-890181 | CAC-91066</v>
      </c>
    </row>
    <row r="1502" spans="1:24">
      <c r="A1502" s="58" t="str">
        <v/>
      </c>
      <c r="B1502" s="59" t="str">
        <v>NA</v>
      </c>
      <c r="C1502" s="59">
        <v>23005271</v>
      </c>
      <c r="D1502" s="30" t="str">
        <v>ADAPTER, SPLINE, COMPRESSOR ROTOR</v>
      </c>
      <c r="E1502" s="59">
        <v>73754</v>
      </c>
      <c r="F1502" s="59" t="str">
        <v>MZ</v>
      </c>
      <c r="G1502" s="30" t="str">
        <v>SI98 | CAE-890181 | CAC-91066</v>
      </c>
      <c r="Q1502" s="28">
        <v>1502</v>
      </c>
      <c r="R1502" t="str">
        <v/>
      </c>
      <c r="S1502" t="str">
        <v>NA</v>
      </c>
      <c r="T1502">
        <v>23005217</v>
      </c>
      <c r="U1502" t="str">
        <v>HOUSING</v>
      </c>
      <c r="V1502" t="str">
        <v>NSN</v>
      </c>
      <c r="W1502" t="str">
        <v>MZ</v>
      </c>
      <c r="X1502" t="str">
        <v>SI98 | CAE-890181 | CAC-91066</v>
      </c>
    </row>
    <row r="1503" spans="1:24">
      <c r="A1503" s="8" t="str">
        <v/>
      </c>
      <c r="B1503" s="3" t="str">
        <v>NA</v>
      </c>
      <c r="C1503" s="3">
        <v>23005217</v>
      </c>
      <c r="D1503" t="str">
        <v>HOUSING</v>
      </c>
      <c r="E1503" s="3" t="str">
        <v>NSN</v>
      </c>
      <c r="F1503" s="3" t="str">
        <v>MZ</v>
      </c>
      <c r="G1503" t="str">
        <v>SI98 | CAE-890181 | CAC-91066</v>
      </c>
      <c r="Q1503" s="28">
        <v>1503</v>
      </c>
      <c r="R1503" t="str">
        <v/>
      </c>
      <c r="S1503" t="str">
        <v>NA</v>
      </c>
      <c r="T1503" t="str">
        <v>23039791-1</v>
      </c>
      <c r="U1503" t="str">
        <v>COUPLING ADAPTER</v>
      </c>
      <c r="V1503">
        <v>63005</v>
      </c>
      <c r="W1503" t="str">
        <v>MZ</v>
      </c>
      <c r="X1503" t="str">
        <v xml:space="preserve">SI79 | CAE-834138 | CAC-35790 </v>
      </c>
    </row>
    <row r="1504" spans="1:24">
      <c r="A1504" s="58" t="str">
        <v/>
      </c>
      <c r="B1504" s="59" t="str">
        <v>NA</v>
      </c>
      <c r="C1504" s="59" t="str">
        <v>23039791-1</v>
      </c>
      <c r="D1504" s="30" t="str">
        <v>COUPLING ADAPTER</v>
      </c>
      <c r="E1504" s="59">
        <v>63005</v>
      </c>
      <c r="F1504" s="59" t="str">
        <v>MZ</v>
      </c>
      <c r="G1504" s="30" t="str">
        <v xml:space="preserve">SI79 | CAE-834138 | CAC-35790 </v>
      </c>
      <c r="Q1504" s="28">
        <v>1504</v>
      </c>
      <c r="R1504" t="str">
        <v/>
      </c>
      <c r="S1504" t="str">
        <v>NA</v>
      </c>
      <c r="T1504">
        <v>23057116</v>
      </c>
      <c r="U1504" t="str">
        <v>6TH COMP WHEEL</v>
      </c>
      <c r="V1504" t="str">
        <v>KR105859</v>
      </c>
      <c r="W1504" t="str">
        <v>MZ</v>
      </c>
      <c r="X1504" t="str">
        <v>SI79 | CAE-834138 | CAC-35790 CORD WIDTH FAILED</v>
      </c>
    </row>
    <row r="1505" spans="1:24">
      <c r="A1505" s="8" t="str">
        <v/>
      </c>
      <c r="B1505" s="3" t="str">
        <v>NA</v>
      </c>
      <c r="C1505" s="3">
        <v>23057116</v>
      </c>
      <c r="D1505" t="str">
        <v>6TH COMP WHEEL</v>
      </c>
      <c r="E1505" s="3" t="str">
        <v>KR105859</v>
      </c>
      <c r="F1505" s="3" t="str">
        <v>MZ</v>
      </c>
      <c r="G1505" t="str">
        <v>SI79 | CAE-834138 | CAC-35790 CORD WIDTH FAILED</v>
      </c>
      <c r="Q1505" s="28">
        <v>1505</v>
      </c>
      <c r="R1505" t="str">
        <v/>
      </c>
      <c r="S1505" t="str">
        <v>NA</v>
      </c>
      <c r="T1505" t="str">
        <v>MISC SCRAP PARTS</v>
      </c>
      <c r="U1505" t="str">
        <v>MISC SCRAP PARTS</v>
      </c>
      <c r="V1505" t="str">
        <v>NSN</v>
      </c>
      <c r="W1505" t="str">
        <v>MZ</v>
      </c>
      <c r="X1505" t="str">
        <v>SI79 | CAE-834138 | CAC-35790</v>
      </c>
    </row>
    <row r="1506" spans="1:24">
      <c r="A1506" s="58" t="str">
        <v/>
      </c>
      <c r="B1506" s="59" t="str">
        <v>NA</v>
      </c>
      <c r="C1506" s="59" t="str">
        <v>MISC SCRAP PARTS</v>
      </c>
      <c r="D1506" s="30" t="str">
        <v>MISC SCRAP PARTS</v>
      </c>
      <c r="E1506" s="59" t="str">
        <v>NSN</v>
      </c>
      <c r="F1506" s="59" t="str">
        <v>MZ</v>
      </c>
      <c r="G1506" s="30" t="str">
        <v>SI79 | CAE-834138 | CAC-35790</v>
      </c>
      <c r="Q1506" s="28">
        <v>1506</v>
      </c>
      <c r="R1506" t="str">
        <v/>
      </c>
      <c r="S1506" t="str">
        <v>NA</v>
      </c>
      <c r="T1506" t="str">
        <v>23076559-1</v>
      </c>
      <c r="U1506" t="str">
        <v>COUPLING ADAPTER</v>
      </c>
      <c r="V1506">
        <v>278004</v>
      </c>
      <c r="W1506" t="str">
        <v>MZ</v>
      </c>
      <c r="X1506" t="str">
        <v>SI78 | CAE-832600 | CAC-23928</v>
      </c>
    </row>
    <row r="1507" spans="1:24">
      <c r="A1507" s="8" t="str">
        <v/>
      </c>
      <c r="B1507" s="3" t="str">
        <v>NA</v>
      </c>
      <c r="C1507" s="3" t="str">
        <v>23076559-1</v>
      </c>
      <c r="D1507" t="str">
        <v>COUPLING ADAPTER</v>
      </c>
      <c r="E1507" s="3">
        <v>278004</v>
      </c>
      <c r="F1507" s="3" t="str">
        <v>MZ</v>
      </c>
      <c r="G1507" t="str">
        <v>SI78 | CAE-832600 | CAC-23928</v>
      </c>
      <c r="Q1507" s="28">
        <v>1507</v>
      </c>
      <c r="R1507" t="str">
        <v/>
      </c>
      <c r="S1507" t="str">
        <v>NA</v>
      </c>
      <c r="T1507" t="str">
        <v>91-029</v>
      </c>
      <c r="U1507" t="str">
        <v>TACHOMETER</v>
      </c>
      <c r="V1507" t="str">
        <v>473</v>
      </c>
      <c r="W1507" t="str">
        <v>MZ</v>
      </c>
      <c r="X1507" t="str">
        <v>SI79 | CAE-834138 | ACCESSORIES</v>
      </c>
    </row>
    <row r="1508" spans="1:24">
      <c r="A1508" s="58" t="str">
        <v/>
      </c>
      <c r="B1508" s="59" t="str">
        <v>NA</v>
      </c>
      <c r="C1508" s="59" t="str">
        <v>91-029</v>
      </c>
      <c r="D1508" s="30" t="str">
        <v>TACHOMETER</v>
      </c>
      <c r="E1508" s="59" t="str">
        <v>473</v>
      </c>
      <c r="F1508" s="59" t="str">
        <v>MZ</v>
      </c>
      <c r="G1508" s="30" t="str">
        <v>SI79 | CAE-834138 | ACCESSORIES</v>
      </c>
      <c r="Q1508" s="28">
        <v>1508</v>
      </c>
      <c r="R1508" t="str">
        <v/>
      </c>
      <c r="S1508" t="str">
        <v>NA</v>
      </c>
      <c r="T1508" t="str">
        <v>42D208</v>
      </c>
      <c r="U1508" t="str">
        <v>SWITCH</v>
      </c>
      <c r="V1508">
        <v>11022</v>
      </c>
      <c r="W1508" t="str">
        <v>MZ</v>
      </c>
      <c r="X1508" t="str">
        <v>SI79 | CAE-834138 | ACCESSORIES</v>
      </c>
    </row>
    <row r="1509" spans="1:24">
      <c r="A1509" s="8" t="str">
        <v/>
      </c>
      <c r="B1509" s="3" t="str">
        <v>NA</v>
      </c>
      <c r="C1509" s="3" t="str">
        <v>42D208</v>
      </c>
      <c r="D1509" t="str">
        <v>SWITCH</v>
      </c>
      <c r="E1509" s="3">
        <v>11022</v>
      </c>
      <c r="F1509" s="3" t="str">
        <v>MZ</v>
      </c>
      <c r="G1509" t="str">
        <v>SI79 | CAE-834138 | ACCESSORIES</v>
      </c>
      <c r="Q1509" s="28">
        <v>1509</v>
      </c>
      <c r="R1509" t="str">
        <v/>
      </c>
      <c r="S1509" t="str">
        <v>NA</v>
      </c>
      <c r="T1509" t="str">
        <v>MISC SCRAP PARTS</v>
      </c>
      <c r="U1509" t="str">
        <v>MISC SCRAP</v>
      </c>
      <c r="V1509" t="str">
        <v>NSN</v>
      </c>
      <c r="W1509" t="str">
        <v>MZ</v>
      </c>
      <c r="X1509" t="str">
        <v>SI79 | CAE-834138 | ACCESSORIES</v>
      </c>
    </row>
    <row r="1510" spans="1:24">
      <c r="A1510" s="58" t="str">
        <v/>
      </c>
      <c r="B1510" s="59" t="str">
        <v>NA</v>
      </c>
      <c r="C1510" s="59" t="str">
        <v>MISC SCRAP PARTS</v>
      </c>
      <c r="D1510" s="30" t="str">
        <v>MISC SCRAP</v>
      </c>
      <c r="E1510" s="59" t="str">
        <v>NSN</v>
      </c>
      <c r="F1510" s="59" t="str">
        <v>MZ</v>
      </c>
      <c r="G1510" s="30" t="str">
        <v>SI79 | CAE-834138 | ACCESSORIES</v>
      </c>
      <c r="Q1510" s="28">
        <v>1510</v>
      </c>
      <c r="R1510" t="str">
        <v/>
      </c>
      <c r="S1510" t="str">
        <v>NA</v>
      </c>
      <c r="T1510">
        <v>6898989</v>
      </c>
      <c r="U1510" t="str">
        <v>BODY ASSY, OIL PRESSURE REDUCER</v>
      </c>
      <c r="V1510" t="str">
        <v>NSN</v>
      </c>
      <c r="W1510" t="str">
        <v>MZ</v>
      </c>
      <c r="X1510" t="str">
        <v>SI90 | CAE-###### | CAC-15675  BENT</v>
      </c>
    </row>
    <row r="1511" spans="1:24">
      <c r="A1511" s="8" t="str">
        <v/>
      </c>
      <c r="B1511" s="3" t="str">
        <v>NA</v>
      </c>
      <c r="C1511" s="3">
        <v>6898989</v>
      </c>
      <c r="D1511" t="str">
        <v>BODY ASSY, OIL PRESSURE REDUCER</v>
      </c>
      <c r="E1511" s="3" t="str">
        <v>NSN</v>
      </c>
      <c r="F1511" s="3" t="str">
        <v>MZ</v>
      </c>
      <c r="G1511" t="str">
        <v>SI90 | CAE-###### | CAC-15675  BENT</v>
      </c>
      <c r="Q1511" s="28">
        <v>1511</v>
      </c>
      <c r="R1511" t="str">
        <v/>
      </c>
      <c r="S1511" t="str">
        <v>NA</v>
      </c>
      <c r="T1511">
        <v>23033729</v>
      </c>
      <c r="U1511" t="str">
        <v>COUPLING, ADAPTER, COMPRESSOR</v>
      </c>
      <c r="V1511">
        <v>46350</v>
      </c>
      <c r="W1511" t="str">
        <v>MZ</v>
      </c>
      <c r="X1511" t="str">
        <v>SI90 | CAE-###### | CAC-15675 P/N IS SCRAP</v>
      </c>
    </row>
    <row r="1512" spans="1:24">
      <c r="A1512" s="58" t="str">
        <v/>
      </c>
      <c r="B1512" s="59" t="str">
        <v>NA</v>
      </c>
      <c r="C1512" s="59">
        <v>23033729</v>
      </c>
      <c r="D1512" s="30" t="str">
        <v>COUPLING, ADAPTER, COMPRESSOR</v>
      </c>
      <c r="E1512" s="59">
        <v>46350</v>
      </c>
      <c r="F1512" s="59" t="str">
        <v>MZ</v>
      </c>
      <c r="G1512" s="30" t="str">
        <v>SI90 | CAE-###### | CAC-15675 P/N IS SCRAP</v>
      </c>
      <c r="Q1512" s="28">
        <v>1512</v>
      </c>
      <c r="R1512" t="str">
        <v/>
      </c>
      <c r="S1512">
        <v>119339</v>
      </c>
      <c r="T1512">
        <v>6899402</v>
      </c>
      <c r="U1512" t="str">
        <v>PTO GEARSHAFT</v>
      </c>
      <c r="V1512" t="str">
        <v>CG125565</v>
      </c>
      <c r="W1512" t="str">
        <v>MS</v>
      </c>
      <c r="X1512" t="str">
        <v>RETURN FROM HEROS/CADORATH LA. NCR#9714</v>
      </c>
    </row>
    <row r="1513" spans="1:24">
      <c r="A1513" s="8" t="str">
        <v/>
      </c>
      <c r="B1513" s="3">
        <v>119339</v>
      </c>
      <c r="C1513" s="3">
        <v>6899402</v>
      </c>
      <c r="D1513" t="str">
        <v>PTO GEARSHAFT</v>
      </c>
      <c r="E1513" s="3" t="str">
        <v>CG125565</v>
      </c>
      <c r="F1513" s="3" t="str">
        <v>MS</v>
      </c>
      <c r="G1513" t="str">
        <v>RETURN FROM HEROS/CADORATH LA. NCR#9714</v>
      </c>
      <c r="Q1513" s="28">
        <v>1513</v>
      </c>
      <c r="R1513" t="str">
        <v/>
      </c>
      <c r="S1513">
        <v>70604</v>
      </c>
      <c r="T1513">
        <v>23051119</v>
      </c>
      <c r="U1513" t="str">
        <v>VANE DIFFUSER</v>
      </c>
      <c r="V1513">
        <v>24809</v>
      </c>
      <c r="W1513" t="str">
        <v>MZ</v>
      </c>
      <c r="X1513" t="str">
        <v>NCR#11650</v>
      </c>
    </row>
    <row r="1514" spans="1:24">
      <c r="A1514" s="58" t="str">
        <v/>
      </c>
      <c r="B1514" s="59">
        <v>70604</v>
      </c>
      <c r="C1514" s="59">
        <v>23051119</v>
      </c>
      <c r="D1514" s="30" t="str">
        <v>VANE DIFFUSER</v>
      </c>
      <c r="E1514" s="59">
        <v>24809</v>
      </c>
      <c r="F1514" s="59" t="str">
        <v>MZ</v>
      </c>
      <c r="G1514" s="30" t="str">
        <v>NCR#11650</v>
      </c>
      <c r="Q1514" s="28">
        <v>1514</v>
      </c>
      <c r="R1514" t="str">
        <v/>
      </c>
      <c r="S1514" t="str">
        <v>NA</v>
      </c>
      <c r="T1514" t="str">
        <v>MISC SCRAP PARTS</v>
      </c>
      <c r="U1514" t="str">
        <v>MISC SCRAP PARTS</v>
      </c>
      <c r="V1514" t="str">
        <v>NSN</v>
      </c>
      <c r="W1514" t="str">
        <v>MZ</v>
      </c>
      <c r="X1514" t="str">
        <v>SI90 | CAE-295653 | ACCESSORIES</v>
      </c>
    </row>
    <row r="1515" spans="1:24">
      <c r="A1515" s="8" t="str">
        <v/>
      </c>
      <c r="B1515" s="3" t="str">
        <v>NA</v>
      </c>
      <c r="C1515" s="3" t="str">
        <v>MISC SCRAP PARTS</v>
      </c>
      <c r="D1515" t="str">
        <v>MISC SCRAP PARTS</v>
      </c>
      <c r="E1515" s="3" t="str">
        <v>NSN</v>
      </c>
      <c r="F1515" s="3" t="str">
        <v>MZ</v>
      </c>
      <c r="G1515" t="str">
        <v>SI90 | CAE-295653 | ACCESSORIES</v>
      </c>
      <c r="Q1515" s="28">
        <v>1515</v>
      </c>
      <c r="R1515" t="str">
        <v/>
      </c>
      <c r="S1515">
        <v>120821</v>
      </c>
      <c r="T1515">
        <v>23076529</v>
      </c>
      <c r="U1515" t="str">
        <v>2ND STG SPLINED ADAPTER</v>
      </c>
      <c r="V1515" t="str">
        <v>GK512718</v>
      </c>
      <c r="W1515" t="str">
        <v>DD</v>
      </c>
      <c r="X1515" t="str">
        <v>NCR#9946</v>
      </c>
    </row>
    <row r="1516" spans="1:24">
      <c r="A1516" s="58" t="str">
        <v/>
      </c>
      <c r="B1516" s="59">
        <v>120821</v>
      </c>
      <c r="C1516" s="59">
        <v>23076529</v>
      </c>
      <c r="D1516" s="30" t="str">
        <v>2ND STG SPLINED ADAPTER</v>
      </c>
      <c r="E1516" s="59" t="str">
        <v>GK512718</v>
      </c>
      <c r="F1516" s="59" t="str">
        <v>DD</v>
      </c>
      <c r="G1516" s="30" t="str">
        <v>NCR#9946</v>
      </c>
      <c r="Q1516" s="28">
        <v>1516</v>
      </c>
      <c r="R1516" t="str">
        <v/>
      </c>
      <c r="S1516">
        <v>120531</v>
      </c>
      <c r="T1516">
        <v>23088757</v>
      </c>
      <c r="U1516" t="str">
        <v>PROP &amp; CARRIER SET</v>
      </c>
      <c r="V1516" t="str">
        <v>A00011</v>
      </c>
      <c r="W1516" t="str">
        <v>LH</v>
      </c>
      <c r="X1516" t="str">
        <v>SCRAP LOCALLY PER NCR 9930</v>
      </c>
    </row>
    <row r="1517" spans="1:24">
      <c r="A1517" s="8" t="str">
        <v/>
      </c>
      <c r="B1517" s="3">
        <v>120531</v>
      </c>
      <c r="C1517" s="3">
        <v>23088757</v>
      </c>
      <c r="D1517" t="str">
        <v>PROP &amp; CARRIER SET</v>
      </c>
      <c r="E1517" s="3" t="str">
        <v>A00011</v>
      </c>
      <c r="F1517" s="3" t="str">
        <v>LH</v>
      </c>
      <c r="G1517" t="str">
        <v>SCRAP LOCALLY PER NCR 9930</v>
      </c>
      <c r="Q1517" s="28">
        <v>1517</v>
      </c>
      <c r="R1517" t="str">
        <v/>
      </c>
      <c r="S1517">
        <v>120663</v>
      </c>
      <c r="T1517" t="str">
        <v>2392-2313-001</v>
      </c>
      <c r="U1517" t="str">
        <v>CROSSBOLT</v>
      </c>
      <c r="V1517" t="str">
        <v>1486704/010</v>
      </c>
      <c r="W1517" t="str">
        <v>JD</v>
      </c>
      <c r="X1517" t="str">
        <v>SCRAP LOCALLY PER NCR 9942</v>
      </c>
    </row>
    <row r="1518" spans="1:24">
      <c r="A1518" s="58" t="str">
        <v/>
      </c>
      <c r="B1518" s="59">
        <v>120663</v>
      </c>
      <c r="C1518" s="59" t="str">
        <v>2392-2313-001</v>
      </c>
      <c r="D1518" s="30" t="str">
        <v>CROSSBOLT</v>
      </c>
      <c r="E1518" s="59" t="str">
        <v>1486704/010</v>
      </c>
      <c r="F1518" s="59" t="str">
        <v>JD</v>
      </c>
      <c r="G1518" s="30" t="str">
        <v>SCRAP LOCALLY PER NCR 9942</v>
      </c>
      <c r="Q1518" s="28">
        <v>1518</v>
      </c>
      <c r="R1518" t="str">
        <v/>
      </c>
      <c r="S1518" t="str">
        <v>NA</v>
      </c>
      <c r="T1518">
        <v>6859431</v>
      </c>
      <c r="U1518" t="str">
        <v>BEARING, BALL, (12 X 28 X 8 MM)</v>
      </c>
      <c r="V1518" t="str">
        <v>NSN</v>
      </c>
      <c r="W1518" t="str">
        <v>MZ</v>
      </c>
      <c r="X1518" t="str">
        <v>SI79 | CAE-834138 | CAG-39491</v>
      </c>
    </row>
    <row r="1519" spans="1:24">
      <c r="A1519" s="8" t="str">
        <v/>
      </c>
      <c r="B1519" s="3" t="str">
        <v>NA</v>
      </c>
      <c r="C1519" s="3">
        <v>6859431</v>
      </c>
      <c r="D1519" t="str">
        <v>BEARING, BALL, (12 X 28 X 8 MM)</v>
      </c>
      <c r="E1519" s="3" t="str">
        <v>NSN</v>
      </c>
      <c r="F1519" s="3" t="str">
        <v>MZ</v>
      </c>
      <c r="G1519" t="str">
        <v>SI79 | CAE-834138 | CAG-39491</v>
      </c>
      <c r="Q1519" s="28">
        <v>1519</v>
      </c>
      <c r="R1519" t="str">
        <v/>
      </c>
      <c r="S1519" t="str">
        <v>NA</v>
      </c>
      <c r="T1519">
        <v>6859431</v>
      </c>
      <c r="U1519" t="str">
        <v>BEARING, BALL, (12 X 28 X 8 MM)</v>
      </c>
      <c r="V1519" t="str">
        <v>NSN</v>
      </c>
      <c r="W1519" t="str">
        <v>MZ</v>
      </c>
      <c r="X1519" t="str">
        <v>SI79 | CAE-834138 | CAG-39491</v>
      </c>
    </row>
    <row r="1520" spans="1:24">
      <c r="A1520" s="58" t="str">
        <v/>
      </c>
      <c r="B1520" s="59" t="str">
        <v>NA</v>
      </c>
      <c r="C1520" s="59">
        <v>6859431</v>
      </c>
      <c r="D1520" s="30" t="str">
        <v>BEARING, BALL, (12 X 28 X 8 MM)</v>
      </c>
      <c r="E1520" s="59" t="str">
        <v>NSN</v>
      </c>
      <c r="F1520" s="59" t="str">
        <v>MZ</v>
      </c>
      <c r="G1520" s="30" t="str">
        <v>SI79 | CAE-834138 | CAG-39491</v>
      </c>
      <c r="Q1520" s="28">
        <v>1520</v>
      </c>
      <c r="R1520" t="str">
        <v/>
      </c>
      <c r="S1520" t="str">
        <v>NA</v>
      </c>
      <c r="T1520">
        <v>6859431</v>
      </c>
      <c r="U1520" t="str">
        <v>BEARING, BALL, (12 X 28 X 8 MM)</v>
      </c>
      <c r="V1520" t="str">
        <v>NSN</v>
      </c>
      <c r="W1520" t="str">
        <v>MZ</v>
      </c>
      <c r="X1520" t="str">
        <v>SI79 | CAE-834138 | CAG-39491</v>
      </c>
    </row>
    <row r="1521" spans="1:24">
      <c r="A1521" s="8" t="str">
        <v/>
      </c>
      <c r="B1521" s="3" t="str">
        <v>NA</v>
      </c>
      <c r="C1521" s="3">
        <v>6859431</v>
      </c>
      <c r="D1521" t="str">
        <v>BEARING, BALL, (12 X 28 X 8 MM)</v>
      </c>
      <c r="E1521" s="3" t="str">
        <v>NSN</v>
      </c>
      <c r="F1521" s="3" t="str">
        <v>MZ</v>
      </c>
      <c r="G1521" t="str">
        <v>SI79 | CAE-834138 | CAG-39491</v>
      </c>
      <c r="Q1521" s="28">
        <v>1521</v>
      </c>
      <c r="R1521" t="str">
        <v/>
      </c>
      <c r="S1521" t="str">
        <v>NA</v>
      </c>
      <c r="T1521">
        <v>6859431</v>
      </c>
      <c r="U1521" t="str">
        <v>BEARING, BALL, (12 X 28 X 8 MM)</v>
      </c>
      <c r="V1521" t="str">
        <v>NSN</v>
      </c>
      <c r="W1521" t="str">
        <v>MZ</v>
      </c>
      <c r="X1521" t="str">
        <v>SI79 | CAE-834138 | CAG-39491</v>
      </c>
    </row>
    <row r="1522" spans="1:24">
      <c r="A1522" s="58" t="str">
        <v/>
      </c>
      <c r="B1522" s="59" t="str">
        <v>NA</v>
      </c>
      <c r="C1522" s="59">
        <v>6859431</v>
      </c>
      <c r="D1522" s="30" t="str">
        <v>BEARING, BALL, (12 X 28 X 8 MM)</v>
      </c>
      <c r="E1522" s="59" t="str">
        <v>NSN</v>
      </c>
      <c r="F1522" s="59" t="str">
        <v>MZ</v>
      </c>
      <c r="G1522" s="30" t="str">
        <v>SI79 | CAE-834138 | CAG-39491</v>
      </c>
      <c r="Q1522" s="28">
        <v>1522</v>
      </c>
      <c r="R1522" t="str">
        <v/>
      </c>
      <c r="S1522" t="str">
        <v>NA</v>
      </c>
      <c r="T1522">
        <v>6889700</v>
      </c>
      <c r="U1522" t="str">
        <v>GEAR, HELICAL, POWER TRAIN DRIVE</v>
      </c>
      <c r="V1522" t="str">
        <v xml:space="preserve">KU508 </v>
      </c>
      <c r="W1522" t="str">
        <v>MZ</v>
      </c>
      <c r="X1522" t="str">
        <v>SI79 | CAE-834138 | CAG-39491 PITTING &amp; WEAR STEP</v>
      </c>
    </row>
    <row r="1523" spans="1:24">
      <c r="A1523" s="8" t="str">
        <v/>
      </c>
      <c r="B1523" s="3" t="str">
        <v>NA</v>
      </c>
      <c r="C1523" s="3">
        <v>6889700</v>
      </c>
      <c r="D1523" t="str">
        <v>GEAR, HELICAL, POWER TRAIN DRIVE</v>
      </c>
      <c r="E1523" s="3" t="str">
        <v xml:space="preserve">KU508 </v>
      </c>
      <c r="F1523" s="3" t="str">
        <v>MZ</v>
      </c>
      <c r="G1523" t="str">
        <v>SI79 | CAE-834138 | CAG-39491 PITTING &amp; WEAR STEP</v>
      </c>
      <c r="Q1523" s="28">
        <v>1523</v>
      </c>
      <c r="R1523" t="str">
        <v/>
      </c>
      <c r="S1523">
        <v>120928</v>
      </c>
      <c r="T1523">
        <v>6826835</v>
      </c>
      <c r="U1523" t="str">
        <v>IDLER SPUR GEAR</v>
      </c>
      <c r="V1523" t="str">
        <v>CAI12381</v>
      </c>
      <c r="W1523" t="str">
        <v>DD</v>
      </c>
      <c r="X1523" t="str">
        <v>NCR#9953</v>
      </c>
    </row>
    <row r="1524" spans="1:24">
      <c r="A1524" s="58" t="str">
        <v/>
      </c>
      <c r="B1524" s="59">
        <v>120928</v>
      </c>
      <c r="C1524" s="59">
        <v>6826835</v>
      </c>
      <c r="D1524" s="30" t="str">
        <v>IDLER SPUR GEAR</v>
      </c>
      <c r="E1524" s="59" t="str">
        <v>CAI12381</v>
      </c>
      <c r="F1524" s="59" t="str">
        <v>DD</v>
      </c>
      <c r="G1524" s="30" t="str">
        <v>NCR#9953</v>
      </c>
      <c r="Q1524" s="28">
        <v>1524</v>
      </c>
      <c r="R1524" t="str">
        <v/>
      </c>
      <c r="S1524">
        <v>120838</v>
      </c>
      <c r="T1524">
        <v>23035102</v>
      </c>
      <c r="U1524" t="str">
        <v>OIL FILTER HOUSING</v>
      </c>
      <c r="V1524">
        <v>25495</v>
      </c>
      <c r="W1524" t="str">
        <v>DD</v>
      </c>
      <c r="X1524" t="str">
        <v>NCR#9955</v>
      </c>
    </row>
    <row r="1525" spans="1:24">
      <c r="A1525" s="8" t="str">
        <v/>
      </c>
      <c r="B1525" s="3">
        <v>120838</v>
      </c>
      <c r="C1525" s="3">
        <v>23035102</v>
      </c>
      <c r="D1525" t="str">
        <v>OIL FILTER HOUSING</v>
      </c>
      <c r="E1525" s="3">
        <v>25495</v>
      </c>
      <c r="F1525" s="3" t="str">
        <v>DD</v>
      </c>
      <c r="G1525" t="str">
        <v>NCR#9955</v>
      </c>
      <c r="Q1525" s="28">
        <v>1525</v>
      </c>
      <c r="R1525" t="str">
        <v/>
      </c>
      <c r="S1525">
        <v>120930</v>
      </c>
      <c r="T1525">
        <v>23063413</v>
      </c>
      <c r="U1525" t="str">
        <v>SPUR GEARSHAFT</v>
      </c>
      <c r="V1525" t="str">
        <v>CAI12384</v>
      </c>
      <c r="W1525" t="str">
        <v>DD</v>
      </c>
      <c r="X1525" t="str">
        <v>NCR#9956</v>
      </c>
    </row>
    <row r="1526" spans="1:24">
      <c r="A1526" s="58" t="str">
        <v/>
      </c>
      <c r="B1526" s="59">
        <v>120930</v>
      </c>
      <c r="C1526" s="59">
        <v>23063413</v>
      </c>
      <c r="D1526" s="30" t="str">
        <v>SPUR GEARSHAFT</v>
      </c>
      <c r="E1526" s="59" t="str">
        <v>CAI12384</v>
      </c>
      <c r="F1526" s="59" t="str">
        <v>DD</v>
      </c>
      <c r="G1526" s="30" t="str">
        <v>NCR#9956</v>
      </c>
      <c r="Q1526" s="28">
        <v>1526</v>
      </c>
      <c r="R1526" t="str">
        <v/>
      </c>
      <c r="S1526">
        <v>120929</v>
      </c>
      <c r="T1526">
        <v>6896437</v>
      </c>
      <c r="U1526" t="str">
        <v>GEARSHAFT</v>
      </c>
      <c r="V1526" t="str">
        <v>CAI12385</v>
      </c>
      <c r="W1526" t="str">
        <v>DD</v>
      </c>
      <c r="X1526" t="str">
        <v>NCR#9957</v>
      </c>
    </row>
    <row r="1527" spans="1:24">
      <c r="A1527" s="8" t="str">
        <v/>
      </c>
      <c r="B1527" s="3">
        <v>120929</v>
      </c>
      <c r="C1527" s="3">
        <v>6896437</v>
      </c>
      <c r="D1527" t="str">
        <v>GEARSHAFT</v>
      </c>
      <c r="E1527" s="3" t="str">
        <v>CAI12385</v>
      </c>
      <c r="F1527" s="3" t="str">
        <v>DD</v>
      </c>
      <c r="G1527" t="str">
        <v>NCR#9957</v>
      </c>
      <c r="Q1527" s="28">
        <v>1527</v>
      </c>
      <c r="R1527" t="str">
        <v/>
      </c>
      <c r="S1527">
        <v>119909</v>
      </c>
      <c r="T1527">
        <v>23007248</v>
      </c>
      <c r="U1527" t="str">
        <v>GEARSHAFT</v>
      </c>
      <c r="V1527" t="str">
        <v>CAI12234</v>
      </c>
      <c r="W1527" t="str">
        <v>TK</v>
      </c>
      <c r="X1527" t="str">
        <v>NCR#9958</v>
      </c>
    </row>
    <row r="1528" spans="1:24">
      <c r="A1528" s="58" t="str">
        <v/>
      </c>
      <c r="B1528" s="59">
        <v>119909</v>
      </c>
      <c r="C1528" s="59">
        <v>23007248</v>
      </c>
      <c r="D1528" s="30" t="str">
        <v>GEARSHAFT</v>
      </c>
      <c r="E1528" s="59" t="str">
        <v>CAI12234</v>
      </c>
      <c r="F1528" s="59" t="str">
        <v>TK</v>
      </c>
      <c r="G1528" s="30" t="str">
        <v>NCR#9958</v>
      </c>
      <c r="Q1528" s="28">
        <v>1528</v>
      </c>
      <c r="R1528" t="str">
        <v/>
      </c>
      <c r="S1528" t="str">
        <v>NA</v>
      </c>
      <c r="T1528">
        <v>23001801</v>
      </c>
      <c r="U1528" t="str">
        <v>NUT COUPLING PWR TURB OUTER</v>
      </c>
      <c r="V1528" t="str">
        <v>DD518187</v>
      </c>
      <c r="W1528" t="str">
        <v>MZ</v>
      </c>
      <c r="X1528" t="str">
        <v>BALANCING TURBINE ROTOR ASSEMBLY FOR LAF</v>
      </c>
    </row>
    <row r="1529" spans="1:24">
      <c r="A1529" s="8" t="str">
        <v/>
      </c>
      <c r="B1529" s="3" t="str">
        <v>NA</v>
      </c>
      <c r="C1529" s="3">
        <v>23001801</v>
      </c>
      <c r="D1529" t="str">
        <v>NUT COUPLING PWR TURB OUTER</v>
      </c>
      <c r="E1529" s="3" t="str">
        <v>DD518187</v>
      </c>
      <c r="F1529" s="3" t="str">
        <v>MZ</v>
      </c>
      <c r="G1529" t="str">
        <v>BALANCING TURBINE ROTOR ASSEMBLY FOR LAF</v>
      </c>
      <c r="Q1529" s="28">
        <v>1529</v>
      </c>
      <c r="R1529" t="str">
        <v/>
      </c>
      <c r="S1529" t="str">
        <v>NA</v>
      </c>
      <c r="T1529">
        <v>23030982</v>
      </c>
      <c r="U1529" t="str">
        <v>NUT COUPLING PWR TURB INNER</v>
      </c>
      <c r="V1529" t="str">
        <v>NSN</v>
      </c>
      <c r="W1529" t="str">
        <v>MZ</v>
      </c>
      <c r="X1529" t="str">
        <v>BALANCING TURBINE ROTOR ASSEMBLY FOR LAF</v>
      </c>
    </row>
    <row r="1530" spans="1:24">
      <c r="A1530" s="58" t="str">
        <v/>
      </c>
      <c r="B1530" s="59" t="str">
        <v>NA</v>
      </c>
      <c r="C1530" s="59">
        <v>23030982</v>
      </c>
      <c r="D1530" s="30" t="str">
        <v>NUT COUPLING PWR TURB INNER</v>
      </c>
      <c r="E1530" s="59" t="str">
        <v>NSN</v>
      </c>
      <c r="F1530" s="59" t="str">
        <v>MZ</v>
      </c>
      <c r="G1530" s="30" t="str">
        <v>BALANCING TURBINE ROTOR ASSEMBLY FOR LAF</v>
      </c>
      <c r="Q1530" s="28">
        <v>1530</v>
      </c>
      <c r="R1530" t="str">
        <v/>
      </c>
      <c r="S1530" t="str">
        <v>NA</v>
      </c>
      <c r="T1530">
        <v>23071313</v>
      </c>
      <c r="U1530" t="str">
        <v>SHAFT POWER TURBINE INNER</v>
      </c>
      <c r="V1530" t="str">
        <v>UF27459</v>
      </c>
      <c r="W1530" t="str">
        <v>MZ</v>
      </c>
      <c r="X1530" t="str">
        <v>BALANCING TURBINE ROTOR ASSEMBLY FOR LAF</v>
      </c>
    </row>
    <row r="1531" spans="1:24">
      <c r="A1531" s="8" t="str">
        <v/>
      </c>
      <c r="B1531" s="3" t="str">
        <v>NA</v>
      </c>
      <c r="C1531" s="3">
        <v>23071313</v>
      </c>
      <c r="D1531" t="str">
        <v>SHAFT POWER TURBINE INNER</v>
      </c>
      <c r="E1531" s="3" t="str">
        <v>UF27459</v>
      </c>
      <c r="F1531" s="3" t="str">
        <v>MZ</v>
      </c>
      <c r="G1531" t="str">
        <v>BALANCING TURBINE ROTOR ASSEMBLY FOR LAF</v>
      </c>
      <c r="Q1531" s="28">
        <v>1531</v>
      </c>
      <c r="R1531" t="str">
        <v/>
      </c>
      <c r="S1531" t="str">
        <v>NA</v>
      </c>
      <c r="T1531">
        <v>23037446</v>
      </c>
      <c r="U1531" t="str">
        <v>SEAL LAB POWER TURBINE ROTATING</v>
      </c>
      <c r="V1531" t="str">
        <v>CAI12375</v>
      </c>
      <c r="W1531" t="str">
        <v>MZ</v>
      </c>
      <c r="X1531" t="str">
        <v>BALANCING TURBINE ROTOR ASSEMBLY FOR LAF</v>
      </c>
    </row>
    <row r="1532" spans="1:24">
      <c r="A1532" s="58" t="str">
        <v/>
      </c>
      <c r="B1532" s="59" t="str">
        <v>NA</v>
      </c>
      <c r="C1532" s="59">
        <v>23037446</v>
      </c>
      <c r="D1532" s="30" t="str">
        <v>SEAL LAB POWER TURBINE ROTATING</v>
      </c>
      <c r="E1532" s="59" t="str">
        <v>CAI12375</v>
      </c>
      <c r="F1532" s="59" t="str">
        <v>MZ</v>
      </c>
      <c r="G1532" s="30" t="str">
        <v>BALANCING TURBINE ROTOR ASSEMBLY FOR LAF</v>
      </c>
      <c r="Q1532" s="28">
        <v>1532</v>
      </c>
      <c r="R1532" t="str">
        <v/>
      </c>
      <c r="S1532" t="str">
        <v>NA</v>
      </c>
      <c r="T1532">
        <v>23031426</v>
      </c>
      <c r="U1532" t="str">
        <v>#4 NOZZLE TURBINE</v>
      </c>
      <c r="V1532" t="str">
        <v>X33925</v>
      </c>
      <c r="W1532" t="str">
        <v>MZ</v>
      </c>
      <c r="X1532" t="str">
        <v>BALANCING TURBINE ROTOR ASSEMBLY FOR LAF</v>
      </c>
    </row>
    <row r="1533" spans="1:24">
      <c r="A1533" s="8" t="str">
        <v/>
      </c>
      <c r="B1533" s="3" t="str">
        <v>NA</v>
      </c>
      <c r="C1533" s="3">
        <v>23031426</v>
      </c>
      <c r="D1533" t="str">
        <v>#4 NOZZLE TURBINE</v>
      </c>
      <c r="E1533" s="3" t="str">
        <v>X33925</v>
      </c>
      <c r="F1533" s="3" t="str">
        <v>MZ</v>
      </c>
      <c r="G1533" t="str">
        <v>BALANCING TURBINE ROTOR ASSEMBLY FOR LAF</v>
      </c>
      <c r="Q1533" s="28">
        <v>1533</v>
      </c>
      <c r="R1533" t="str">
        <v/>
      </c>
      <c r="S1533">
        <v>120785</v>
      </c>
      <c r="T1533" t="str">
        <v>350A33109201</v>
      </c>
      <c r="U1533" t="str">
        <v>LONG ROTOR SHAFT</v>
      </c>
      <c r="V1533" t="str">
        <v>MA78565</v>
      </c>
      <c r="W1533" t="str">
        <v>JD</v>
      </c>
      <c r="X1533" t="str">
        <v>SCRAP LOCALLY PER NCR 9947</v>
      </c>
    </row>
    <row r="1534" spans="1:24">
      <c r="A1534" s="58" t="str">
        <v/>
      </c>
      <c r="B1534" s="59">
        <v>120785</v>
      </c>
      <c r="C1534" s="59" t="str">
        <v>350A33109201</v>
      </c>
      <c r="D1534" s="30" t="str">
        <v>LONG ROTOR SHAFT</v>
      </c>
      <c r="E1534" s="59" t="str">
        <v>MA78565</v>
      </c>
      <c r="F1534" s="59" t="str">
        <v>JD</v>
      </c>
      <c r="G1534" s="30" t="str">
        <v>SCRAP LOCALLY PER NCR 9947</v>
      </c>
      <c r="Q1534" s="28">
        <v>1534</v>
      </c>
      <c r="R1534" t="str">
        <v/>
      </c>
      <c r="S1534" t="str">
        <v>NA</v>
      </c>
      <c r="T1534">
        <v>6859431</v>
      </c>
      <c r="U1534" t="str">
        <v>BEARING, BALL, (12 X 28 X 8 MM)</v>
      </c>
      <c r="V1534" t="str">
        <v>NSN1</v>
      </c>
      <c r="W1534" t="str">
        <v>MZ</v>
      </c>
      <c r="X1534" t="str">
        <v>SI99 | CAE-830248 | CAG-22468</v>
      </c>
    </row>
    <row r="1535" spans="1:24">
      <c r="A1535" s="8" t="str">
        <v/>
      </c>
      <c r="B1535" s="3" t="str">
        <v>NA</v>
      </c>
      <c r="C1535" s="3">
        <v>6859431</v>
      </c>
      <c r="D1535" t="str">
        <v>BEARING, BALL, (12 X 28 X 8 MM)</v>
      </c>
      <c r="E1535" s="3" t="str">
        <v>NSN1</v>
      </c>
      <c r="F1535" s="3" t="str">
        <v>MZ</v>
      </c>
      <c r="G1535" t="str">
        <v>SI99 | CAE-830248 | CAG-22468</v>
      </c>
      <c r="Q1535" s="28">
        <v>1535</v>
      </c>
      <c r="R1535" t="str">
        <v/>
      </c>
      <c r="S1535" t="str">
        <v>NA</v>
      </c>
      <c r="T1535">
        <v>6859431</v>
      </c>
      <c r="U1535" t="str">
        <v>BEARING, BALL, (12 X 28 X 8 MM)</v>
      </c>
      <c r="V1535" t="str">
        <v>NSN2</v>
      </c>
      <c r="W1535" t="str">
        <v>MZ</v>
      </c>
      <c r="X1535" t="str">
        <v>SI99 | CAE-830248 | CAG-22468</v>
      </c>
    </row>
    <row r="1536" spans="1:24">
      <c r="A1536" s="58" t="str">
        <v/>
      </c>
      <c r="B1536" s="59" t="str">
        <v>NA</v>
      </c>
      <c r="C1536" s="59">
        <v>6859431</v>
      </c>
      <c r="D1536" s="30" t="str">
        <v>BEARING, BALL, (12 X 28 X 8 MM)</v>
      </c>
      <c r="E1536" s="59" t="str">
        <v>NSN2</v>
      </c>
      <c r="F1536" s="59" t="str">
        <v>MZ</v>
      </c>
      <c r="G1536" s="30" t="str">
        <v>SI99 | CAE-830248 | CAG-22468</v>
      </c>
      <c r="Q1536" s="28">
        <v>1536</v>
      </c>
      <c r="R1536" t="str">
        <v/>
      </c>
      <c r="S1536" t="str">
        <v>NA</v>
      </c>
      <c r="T1536">
        <v>6859431</v>
      </c>
      <c r="U1536" t="str">
        <v>BEARING, BALL, (12 X 28 X 8 MM)</v>
      </c>
      <c r="V1536" t="str">
        <v>NSN3</v>
      </c>
      <c r="W1536" t="str">
        <v>MZ</v>
      </c>
      <c r="X1536" t="str">
        <v>SI99 | CAE-830248 | CAG-22468</v>
      </c>
    </row>
    <row r="1537" spans="1:24">
      <c r="A1537" s="8" t="str">
        <v/>
      </c>
      <c r="B1537" s="3" t="str">
        <v>NA</v>
      </c>
      <c r="C1537" s="3">
        <v>6859431</v>
      </c>
      <c r="D1537" t="str">
        <v>BEARING, BALL, (12 X 28 X 8 MM)</v>
      </c>
      <c r="E1537" s="3" t="str">
        <v>NSN3</v>
      </c>
      <c r="F1537" s="3" t="str">
        <v>MZ</v>
      </c>
      <c r="G1537" t="str">
        <v>SI99 | CAE-830248 | CAG-22468</v>
      </c>
      <c r="Q1537" s="28">
        <v>1537</v>
      </c>
      <c r="R1537" t="str">
        <v/>
      </c>
      <c r="S1537" t="str">
        <v>NA</v>
      </c>
      <c r="T1537">
        <v>6859431</v>
      </c>
      <c r="U1537" t="str">
        <v>BEARING, BALL, (12 X 28 X 8 MM)</v>
      </c>
      <c r="V1537" t="str">
        <v>NSN4</v>
      </c>
      <c r="W1537" t="str">
        <v>MZ</v>
      </c>
      <c r="X1537" t="str">
        <v>SI99 | CAE-830248 | CAG-22468</v>
      </c>
    </row>
    <row r="1538" spans="1:24">
      <c r="A1538" s="58" t="str">
        <v/>
      </c>
      <c r="B1538" s="59" t="str">
        <v>NA</v>
      </c>
      <c r="C1538" s="59">
        <v>6859431</v>
      </c>
      <c r="D1538" s="30" t="str">
        <v>BEARING, BALL, (12 X 28 X 8 MM)</v>
      </c>
      <c r="E1538" s="59" t="str">
        <v>NSN4</v>
      </c>
      <c r="F1538" s="59" t="str">
        <v>MZ</v>
      </c>
      <c r="G1538" s="30" t="str">
        <v>SI99 | CAE-830248 | CAG-22468</v>
      </c>
      <c r="Q1538" s="28">
        <v>1538</v>
      </c>
      <c r="R1538" t="str">
        <v/>
      </c>
      <c r="S1538" t="str">
        <v>NA</v>
      </c>
      <c r="T1538">
        <v>6859431</v>
      </c>
      <c r="U1538" t="str">
        <v>BEARING, BALL, (12 X 28 X 8 MM)</v>
      </c>
      <c r="V1538" t="str">
        <v>NSN5</v>
      </c>
      <c r="W1538" t="str">
        <v>MZ</v>
      </c>
      <c r="X1538" t="str">
        <v>SI99 | CAE-830248 | CAG-22468</v>
      </c>
    </row>
    <row r="1539" spans="1:24">
      <c r="A1539" s="8" t="str">
        <v/>
      </c>
      <c r="B1539" s="3" t="str">
        <v>NA</v>
      </c>
      <c r="C1539" s="3">
        <v>6859431</v>
      </c>
      <c r="D1539" t="str">
        <v>BEARING, BALL, (12 X 28 X 8 MM)</v>
      </c>
      <c r="E1539" s="3" t="str">
        <v>NSN5</v>
      </c>
      <c r="F1539" s="3" t="str">
        <v>MZ</v>
      </c>
      <c r="G1539" t="str">
        <v>SI99 | CAE-830248 | CAG-22468</v>
      </c>
      <c r="Q1539" s="28">
        <v>1539</v>
      </c>
      <c r="R1539" t="str">
        <v/>
      </c>
      <c r="S1539" t="str">
        <v>NA</v>
      </c>
      <c r="T1539">
        <v>6875520</v>
      </c>
      <c r="U1539" t="str">
        <v>BEARING, BALL, (17 X 30 X 7 MM)</v>
      </c>
      <c r="V1539" t="str">
        <v>NSN</v>
      </c>
      <c r="W1539" t="str">
        <v>MZ</v>
      </c>
      <c r="X1539" t="str">
        <v>SI99 | CAE-830248 | CAG-22468</v>
      </c>
    </row>
    <row r="1540" spans="1:24">
      <c r="A1540" s="58" t="str">
        <v/>
      </c>
      <c r="B1540" s="59" t="str">
        <v>NA</v>
      </c>
      <c r="C1540" s="59">
        <v>6875520</v>
      </c>
      <c r="D1540" s="30" t="str">
        <v>BEARING, BALL, (17 X 30 X 7 MM)</v>
      </c>
      <c r="E1540" s="59" t="str">
        <v>NSN</v>
      </c>
      <c r="F1540" s="59" t="str">
        <v>MZ</v>
      </c>
      <c r="G1540" s="30" t="str">
        <v>SI99 | CAE-830248 | CAG-22468</v>
      </c>
      <c r="Q1540" s="28">
        <v>1540</v>
      </c>
      <c r="R1540" t="str">
        <v/>
      </c>
      <c r="S1540">
        <v>70674</v>
      </c>
      <c r="T1540">
        <v>23073566</v>
      </c>
      <c r="U1540" t="str">
        <v>#1 NOZZLE SHIELD</v>
      </c>
      <c r="V1540" t="str">
        <v>CAL8326</v>
      </c>
      <c r="W1540" t="str">
        <v>DD</v>
      </c>
      <c r="X1540" t="str">
        <v>NCR#11661</v>
      </c>
    </row>
    <row r="1541" spans="1:24">
      <c r="A1541" s="8" t="str">
        <v/>
      </c>
      <c r="B1541" s="3">
        <v>70674</v>
      </c>
      <c r="C1541" s="3">
        <v>23073566</v>
      </c>
      <c r="D1541" t="str">
        <v>#1 NOZZLE SHIELD</v>
      </c>
      <c r="E1541" s="3" t="str">
        <v>CAL8326</v>
      </c>
      <c r="F1541" s="3" t="str">
        <v>DD</v>
      </c>
      <c r="G1541" t="str">
        <v>NCR#11661</v>
      </c>
      <c r="Q1541" s="28">
        <v>1541</v>
      </c>
      <c r="R1541" t="str">
        <v/>
      </c>
      <c r="S1541">
        <v>70678</v>
      </c>
      <c r="T1541">
        <v>23031494</v>
      </c>
      <c r="U1541" t="str">
        <v>LAB SEAL</v>
      </c>
      <c r="V1541" t="str">
        <v>CAL8327</v>
      </c>
      <c r="W1541" t="str">
        <v>DD</v>
      </c>
      <c r="X1541" t="str">
        <v>NCR#11664</v>
      </c>
    </row>
    <row r="1542" spans="1:24">
      <c r="A1542" s="58" t="str">
        <v/>
      </c>
      <c r="B1542" s="59">
        <v>70678</v>
      </c>
      <c r="C1542" s="59">
        <v>23031494</v>
      </c>
      <c r="D1542" s="30" t="str">
        <v>LAB SEAL</v>
      </c>
      <c r="E1542" s="59" t="str">
        <v>CAL8327</v>
      </c>
      <c r="F1542" s="59" t="str">
        <v>DD</v>
      </c>
      <c r="G1542" s="30" t="str">
        <v>NCR#11664</v>
      </c>
      <c r="Q1542" s="28">
        <v>1542</v>
      </c>
      <c r="R1542" t="str">
        <v/>
      </c>
      <c r="S1542">
        <v>120977</v>
      </c>
      <c r="T1542">
        <v>23035102</v>
      </c>
      <c r="U1542" t="str">
        <v>OIL FILTER HOUSING</v>
      </c>
      <c r="V1542">
        <v>22089</v>
      </c>
      <c r="W1542" t="str">
        <v>TK</v>
      </c>
      <c r="X1542" t="str">
        <v>NCR#9962</v>
      </c>
    </row>
    <row r="1543" spans="1:24">
      <c r="A1543" s="8" t="str">
        <v/>
      </c>
      <c r="B1543" s="3">
        <v>120977</v>
      </c>
      <c r="C1543" s="3">
        <v>23035102</v>
      </c>
      <c r="D1543" t="str">
        <v>OIL FILTER HOUSING</v>
      </c>
      <c r="E1543" s="3">
        <v>22089</v>
      </c>
      <c r="F1543" s="3" t="str">
        <v>TK</v>
      </c>
      <c r="G1543" t="str">
        <v>NCR#9962</v>
      </c>
      <c r="Q1543" s="28">
        <v>1543</v>
      </c>
      <c r="R1543" t="str">
        <v/>
      </c>
      <c r="S1543">
        <v>120978</v>
      </c>
      <c r="T1543">
        <v>23035102</v>
      </c>
      <c r="U1543" t="str">
        <v>OIL FILTER HOUSING</v>
      </c>
      <c r="V1543">
        <v>30222</v>
      </c>
      <c r="W1543" t="str">
        <v>TK</v>
      </c>
      <c r="X1543" t="str">
        <v>NCR#9963</v>
      </c>
    </row>
    <row r="1544" spans="1:24">
      <c r="A1544" s="58" t="str">
        <v/>
      </c>
      <c r="B1544" s="59">
        <v>120978</v>
      </c>
      <c r="C1544" s="59">
        <v>23035102</v>
      </c>
      <c r="D1544" s="30" t="str">
        <v>OIL FILTER HOUSING</v>
      </c>
      <c r="E1544" s="59">
        <v>30222</v>
      </c>
      <c r="F1544" s="59" t="str">
        <v>TK</v>
      </c>
      <c r="G1544" s="30" t="str">
        <v>NCR#9963</v>
      </c>
      <c r="Q1544" s="28">
        <v>1544</v>
      </c>
      <c r="R1544" t="str">
        <v/>
      </c>
      <c r="S1544">
        <v>120871</v>
      </c>
      <c r="T1544">
        <v>6890530</v>
      </c>
      <c r="U1544" t="str">
        <v>FRONT SUPPORT</v>
      </c>
      <c r="V1544">
        <v>34876</v>
      </c>
      <c r="W1544" t="str">
        <v>DD</v>
      </c>
      <c r="X1544" t="str">
        <v>NCR#9960</v>
      </c>
    </row>
    <row r="1545" spans="1:24">
      <c r="A1545" s="8" t="str">
        <v/>
      </c>
      <c r="B1545" s="3">
        <v>120871</v>
      </c>
      <c r="C1545" s="3">
        <v>6890530</v>
      </c>
      <c r="D1545" t="str">
        <v>FRONT SUPPORT</v>
      </c>
      <c r="E1545" s="3">
        <v>34876</v>
      </c>
      <c r="F1545" s="3" t="str">
        <v>DD</v>
      </c>
      <c r="G1545" t="str">
        <v>NCR#9960</v>
      </c>
      <c r="Q1545" s="28">
        <v>1545</v>
      </c>
      <c r="R1545" t="str">
        <v/>
      </c>
      <c r="S1545">
        <v>120910</v>
      </c>
      <c r="T1545">
        <v>23039752</v>
      </c>
      <c r="U1545" t="str">
        <v>FRONT SUPPORT</v>
      </c>
      <c r="V1545">
        <v>44077</v>
      </c>
      <c r="W1545" t="str">
        <v>DD</v>
      </c>
      <c r="X1545" t="str">
        <v>NCR#9961</v>
      </c>
    </row>
    <row r="1546" spans="1:24">
      <c r="A1546" s="58" t="str">
        <v/>
      </c>
      <c r="B1546" s="59">
        <v>120910</v>
      </c>
      <c r="C1546" s="59">
        <v>23039752</v>
      </c>
      <c r="D1546" s="30" t="str">
        <v>FRONT SUPPORT</v>
      </c>
      <c r="E1546" s="59">
        <v>44077</v>
      </c>
      <c r="F1546" s="59" t="str">
        <v>DD</v>
      </c>
      <c r="G1546" s="30" t="str">
        <v>NCR#9961</v>
      </c>
      <c r="Q1546" s="28">
        <v>1546</v>
      </c>
      <c r="R1546" t="str">
        <v/>
      </c>
      <c r="S1546" t="str">
        <v>NA</v>
      </c>
      <c r="T1546" t="str">
        <v>23039791-1</v>
      </c>
      <c r="U1546" t="str">
        <v>COUPLING ADAPTER</v>
      </c>
      <c r="V1546">
        <v>72371</v>
      </c>
      <c r="W1546" t="str">
        <v>MZ</v>
      </c>
      <c r="X1546" t="str">
        <v>SI99 | CAE-830248 | CAC-33251</v>
      </c>
    </row>
    <row r="1547" spans="1:24">
      <c r="A1547" s="8" t="str">
        <v/>
      </c>
      <c r="B1547" s="3" t="str">
        <v>NA</v>
      </c>
      <c r="C1547" s="3" t="str">
        <v>23039791-1</v>
      </c>
      <c r="D1547" t="str">
        <v>COUPLING ADAPTER</v>
      </c>
      <c r="E1547" s="3">
        <v>72371</v>
      </c>
      <c r="F1547" s="3" t="str">
        <v>MZ</v>
      </c>
      <c r="G1547" t="str">
        <v>SI99 | CAE-830248 | CAC-33251</v>
      </c>
      <c r="Q1547" s="28">
        <v>1547</v>
      </c>
      <c r="R1547" t="str">
        <v/>
      </c>
      <c r="S1547" t="str">
        <v>NA</v>
      </c>
      <c r="T1547" t="str">
        <v>MISC SCRAP PARTS</v>
      </c>
      <c r="U1547" t="str">
        <v>MISC SCRAP PARTS</v>
      </c>
      <c r="V1547" t="str">
        <v>NSN</v>
      </c>
      <c r="W1547" t="str">
        <v>MZ</v>
      </c>
      <c r="X1547" t="str">
        <v>SI99 | CAE-830248 | ACCESSORIES</v>
      </c>
    </row>
    <row r="1548" spans="1:24">
      <c r="A1548" s="58" t="str">
        <v/>
      </c>
      <c r="B1548" s="59" t="str">
        <v>NA</v>
      </c>
      <c r="C1548" s="59" t="str">
        <v>MISC SCRAP PARTS</v>
      </c>
      <c r="D1548" s="30" t="str">
        <v>MISC SCRAP PARTS</v>
      </c>
      <c r="E1548" s="59" t="str">
        <v>NSN</v>
      </c>
      <c r="F1548" s="59" t="str">
        <v>MZ</v>
      </c>
      <c r="G1548" s="30" t="str">
        <v>SI99 | CAE-830248 | ACCESSORIES</v>
      </c>
      <c r="Q1548" s="28">
        <v>1548</v>
      </c>
      <c r="R1548" t="str">
        <v/>
      </c>
      <c r="S1548" t="str">
        <v>NA</v>
      </c>
      <c r="T1548" t="str">
        <v>M83248-1-010</v>
      </c>
      <c r="U1548" t="str">
        <v>O-RING</v>
      </c>
      <c r="V1548" t="str">
        <v>NSN</v>
      </c>
      <c r="W1548" t="str">
        <v>TK</v>
      </c>
      <c r="X1548" t="str">
        <v xml:space="preserve">EXPIRED IN 2020 </v>
      </c>
    </row>
    <row r="1549" spans="1:24">
      <c r="A1549" s="8" t="str">
        <v/>
      </c>
      <c r="B1549" s="3" t="str">
        <v>NA</v>
      </c>
      <c r="C1549" s="3" t="str">
        <v>M83248-1-010</v>
      </c>
      <c r="D1549" t="str">
        <v>O-RING</v>
      </c>
      <c r="E1549" s="3" t="str">
        <v>NSN</v>
      </c>
      <c r="F1549" s="3" t="str">
        <v>TK</v>
      </c>
      <c r="G1549" t="str">
        <v xml:space="preserve">EXPIRED IN 2020 </v>
      </c>
      <c r="Q1549" s="28">
        <v>1549</v>
      </c>
      <c r="R1549" t="str">
        <v/>
      </c>
      <c r="S1549" t="str">
        <v>NA</v>
      </c>
      <c r="T1549" t="str">
        <v>M83248-1-230</v>
      </c>
      <c r="U1549" t="str">
        <v>O-RING</v>
      </c>
      <c r="V1549" t="str">
        <v>NSN</v>
      </c>
      <c r="W1549" t="str">
        <v>TK</v>
      </c>
      <c r="X1549" t="str">
        <v>EXPIRED IN 2016 | qty 4</v>
      </c>
    </row>
    <row r="1550" spans="1:24">
      <c r="A1550" s="58" t="str">
        <v/>
      </c>
      <c r="B1550" s="59" t="str">
        <v>NA</v>
      </c>
      <c r="C1550" s="59" t="str">
        <v>M83248-1-230</v>
      </c>
      <c r="D1550" s="30" t="str">
        <v>O-RING</v>
      </c>
      <c r="E1550" s="59" t="str">
        <v>NSN</v>
      </c>
      <c r="F1550" s="59" t="str">
        <v>TK</v>
      </c>
      <c r="G1550" s="30" t="str">
        <v>EXPIRED IN 2016 | qty 4</v>
      </c>
      <c r="Q1550" s="28">
        <v>1550</v>
      </c>
      <c r="R1550" t="str">
        <v/>
      </c>
      <c r="S1550" t="str">
        <v>NA</v>
      </c>
      <c r="T1550" t="str">
        <v>M83248-1-113</v>
      </c>
      <c r="U1550" t="str">
        <v>O-RING</v>
      </c>
      <c r="V1550" t="str">
        <v>NSN</v>
      </c>
      <c r="W1550" t="str">
        <v>TK</v>
      </c>
      <c r="X1550" t="str">
        <v>EXPIRED IN 2013 | QTY 2</v>
      </c>
    </row>
    <row r="1551" spans="1:24">
      <c r="A1551" s="8" t="str">
        <v/>
      </c>
      <c r="B1551" s="3" t="str">
        <v>NA</v>
      </c>
      <c r="C1551" s="3" t="str">
        <v>M83248-1-113</v>
      </c>
      <c r="D1551" t="str">
        <v>O-RING</v>
      </c>
      <c r="E1551" s="3" t="str">
        <v>NSN</v>
      </c>
      <c r="F1551" s="3" t="str">
        <v>TK</v>
      </c>
      <c r="G1551" t="str">
        <v>EXPIRED IN 2013 | QTY 2</v>
      </c>
      <c r="Q1551" s="28">
        <v>1551</v>
      </c>
      <c r="R1551" t="str">
        <v/>
      </c>
      <c r="S1551" t="str">
        <v>NA</v>
      </c>
      <c r="T1551" t="str">
        <v>M83248-1-122</v>
      </c>
      <c r="U1551" t="str">
        <v>O-RING</v>
      </c>
      <c r="V1551" t="str">
        <v>NSN</v>
      </c>
      <c r="W1551" t="str">
        <v>TK</v>
      </c>
      <c r="X1551" t="str">
        <v xml:space="preserve">EXPIRED IN 2013 </v>
      </c>
    </row>
    <row r="1552" spans="1:24">
      <c r="A1552" s="58" t="str">
        <v/>
      </c>
      <c r="B1552" s="59" t="str">
        <v>NA</v>
      </c>
      <c r="C1552" s="59" t="str">
        <v>M83248-1-122</v>
      </c>
      <c r="D1552" s="30" t="str">
        <v>O-RING</v>
      </c>
      <c r="E1552" s="59" t="str">
        <v>NSN</v>
      </c>
      <c r="F1552" s="59" t="str">
        <v>TK</v>
      </c>
      <c r="G1552" s="30" t="str">
        <v xml:space="preserve">EXPIRED IN 2013 </v>
      </c>
      <c r="Q1552" s="28">
        <v>1552</v>
      </c>
      <c r="R1552" t="str">
        <v/>
      </c>
      <c r="S1552">
        <v>121085</v>
      </c>
      <c r="T1552">
        <v>23035102</v>
      </c>
      <c r="U1552" t="str">
        <v>OIL FILTER HOUSING</v>
      </c>
      <c r="V1552">
        <v>30321</v>
      </c>
      <c r="W1552" t="str">
        <v>DD</v>
      </c>
      <c r="X1552" t="str">
        <v>NCR#9966</v>
      </c>
    </row>
    <row r="1553" spans="1:24">
      <c r="A1553" s="8" t="str">
        <v/>
      </c>
      <c r="B1553" s="3">
        <v>121085</v>
      </c>
      <c r="C1553" s="3">
        <v>23035102</v>
      </c>
      <c r="D1553" t="str">
        <v>OIL FILTER HOUSING</v>
      </c>
      <c r="E1553" s="3">
        <v>30321</v>
      </c>
      <c r="F1553" s="3" t="str">
        <v>DD</v>
      </c>
      <c r="G1553" t="str">
        <v>NCR#9966</v>
      </c>
      <c r="Q1553" s="28">
        <v>1553</v>
      </c>
      <c r="R1553" t="str">
        <v/>
      </c>
      <c r="S1553">
        <v>120313</v>
      </c>
      <c r="T1553" t="str">
        <v>206-040-222-003</v>
      </c>
      <c r="U1553" t="str">
        <v>FREEWHEELING INNER SHAFT</v>
      </c>
      <c r="V1553" t="str">
        <v>NC882</v>
      </c>
      <c r="W1553" t="str">
        <v>DD</v>
      </c>
      <c r="X1553" t="str">
        <v>NCR#9882</v>
      </c>
    </row>
    <row r="1554" spans="1:24">
      <c r="A1554" s="58" t="str">
        <v/>
      </c>
      <c r="B1554" s="59">
        <v>120313</v>
      </c>
      <c r="C1554" s="59" t="str">
        <v>206-040-222-003</v>
      </c>
      <c r="D1554" s="30" t="str">
        <v>FREEWHEELING INNER SHAFT</v>
      </c>
      <c r="E1554" s="59" t="str">
        <v>NC882</v>
      </c>
      <c r="F1554" s="59" t="str">
        <v>DD</v>
      </c>
      <c r="G1554" s="30" t="str">
        <v>NCR#9882</v>
      </c>
      <c r="Q1554" s="28">
        <v>1554</v>
      </c>
      <c r="R1554" t="str">
        <v/>
      </c>
      <c r="S1554" t="str">
        <v>NA</v>
      </c>
      <c r="T1554">
        <v>6871499</v>
      </c>
      <c r="U1554" t="str">
        <v>COMPRESSOR ROTOR ASSY</v>
      </c>
      <c r="V1554" t="str">
        <v>NSN</v>
      </c>
      <c r="W1554" t="str">
        <v>MZ</v>
      </c>
      <c r="X1554" t="str">
        <v>LOT SI89, FROM CAC-35151, WHOLE COMPRESSOR ROTOR ASSY, LOG CARDS ATTACHED. MOVING TO LAFAYETTE FOR BALANCING AS ITS ALL TIMED OUT.</v>
      </c>
    </row>
    <row r="1555" spans="1:24">
      <c r="A1555" s="8" t="str">
        <v/>
      </c>
      <c r="B1555" s="3" t="str">
        <v>NA</v>
      </c>
      <c r="C1555" s="3">
        <v>6871499</v>
      </c>
      <c r="D1555" t="str">
        <v>COMPRESSOR ROTOR ASSY</v>
      </c>
      <c r="E1555" s="3" t="str">
        <v>NSN</v>
      </c>
      <c r="F1555" s="3" t="str">
        <v>MZ</v>
      </c>
      <c r="G1555" t="str">
        <v>LOT SI89, FROM CAC-35151, WHOLE COMPRESSOR ROTOR ASSY, LOG CARDS ATTACHED. MOVING TO LAFAYETTE FOR BALANCING AS ITS ALL TIMED OUT.</v>
      </c>
      <c r="Q1555" s="28">
        <v>1555</v>
      </c>
      <c r="R1555" t="str">
        <v/>
      </c>
      <c r="S1555">
        <v>120606</v>
      </c>
      <c r="T1555" t="str">
        <v>365A31117100</v>
      </c>
      <c r="U1555" t="str">
        <v>SCISSORS DRIVE ADAPTER</v>
      </c>
      <c r="V1555" t="str">
        <v>PMA211</v>
      </c>
      <c r="W1555" t="str">
        <v>JD</v>
      </c>
      <c r="X1555" t="str">
        <v>SCRAP LOCALLY PER CUSTOMER REQUEST - BER</v>
      </c>
    </row>
    <row r="1556" spans="1:24">
      <c r="A1556" s="58" t="str">
        <v/>
      </c>
      <c r="B1556" s="59">
        <v>120606</v>
      </c>
      <c r="C1556" s="59" t="str">
        <v>365A31117100</v>
      </c>
      <c r="D1556" s="30" t="str">
        <v>SCISSORS DRIVE ADAPTER</v>
      </c>
      <c r="E1556" s="59" t="str">
        <v>PMA211</v>
      </c>
      <c r="F1556" s="59" t="str">
        <v>JD</v>
      </c>
      <c r="G1556" s="30" t="str">
        <v>SCRAP LOCALLY PER CUSTOMER REQUEST - BER</v>
      </c>
      <c r="Q1556" s="28">
        <v>1556</v>
      </c>
      <c r="R1556" t="str">
        <v/>
      </c>
      <c r="S1556" t="str">
        <v>NA</v>
      </c>
      <c r="T1556">
        <v>23001801</v>
      </c>
      <c r="U1556" t="str">
        <v>NUT COUPLING, OUTER PWR TURBINE</v>
      </c>
      <c r="V1556" t="str">
        <v>DD56753</v>
      </c>
      <c r="W1556" t="str">
        <v>MZ</v>
      </c>
      <c r="X1556" t="str">
        <v>SI99 | CAE-830248 | CAT-24944    4+ DIMPLES, MAXED OUT</v>
      </c>
    </row>
    <row r="1557" spans="1:24">
      <c r="A1557" s="8" t="str">
        <v/>
      </c>
      <c r="B1557" s="3" t="str">
        <v>NA</v>
      </c>
      <c r="C1557" s="3">
        <v>23001801</v>
      </c>
      <c r="D1557" t="str">
        <v>NUT COUPLING, OUTER PWR TURBINE</v>
      </c>
      <c r="E1557" s="3" t="str">
        <v>DD56753</v>
      </c>
      <c r="F1557" s="3" t="str">
        <v>MZ</v>
      </c>
      <c r="G1557" t="str">
        <v>SI99 | CAE-830248 | CAT-24944    4+ DIMPLES, MAXED OUT</v>
      </c>
      <c r="Q1557" s="28">
        <v>1557</v>
      </c>
      <c r="R1557" t="str">
        <v/>
      </c>
      <c r="S1557" t="str">
        <v>NA</v>
      </c>
      <c r="T1557">
        <v>23037413</v>
      </c>
      <c r="U1557" t="str">
        <v>PWR TURBINE OUTER SHAFT</v>
      </c>
      <c r="V1557">
        <v>62973</v>
      </c>
      <c r="W1557" t="str">
        <v>MZ</v>
      </c>
      <c r="X1557" t="str">
        <v>SI99 | CAE-830248 | CAT-24944  SEVERE CORROSION</v>
      </c>
    </row>
    <row r="1558" spans="1:24">
      <c r="A1558" s="58" t="str">
        <v/>
      </c>
      <c r="B1558" s="59" t="str">
        <v>NA</v>
      </c>
      <c r="C1558" s="59">
        <v>23037413</v>
      </c>
      <c r="D1558" s="30" t="str">
        <v>PWR TURBINE OUTER SHAFT</v>
      </c>
      <c r="E1558" s="59">
        <v>62973</v>
      </c>
      <c r="F1558" s="59" t="str">
        <v>MZ</v>
      </c>
      <c r="G1558" s="30" t="str">
        <v>SI99 | CAE-830248 | CAT-24944  SEVERE CORROSION</v>
      </c>
      <c r="Q1558" s="28">
        <v>1558</v>
      </c>
      <c r="R1558" t="str">
        <v/>
      </c>
      <c r="S1558" t="str">
        <v>NA</v>
      </c>
      <c r="T1558" t="str">
        <v>206-040-241-001</v>
      </c>
      <c r="U1558" t="str">
        <v>AFT HOUSING</v>
      </c>
      <c r="V1558" t="str">
        <v>G559</v>
      </c>
      <c r="W1558" t="str">
        <v>TK</v>
      </c>
      <c r="X1558" t="str">
        <v>SCRAP - LARGE CUT OUT IN FLANGE</v>
      </c>
    </row>
    <row r="1559" spans="1:24">
      <c r="A1559" s="8" t="str">
        <v/>
      </c>
      <c r="B1559" s="3" t="str">
        <v>NA</v>
      </c>
      <c r="C1559" s="3" t="str">
        <v>206-040-241-001</v>
      </c>
      <c r="D1559" t="str">
        <v>AFT HOUSING</v>
      </c>
      <c r="E1559" s="3" t="str">
        <v>G559</v>
      </c>
      <c r="F1559" s="3" t="str">
        <v>TK</v>
      </c>
      <c r="G1559" t="str">
        <v>SCRAP - LARGE CUT OUT IN FLANGE</v>
      </c>
      <c r="Q1559" s="28">
        <v>1559</v>
      </c>
      <c r="R1559" t="str">
        <v/>
      </c>
      <c r="S1559" t="str">
        <v>NA</v>
      </c>
      <c r="T1559">
        <v>6876873</v>
      </c>
      <c r="U1559" t="str">
        <v>IMPELLER ASSY</v>
      </c>
      <c r="V1559" t="str">
        <v>KR79370</v>
      </c>
      <c r="W1559" t="str">
        <v>TK</v>
      </c>
      <c r="X1559" t="str">
        <v>SCRAP - UNKNOWN CYCLES</v>
      </c>
    </row>
    <row r="1560" spans="1:24">
      <c r="A1560" s="58" t="str">
        <v/>
      </c>
      <c r="B1560" s="59" t="str">
        <v>NA</v>
      </c>
      <c r="C1560" s="59">
        <v>6876873</v>
      </c>
      <c r="D1560" s="30" t="str">
        <v>IMPELLER ASSY</v>
      </c>
      <c r="E1560" s="59" t="str">
        <v>KR79370</v>
      </c>
      <c r="F1560" s="59" t="str">
        <v>TK</v>
      </c>
      <c r="G1560" s="30" t="str">
        <v>SCRAP - UNKNOWN CYCLES</v>
      </c>
      <c r="Q1560" s="28">
        <v>1560</v>
      </c>
      <c r="R1560" t="str">
        <v/>
      </c>
      <c r="S1560" t="str">
        <v>ITS-2804</v>
      </c>
      <c r="T1560">
        <v>6870813</v>
      </c>
      <c r="U1560" t="str">
        <v>VANE DIFFUSER</v>
      </c>
      <c r="V1560" t="str">
        <v>CAL1346</v>
      </c>
      <c r="W1560" t="str">
        <v>DD</v>
      </c>
      <c r="X1560" t="str">
        <v>NCR#345</v>
      </c>
    </row>
    <row r="1561" spans="1:24">
      <c r="A1561" s="8" t="str">
        <v/>
      </c>
      <c r="B1561" s="3" t="str">
        <v>ITS-2804</v>
      </c>
      <c r="C1561" s="3">
        <v>6870813</v>
      </c>
      <c r="D1561" t="str">
        <v>VANE DIFFUSER</v>
      </c>
      <c r="E1561" s="3" t="str">
        <v>CAL1346</v>
      </c>
      <c r="F1561" s="3" t="str">
        <v>DD</v>
      </c>
      <c r="G1561" t="str">
        <v>NCR#345</v>
      </c>
      <c r="Q1561" s="28">
        <v>1561</v>
      </c>
      <c r="R1561" t="str">
        <v/>
      </c>
      <c r="S1561" t="str">
        <v>NA</v>
      </c>
      <c r="T1561">
        <v>6870813</v>
      </c>
      <c r="U1561" t="str">
        <v>VANE DIFFUSER</v>
      </c>
      <c r="V1561">
        <v>4316</v>
      </c>
      <c r="W1561" t="str">
        <v>DD</v>
      </c>
      <c r="X1561" t="str">
        <v>CORROSION ON VANES, NOT REPAIRABLE</v>
      </c>
    </row>
    <row r="1562" spans="1:24">
      <c r="A1562" s="58" t="str">
        <v/>
      </c>
      <c r="B1562" s="59" t="str">
        <v>NA</v>
      </c>
      <c r="C1562" s="59">
        <v>6870813</v>
      </c>
      <c r="D1562" s="30" t="str">
        <v>VANE DIFFUSER</v>
      </c>
      <c r="E1562" s="59">
        <v>4316</v>
      </c>
      <c r="F1562" s="59" t="str">
        <v>DD</v>
      </c>
      <c r="G1562" s="30" t="str">
        <v>CORROSION ON VANES, NOT REPAIRABLE</v>
      </c>
      <c r="Q1562" s="28">
        <v>1562</v>
      </c>
      <c r="R1562" t="str">
        <v/>
      </c>
      <c r="S1562" t="str">
        <v>NA</v>
      </c>
      <c r="T1562" t="str">
        <v>23060406</v>
      </c>
      <c r="U1562" t="str">
        <v>WHEEL ASSY, COMPRESSOR, 6TH STAGE</v>
      </c>
      <c r="V1562" t="str">
        <v>C16435</v>
      </c>
      <c r="W1562" t="str">
        <v>MZ</v>
      </c>
      <c r="X1562" t="str">
        <v>SI99 | CAE-830248 | CAC-33251 , GO/NO GO GAUGE FAILURE</v>
      </c>
    </row>
    <row r="1563" spans="1:24">
      <c r="A1563" s="8" t="str">
        <v/>
      </c>
      <c r="B1563" s="3" t="str">
        <v>NA</v>
      </c>
      <c r="C1563" s="3" t="str">
        <v>23060406</v>
      </c>
      <c r="D1563" t="str">
        <v>WHEEL ASSY, COMPRESSOR, 6TH STAGE</v>
      </c>
      <c r="E1563" s="3" t="str">
        <v>C16435</v>
      </c>
      <c r="F1563" s="3" t="str">
        <v>MZ</v>
      </c>
      <c r="G1563" t="str">
        <v>SI99 | CAE-830248 | CAC-33251 , GO/NO GO GAUGE FAILURE</v>
      </c>
      <c r="Q1563" s="28">
        <v>1563</v>
      </c>
      <c r="R1563" t="str">
        <v/>
      </c>
      <c r="S1563" t="str">
        <v>NA</v>
      </c>
      <c r="T1563">
        <v>6871508</v>
      </c>
      <c r="U1563" t="str">
        <v>BEARING, BALL, 20 X 42 X (15) 12 MM, NO. 8 MAIN</v>
      </c>
      <c r="V1563" t="str">
        <v>MP51509</v>
      </c>
      <c r="W1563" t="str">
        <v>MZ</v>
      </c>
      <c r="X1563" t="str">
        <v>SI100 | CAE-831620 | CAT-24937</v>
      </c>
    </row>
    <row r="1564" spans="1:24">
      <c r="A1564" s="58" t="str">
        <v/>
      </c>
      <c r="B1564" s="59" t="str">
        <v>NA</v>
      </c>
      <c r="C1564" s="59">
        <v>6871508</v>
      </c>
      <c r="D1564" s="30" t="str">
        <v>BEARING, BALL, 20 X 42 X (15) 12 MM, NO. 8 MAIN</v>
      </c>
      <c r="E1564" s="59" t="str">
        <v>MP51509</v>
      </c>
      <c r="F1564" s="59" t="str">
        <v>MZ</v>
      </c>
      <c r="G1564" s="30" t="str">
        <v>SI100 | CAE-831620 | CAT-24937</v>
      </c>
      <c r="Q1564" s="28">
        <v>1564</v>
      </c>
      <c r="R1564" t="str">
        <v/>
      </c>
      <c r="S1564" t="str">
        <v>NA</v>
      </c>
      <c r="T1564">
        <v>23037413</v>
      </c>
      <c r="U1564" t="str">
        <v>SHAFT, POWER TURBINE OUTER</v>
      </c>
      <c r="V1564">
        <v>64166</v>
      </c>
      <c r="W1564" t="str">
        <v>MZ</v>
      </c>
      <c r="X1564" t="str">
        <v>SI100 | CAE-831620 | CAT-24937</v>
      </c>
    </row>
    <row r="1565" spans="1:24">
      <c r="A1565" s="8" t="str">
        <v/>
      </c>
      <c r="B1565" s="3" t="str">
        <v>NA</v>
      </c>
      <c r="C1565" s="3">
        <v>23037413</v>
      </c>
      <c r="D1565" t="str">
        <v>SHAFT, POWER TURBINE OUTER</v>
      </c>
      <c r="E1565" s="3">
        <v>64166</v>
      </c>
      <c r="F1565" s="3" t="str">
        <v>MZ</v>
      </c>
      <c r="G1565" t="str">
        <v>SI100 | CAE-831620 | CAT-24937</v>
      </c>
      <c r="Q1565" s="28">
        <v>1565</v>
      </c>
      <c r="R1565" t="str">
        <v/>
      </c>
      <c r="S1565" t="str">
        <v>NA</v>
      </c>
      <c r="T1565">
        <v>6876667</v>
      </c>
      <c r="U1565" t="str">
        <v>TUBE ASSY, COMPRESSOR DISCHARGE AIR</v>
      </c>
      <c r="V1565" t="str">
        <v>10-78-1566</v>
      </c>
      <c r="W1565" t="str">
        <v>MZ</v>
      </c>
      <c r="X1565" t="str">
        <v>SI100 | CAE-831620 | CAT-24937</v>
      </c>
    </row>
    <row r="1566" spans="1:24">
      <c r="A1566" s="58" t="str">
        <v/>
      </c>
      <c r="B1566" s="59" t="str">
        <v>NA</v>
      </c>
      <c r="C1566" s="59">
        <v>6876667</v>
      </c>
      <c r="D1566" s="30" t="str">
        <v>TUBE ASSY, COMPRESSOR DISCHARGE AIR</v>
      </c>
      <c r="E1566" s="59" t="str">
        <v>10-78-1566</v>
      </c>
      <c r="F1566" s="59" t="str">
        <v>MZ</v>
      </c>
      <c r="G1566" s="30" t="str">
        <v>SI100 | CAE-831620 | CAT-24937</v>
      </c>
      <c r="Q1566" s="28">
        <v>1566</v>
      </c>
      <c r="R1566" t="str">
        <v/>
      </c>
      <c r="S1566" t="str">
        <v>NA</v>
      </c>
      <c r="T1566">
        <v>6853279</v>
      </c>
      <c r="U1566" t="str">
        <v>4TH STAGE TURBINE WHEEL</v>
      </c>
      <c r="V1566" t="str">
        <v>HX57744</v>
      </c>
      <c r="W1566" t="str">
        <v>MZ</v>
      </c>
      <c r="X1566" t="str">
        <v>SI100 | CAE-831620 | CAT-24937</v>
      </c>
    </row>
    <row r="1567" spans="1:24">
      <c r="A1567" s="8" t="str">
        <v/>
      </c>
      <c r="B1567" s="3" t="str">
        <v>NA</v>
      </c>
      <c r="C1567" s="3">
        <v>6853279</v>
      </c>
      <c r="D1567" t="str">
        <v>4TH STAGE TURBINE WHEEL</v>
      </c>
      <c r="E1567" s="3" t="str">
        <v>HX57744</v>
      </c>
      <c r="F1567" s="3" t="str">
        <v>MZ</v>
      </c>
      <c r="G1567" t="str">
        <v>SI100 | CAE-831620 | CAT-24937</v>
      </c>
      <c r="Q1567" s="28">
        <v>1567</v>
      </c>
      <c r="R1567" t="str">
        <v/>
      </c>
      <c r="S1567" t="str">
        <v>NA</v>
      </c>
      <c r="T1567" t="str">
        <v>23039791-1</v>
      </c>
      <c r="U1567" t="str">
        <v>COUPLING ADAPTER</v>
      </c>
      <c r="V1567">
        <v>72275</v>
      </c>
      <c r="W1567" t="str">
        <v>MZ</v>
      </c>
      <c r="X1567" t="str">
        <v>SI100 | CAE-831620 | CAC-34778 -1'S ARE SCRAPPED AFTER REMOVAL</v>
      </c>
    </row>
    <row r="1568" spans="1:24">
      <c r="A1568" s="58" t="str">
        <v/>
      </c>
      <c r="B1568" s="59" t="str">
        <v>NA</v>
      </c>
      <c r="C1568" s="59" t="str">
        <v>23039791-1</v>
      </c>
      <c r="D1568" s="30" t="str">
        <v>COUPLING ADAPTER</v>
      </c>
      <c r="E1568" s="59">
        <v>72275</v>
      </c>
      <c r="F1568" s="59" t="str">
        <v>MZ</v>
      </c>
      <c r="G1568" s="30" t="str">
        <v>SI100 | CAE-831620 | CAC-34778 -1'S ARE SCRAPPED AFTER REMOVAL</v>
      </c>
      <c r="Q1568" s="28">
        <v>1568</v>
      </c>
      <c r="R1568" t="str">
        <v/>
      </c>
      <c r="S1568" t="str">
        <v>NA</v>
      </c>
      <c r="T1568">
        <v>23060406</v>
      </c>
      <c r="U1568" t="str">
        <v>WHEEL ASSY, COMPRESSOR, 6TH STAGE</v>
      </c>
      <c r="V1568" t="str">
        <v>C20534</v>
      </c>
      <c r="W1568" t="str">
        <v>MZ</v>
      </c>
      <c r="X1568" t="str">
        <v>SI100 | CAE-831620 | CAC-34778 CORD WIDTH FAILURE WITH GUAGE</v>
      </c>
    </row>
    <row r="1569" spans="1:24">
      <c r="A1569" s="8" t="str">
        <v/>
      </c>
      <c r="B1569" s="3" t="str">
        <v>NA</v>
      </c>
      <c r="C1569" s="3">
        <v>23060406</v>
      </c>
      <c r="D1569" t="str">
        <v>WHEEL ASSY, COMPRESSOR, 6TH STAGE</v>
      </c>
      <c r="E1569" s="3" t="str">
        <v>C20534</v>
      </c>
      <c r="F1569" s="3" t="str">
        <v>MZ</v>
      </c>
      <c r="G1569" t="str">
        <v>SI100 | CAE-831620 | CAC-34778 CORD WIDTH FAILURE WITH GUAGE</v>
      </c>
      <c r="Q1569" s="28">
        <v>1569</v>
      </c>
      <c r="R1569" t="str">
        <v/>
      </c>
      <c r="S1569" t="str">
        <v>NA</v>
      </c>
      <c r="T1569">
        <v>6870891</v>
      </c>
      <c r="U1569" t="str">
        <v>EXCITER ASSY, IGNITION, HIGH ENERGY</v>
      </c>
      <c r="V1569">
        <v>403611</v>
      </c>
      <c r="W1569" t="str">
        <v>MZ</v>
      </c>
      <c r="X1569" t="str">
        <v>SI100 | CAE-831620 | ACCESSORIES</v>
      </c>
    </row>
    <row r="1570" spans="1:24">
      <c r="A1570" s="58" t="str">
        <v/>
      </c>
      <c r="B1570" s="59" t="str">
        <v>NA</v>
      </c>
      <c r="C1570" s="59">
        <v>6870891</v>
      </c>
      <c r="D1570" s="30" t="str">
        <v>EXCITER ASSY, IGNITION, HIGH ENERGY</v>
      </c>
      <c r="E1570" s="59">
        <v>403611</v>
      </c>
      <c r="F1570" s="59" t="str">
        <v>MZ</v>
      </c>
      <c r="G1570" s="30" t="str">
        <v>SI100 | CAE-831620 | ACCESSORIES</v>
      </c>
      <c r="Q1570" s="28">
        <v>1570</v>
      </c>
      <c r="R1570" t="str">
        <v/>
      </c>
      <c r="S1570" t="str">
        <v>NA</v>
      </c>
      <c r="T1570">
        <v>6870855</v>
      </c>
      <c r="U1570" t="str">
        <v>LEAD ASSY, SPARK IGNITER</v>
      </c>
      <c r="V1570" t="str">
        <v>H315</v>
      </c>
      <c r="W1570" t="str">
        <v>MZ</v>
      </c>
      <c r="X1570" t="str">
        <v>SI100 | CAE-831620 | ACCESSORIES</v>
      </c>
    </row>
    <row r="1571" spans="1:24">
      <c r="A1571" s="8" t="str">
        <v/>
      </c>
      <c r="B1571" s="3" t="str">
        <v>NA</v>
      </c>
      <c r="C1571" s="3">
        <v>6870855</v>
      </c>
      <c r="D1571" t="str">
        <v>LEAD ASSY, SPARK IGNITER</v>
      </c>
      <c r="E1571" s="3" t="str">
        <v>H315</v>
      </c>
      <c r="F1571" s="3" t="str">
        <v>MZ</v>
      </c>
      <c r="G1571" t="str">
        <v>SI100 | CAE-831620 | ACCESSORIES</v>
      </c>
      <c r="Q1571" s="28">
        <v>1571</v>
      </c>
      <c r="R1571" t="str">
        <v/>
      </c>
      <c r="S1571" t="str">
        <v>NA</v>
      </c>
      <c r="T1571" t="str">
        <v>MISC SCRAP PARTS</v>
      </c>
      <c r="U1571" t="str">
        <v>MISC SCRAP PARTS</v>
      </c>
      <c r="V1571" t="str">
        <v>NSN</v>
      </c>
      <c r="W1571" t="str">
        <v>MZ</v>
      </c>
      <c r="X1571" t="str">
        <v>SI100 | CAE-831620 | ACCESSORIES</v>
      </c>
    </row>
    <row r="1572" spans="1:24">
      <c r="A1572" s="58" t="str">
        <v/>
      </c>
      <c r="B1572" s="59" t="str">
        <v>NA</v>
      </c>
      <c r="C1572" s="59" t="str">
        <v>MISC SCRAP PARTS</v>
      </c>
      <c r="D1572" s="30" t="str">
        <v>MISC SCRAP PARTS</v>
      </c>
      <c r="E1572" s="59" t="str">
        <v>NSN</v>
      </c>
      <c r="F1572" s="59" t="str">
        <v>MZ</v>
      </c>
      <c r="G1572" s="30" t="str">
        <v>SI100 | CAE-831620 | ACCESSORIES</v>
      </c>
      <c r="Q1572" s="28">
        <v>1572</v>
      </c>
      <c r="R1572" t="str">
        <v/>
      </c>
      <c r="S1572">
        <v>121005</v>
      </c>
      <c r="T1572">
        <v>6895010</v>
      </c>
      <c r="U1572" t="str">
        <v>GP SUPPORT</v>
      </c>
      <c r="V1572" t="str">
        <v>DW45171</v>
      </c>
      <c r="W1572" t="str">
        <v>JD</v>
      </c>
      <c r="X1572" t="str">
        <v>SCRAP LOCALLY PER NCR 9977</v>
      </c>
    </row>
    <row r="1573" spans="1:24">
      <c r="A1573" s="8" t="str">
        <v/>
      </c>
      <c r="B1573" s="3">
        <v>121005</v>
      </c>
      <c r="C1573" s="3">
        <v>6895010</v>
      </c>
      <c r="D1573" t="str">
        <v>GP SUPPORT</v>
      </c>
      <c r="E1573" s="3" t="str">
        <v>DW45171</v>
      </c>
      <c r="F1573" s="3" t="str">
        <v>JD</v>
      </c>
      <c r="G1573" t="str">
        <v>SCRAP LOCALLY PER NCR 9977</v>
      </c>
      <c r="Q1573" s="28">
        <v>1573</v>
      </c>
      <c r="R1573" t="str">
        <v/>
      </c>
      <c r="S1573">
        <v>118568</v>
      </c>
      <c r="T1573">
        <v>6898731</v>
      </c>
      <c r="U1573" t="str">
        <v>PT SUPPORT</v>
      </c>
      <c r="V1573" t="str">
        <v>DW26048</v>
      </c>
      <c r="W1573" t="str">
        <v>JD</v>
      </c>
      <c r="X1573" t="str">
        <v>SCRAP LOCALLY</v>
      </c>
    </row>
    <row r="1574" spans="1:24">
      <c r="A1574" s="58" t="str">
        <v/>
      </c>
      <c r="B1574" s="59">
        <v>118568</v>
      </c>
      <c r="C1574" s="59">
        <v>6898731</v>
      </c>
      <c r="D1574" s="30" t="str">
        <v>PT SUPPORT</v>
      </c>
      <c r="E1574" s="59" t="str">
        <v>DW26048</v>
      </c>
      <c r="F1574" s="59" t="str">
        <v>JD</v>
      </c>
      <c r="G1574" s="30" t="str">
        <v>SCRAP LOCALLY</v>
      </c>
      <c r="Q1574" s="28">
        <v>1574</v>
      </c>
      <c r="R1574" t="str">
        <v/>
      </c>
      <c r="S1574" t="str">
        <v>NA</v>
      </c>
      <c r="T1574">
        <v>6875520</v>
      </c>
      <c r="U1574" t="str">
        <v>BEARING, BALL, (17 X 30 X 7 MM</v>
      </c>
      <c r="V1574" t="str">
        <v>NSN</v>
      </c>
      <c r="W1574" t="str">
        <v>MZ</v>
      </c>
      <c r="X1574" t="str">
        <v>SI100 | CAE-831620 | CAG-34737</v>
      </c>
    </row>
    <row r="1575" spans="1:24">
      <c r="A1575" s="8" t="str">
        <v/>
      </c>
      <c r="B1575" s="3" t="str">
        <v>NA</v>
      </c>
      <c r="C1575" s="3">
        <v>6875520</v>
      </c>
      <c r="D1575" t="str">
        <v>BEARING, BALL, (17 X 30 X 7 MM</v>
      </c>
      <c r="E1575" s="3" t="str">
        <v>NSN</v>
      </c>
      <c r="F1575" s="3" t="str">
        <v>MZ</v>
      </c>
      <c r="G1575" t="str">
        <v>SI100 | CAE-831620 | CAG-34737</v>
      </c>
      <c r="Q1575" s="28">
        <v>1575</v>
      </c>
      <c r="R1575" t="str">
        <v/>
      </c>
      <c r="S1575" t="str">
        <v>NA</v>
      </c>
      <c r="T1575">
        <v>6859431</v>
      </c>
      <c r="U1575" t="str">
        <v>BEARING, BALL, (12 X 28 X 8 MM</v>
      </c>
      <c r="V1575" t="str">
        <v>NSN1</v>
      </c>
      <c r="W1575" t="str">
        <v>MZ</v>
      </c>
      <c r="X1575" t="str">
        <v>SI100 | CAE-831620 | CAG-34737</v>
      </c>
    </row>
    <row r="1576" spans="1:24">
      <c r="A1576" s="58" t="str">
        <v/>
      </c>
      <c r="B1576" s="59" t="str">
        <v>NA</v>
      </c>
      <c r="C1576" s="59">
        <v>6859431</v>
      </c>
      <c r="D1576" s="30" t="str">
        <v>BEARING, BALL, (12 X 28 X 8 MM</v>
      </c>
      <c r="E1576" s="59" t="str">
        <v>NSN1</v>
      </c>
      <c r="F1576" s="59" t="str">
        <v>MZ</v>
      </c>
      <c r="G1576" s="30" t="str">
        <v>SI100 | CAE-831620 | CAG-34737</v>
      </c>
      <c r="Q1576" s="28">
        <v>1576</v>
      </c>
      <c r="R1576" t="str">
        <v/>
      </c>
      <c r="S1576" t="str">
        <v>NA</v>
      </c>
      <c r="T1576">
        <v>6859431</v>
      </c>
      <c r="U1576" t="str">
        <v>BEARING, BALL, (12 X 28 X 8 MM</v>
      </c>
      <c r="V1576" t="str">
        <v>NSN2</v>
      </c>
      <c r="W1576" t="str">
        <v>MZ</v>
      </c>
      <c r="X1576" t="str">
        <v>SI100 | CAE-831620 | CAG-34737</v>
      </c>
    </row>
    <row r="1577" spans="1:24">
      <c r="A1577" s="8" t="str">
        <v/>
      </c>
      <c r="B1577" s="3" t="str">
        <v>NA</v>
      </c>
      <c r="C1577" s="3">
        <v>6859431</v>
      </c>
      <c r="D1577" t="str">
        <v>BEARING, BALL, (12 X 28 X 8 MM</v>
      </c>
      <c r="E1577" s="3" t="str">
        <v>NSN2</v>
      </c>
      <c r="F1577" s="3" t="str">
        <v>MZ</v>
      </c>
      <c r="G1577" t="str">
        <v>SI100 | CAE-831620 | CAG-34737</v>
      </c>
      <c r="Q1577" s="28">
        <v>1577</v>
      </c>
      <c r="R1577" t="str">
        <v/>
      </c>
      <c r="S1577" t="str">
        <v>NA</v>
      </c>
      <c r="T1577">
        <v>6859431</v>
      </c>
      <c r="U1577" t="str">
        <v>BEARING, BALL, (12 X 28 X 8 MM</v>
      </c>
      <c r="V1577" t="str">
        <v>NSN3</v>
      </c>
      <c r="W1577" t="str">
        <v>MZ</v>
      </c>
      <c r="X1577" t="str">
        <v>SI100 | CAE-831620 | CAG-34737</v>
      </c>
    </row>
    <row r="1578" spans="1:24">
      <c r="A1578" s="58" t="str">
        <v/>
      </c>
      <c r="B1578" s="59" t="str">
        <v>NA</v>
      </c>
      <c r="C1578" s="59">
        <v>6859431</v>
      </c>
      <c r="D1578" s="30" t="str">
        <v>BEARING, BALL, (12 X 28 X 8 MM</v>
      </c>
      <c r="E1578" s="59" t="str">
        <v>NSN3</v>
      </c>
      <c r="F1578" s="59" t="str">
        <v>MZ</v>
      </c>
      <c r="G1578" s="30" t="str">
        <v>SI100 | CAE-831620 | CAG-34737</v>
      </c>
      <c r="Q1578" s="28">
        <v>1578</v>
      </c>
      <c r="R1578" t="str">
        <v/>
      </c>
      <c r="S1578" t="str">
        <v>NA</v>
      </c>
      <c r="T1578">
        <v>6859432</v>
      </c>
      <c r="U1578" t="str">
        <v xml:space="preserve">BEARING, BALL, (25 X 42 X 9 MM)  </v>
      </c>
      <c r="V1578" t="str">
        <v>NSN</v>
      </c>
      <c r="W1578" t="str">
        <v>MZ</v>
      </c>
      <c r="X1578" t="str">
        <v>SI100 | CAE-831620 | CAG-34737   QTY 9</v>
      </c>
    </row>
    <row r="1579" spans="1:24">
      <c r="A1579" s="8" t="str">
        <v/>
      </c>
      <c r="B1579" s="3" t="str">
        <v>NA</v>
      </c>
      <c r="C1579" s="3">
        <v>6859432</v>
      </c>
      <c r="D1579" t="str">
        <v xml:space="preserve">BEARING, BALL, (25 X 42 X 9 MM)  </v>
      </c>
      <c r="E1579" s="3" t="str">
        <v>NSN</v>
      </c>
      <c r="F1579" s="3" t="str">
        <v>MZ</v>
      </c>
      <c r="G1579" t="str">
        <v>SI100 | CAE-831620 | CAG-34737   QTY 9</v>
      </c>
      <c r="Q1579" s="28">
        <v>1579</v>
      </c>
      <c r="R1579" t="str">
        <v/>
      </c>
      <c r="S1579">
        <v>121162</v>
      </c>
      <c r="T1579">
        <v>6898731</v>
      </c>
      <c r="U1579" t="str">
        <v>PT SUPPORT</v>
      </c>
      <c r="V1579" t="str">
        <v>DW34351</v>
      </c>
      <c r="W1579" t="str">
        <v>LH</v>
      </c>
      <c r="X1579" t="str">
        <v>EXCESSIVE WELD REPAIRS REQUIRED - BER</v>
      </c>
    </row>
    <row r="1580" spans="1:24">
      <c r="A1580" s="58" t="str">
        <v/>
      </c>
      <c r="B1580" s="59">
        <v>121162</v>
      </c>
      <c r="C1580" s="59">
        <v>6898731</v>
      </c>
      <c r="D1580" s="30" t="str">
        <v>PT SUPPORT</v>
      </c>
      <c r="E1580" s="59" t="str">
        <v>DW34351</v>
      </c>
      <c r="F1580" s="59" t="str">
        <v>LH</v>
      </c>
      <c r="G1580" s="30" t="str">
        <v>EXCESSIVE WELD REPAIRS REQUIRED - BER</v>
      </c>
      <c r="Q1580" s="28">
        <v>1580</v>
      </c>
      <c r="R1580" t="str">
        <v/>
      </c>
      <c r="S1580" t="str">
        <v>NA</v>
      </c>
      <c r="T1580" t="str">
        <v>MISC SCRAP PARTS</v>
      </c>
      <c r="U1580" t="str">
        <v>MISC SCRAP PARTS</v>
      </c>
      <c r="V1580" t="str">
        <v>NSN</v>
      </c>
      <c r="W1580" t="str">
        <v>MZ</v>
      </c>
      <c r="X1580" t="str">
        <v>SI101 | CAE-802445AF | ACCESSORIES</v>
      </c>
    </row>
    <row r="1581" spans="1:24">
      <c r="A1581" s="8" t="str">
        <v/>
      </c>
      <c r="B1581" s="3" t="str">
        <v>NA</v>
      </c>
      <c r="C1581" s="3" t="str">
        <v>MISC SCRAP PARTS</v>
      </c>
      <c r="D1581" t="str">
        <v>MISC SCRAP PARTS</v>
      </c>
      <c r="E1581" s="3" t="str">
        <v>NSN</v>
      </c>
      <c r="F1581" s="3" t="str">
        <v>MZ</v>
      </c>
      <c r="G1581" t="str">
        <v>SI101 | CAE-802445AF | ACCESSORIES</v>
      </c>
      <c r="Q1581" s="28">
        <v>1581</v>
      </c>
      <c r="R1581" t="str">
        <v/>
      </c>
      <c r="S1581" t="str">
        <v>NA</v>
      </c>
      <c r="T1581">
        <v>6870855</v>
      </c>
      <c r="U1581" t="str">
        <v>LEAD ASSY, SPARK IGNITER</v>
      </c>
      <c r="V1581" t="str">
        <v>N3537</v>
      </c>
      <c r="W1581" t="str">
        <v>MZ</v>
      </c>
      <c r="X1581" t="str">
        <v>SI101 | CAE-802445AF | ACCESSORIES</v>
      </c>
    </row>
    <row r="1582" spans="1:24">
      <c r="A1582" s="58" t="str">
        <v/>
      </c>
      <c r="B1582" s="59" t="str">
        <v>NA</v>
      </c>
      <c r="C1582" s="59">
        <v>6870855</v>
      </c>
      <c r="D1582" s="30" t="str">
        <v>LEAD ASSY, SPARK IGNITER</v>
      </c>
      <c r="E1582" s="59" t="str">
        <v>N3537</v>
      </c>
      <c r="F1582" s="59" t="str">
        <v>MZ</v>
      </c>
      <c r="G1582" s="30" t="str">
        <v>SI101 | CAE-802445AF | ACCESSORIES</v>
      </c>
      <c r="Q1582" s="28">
        <v>1582</v>
      </c>
      <c r="R1582" t="str">
        <v/>
      </c>
      <c r="S1582">
        <v>121215</v>
      </c>
      <c r="T1582">
        <v>6889168</v>
      </c>
      <c r="U1582" t="str">
        <v>OIL PUMP COVER</v>
      </c>
      <c r="V1582" t="str">
        <v>NSN*</v>
      </c>
      <c r="W1582" t="str">
        <v>DD</v>
      </c>
      <c r="X1582" t="str">
        <v>SCRAP, NCR#9987</v>
      </c>
    </row>
    <row r="1583" spans="1:24">
      <c r="A1583" s="8" t="str">
        <v/>
      </c>
      <c r="B1583" s="3">
        <v>121215</v>
      </c>
      <c r="C1583" s="3">
        <v>6889168</v>
      </c>
      <c r="D1583" t="str">
        <v>OIL PUMP COVER</v>
      </c>
      <c r="E1583" s="3" t="str">
        <v>NSN*</v>
      </c>
      <c r="F1583" s="3" t="str">
        <v>DD</v>
      </c>
      <c r="G1583" t="str">
        <v>SCRAP, NCR#9987</v>
      </c>
      <c r="Q1583" s="28">
        <v>1583</v>
      </c>
      <c r="R1583" t="str">
        <v/>
      </c>
      <c r="S1583">
        <v>70855</v>
      </c>
      <c r="T1583">
        <v>6870813</v>
      </c>
      <c r="U1583" t="str">
        <v>VANE DIFFUSER</v>
      </c>
      <c r="V1583" t="str">
        <v>RLC11083-01R</v>
      </c>
      <c r="W1583" t="str">
        <v>DD</v>
      </c>
      <c r="X1583" t="str">
        <v>SCRAP, NCR#11678</v>
      </c>
    </row>
    <row r="1584" spans="1:24">
      <c r="A1584" s="58" t="str">
        <v/>
      </c>
      <c r="B1584" s="59">
        <v>70855</v>
      </c>
      <c r="C1584" s="59">
        <v>6870813</v>
      </c>
      <c r="D1584" s="30" t="str">
        <v>VANE DIFFUSER</v>
      </c>
      <c r="E1584" s="59" t="str">
        <v>RLC11083-01R</v>
      </c>
      <c r="F1584" s="59" t="str">
        <v>DD</v>
      </c>
      <c r="G1584" s="30" t="str">
        <v>SCRAP, NCR#11678</v>
      </c>
      <c r="Q1584" s="28">
        <v>1584</v>
      </c>
      <c r="R1584" t="str">
        <v/>
      </c>
      <c r="S1584">
        <v>121166</v>
      </c>
      <c r="T1584">
        <v>6893662</v>
      </c>
      <c r="U1584" t="str">
        <v>SPUR GEARSHAFT</v>
      </c>
      <c r="V1584">
        <v>68333</v>
      </c>
      <c r="W1584" t="str">
        <v>DD</v>
      </c>
      <c r="X1584" t="str">
        <v>SCRAP, NCR#9988</v>
      </c>
    </row>
    <row r="1585" spans="1:24">
      <c r="A1585" s="8" t="str">
        <v/>
      </c>
      <c r="B1585" s="3">
        <v>121166</v>
      </c>
      <c r="C1585" s="3">
        <v>6893662</v>
      </c>
      <c r="D1585" t="str">
        <v>SPUR GEARSHAFT</v>
      </c>
      <c r="E1585" s="3">
        <v>68333</v>
      </c>
      <c r="F1585" s="3" t="str">
        <v>DD</v>
      </c>
      <c r="G1585" t="str">
        <v>SCRAP, NCR#9988</v>
      </c>
      <c r="Q1585" s="28">
        <v>1585</v>
      </c>
      <c r="R1585" t="str">
        <v/>
      </c>
      <c r="S1585">
        <v>121139</v>
      </c>
      <c r="T1585">
        <v>6824774</v>
      </c>
      <c r="U1585" t="str">
        <v>EYEBOLT</v>
      </c>
      <c r="V1585" t="str">
        <v>SJ1403P</v>
      </c>
      <c r="W1585" t="str">
        <v>JD</v>
      </c>
      <c r="X1585" t="str">
        <v>SCRAP LOCALLY PER NCR 9991</v>
      </c>
    </row>
    <row r="1586" spans="1:24">
      <c r="A1586" s="58" t="str">
        <v/>
      </c>
      <c r="B1586" s="59">
        <v>121139</v>
      </c>
      <c r="C1586" s="59">
        <v>6824774</v>
      </c>
      <c r="D1586" s="30" t="str">
        <v>EYEBOLT</v>
      </c>
      <c r="E1586" s="59" t="str">
        <v>SJ1403P</v>
      </c>
      <c r="F1586" s="59" t="str">
        <v>JD</v>
      </c>
      <c r="G1586" s="30" t="str">
        <v>SCRAP LOCALLY PER NCR 9991</v>
      </c>
      <c r="Q1586" s="28">
        <v>1586</v>
      </c>
      <c r="R1586" t="str">
        <v/>
      </c>
      <c r="S1586">
        <v>121138</v>
      </c>
      <c r="T1586">
        <v>6824774</v>
      </c>
      <c r="U1586" t="str">
        <v>EYEBOLT</v>
      </c>
      <c r="V1586" t="str">
        <v>SJ1402P</v>
      </c>
      <c r="W1586" t="str">
        <v>JD</v>
      </c>
      <c r="X1586" t="str">
        <v>SCRAP LOCALLY PER NCR 9992</v>
      </c>
    </row>
    <row r="1587" spans="1:24">
      <c r="A1587" s="8" t="str">
        <v/>
      </c>
      <c r="B1587" s="3">
        <v>121138</v>
      </c>
      <c r="C1587" s="3">
        <v>6824774</v>
      </c>
      <c r="D1587" t="str">
        <v>EYEBOLT</v>
      </c>
      <c r="E1587" s="3" t="str">
        <v>SJ1402P</v>
      </c>
      <c r="F1587" s="3" t="str">
        <v>JD</v>
      </c>
      <c r="G1587" t="str">
        <v>SCRAP LOCALLY PER NCR 9992</v>
      </c>
      <c r="Q1587" s="28">
        <v>1587</v>
      </c>
      <c r="R1587" t="str">
        <v/>
      </c>
      <c r="S1587" t="str">
        <v>NA</v>
      </c>
      <c r="T1587">
        <v>6859431</v>
      </c>
      <c r="U1587" t="str">
        <v>BEARING, BALL, (12 X 28 X 8 MM</v>
      </c>
      <c r="V1587" t="str">
        <v>NSN1</v>
      </c>
      <c r="W1587" t="str">
        <v>MZ</v>
      </c>
      <c r="X1587" t="str">
        <v>SI101 | CAE-802445AF | CAG-22464AF</v>
      </c>
    </row>
    <row r="1588" spans="1:24">
      <c r="A1588" s="58" t="str">
        <v/>
      </c>
      <c r="B1588" s="59" t="str">
        <v>NA</v>
      </c>
      <c r="C1588" s="59">
        <v>6859431</v>
      </c>
      <c r="D1588" s="30" t="str">
        <v>BEARING, BALL, (12 X 28 X 8 MM</v>
      </c>
      <c r="E1588" s="59" t="str">
        <v>NSN1</v>
      </c>
      <c r="F1588" s="59" t="str">
        <v>MZ</v>
      </c>
      <c r="G1588" s="30" t="str">
        <v>SI101 | CAE-802445AF | CAG-22464AF</v>
      </c>
      <c r="Q1588" s="28">
        <v>1588</v>
      </c>
      <c r="R1588" t="str">
        <v/>
      </c>
      <c r="S1588" t="str">
        <v>NA</v>
      </c>
      <c r="T1588">
        <v>6859431</v>
      </c>
      <c r="U1588" t="str">
        <v>BEARING, BALL, (12 X 28 X 8 MM</v>
      </c>
      <c r="V1588" t="str">
        <v>NSN2</v>
      </c>
      <c r="W1588" t="str">
        <v>MZ</v>
      </c>
      <c r="X1588" t="str">
        <v>SI101 | CAE-802445AF | CAG-22464AF</v>
      </c>
    </row>
    <row r="1589" spans="1:24">
      <c r="A1589" s="8" t="str">
        <v/>
      </c>
      <c r="B1589" s="3" t="str">
        <v>NA</v>
      </c>
      <c r="C1589" s="3">
        <v>6859431</v>
      </c>
      <c r="D1589" t="str">
        <v>BEARING, BALL, (12 X 28 X 8 MM</v>
      </c>
      <c r="E1589" s="3" t="str">
        <v>NSN2</v>
      </c>
      <c r="F1589" s="3" t="str">
        <v>MZ</v>
      </c>
      <c r="G1589" t="str">
        <v>SI101 | CAE-802445AF | CAG-22464AF</v>
      </c>
      <c r="Q1589" s="28">
        <v>1589</v>
      </c>
      <c r="R1589" t="str">
        <v/>
      </c>
      <c r="S1589" t="str">
        <v>NA</v>
      </c>
      <c r="T1589">
        <v>6859431</v>
      </c>
      <c r="U1589" t="str">
        <v>BEARING, BALL, (12 X 28 X 8 MM</v>
      </c>
      <c r="V1589" t="str">
        <v>NSN3</v>
      </c>
      <c r="W1589" t="str">
        <v>MZ</v>
      </c>
      <c r="X1589" t="str">
        <v>SI101 | CAE-802445AF | CAG-22464AF</v>
      </c>
    </row>
    <row r="1590" spans="1:24">
      <c r="A1590" s="58" t="str">
        <v/>
      </c>
      <c r="B1590" s="59" t="str">
        <v>NA</v>
      </c>
      <c r="C1590" s="59">
        <v>6859431</v>
      </c>
      <c r="D1590" s="30" t="str">
        <v>BEARING, BALL, (12 X 28 X 8 MM</v>
      </c>
      <c r="E1590" s="59" t="str">
        <v>NSN3</v>
      </c>
      <c r="F1590" s="59" t="str">
        <v>MZ</v>
      </c>
      <c r="G1590" s="30" t="str">
        <v>SI101 | CAE-802445AF | CAG-22464AF</v>
      </c>
      <c r="Q1590" s="28">
        <v>1590</v>
      </c>
      <c r="R1590" t="str">
        <v/>
      </c>
      <c r="S1590" t="str">
        <v>NA</v>
      </c>
      <c r="T1590">
        <v>6859431</v>
      </c>
      <c r="U1590" t="str">
        <v>BEARING, BALL, (12 X 28 X 8 MM</v>
      </c>
      <c r="V1590" t="str">
        <v>NSN4</v>
      </c>
      <c r="W1590" t="str">
        <v>MZ</v>
      </c>
      <c r="X1590" t="str">
        <v>SI101 | CAE-802445AF | CAG-22464AF</v>
      </c>
    </row>
    <row r="1591" spans="1:24">
      <c r="A1591" s="8" t="str">
        <v/>
      </c>
      <c r="B1591" s="3" t="str">
        <v>NA</v>
      </c>
      <c r="C1591" s="3">
        <v>6859431</v>
      </c>
      <c r="D1591" t="str">
        <v>BEARING, BALL, (12 X 28 X 8 MM</v>
      </c>
      <c r="E1591" s="3" t="str">
        <v>NSN4</v>
      </c>
      <c r="F1591" s="3" t="str">
        <v>MZ</v>
      </c>
      <c r="G1591" t="str">
        <v>SI101 | CAE-802445AF | CAG-22464AF</v>
      </c>
      <c r="Q1591" s="28">
        <v>1591</v>
      </c>
      <c r="R1591" t="str">
        <v/>
      </c>
      <c r="S1591" t="str">
        <v>NA</v>
      </c>
      <c r="T1591">
        <v>6859431</v>
      </c>
      <c r="U1591" t="str">
        <v>BEARING, BALL, (12 X 28 X 8 MM</v>
      </c>
      <c r="V1591" t="str">
        <v>NSN5</v>
      </c>
      <c r="W1591" t="str">
        <v>MZ</v>
      </c>
      <c r="X1591" t="str">
        <v>SI101 | CAE-802445AF | CAG-22464AF</v>
      </c>
    </row>
    <row r="1592" spans="1:24">
      <c r="A1592" s="58" t="str">
        <v/>
      </c>
      <c r="B1592" s="59" t="str">
        <v>NA</v>
      </c>
      <c r="C1592" s="59">
        <v>6859431</v>
      </c>
      <c r="D1592" s="30" t="str">
        <v>BEARING, BALL, (12 X 28 X 8 MM</v>
      </c>
      <c r="E1592" s="59" t="str">
        <v>NSN5</v>
      </c>
      <c r="F1592" s="59" t="str">
        <v>MZ</v>
      </c>
      <c r="G1592" s="30" t="str">
        <v>SI101 | CAE-802445AF | CAG-22464AF</v>
      </c>
      <c r="Q1592" s="28">
        <v>1592</v>
      </c>
      <c r="R1592" t="str">
        <v/>
      </c>
      <c r="S1592" t="str">
        <v>NA</v>
      </c>
      <c r="T1592">
        <v>23008065</v>
      </c>
      <c r="U1592" t="str">
        <v>BEARING, BALL, (17 X 30 X 7 MM)</v>
      </c>
      <c r="V1592" t="str">
        <v>MP01511</v>
      </c>
      <c r="W1592" t="str">
        <v>MZ</v>
      </c>
      <c r="X1592" t="str">
        <v>SI101 | CAE-802445AF | CAG-22464AF</v>
      </c>
    </row>
    <row r="1593" spans="1:24">
      <c r="A1593" s="8" t="str">
        <v/>
      </c>
      <c r="B1593" s="3" t="str">
        <v>NA</v>
      </c>
      <c r="C1593" s="3">
        <v>23008065</v>
      </c>
      <c r="D1593" t="str">
        <v>BEARING, BALL, (17 X 30 X 7 MM)</v>
      </c>
      <c r="E1593" s="3" t="str">
        <v>MP01511</v>
      </c>
      <c r="F1593" s="3" t="str">
        <v>MZ</v>
      </c>
      <c r="G1593" t="str">
        <v>SI101 | CAE-802445AF | CAG-22464AF</v>
      </c>
      <c r="Q1593" s="28">
        <v>1593</v>
      </c>
      <c r="R1593" t="str">
        <v/>
      </c>
      <c r="S1593" t="str">
        <v>NA</v>
      </c>
      <c r="T1593">
        <v>6859432</v>
      </c>
      <c r="U1593" t="str">
        <v>BEARING, BALL, (25 X 42 X 9 MM)</v>
      </c>
      <c r="V1593" t="str">
        <v>QTY 9</v>
      </c>
      <c r="W1593" t="str">
        <v>MZ</v>
      </c>
      <c r="X1593" t="str">
        <v>SI101 | CAE-802445AF | CAG-22464AF</v>
      </c>
    </row>
    <row r="1594" spans="1:24">
      <c r="A1594" s="58" t="str">
        <v/>
      </c>
      <c r="B1594" s="59" t="str">
        <v>NA</v>
      </c>
      <c r="C1594" s="59">
        <v>6859432</v>
      </c>
      <c r="D1594" s="30" t="str">
        <v>BEARING, BALL, (25 X 42 X 9 MM)</v>
      </c>
      <c r="E1594" s="59" t="str">
        <v>QTY 9</v>
      </c>
      <c r="F1594" s="59" t="str">
        <v>MZ</v>
      </c>
      <c r="G1594" s="30" t="str">
        <v>SI101 | CAE-802445AF | CAG-22464AF</v>
      </c>
      <c r="Q1594" s="28">
        <v>1594</v>
      </c>
      <c r="R1594" t="str">
        <v/>
      </c>
      <c r="S1594" t="str">
        <v>NA</v>
      </c>
      <c r="T1594">
        <v>23001949</v>
      </c>
      <c r="U1594" t="str">
        <v>BEARING, ROLLER, (40 X 68 X 15 MM)</v>
      </c>
      <c r="V1594" t="str">
        <v>MP01286</v>
      </c>
      <c r="W1594" t="str">
        <v>MZ</v>
      </c>
      <c r="X1594" t="str">
        <v>SI101 | CAE-802445AF | CAG-22464AF</v>
      </c>
    </row>
    <row r="1595" spans="1:24">
      <c r="A1595" s="8" t="str">
        <v/>
      </c>
      <c r="B1595" s="3" t="str">
        <v>NA</v>
      </c>
      <c r="C1595" s="3">
        <v>23001949</v>
      </c>
      <c r="D1595" t="str">
        <v>BEARING, ROLLER, (40 X 68 X 15 MM)</v>
      </c>
      <c r="E1595" s="3" t="str">
        <v>MP01286</v>
      </c>
      <c r="F1595" s="3" t="str">
        <v>MZ</v>
      </c>
      <c r="G1595" t="str">
        <v>SI101 | CAE-802445AF | CAG-22464AF</v>
      </c>
      <c r="Q1595" s="28">
        <v>1595</v>
      </c>
      <c r="R1595" t="str">
        <v/>
      </c>
      <c r="S1595" t="str">
        <v>NA</v>
      </c>
      <c r="T1595">
        <v>6859433</v>
      </c>
      <c r="U1595" t="str">
        <v>BEARING, BALL, (25 X 52 X 15 MM)</v>
      </c>
      <c r="V1595" t="str">
        <v>JJ0266</v>
      </c>
      <c r="W1595" t="str">
        <v>MZ</v>
      </c>
      <c r="X1595" t="str">
        <v>SI101 | CAE-802445AF | CAG-22464AF</v>
      </c>
    </row>
    <row r="1596" spans="1:24">
      <c r="A1596" s="58" t="str">
        <v/>
      </c>
      <c r="B1596" s="59" t="str">
        <v>NA</v>
      </c>
      <c r="C1596" s="59">
        <v>6859433</v>
      </c>
      <c r="D1596" s="30" t="str">
        <v>BEARING, BALL, (25 X 52 X 15 MM)</v>
      </c>
      <c r="E1596" s="59" t="str">
        <v>JJ0266</v>
      </c>
      <c r="F1596" s="59" t="str">
        <v>MZ</v>
      </c>
      <c r="G1596" s="30" t="str">
        <v>SI101 | CAE-802445AF | CAG-22464AF</v>
      </c>
      <c r="Q1596" s="28">
        <v>1596</v>
      </c>
      <c r="R1596" t="str">
        <v/>
      </c>
      <c r="S1596" t="str">
        <v>NA</v>
      </c>
      <c r="T1596">
        <v>6856362</v>
      </c>
      <c r="U1596" t="str">
        <v>PISTON ASSY, TORQUEMETER</v>
      </c>
      <c r="V1596" t="str">
        <v>NSN9</v>
      </c>
      <c r="W1596" t="str">
        <v>MZ</v>
      </c>
      <c r="X1596" t="str">
        <v>SI101 | CAE-802445AF | CAG-22464AF</v>
      </c>
    </row>
    <row r="1597" spans="1:24">
      <c r="A1597" s="8" t="str">
        <v/>
      </c>
      <c r="B1597" s="3" t="str">
        <v>NA</v>
      </c>
      <c r="C1597" s="3">
        <v>6856362</v>
      </c>
      <c r="D1597" t="str">
        <v>PISTON ASSY, TORQUEMETER</v>
      </c>
      <c r="E1597" s="3" t="str">
        <v>NSN9</v>
      </c>
      <c r="F1597" s="3" t="str">
        <v>MZ</v>
      </c>
      <c r="G1597" t="str">
        <v>SI101 | CAE-802445AF | CAG-22464AF</v>
      </c>
      <c r="Q1597" s="28">
        <v>1597</v>
      </c>
      <c r="R1597" t="str">
        <v/>
      </c>
      <c r="S1597" t="str">
        <v>NA</v>
      </c>
      <c r="T1597">
        <v>6793065</v>
      </c>
      <c r="U1597" t="str">
        <v>CAP, OIL FILTER</v>
      </c>
      <c r="V1597" t="str">
        <v>NSN</v>
      </c>
      <c r="W1597" t="str">
        <v>MZ</v>
      </c>
      <c r="X1597" t="str">
        <v>SI101 | CAE-802445AF | CAG-22464AF</v>
      </c>
    </row>
    <row r="1598" spans="1:24">
      <c r="A1598" s="58" t="str">
        <v/>
      </c>
      <c r="B1598" s="59" t="str">
        <v>NA</v>
      </c>
      <c r="C1598" s="59">
        <v>6793065</v>
      </c>
      <c r="D1598" s="30" t="str">
        <v>CAP, OIL FILTER</v>
      </c>
      <c r="E1598" s="59" t="str">
        <v>NSN</v>
      </c>
      <c r="F1598" s="59" t="str">
        <v>MZ</v>
      </c>
      <c r="G1598" s="30" t="str">
        <v>SI101 | CAE-802445AF | CAG-22464AF</v>
      </c>
      <c r="Q1598" s="28">
        <v>1598</v>
      </c>
      <c r="R1598" t="str">
        <v/>
      </c>
      <c r="S1598" t="str">
        <v>NA</v>
      </c>
      <c r="T1598">
        <v>6854851</v>
      </c>
      <c r="U1598" t="str">
        <v>GEARSHAFT ASSY, SPUR, FUEL PUMP DRIVE</v>
      </c>
      <c r="V1598" t="str">
        <v>NSNx</v>
      </c>
      <c r="W1598" t="str">
        <v>MZ</v>
      </c>
      <c r="X1598" t="str">
        <v>SI101 | CAE-802445AF | CAG-22464AF</v>
      </c>
    </row>
    <row r="1599" spans="1:24">
      <c r="A1599" s="8" t="str">
        <v/>
      </c>
      <c r="B1599" s="3" t="str">
        <v>NA</v>
      </c>
      <c r="C1599" s="3">
        <v>6854851</v>
      </c>
      <c r="D1599" t="str">
        <v>GEARSHAFT ASSY, SPUR, FUEL PUMP DRIVE</v>
      </c>
      <c r="E1599" s="3" t="str">
        <v>NSNx</v>
      </c>
      <c r="F1599" s="3" t="str">
        <v>MZ</v>
      </c>
      <c r="G1599" t="str">
        <v>SI101 | CAE-802445AF | CAG-22464AF</v>
      </c>
      <c r="Q1599" s="28">
        <v>1599</v>
      </c>
      <c r="R1599" t="str">
        <v/>
      </c>
      <c r="S1599" t="str">
        <v>NA</v>
      </c>
      <c r="T1599">
        <v>6890493</v>
      </c>
      <c r="U1599" t="str">
        <v>BEARING ASSY, OUTER RACE &amp; ROLLER, (32 OD X 7 MM)</v>
      </c>
      <c r="V1599" t="str">
        <v>MP40839</v>
      </c>
      <c r="W1599" t="str">
        <v>MZ</v>
      </c>
      <c r="X1599" t="str">
        <v>SI101 | CAE-802445AF | CAG-22464AF</v>
      </c>
    </row>
    <row r="1600" spans="1:24">
      <c r="A1600" s="58" t="str">
        <v/>
      </c>
      <c r="B1600" s="59" t="str">
        <v>NA</v>
      </c>
      <c r="C1600" s="59">
        <v>6890493</v>
      </c>
      <c r="D1600" s="30" t="str">
        <v>BEARING ASSY, OUTER RACE &amp; ROLLER, (32 OD X 7 MM)</v>
      </c>
      <c r="E1600" s="59" t="str">
        <v>MP40839</v>
      </c>
      <c r="F1600" s="59" t="str">
        <v>MZ</v>
      </c>
      <c r="G1600" s="30" t="str">
        <v>SI101 | CAE-802445AF | CAG-22464AF</v>
      </c>
      <c r="Q1600" s="28">
        <v>1600</v>
      </c>
      <c r="R1600" t="str">
        <v/>
      </c>
      <c r="S1600" t="str">
        <v>NA</v>
      </c>
      <c r="T1600">
        <v>6889701</v>
      </c>
      <c r="U1600" t="str">
        <v>GEARSHAFT ASSY, HELICAL</v>
      </c>
      <c r="V1600" t="str">
        <v>NN96491</v>
      </c>
      <c r="W1600" t="str">
        <v>MZ</v>
      </c>
      <c r="X1600" t="str">
        <v>SI101 | CAE-802445AF | CAG-22464AF</v>
      </c>
    </row>
    <row r="1601" spans="1:24">
      <c r="A1601" s="8" t="str">
        <v/>
      </c>
      <c r="B1601" s="3" t="str">
        <v>NA</v>
      </c>
      <c r="C1601" s="3">
        <v>6889701</v>
      </c>
      <c r="D1601" t="str">
        <v>GEARSHAFT ASSY, HELICAL</v>
      </c>
      <c r="E1601" s="3" t="str">
        <v>NN96491</v>
      </c>
      <c r="F1601" s="3" t="str">
        <v>MZ</v>
      </c>
      <c r="G1601" t="str">
        <v>SI101 | CAE-802445AF | CAG-22464AF</v>
      </c>
      <c r="Q1601" s="28">
        <v>1601</v>
      </c>
      <c r="R1601" t="str">
        <v/>
      </c>
      <c r="S1601" t="str">
        <v>NA</v>
      </c>
      <c r="T1601">
        <v>23037419</v>
      </c>
      <c r="U1601" t="str">
        <v>COVER ASSY, GEARBOX, POWER &amp; ACCESSORY</v>
      </c>
      <c r="V1601" t="str">
        <v>CL1108</v>
      </c>
      <c r="W1601" t="str">
        <v>MZ</v>
      </c>
      <c r="X1601" t="str">
        <v>SI101 | CAE-802445AF | CAG-22464AF</v>
      </c>
    </row>
    <row r="1602" spans="1:24">
      <c r="A1602" s="58" t="str">
        <v/>
      </c>
      <c r="B1602" s="59" t="str">
        <v>NA</v>
      </c>
      <c r="C1602" s="59">
        <v>23037419</v>
      </c>
      <c r="D1602" s="30" t="str">
        <v>COVER ASSY, GEARBOX, POWER &amp; ACCESSORY</v>
      </c>
      <c r="E1602" s="59" t="str">
        <v>CL1108</v>
      </c>
      <c r="F1602" s="59" t="str">
        <v>MZ</v>
      </c>
      <c r="G1602" s="30" t="str">
        <v>SI101 | CAE-802445AF | CAG-22464AF</v>
      </c>
      <c r="Q1602" s="28">
        <v>1602</v>
      </c>
      <c r="R1602" t="str">
        <v/>
      </c>
      <c r="S1602" t="str">
        <v>NA</v>
      </c>
      <c r="T1602">
        <v>23037413</v>
      </c>
      <c r="U1602" t="str">
        <v>SHAFT, POWER TURBINE OUTER</v>
      </c>
      <c r="V1602">
        <v>74165</v>
      </c>
      <c r="W1602" t="str">
        <v>MZ</v>
      </c>
      <c r="X1602" t="str">
        <v>SI101 | CAE-802445AF | CAT-22285AF</v>
      </c>
    </row>
    <row r="1603" spans="1:24">
      <c r="A1603" s="8" t="str">
        <v/>
      </c>
      <c r="B1603" s="3" t="str">
        <v>NA</v>
      </c>
      <c r="C1603" s="3">
        <v>23037413</v>
      </c>
      <c r="D1603" t="str">
        <v>SHAFT, POWER TURBINE OUTER</v>
      </c>
      <c r="E1603" s="3">
        <v>74165</v>
      </c>
      <c r="F1603" s="3" t="str">
        <v>MZ</v>
      </c>
      <c r="G1603" t="str">
        <v>SI101 | CAE-802445AF | CAT-22285AF</v>
      </c>
      <c r="Q1603" s="28">
        <v>1603</v>
      </c>
      <c r="R1603" t="str">
        <v/>
      </c>
      <c r="S1603" t="str">
        <v>NA</v>
      </c>
      <c r="T1603">
        <v>6876872</v>
      </c>
      <c r="U1603" t="str">
        <v>SEAL, LABYRINTH, ROTATING, REAR COMPR</v>
      </c>
      <c r="V1603" t="str">
        <v>NSN</v>
      </c>
      <c r="W1603" t="str">
        <v>MZ</v>
      </c>
      <c r="X1603" t="str">
        <v>SI101 | CAE-802445AF | CAC-41223</v>
      </c>
    </row>
    <row r="1604" spans="1:24">
      <c r="A1604" s="58" t="str">
        <v/>
      </c>
      <c r="B1604" s="59" t="str">
        <v>NA</v>
      </c>
      <c r="C1604" s="59">
        <v>6876872</v>
      </c>
      <c r="D1604" s="30" t="str">
        <v>SEAL, LABYRINTH, ROTATING, REAR COMPR</v>
      </c>
      <c r="E1604" s="59" t="str">
        <v>NSN</v>
      </c>
      <c r="F1604" s="59" t="str">
        <v>MZ</v>
      </c>
      <c r="G1604" s="30" t="str">
        <v>SI101 | CAE-802445AF | CAC-41223</v>
      </c>
      <c r="Q1604" s="28">
        <v>1604</v>
      </c>
      <c r="R1604" t="str">
        <v/>
      </c>
      <c r="S1604" t="str">
        <v>NA</v>
      </c>
      <c r="T1604" t="str">
        <v>23039791-1</v>
      </c>
      <c r="U1604" t="str">
        <v>COUPLING ADAPTER</v>
      </c>
      <c r="V1604">
        <v>64153</v>
      </c>
      <c r="W1604" t="str">
        <v>MZ</v>
      </c>
      <c r="X1604" t="str">
        <v>SI101 | CAE-802445AF | CAC-41223</v>
      </c>
    </row>
    <row r="1605" spans="1:24">
      <c r="A1605" s="8" t="str">
        <v/>
      </c>
      <c r="B1605" s="3" t="str">
        <v>NA</v>
      </c>
      <c r="C1605" s="3" t="str">
        <v>23039791-1</v>
      </c>
      <c r="D1605" t="str">
        <v>COUPLING ADAPTER</v>
      </c>
      <c r="E1605" s="3">
        <v>64153</v>
      </c>
      <c r="F1605" s="3" t="str">
        <v>MZ</v>
      </c>
      <c r="G1605" t="str">
        <v>SI101 | CAE-802445AF | CAC-41223</v>
      </c>
      <c r="Q1605" s="28">
        <v>1605</v>
      </c>
      <c r="R1605" t="str">
        <v/>
      </c>
      <c r="S1605" t="str">
        <v>NA</v>
      </c>
      <c r="T1605">
        <v>23057112</v>
      </c>
      <c r="U1605" t="str">
        <v>WHEEL ASSY, COMPR, 2ND &amp; 3RD STAGE</v>
      </c>
      <c r="V1605" t="str">
        <v>KR74572</v>
      </c>
      <c r="W1605" t="str">
        <v>MZ</v>
      </c>
      <c r="X1605" t="str">
        <v>SI101 | CAE-802445AF | CAC-41223</v>
      </c>
    </row>
    <row r="1606" spans="1:24">
      <c r="A1606" s="58" t="str">
        <v/>
      </c>
      <c r="B1606" s="59" t="str">
        <v>NA</v>
      </c>
      <c r="C1606" s="59">
        <v>23057112</v>
      </c>
      <c r="D1606" s="30" t="str">
        <v>WHEEL ASSY, COMPR, 2ND &amp; 3RD STAGE</v>
      </c>
      <c r="E1606" s="59" t="str">
        <v>KR74572</v>
      </c>
      <c r="F1606" s="59" t="str">
        <v>MZ</v>
      </c>
      <c r="G1606" s="30" t="str">
        <v>SI101 | CAE-802445AF | CAC-41223</v>
      </c>
      <c r="Q1606" s="28">
        <v>1606</v>
      </c>
      <c r="R1606" t="str">
        <v/>
      </c>
      <c r="S1606" t="str">
        <v>NA</v>
      </c>
      <c r="T1606">
        <v>6859432</v>
      </c>
      <c r="U1606" t="str">
        <v>BEARING, BALL, (25 X 42 X 9 MM)</v>
      </c>
      <c r="V1606" t="str">
        <v>QTY 9</v>
      </c>
      <c r="W1606" t="str">
        <v>MZ</v>
      </c>
      <c r="X1606" t="str">
        <v>SI102 | CAE-802440AF | CAG-22458AF</v>
      </c>
    </row>
    <row r="1607" spans="1:24">
      <c r="A1607" s="8" t="str">
        <v/>
      </c>
      <c r="B1607" s="3" t="str">
        <v>NA</v>
      </c>
      <c r="C1607" s="3">
        <v>6859432</v>
      </c>
      <c r="D1607" t="str">
        <v>BEARING, BALL, (25 X 42 X 9 MM)</v>
      </c>
      <c r="E1607" s="3" t="str">
        <v>QTY 9</v>
      </c>
      <c r="F1607" s="3" t="str">
        <v>MZ</v>
      </c>
      <c r="G1607" t="str">
        <v>SI102 | CAE-802440AF | CAG-22458AF</v>
      </c>
      <c r="Q1607" s="28">
        <v>1607</v>
      </c>
      <c r="R1607" t="str">
        <v/>
      </c>
      <c r="S1607" t="str">
        <v>NA</v>
      </c>
      <c r="T1607">
        <v>6859431</v>
      </c>
      <c r="U1607" t="str">
        <v>BEARING, BALL, (12 X 28 X 8 MM</v>
      </c>
      <c r="V1607" t="str">
        <v>QTY 4</v>
      </c>
      <c r="W1607" t="str">
        <v>MZ</v>
      </c>
      <c r="X1607" t="str">
        <v>SI102 | CAE-802440AF | CAG-22458AF</v>
      </c>
    </row>
    <row r="1608" spans="1:24">
      <c r="A1608" s="58" t="str">
        <v/>
      </c>
      <c r="B1608" s="59" t="str">
        <v>NA</v>
      </c>
      <c r="C1608" s="59">
        <v>6859431</v>
      </c>
      <c r="D1608" s="30" t="str">
        <v>BEARING, BALL, (12 X 28 X 8 MM</v>
      </c>
      <c r="E1608" s="59" t="str">
        <v>QTY 4</v>
      </c>
      <c r="F1608" s="59" t="str">
        <v>MZ</v>
      </c>
      <c r="G1608" s="30" t="str">
        <v>SI102 | CAE-802440AF | CAG-22458AF</v>
      </c>
      <c r="Q1608" s="28">
        <v>1608</v>
      </c>
      <c r="R1608" t="str">
        <v/>
      </c>
      <c r="S1608" t="str">
        <v>NA</v>
      </c>
      <c r="T1608">
        <v>23005749</v>
      </c>
      <c r="U1608" t="str">
        <v>BEARING, BALL, (10 X 26 X 8 MM)</v>
      </c>
      <c r="V1608" t="str">
        <v>MP42665</v>
      </c>
      <c r="W1608" t="str">
        <v>MZ</v>
      </c>
      <c r="X1608" t="str">
        <v>SI102 | CAE-802440AF | CAG-22458AF</v>
      </c>
    </row>
    <row r="1609" spans="1:24">
      <c r="A1609" s="8" t="str">
        <v/>
      </c>
      <c r="B1609" s="3" t="str">
        <v>NA</v>
      </c>
      <c r="C1609" s="3">
        <v>23005749</v>
      </c>
      <c r="D1609" t="str">
        <v>BEARING, BALL, (10 X 26 X 8 MM)</v>
      </c>
      <c r="E1609" s="3" t="str">
        <v>MP42665</v>
      </c>
      <c r="F1609" s="3" t="str">
        <v>MZ</v>
      </c>
      <c r="G1609" t="str">
        <v>SI102 | CAE-802440AF | CAG-22458AF</v>
      </c>
      <c r="Q1609" s="28">
        <v>1609</v>
      </c>
      <c r="R1609" t="str">
        <v/>
      </c>
      <c r="S1609" t="str">
        <v>NA</v>
      </c>
      <c r="T1609">
        <v>23005749</v>
      </c>
      <c r="U1609" t="str">
        <v>BEARING, BALL, (10 X 26 X 8 MM)</v>
      </c>
      <c r="V1609" t="str">
        <v>MP42698</v>
      </c>
      <c r="W1609" t="str">
        <v>MZ</v>
      </c>
      <c r="X1609" t="str">
        <v>SI102 | CAE-802440AF | CAG-22458AF</v>
      </c>
    </row>
    <row r="1610" spans="1:24">
      <c r="A1610" s="58" t="str">
        <v/>
      </c>
      <c r="B1610" s="59" t="str">
        <v>NA</v>
      </c>
      <c r="C1610" s="59">
        <v>23005749</v>
      </c>
      <c r="D1610" s="30" t="str">
        <v>BEARING, BALL, (10 X 26 X 8 MM)</v>
      </c>
      <c r="E1610" s="59" t="str">
        <v>MP42698</v>
      </c>
      <c r="F1610" s="59" t="str">
        <v>MZ</v>
      </c>
      <c r="G1610" s="30" t="str">
        <v>SI102 | CAE-802440AF | CAG-22458AF</v>
      </c>
      <c r="Q1610" s="28">
        <v>1610</v>
      </c>
      <c r="R1610" t="str">
        <v/>
      </c>
      <c r="S1610" t="str">
        <v>NA</v>
      </c>
      <c r="T1610">
        <v>23005749</v>
      </c>
      <c r="U1610" t="str">
        <v>BEARING, BALL, (10 X 26 X 8 MM)</v>
      </c>
      <c r="V1610" t="str">
        <v>MP42697</v>
      </c>
      <c r="W1610" t="str">
        <v>MZ</v>
      </c>
      <c r="X1610" t="str">
        <v>SI102 | CAE-802440AF | CAG-22458AF</v>
      </c>
    </row>
    <row r="1611" spans="1:24">
      <c r="A1611" s="8" t="str">
        <v/>
      </c>
      <c r="B1611" s="3" t="str">
        <v>NA</v>
      </c>
      <c r="C1611" s="3">
        <v>23005749</v>
      </c>
      <c r="D1611" t="str">
        <v>BEARING, BALL, (10 X 26 X 8 MM)</v>
      </c>
      <c r="E1611" s="3" t="str">
        <v>MP42697</v>
      </c>
      <c r="F1611" s="3" t="str">
        <v>MZ</v>
      </c>
      <c r="G1611" t="str">
        <v>SI102 | CAE-802440AF | CAG-22458AF</v>
      </c>
      <c r="Q1611" s="28">
        <v>1611</v>
      </c>
      <c r="R1611" t="str">
        <v/>
      </c>
      <c r="S1611" t="str">
        <v>NA</v>
      </c>
      <c r="T1611">
        <v>23008065</v>
      </c>
      <c r="U1611" t="str">
        <v>BEARING, BALL, (17 X 30 X 7 MM)</v>
      </c>
      <c r="V1611" t="str">
        <v>MP09126</v>
      </c>
      <c r="W1611" t="str">
        <v>MZ</v>
      </c>
      <c r="X1611" t="str">
        <v>SI102 | CAE-802440AF | CAG-22458AF</v>
      </c>
    </row>
    <row r="1612" spans="1:24">
      <c r="A1612" s="58" t="str">
        <v/>
      </c>
      <c r="B1612" s="59" t="str">
        <v>NA</v>
      </c>
      <c r="C1612" s="59">
        <v>23008065</v>
      </c>
      <c r="D1612" s="30" t="str">
        <v>BEARING, BALL, (17 X 30 X 7 MM)</v>
      </c>
      <c r="E1612" s="59" t="str">
        <v>MP09126</v>
      </c>
      <c r="F1612" s="59" t="str">
        <v>MZ</v>
      </c>
      <c r="G1612" s="30" t="str">
        <v>SI102 | CAE-802440AF | CAG-22458AF</v>
      </c>
      <c r="Q1612" s="28">
        <v>1612</v>
      </c>
      <c r="R1612" t="str">
        <v/>
      </c>
      <c r="S1612" t="str">
        <v>NA</v>
      </c>
      <c r="T1612">
        <v>23001949</v>
      </c>
      <c r="U1612" t="str">
        <v>BEARING, ROLLER, (40 X 68 X 15 MM)</v>
      </c>
      <c r="V1612" t="str">
        <v>MP01918</v>
      </c>
      <c r="W1612" t="str">
        <v>MZ</v>
      </c>
      <c r="X1612" t="str">
        <v>SI102 | CAE-802440AF | CAG-22458AF</v>
      </c>
    </row>
    <row r="1613" spans="1:24">
      <c r="A1613" s="8" t="str">
        <v/>
      </c>
      <c r="B1613" s="3" t="str">
        <v>NA</v>
      </c>
      <c r="C1613" s="3">
        <v>23001949</v>
      </c>
      <c r="D1613" t="str">
        <v>BEARING, ROLLER, (40 X 68 X 15 MM)</v>
      </c>
      <c r="E1613" s="3" t="str">
        <v>MP01918</v>
      </c>
      <c r="F1613" s="3" t="str">
        <v>MZ</v>
      </c>
      <c r="G1613" t="str">
        <v>SI102 | CAE-802440AF | CAG-22458AF</v>
      </c>
      <c r="Q1613" s="28">
        <v>1613</v>
      </c>
      <c r="R1613" t="str">
        <v/>
      </c>
      <c r="S1613" t="str">
        <v>NA</v>
      </c>
      <c r="T1613">
        <v>23004554</v>
      </c>
      <c r="U1613" t="str">
        <v>BEARING, ROLLER, (30 X 62 X 16 MM)</v>
      </c>
      <c r="V1613" t="str">
        <v>MP03946</v>
      </c>
      <c r="W1613" t="str">
        <v>MZ</v>
      </c>
      <c r="X1613" t="str">
        <v>SI102 | CAE-802440AF | CAG-22458AF</v>
      </c>
    </row>
    <row r="1614" spans="1:24">
      <c r="A1614" s="58" t="str">
        <v/>
      </c>
      <c r="B1614" s="59" t="str">
        <v>NA</v>
      </c>
      <c r="C1614" s="59">
        <v>23004554</v>
      </c>
      <c r="D1614" s="30" t="str">
        <v>BEARING, ROLLER, (30 X 62 X 16 MM)</v>
      </c>
      <c r="E1614" s="59" t="str">
        <v>MP03946</v>
      </c>
      <c r="F1614" s="59" t="str">
        <v>MZ</v>
      </c>
      <c r="G1614" s="30" t="str">
        <v>SI102 | CAE-802440AF | CAG-22458AF</v>
      </c>
      <c r="Q1614" s="28">
        <v>1614</v>
      </c>
      <c r="R1614" t="str">
        <v/>
      </c>
      <c r="S1614" t="str">
        <v>NA</v>
      </c>
      <c r="T1614">
        <v>6875035</v>
      </c>
      <c r="U1614" t="str">
        <v>BEARING, ROLLER, CYLINDRICAL, (25 X 62 X 17 MM)</v>
      </c>
      <c r="V1614" t="str">
        <v>MP33447</v>
      </c>
      <c r="W1614" t="str">
        <v>MZ</v>
      </c>
      <c r="X1614" t="str">
        <v>SI102 | CAE-802440AF | CAG-22458AF</v>
      </c>
    </row>
    <row r="1615" spans="1:24">
      <c r="A1615" s="8" t="str">
        <v/>
      </c>
      <c r="B1615" s="3" t="str">
        <v>NA</v>
      </c>
      <c r="C1615" s="3">
        <v>6875035</v>
      </c>
      <c r="D1615" t="str">
        <v>BEARING, ROLLER, CYLINDRICAL, (25 X 62 X 17 MM)</v>
      </c>
      <c r="E1615" s="3" t="str">
        <v>MP33447</v>
      </c>
      <c r="F1615" s="3" t="str">
        <v>MZ</v>
      </c>
      <c r="G1615" t="str">
        <v>SI102 | CAE-802440AF | CAG-22458AF</v>
      </c>
      <c r="Q1615" s="28">
        <v>1615</v>
      </c>
      <c r="R1615" t="str">
        <v/>
      </c>
      <c r="S1615" t="str">
        <v>NA</v>
      </c>
      <c r="T1615">
        <v>6859433</v>
      </c>
      <c r="U1615" t="str">
        <v>BEARING, BALL, (25 X 52 X 15 MM)</v>
      </c>
      <c r="V1615" t="str">
        <v>JJ0367</v>
      </c>
      <c r="W1615" t="str">
        <v>MZ</v>
      </c>
      <c r="X1615" t="str">
        <v>SI102 | CAE-802440AF | CAG-22458AF</v>
      </c>
    </row>
    <row r="1616" spans="1:24">
      <c r="A1616" s="58" t="str">
        <v/>
      </c>
      <c r="B1616" s="59" t="str">
        <v>NA</v>
      </c>
      <c r="C1616" s="59">
        <v>6859433</v>
      </c>
      <c r="D1616" s="30" t="str">
        <v>BEARING, BALL, (25 X 52 X 15 MM)</v>
      </c>
      <c r="E1616" s="59" t="str">
        <v>JJ0367</v>
      </c>
      <c r="F1616" s="59" t="str">
        <v>MZ</v>
      </c>
      <c r="G1616" s="30" t="str">
        <v>SI102 | CAE-802440AF | CAG-22458AF</v>
      </c>
      <c r="Q1616" s="28">
        <v>1616</v>
      </c>
      <c r="R1616" t="str">
        <v/>
      </c>
      <c r="S1616" t="str">
        <v>NA</v>
      </c>
      <c r="T1616">
        <v>23004553</v>
      </c>
      <c r="U1616" t="str">
        <v>BEARING, BALL, (40 X 68 X 15 MM)</v>
      </c>
      <c r="V1616" t="str">
        <v>MP00218</v>
      </c>
      <c r="W1616" t="str">
        <v>MZ</v>
      </c>
      <c r="X1616" t="str">
        <v>SI102 | CAE-802440AF | CAG-22458AF</v>
      </c>
    </row>
    <row r="1617" spans="1:24">
      <c r="A1617" s="8" t="str">
        <v/>
      </c>
      <c r="B1617" s="3" t="str">
        <v>NA</v>
      </c>
      <c r="C1617" s="3">
        <v>23004553</v>
      </c>
      <c r="D1617" t="str">
        <v>BEARING, BALL, (40 X 68 X 15 MM)</v>
      </c>
      <c r="E1617" s="3" t="str">
        <v>MP00218</v>
      </c>
      <c r="F1617" s="3" t="str">
        <v>MZ</v>
      </c>
      <c r="G1617" t="str">
        <v>SI102 | CAE-802440AF | CAG-22458AF</v>
      </c>
      <c r="Q1617" s="28">
        <v>1617</v>
      </c>
      <c r="R1617" t="str">
        <v/>
      </c>
      <c r="S1617" t="str">
        <v>NA</v>
      </c>
      <c r="T1617">
        <v>6896437</v>
      </c>
      <c r="U1617" t="str">
        <v>GEARSHAFT, SPUR, FUEL CONTROL &amp; OIL PUMP</v>
      </c>
      <c r="V1617">
        <v>60192</v>
      </c>
      <c r="W1617" t="str">
        <v>MZ</v>
      </c>
      <c r="X1617" t="str">
        <v>SI102 | CAE-802440AF | CAG-22458AF</v>
      </c>
    </row>
    <row r="1618" spans="1:24">
      <c r="A1618" s="58" t="str">
        <v/>
      </c>
      <c r="B1618" s="59" t="str">
        <v>NA</v>
      </c>
      <c r="C1618" s="59">
        <v>6896437</v>
      </c>
      <c r="D1618" s="30" t="str">
        <v>GEARSHAFT, SPUR, FUEL CONTROL &amp; OIL PUMP</v>
      </c>
      <c r="E1618" s="59">
        <v>60192</v>
      </c>
      <c r="F1618" s="59" t="str">
        <v>MZ</v>
      </c>
      <c r="G1618" s="30" t="str">
        <v>SI102 | CAE-802440AF | CAG-22458AF</v>
      </c>
      <c r="Q1618" s="28">
        <v>1618</v>
      </c>
      <c r="R1618" t="str">
        <v/>
      </c>
      <c r="S1618" t="str">
        <v>NA</v>
      </c>
      <c r="T1618">
        <v>6889701</v>
      </c>
      <c r="U1618" t="str">
        <v>GEARSHAFT ASSY, HELICAL</v>
      </c>
      <c r="V1618" t="str">
        <v>NN92156</v>
      </c>
      <c r="W1618" t="str">
        <v>MZ</v>
      </c>
      <c r="X1618" t="str">
        <v>SI102 | CAE-802440AF | CAG-22458AF</v>
      </c>
    </row>
    <row r="1619" spans="1:24">
      <c r="A1619" s="8" t="str">
        <v/>
      </c>
      <c r="B1619" s="3" t="str">
        <v>NA</v>
      </c>
      <c r="C1619" s="3">
        <v>6889701</v>
      </c>
      <c r="D1619" t="str">
        <v>GEARSHAFT ASSY, HELICAL</v>
      </c>
      <c r="E1619" s="3" t="str">
        <v>NN92156</v>
      </c>
      <c r="F1619" s="3" t="str">
        <v>MZ</v>
      </c>
      <c r="G1619" t="str">
        <v>SI102 | CAE-802440AF | CAG-22458AF</v>
      </c>
      <c r="Q1619" s="28">
        <v>1619</v>
      </c>
      <c r="R1619" t="str">
        <v/>
      </c>
      <c r="S1619" t="str">
        <v>NA</v>
      </c>
      <c r="T1619">
        <v>6899402</v>
      </c>
      <c r="U1619" t="str">
        <v>GEARSHAFT ASSY, HELICAL, POWER TAKEOFF</v>
      </c>
      <c r="V1619" t="str">
        <v>CG126026</v>
      </c>
      <c r="W1619" t="str">
        <v>MZ</v>
      </c>
      <c r="X1619" t="str">
        <v>SI102 | CAE-802440AF | CAG-22458AF</v>
      </c>
    </row>
    <row r="1620" spans="1:24">
      <c r="A1620" s="58" t="str">
        <v/>
      </c>
      <c r="B1620" s="59" t="str">
        <v>NA</v>
      </c>
      <c r="C1620" s="59">
        <v>6899402</v>
      </c>
      <c r="D1620" s="30" t="str">
        <v>GEARSHAFT ASSY, HELICAL, POWER TAKEOFF</v>
      </c>
      <c r="E1620" s="59" t="str">
        <v>CG126026</v>
      </c>
      <c r="F1620" s="59" t="str">
        <v>MZ</v>
      </c>
      <c r="G1620" s="30" t="str">
        <v>SI102 | CAE-802440AF | CAG-22458AF</v>
      </c>
      <c r="Q1620" s="28">
        <v>1620</v>
      </c>
      <c r="R1620" t="str">
        <v/>
      </c>
      <c r="S1620" t="str">
        <v>NA</v>
      </c>
      <c r="T1620">
        <v>6793065</v>
      </c>
      <c r="U1620" t="str">
        <v>CAP, OIL FILTER</v>
      </c>
      <c r="V1620" t="str">
        <v>NSN</v>
      </c>
      <c r="W1620" t="str">
        <v>MZ</v>
      </c>
      <c r="X1620" t="str">
        <v>SI102 | CAE-802440AF | CAG-22458AF</v>
      </c>
    </row>
    <row r="1621" spans="1:24">
      <c r="A1621" s="8" t="str">
        <v/>
      </c>
      <c r="B1621" s="3" t="str">
        <v>NA</v>
      </c>
      <c r="C1621" s="3">
        <v>6793065</v>
      </c>
      <c r="D1621" t="str">
        <v>CAP, OIL FILTER</v>
      </c>
      <c r="E1621" s="3" t="str">
        <v>NSN</v>
      </c>
      <c r="F1621" s="3" t="str">
        <v>MZ</v>
      </c>
      <c r="G1621" t="str">
        <v>SI102 | CAE-802440AF | CAG-22458AF</v>
      </c>
      <c r="Q1621" s="28">
        <v>1621</v>
      </c>
      <c r="R1621" t="str">
        <v/>
      </c>
      <c r="S1621" t="str">
        <v>NA</v>
      </c>
      <c r="T1621">
        <v>6889093</v>
      </c>
      <c r="U1621" t="str">
        <v>BEARING, BALL, 30 X 55 X (16) 13 MM, NO. 2 MAIN</v>
      </c>
      <c r="V1621" t="str">
        <v>HAN806</v>
      </c>
      <c r="W1621" t="str">
        <v>MZ</v>
      </c>
      <c r="X1621" t="str">
        <v>SI102 | CAE-802440AF | CAC-24126</v>
      </c>
    </row>
    <row r="1622" spans="1:24">
      <c r="A1622" s="58" t="str">
        <v/>
      </c>
      <c r="B1622" s="59" t="str">
        <v>NA</v>
      </c>
      <c r="C1622" s="59">
        <v>6889093</v>
      </c>
      <c r="D1622" s="30" t="str">
        <v>BEARING, BALL, 30 X 55 X (16) 13 MM, NO. 2 MAIN</v>
      </c>
      <c r="E1622" s="59" t="str">
        <v>HAN806</v>
      </c>
      <c r="F1622" s="59" t="str">
        <v>MZ</v>
      </c>
      <c r="G1622" s="30" t="str">
        <v>SI102 | CAE-802440AF | CAC-24126</v>
      </c>
      <c r="Q1622" s="28">
        <v>1622</v>
      </c>
      <c r="R1622" t="str">
        <v/>
      </c>
      <c r="S1622" t="str">
        <v>NA</v>
      </c>
      <c r="T1622">
        <v>6898607</v>
      </c>
      <c r="U1622" t="str">
        <v>BEARING, BALL, (10 X 26 X 8 MM) NO. 1 MAIN</v>
      </c>
      <c r="V1622" t="str">
        <v>R2761</v>
      </c>
      <c r="W1622" t="str">
        <v>MZ</v>
      </c>
      <c r="X1622" t="str">
        <v>SI102 | CAE-802440AF | CAC-24126</v>
      </c>
    </row>
    <row r="1623" spans="1:24">
      <c r="A1623" s="8" t="str">
        <v/>
      </c>
      <c r="B1623" s="3" t="str">
        <v>NA</v>
      </c>
      <c r="C1623" s="3">
        <v>6898607</v>
      </c>
      <c r="D1623" t="str">
        <v>BEARING, BALL, (10 X 26 X 8 MM) NO. 1 MAIN</v>
      </c>
      <c r="E1623" s="3" t="str">
        <v>R2761</v>
      </c>
      <c r="F1623" s="3" t="str">
        <v>MZ</v>
      </c>
      <c r="G1623" t="str">
        <v>SI102 | CAE-802440AF | CAC-24126</v>
      </c>
      <c r="Q1623" s="28">
        <v>1623</v>
      </c>
      <c r="R1623" t="str">
        <v/>
      </c>
      <c r="S1623">
        <v>120014</v>
      </c>
      <c r="T1623">
        <v>23073353</v>
      </c>
      <c r="U1623" t="str">
        <v>BLEED VALVE</v>
      </c>
      <c r="V1623" t="str">
        <v>FF40261</v>
      </c>
      <c r="W1623" t="str">
        <v>DD</v>
      </c>
      <c r="X1623" t="str">
        <v>NCR#9997</v>
      </c>
    </row>
    <row r="1624" spans="1:24">
      <c r="A1624" s="58" t="str">
        <v/>
      </c>
      <c r="B1624" s="59">
        <v>120014</v>
      </c>
      <c r="C1624" s="59">
        <v>23073353</v>
      </c>
      <c r="D1624" s="30" t="str">
        <v>BLEED VALVE</v>
      </c>
      <c r="E1624" s="59" t="str">
        <v>FF40261</v>
      </c>
      <c r="F1624" s="59" t="str">
        <v>DD</v>
      </c>
      <c r="G1624" s="30" t="str">
        <v>NCR#9997</v>
      </c>
      <c r="Q1624" s="28">
        <v>1624</v>
      </c>
      <c r="R1624" t="str">
        <v/>
      </c>
      <c r="S1624" t="str">
        <v>NA</v>
      </c>
      <c r="T1624">
        <v>23037419</v>
      </c>
      <c r="U1624" t="str">
        <v>COVER ASSY, GEARBOX</v>
      </c>
      <c r="V1624" t="str">
        <v>XX12393</v>
      </c>
      <c r="W1624" t="str">
        <v>MZ</v>
      </c>
      <c r="X1624" t="str">
        <v>SI102 | CAE-802440AF | CAG-22458AF // massive corrosion</v>
      </c>
    </row>
    <row r="1625" spans="1:24">
      <c r="A1625" s="8" t="str">
        <v/>
      </c>
      <c r="B1625" s="3" t="str">
        <v>NA</v>
      </c>
      <c r="C1625" s="3">
        <v>23037419</v>
      </c>
      <c r="D1625" t="str">
        <v>COVER ASSY, GEARBOX</v>
      </c>
      <c r="E1625" s="3" t="str">
        <v>XX12393</v>
      </c>
      <c r="F1625" s="3" t="str">
        <v>MZ</v>
      </c>
      <c r="G1625" t="str">
        <v>SI102 | CAE-802440AF | CAG-22458AF // massive corrosion</v>
      </c>
      <c r="Q1625" s="28">
        <v>1625</v>
      </c>
      <c r="R1625" t="str">
        <v/>
      </c>
      <c r="S1625" t="str">
        <v>NA</v>
      </c>
      <c r="T1625">
        <v>23008021</v>
      </c>
      <c r="U1625" t="str">
        <v>HOUSING ASSY, GEARBOX</v>
      </c>
      <c r="V1625" t="str">
        <v>HL0399</v>
      </c>
      <c r="W1625" t="str">
        <v>MZ</v>
      </c>
      <c r="X1625" t="str">
        <v>SI102 | CAE-802440AF | CAG-22458AF // massive corrosion</v>
      </c>
    </row>
    <row r="1626" spans="1:24">
      <c r="A1626" s="58" t="str">
        <v/>
      </c>
      <c r="B1626" s="59" t="str">
        <v>NA</v>
      </c>
      <c r="C1626" s="59">
        <v>23008021</v>
      </c>
      <c r="D1626" s="30" t="str">
        <v>HOUSING ASSY, GEARBOX</v>
      </c>
      <c r="E1626" s="59" t="str">
        <v>HL0399</v>
      </c>
      <c r="F1626" s="59" t="str">
        <v>MZ</v>
      </c>
      <c r="G1626" s="30" t="str">
        <v>SI102 | CAE-802440AF | CAG-22458AF // massive corrosion</v>
      </c>
      <c r="Q1626" s="28">
        <v>1626</v>
      </c>
      <c r="R1626" t="str">
        <v/>
      </c>
      <c r="S1626" t="str">
        <v>NA</v>
      </c>
      <c r="T1626">
        <v>23071309</v>
      </c>
      <c r="U1626" t="str">
        <v>PT INNER SHAFT</v>
      </c>
      <c r="V1626" t="str">
        <v>KU102184</v>
      </c>
      <c r="W1626" t="str">
        <v>TK</v>
      </c>
      <c r="X1626" t="str">
        <v>NCR#10000</v>
      </c>
    </row>
    <row r="1627" spans="1:24">
      <c r="A1627" s="8" t="str">
        <v/>
      </c>
      <c r="B1627" s="3" t="str">
        <v>NA</v>
      </c>
      <c r="C1627" s="3">
        <v>23071309</v>
      </c>
      <c r="D1627" t="str">
        <v>PT INNER SHAFT</v>
      </c>
      <c r="E1627" s="3" t="str">
        <v>KU102184</v>
      </c>
      <c r="F1627" s="3" t="str">
        <v>TK</v>
      </c>
      <c r="G1627" t="str">
        <v>NCR#10000</v>
      </c>
      <c r="Q1627" s="28">
        <v>1627</v>
      </c>
      <c r="R1627" t="str">
        <v/>
      </c>
      <c r="S1627" t="str">
        <v>NA</v>
      </c>
      <c r="T1627">
        <v>6890530</v>
      </c>
      <c r="U1627" t="str">
        <v>FRONT SUPPORT</v>
      </c>
      <c r="V1627">
        <v>29430</v>
      </c>
      <c r="W1627" t="str">
        <v>DD</v>
      </c>
      <c r="X1627" t="str">
        <v>NCR#6421</v>
      </c>
    </row>
    <row r="1628" spans="1:24">
      <c r="A1628" s="58" t="str">
        <v/>
      </c>
      <c r="B1628" s="59" t="str">
        <v>NA</v>
      </c>
      <c r="C1628" s="59">
        <v>6890530</v>
      </c>
      <c r="D1628" s="30" t="str">
        <v>FRONT SUPPORT</v>
      </c>
      <c r="E1628" s="59">
        <v>29430</v>
      </c>
      <c r="F1628" s="59" t="str">
        <v>DD</v>
      </c>
      <c r="G1628" s="30" t="str">
        <v>NCR#6421</v>
      </c>
      <c r="Q1628" s="28">
        <v>1628</v>
      </c>
      <c r="R1628" t="str">
        <v/>
      </c>
      <c r="S1628" t="str">
        <v>NA</v>
      </c>
      <c r="T1628">
        <v>6876655</v>
      </c>
      <c r="U1628" t="str">
        <v>#5 WHEEL COMPRESSOR</v>
      </c>
      <c r="V1628" t="str">
        <v>ER34869</v>
      </c>
      <c r="W1628" t="str">
        <v>MZ</v>
      </c>
      <c r="X1628" t="str">
        <v xml:space="preserve">SI102 | CAE-802440AF | CAC-24126 </v>
      </c>
    </row>
    <row r="1629" spans="1:24">
      <c r="A1629" s="8" t="str">
        <v/>
      </c>
      <c r="B1629" s="3" t="str">
        <v>NA</v>
      </c>
      <c r="C1629" s="3">
        <v>6876655</v>
      </c>
      <c r="D1629" t="str">
        <v>#5 WHEEL COMPRESSOR</v>
      </c>
      <c r="E1629" s="3" t="str">
        <v>ER34869</v>
      </c>
      <c r="F1629" s="3" t="str">
        <v>MZ</v>
      </c>
      <c r="G1629" t="str">
        <v xml:space="preserve">SI102 | CAE-802440AF | CAC-24126 </v>
      </c>
      <c r="Q1629" s="28">
        <v>1629</v>
      </c>
      <c r="R1629" t="str">
        <v/>
      </c>
      <c r="S1629" t="str">
        <v>NA</v>
      </c>
      <c r="T1629">
        <v>6871259</v>
      </c>
      <c r="U1629" t="str">
        <v>BOLT, TIE, COMPRESSOR ROTOR</v>
      </c>
      <c r="V1629" t="str">
        <v>KE56964</v>
      </c>
      <c r="W1629" t="str">
        <v>MZ</v>
      </c>
      <c r="X1629" t="str">
        <v>SI102 | CAE-802440AF | CAC-24126</v>
      </c>
    </row>
    <row r="1630" spans="1:24">
      <c r="A1630" s="58" t="str">
        <v/>
      </c>
      <c r="B1630" s="59" t="str">
        <v>NA</v>
      </c>
      <c r="C1630" s="59">
        <v>6871259</v>
      </c>
      <c r="D1630" s="30" t="str">
        <v>BOLT, TIE, COMPRESSOR ROTOR</v>
      </c>
      <c r="E1630" s="59" t="str">
        <v>KE56964</v>
      </c>
      <c r="F1630" s="59" t="str">
        <v>MZ</v>
      </c>
      <c r="G1630" s="30" t="str">
        <v>SI102 | CAE-802440AF | CAC-24126</v>
      </c>
      <c r="Q1630" s="28">
        <v>1630</v>
      </c>
      <c r="R1630" t="str">
        <v/>
      </c>
      <c r="S1630">
        <v>100946</v>
      </c>
      <c r="T1630">
        <v>6879879</v>
      </c>
      <c r="U1630" t="str">
        <v>EXHAUST COLLECTOR</v>
      </c>
      <c r="V1630">
        <v>21378</v>
      </c>
      <c r="W1630" t="str">
        <v>JD</v>
      </c>
      <c r="X1630" t="str">
        <v>SCRAP LOCALLY  - LEIGH'S EMAIL 03/28/2023</v>
      </c>
    </row>
    <row r="1631" spans="1:24">
      <c r="A1631" s="8" t="str">
        <v/>
      </c>
      <c r="B1631" s="3">
        <v>100946</v>
      </c>
      <c r="C1631" s="3">
        <v>6879879</v>
      </c>
      <c r="D1631" t="str">
        <v>EXHAUST COLLECTOR</v>
      </c>
      <c r="E1631" s="3">
        <v>21378</v>
      </c>
      <c r="F1631" s="3" t="str">
        <v>JD</v>
      </c>
      <c r="G1631" t="str">
        <v>SCRAP LOCALLY  - LEIGH'S EMAIL 03/28/2023</v>
      </c>
      <c r="Q1631" s="28">
        <v>1631</v>
      </c>
      <c r="R1631" t="str">
        <v/>
      </c>
      <c r="S1631" t="str">
        <v>NA</v>
      </c>
      <c r="T1631">
        <v>6876656</v>
      </c>
      <c r="U1631" t="str">
        <v>#6 COMP WHEEL</v>
      </c>
      <c r="V1631" t="str">
        <v>C15389</v>
      </c>
      <c r="W1631" t="str">
        <v>MZ</v>
      </c>
      <c r="X1631" t="str">
        <v>SI104 | CAE-830055 | CAC-41502</v>
      </c>
    </row>
    <row r="1632" spans="1:24">
      <c r="A1632" s="58" t="str">
        <v/>
      </c>
      <c r="B1632" s="59" t="str">
        <v>NA</v>
      </c>
      <c r="C1632" s="59">
        <v>6876656</v>
      </c>
      <c r="D1632" s="30" t="str">
        <v>#6 COMP WHEEL</v>
      </c>
      <c r="E1632" s="59" t="str">
        <v>C15389</v>
      </c>
      <c r="F1632" s="59" t="str">
        <v>MZ</v>
      </c>
      <c r="G1632" s="30" t="str">
        <v>SI104 | CAE-830055 | CAC-41502</v>
      </c>
      <c r="Q1632" s="28">
        <v>1632</v>
      </c>
      <c r="R1632" t="str">
        <v/>
      </c>
      <c r="S1632" t="str">
        <v>NA</v>
      </c>
      <c r="T1632">
        <v>6891625</v>
      </c>
      <c r="U1632" t="str">
        <v>GEARSHAFT ASSY, SPUR, ADAPTER DISC.</v>
      </c>
      <c r="V1632" t="str">
        <v>TH59254</v>
      </c>
      <c r="W1632" t="str">
        <v>MZ</v>
      </c>
      <c r="X1632" t="str">
        <v>SI104 | CAE-830055 | CAC-41502</v>
      </c>
    </row>
    <row r="1633" spans="1:24">
      <c r="A1633" s="8" t="str">
        <v/>
      </c>
      <c r="B1633" s="3" t="str">
        <v>NA</v>
      </c>
      <c r="C1633" s="3">
        <v>6891625</v>
      </c>
      <c r="D1633" t="str">
        <v>GEARSHAFT ASSY, SPUR, ADAPTER DISC.</v>
      </c>
      <c r="E1633" s="3" t="str">
        <v>TH59254</v>
      </c>
      <c r="F1633" s="3" t="str">
        <v>MZ</v>
      </c>
      <c r="G1633" t="str">
        <v>SI104 | CAE-830055 | CAC-41502</v>
      </c>
      <c r="Q1633" s="28">
        <v>1633</v>
      </c>
      <c r="R1633" t="str">
        <v/>
      </c>
      <c r="S1633" t="str">
        <v>NA</v>
      </c>
      <c r="T1633">
        <v>6876878</v>
      </c>
      <c r="U1633" t="str">
        <v>NUT, SPANNER, SPECIAL LOCK, LH</v>
      </c>
      <c r="V1633" t="str">
        <v>NSN</v>
      </c>
      <c r="W1633" t="str">
        <v>MZ</v>
      </c>
      <c r="X1633" t="str">
        <v>SI104 | CAE-830055 | CAC-41502</v>
      </c>
    </row>
    <row r="1634" spans="1:24">
      <c r="A1634" s="58" t="str">
        <v/>
      </c>
      <c r="B1634" s="59" t="str">
        <v>NA</v>
      </c>
      <c r="C1634" s="59">
        <v>6876878</v>
      </c>
      <c r="D1634" s="30" t="str">
        <v>NUT, SPANNER, SPECIAL LOCK, LH</v>
      </c>
      <c r="E1634" s="59" t="str">
        <v>NSN</v>
      </c>
      <c r="F1634" s="59" t="str">
        <v>MZ</v>
      </c>
      <c r="G1634" s="30" t="str">
        <v>SI104 | CAE-830055 | CAC-41502</v>
      </c>
      <c r="Q1634" s="28">
        <v>1634</v>
      </c>
      <c r="R1634" t="str">
        <v/>
      </c>
      <c r="S1634" t="str">
        <v>NA</v>
      </c>
      <c r="T1634">
        <v>6892070</v>
      </c>
      <c r="U1634" t="str">
        <v>HOUSING ASSY, FILTER, LUBE OIL</v>
      </c>
      <c r="V1634" t="str">
        <v>NSNx</v>
      </c>
      <c r="W1634" t="str">
        <v>MZ</v>
      </c>
      <c r="X1634" t="str">
        <v>SI104 | CAE-830055 | CAG-33055</v>
      </c>
    </row>
    <row r="1635" spans="1:24">
      <c r="A1635" s="8" t="str">
        <v/>
      </c>
      <c r="B1635" s="3" t="str">
        <v>NA</v>
      </c>
      <c r="C1635" s="3">
        <v>6892070</v>
      </c>
      <c r="D1635" t="str">
        <v>HOUSING ASSY, FILTER, LUBE OIL</v>
      </c>
      <c r="E1635" s="3" t="str">
        <v>NSNx</v>
      </c>
      <c r="F1635" s="3" t="str">
        <v>MZ</v>
      </c>
      <c r="G1635" t="str">
        <v>SI104 | CAE-830055 | CAG-33055</v>
      </c>
      <c r="Q1635" s="28">
        <v>1635</v>
      </c>
      <c r="R1635" t="str">
        <v/>
      </c>
      <c r="S1635" t="str">
        <v>NA</v>
      </c>
      <c r="T1635">
        <v>6793065</v>
      </c>
      <c r="U1635" t="str">
        <v>CAP, OIL FILTER</v>
      </c>
      <c r="V1635" t="str">
        <v>NSN</v>
      </c>
      <c r="W1635" t="str">
        <v>MZ</v>
      </c>
      <c r="X1635" t="str">
        <v>SI104 | CAE-830055 | CAG-33055</v>
      </c>
    </row>
    <row r="1636" spans="1:24">
      <c r="A1636" s="58" t="str">
        <v/>
      </c>
      <c r="B1636" s="59" t="str">
        <v>NA</v>
      </c>
      <c r="C1636" s="59">
        <v>6793065</v>
      </c>
      <c r="D1636" s="30" t="str">
        <v>CAP, OIL FILTER</v>
      </c>
      <c r="E1636" s="59" t="str">
        <v>NSN</v>
      </c>
      <c r="F1636" s="59" t="str">
        <v>MZ</v>
      </c>
      <c r="G1636" s="30" t="str">
        <v>SI104 | CAE-830055 | CAG-33055</v>
      </c>
      <c r="Q1636" s="28">
        <v>1636</v>
      </c>
      <c r="R1636" t="str">
        <v/>
      </c>
      <c r="S1636" t="str">
        <v>NA</v>
      </c>
      <c r="T1636">
        <v>6859431</v>
      </c>
      <c r="U1636" t="str">
        <v>BEARING, BALL, (12 X 28 X 8 MM</v>
      </c>
      <c r="V1636" t="str">
        <v>QTY 5</v>
      </c>
      <c r="W1636" t="str">
        <v>MZ</v>
      </c>
      <c r="X1636" t="str">
        <v>SI104 | CAE-830055 | CAG-33055</v>
      </c>
    </row>
    <row r="1637" spans="1:24">
      <c r="A1637" s="8" t="str">
        <v/>
      </c>
      <c r="B1637" s="3" t="str">
        <v>NA</v>
      </c>
      <c r="C1637" s="3">
        <v>6859431</v>
      </c>
      <c r="D1637" t="str">
        <v>BEARING, BALL, (12 X 28 X 8 MM</v>
      </c>
      <c r="E1637" s="3" t="str">
        <v>QTY 5</v>
      </c>
      <c r="F1637" s="3" t="str">
        <v>MZ</v>
      </c>
      <c r="G1637" t="str">
        <v>SI104 | CAE-830055 | CAG-33055</v>
      </c>
      <c r="Q1637" s="28">
        <v>1637</v>
      </c>
      <c r="R1637" t="str">
        <v/>
      </c>
      <c r="S1637" t="str">
        <v>NA</v>
      </c>
      <c r="T1637">
        <v>6859432</v>
      </c>
      <c r="U1637" t="str">
        <v>BEARING, BALL, (25 X 42 X 9 MM)</v>
      </c>
      <c r="V1637" t="str">
        <v>QTY 9</v>
      </c>
      <c r="W1637" t="str">
        <v>MZ</v>
      </c>
      <c r="X1637" t="str">
        <v>SI104 | CAE-830055 | CAG-33055</v>
      </c>
    </row>
    <row r="1638" spans="1:24">
      <c r="A1638" s="58" t="str">
        <v/>
      </c>
      <c r="B1638" s="59" t="str">
        <v>NA</v>
      </c>
      <c r="C1638" s="59">
        <v>6859432</v>
      </c>
      <c r="D1638" s="30" t="str">
        <v>BEARING, BALL, (25 X 42 X 9 MM)</v>
      </c>
      <c r="E1638" s="59" t="str">
        <v>QTY 9</v>
      </c>
      <c r="F1638" s="59" t="str">
        <v>MZ</v>
      </c>
      <c r="G1638" s="30" t="str">
        <v>SI104 | CAE-830055 | CAG-33055</v>
      </c>
      <c r="Q1638" s="28">
        <v>1638</v>
      </c>
      <c r="R1638" t="str">
        <v/>
      </c>
      <c r="S1638" t="str">
        <v>NA</v>
      </c>
      <c r="T1638">
        <v>6875520</v>
      </c>
      <c r="U1638" t="str">
        <v>BEARING, BALL, (17 X 30 X 7 MM</v>
      </c>
      <c r="V1638" t="str">
        <v>NSNz</v>
      </c>
      <c r="W1638" t="str">
        <v>MZ</v>
      </c>
      <c r="X1638" t="str">
        <v>SI104 | CAE-830055 | CAG-33055</v>
      </c>
    </row>
    <row r="1639" spans="1:24">
      <c r="A1639" s="8" t="str">
        <v/>
      </c>
      <c r="B1639" s="3" t="str">
        <v>NA</v>
      </c>
      <c r="C1639" s="3">
        <v>6875520</v>
      </c>
      <c r="D1639" t="str">
        <v>BEARING, BALL, (17 X 30 X 7 MM</v>
      </c>
      <c r="E1639" s="3" t="str">
        <v>NSNz</v>
      </c>
      <c r="F1639" s="3" t="str">
        <v>MZ</v>
      </c>
      <c r="G1639" t="str">
        <v>SI104 | CAE-830055 | CAG-33055</v>
      </c>
      <c r="Q1639" s="28">
        <v>1639</v>
      </c>
      <c r="R1639" t="str">
        <v/>
      </c>
      <c r="S1639" t="str">
        <v>NA</v>
      </c>
      <c r="T1639">
        <v>6887772</v>
      </c>
      <c r="U1639" t="str">
        <v>BEARING, ROLLER, (40 X 68 X 15 MM)</v>
      </c>
      <c r="V1639" t="str">
        <v>JJ14633</v>
      </c>
      <c r="W1639" t="str">
        <v>MZ</v>
      </c>
      <c r="X1639" t="str">
        <v>SI104 | CAE-830055 | CAG-33055</v>
      </c>
    </row>
    <row r="1640" spans="1:24">
      <c r="A1640" s="58" t="str">
        <v/>
      </c>
      <c r="B1640" s="59" t="str">
        <v>NA</v>
      </c>
      <c r="C1640" s="59">
        <v>6887772</v>
      </c>
      <c r="D1640" s="30" t="str">
        <v>BEARING, ROLLER, (40 X 68 X 15 MM)</v>
      </c>
      <c r="E1640" s="59" t="str">
        <v>JJ14633</v>
      </c>
      <c r="F1640" s="59" t="str">
        <v>MZ</v>
      </c>
      <c r="G1640" s="30" t="str">
        <v>SI104 | CAE-830055 | CAG-33055</v>
      </c>
      <c r="Q1640" s="28">
        <v>1640</v>
      </c>
      <c r="R1640" t="str">
        <v/>
      </c>
      <c r="S1640" t="str">
        <v>NA</v>
      </c>
      <c r="T1640">
        <v>6824728</v>
      </c>
      <c r="U1640" t="str">
        <v>BEARING, BALL, (40 X 68 X 15 MM)</v>
      </c>
      <c r="V1640" t="str">
        <v>JJF3007</v>
      </c>
      <c r="W1640" t="str">
        <v>MZ</v>
      </c>
      <c r="X1640" t="str">
        <v>SI104 | CAE-830055 | CAG-33055</v>
      </c>
    </row>
    <row r="1641" spans="1:24">
      <c r="A1641" s="8" t="str">
        <v/>
      </c>
      <c r="B1641" s="3" t="str">
        <v>NA</v>
      </c>
      <c r="C1641" s="3">
        <v>6824728</v>
      </c>
      <c r="D1641" t="str">
        <v>BEARING, BALL, (40 X 68 X 15 MM)</v>
      </c>
      <c r="E1641" s="3" t="str">
        <v>JJF3007</v>
      </c>
      <c r="F1641" s="3" t="str">
        <v>MZ</v>
      </c>
      <c r="G1641" t="str">
        <v>SI104 | CAE-830055 | CAG-33055</v>
      </c>
      <c r="Q1641" s="28">
        <v>1641</v>
      </c>
      <c r="R1641" t="str">
        <v/>
      </c>
      <c r="S1641" t="str">
        <v>NA</v>
      </c>
      <c r="T1641">
        <v>6840535</v>
      </c>
      <c r="U1641" t="str">
        <v>BEARING, ROLLER, (30 X 62 X 16 MM)</v>
      </c>
      <c r="V1641" t="str">
        <v>JJ7295</v>
      </c>
      <c r="W1641" t="str">
        <v>MZ</v>
      </c>
      <c r="X1641" t="str">
        <v>SI104 | CAE-830055 | CAG-33055</v>
      </c>
    </row>
    <row r="1642" spans="1:24">
      <c r="A1642" s="58" t="str">
        <v/>
      </c>
      <c r="B1642" s="59" t="str">
        <v>NA</v>
      </c>
      <c r="C1642" s="59">
        <v>6840535</v>
      </c>
      <c r="D1642" s="30" t="str">
        <v>BEARING, ROLLER, (30 X 62 X 16 MM)</v>
      </c>
      <c r="E1642" s="59" t="str">
        <v>JJ7295</v>
      </c>
      <c r="F1642" s="59" t="str">
        <v>MZ</v>
      </c>
      <c r="G1642" s="30" t="str">
        <v>SI104 | CAE-830055 | CAG-33055</v>
      </c>
      <c r="Q1642" s="28">
        <v>1642</v>
      </c>
      <c r="R1642" t="str">
        <v/>
      </c>
      <c r="S1642" t="str">
        <v>NA</v>
      </c>
      <c r="T1642">
        <v>6875035</v>
      </c>
      <c r="U1642" t="str">
        <v>BEARING, ROLLER, CYLINDRICAL, (25 X 62 X 17 MM)</v>
      </c>
      <c r="V1642" t="str">
        <v>MP22535</v>
      </c>
      <c r="W1642" t="str">
        <v>MZ</v>
      </c>
      <c r="X1642" t="str">
        <v>SI104 | CAE-830055 | CAG-33055</v>
      </c>
    </row>
    <row r="1643" spans="1:24">
      <c r="A1643" s="8" t="str">
        <v/>
      </c>
      <c r="B1643" s="3" t="str">
        <v>NA</v>
      </c>
      <c r="C1643" s="3">
        <v>6875035</v>
      </c>
      <c r="D1643" t="str">
        <v>BEARING, ROLLER, CYLINDRICAL, (25 X 62 X 17 MM)</v>
      </c>
      <c r="E1643" s="3" t="str">
        <v>MP22535</v>
      </c>
      <c r="F1643" s="3" t="str">
        <v>MZ</v>
      </c>
      <c r="G1643" t="str">
        <v>SI104 | CAE-830055 | CAG-33055</v>
      </c>
      <c r="Q1643" s="28">
        <v>1643</v>
      </c>
      <c r="R1643" t="str">
        <v/>
      </c>
      <c r="S1643" t="str">
        <v>NA</v>
      </c>
      <c r="T1643">
        <v>6854857</v>
      </c>
      <c r="U1643" t="str">
        <v>GEARSHAFT, SPUR, GAS PRODUCER TRAIN IDLER</v>
      </c>
      <c r="V1643" t="str">
        <v>475-205</v>
      </c>
      <c r="W1643" t="str">
        <v>MZ</v>
      </c>
      <c r="X1643" t="str">
        <v>SI104 | CAE-830055 | CAG-33055</v>
      </c>
    </row>
    <row r="1644" spans="1:24">
      <c r="A1644" s="58" t="str">
        <v/>
      </c>
      <c r="B1644" s="59" t="str">
        <v>NA</v>
      </c>
      <c r="C1644" s="59">
        <v>6854857</v>
      </c>
      <c r="D1644" s="30" t="str">
        <v>GEARSHAFT, SPUR, GAS PRODUCER TRAIN IDLER</v>
      </c>
      <c r="E1644" s="59" t="str">
        <v>475-205</v>
      </c>
      <c r="F1644" s="59" t="str">
        <v>MZ</v>
      </c>
      <c r="G1644" s="30" t="str">
        <v>SI104 | CAE-830055 | CAG-33055</v>
      </c>
      <c r="Q1644" s="28">
        <v>1644</v>
      </c>
      <c r="R1644" t="str">
        <v/>
      </c>
      <c r="S1644" t="str">
        <v>NA</v>
      </c>
      <c r="T1644">
        <v>6876529</v>
      </c>
      <c r="U1644" t="str">
        <v>GEARSHAFT ASSY, FUEL CONTROL, OIL PUMP</v>
      </c>
      <c r="V1644">
        <v>138</v>
      </c>
      <c r="W1644" t="str">
        <v>MZ</v>
      </c>
      <c r="X1644" t="str">
        <v>SI104 | CAE-830055 | CAG-33055</v>
      </c>
    </row>
    <row r="1645" spans="1:24">
      <c r="A1645" s="8" t="str">
        <v/>
      </c>
      <c r="B1645" s="3" t="str">
        <v>NA</v>
      </c>
      <c r="C1645" s="3">
        <v>6876529</v>
      </c>
      <c r="D1645" t="str">
        <v>GEARSHAFT ASSY, FUEL CONTROL, OIL PUMP</v>
      </c>
      <c r="E1645" s="3">
        <v>138</v>
      </c>
      <c r="F1645" s="3" t="str">
        <v>MZ</v>
      </c>
      <c r="G1645" t="str">
        <v>SI104 | CAE-830055 | CAG-33055</v>
      </c>
      <c r="Q1645" s="28">
        <v>1645</v>
      </c>
      <c r="R1645" t="str">
        <v/>
      </c>
      <c r="S1645" t="str">
        <v>NA</v>
      </c>
      <c r="T1645">
        <v>6889094</v>
      </c>
      <c r="U1645" t="str">
        <v>GEARSHAFT, SPUR, GAS PRODUCER TRAIN IDLER</v>
      </c>
      <c r="V1645">
        <v>9029</v>
      </c>
      <c r="W1645" t="str">
        <v>MZ</v>
      </c>
      <c r="X1645" t="str">
        <v>SI104 | CAE-830055 | CAG-33055</v>
      </c>
    </row>
    <row r="1646" spans="1:24">
      <c r="A1646" s="58" t="str">
        <v/>
      </c>
      <c r="B1646" s="59" t="str">
        <v>NA</v>
      </c>
      <c r="C1646" s="59">
        <v>6889094</v>
      </c>
      <c r="D1646" s="30" t="str">
        <v>GEARSHAFT, SPUR, GAS PRODUCER TRAIN IDLER</v>
      </c>
      <c r="E1646" s="59">
        <v>9029</v>
      </c>
      <c r="F1646" s="59" t="str">
        <v>MZ</v>
      </c>
      <c r="G1646" s="30" t="str">
        <v>SI104 | CAE-830055 | CAG-33055</v>
      </c>
      <c r="Q1646" s="28">
        <v>1646</v>
      </c>
      <c r="R1646" t="str">
        <v/>
      </c>
      <c r="S1646" t="str">
        <v>NA</v>
      </c>
      <c r="T1646">
        <v>6896437</v>
      </c>
      <c r="U1646" t="str">
        <v>GEARSHAFT, SPUR, FUEL CONTROL &amp; OIL PUMP</v>
      </c>
      <c r="V1646">
        <v>22624</v>
      </c>
      <c r="W1646" t="str">
        <v>MZ</v>
      </c>
      <c r="X1646" t="str">
        <v>SI104 | CAE-830055 | CAG-33055</v>
      </c>
    </row>
    <row r="1647" spans="1:24">
      <c r="A1647" s="8" t="str">
        <v/>
      </c>
      <c r="B1647" s="3" t="str">
        <v>NA</v>
      </c>
      <c r="C1647" s="3">
        <v>6896437</v>
      </c>
      <c r="D1647" t="str">
        <v>GEARSHAFT, SPUR, FUEL CONTROL &amp; OIL PUMP</v>
      </c>
      <c r="E1647" s="3">
        <v>22624</v>
      </c>
      <c r="F1647" s="3" t="str">
        <v>MZ</v>
      </c>
      <c r="G1647" t="str">
        <v>SI104 | CAE-830055 | CAG-33055</v>
      </c>
      <c r="Q1647" s="28">
        <v>1647</v>
      </c>
      <c r="R1647" t="str">
        <v/>
      </c>
      <c r="S1647" t="str">
        <v>NA</v>
      </c>
      <c r="T1647" t="str">
        <v>6889701</v>
      </c>
      <c r="U1647" t="str">
        <v>GEARSHAFT ASSY, HELICAL</v>
      </c>
      <c r="V1647" t="str">
        <v>LL38116</v>
      </c>
      <c r="W1647" t="str">
        <v>MZ</v>
      </c>
      <c r="X1647" t="str">
        <v>SI104 | CAE-830055 | CAG-33055</v>
      </c>
    </row>
    <row r="1648" spans="1:24">
      <c r="A1648" s="58" t="str">
        <v/>
      </c>
      <c r="B1648" s="59" t="str">
        <v>NA</v>
      </c>
      <c r="C1648" s="59" t="str">
        <v>6889701</v>
      </c>
      <c r="D1648" s="30" t="str">
        <v>GEARSHAFT ASSY, HELICAL</v>
      </c>
      <c r="E1648" s="59" t="str">
        <v>LL38116</v>
      </c>
      <c r="F1648" s="59" t="str">
        <v>MZ</v>
      </c>
      <c r="G1648" s="30" t="str">
        <v>SI104 | CAE-830055 | CAG-33055</v>
      </c>
      <c r="Q1648" s="28">
        <v>1648</v>
      </c>
      <c r="R1648" t="str">
        <v/>
      </c>
      <c r="S1648" t="str">
        <v>NA</v>
      </c>
      <c r="T1648" t="str">
        <v>6889702</v>
      </c>
      <c r="U1648" t="str">
        <v>GEARSHAFT ASSY, HELICAL</v>
      </c>
      <c r="V1648" t="str">
        <v>CG36654</v>
      </c>
      <c r="W1648" t="str">
        <v>MZ</v>
      </c>
      <c r="X1648" t="str">
        <v>SI104 | CAE-830055 | CAG-33055</v>
      </c>
    </row>
    <row r="1649" spans="1:24">
      <c r="A1649" s="8" t="str">
        <v/>
      </c>
      <c r="B1649" s="3" t="str">
        <v>NA</v>
      </c>
      <c r="C1649" s="3" t="str">
        <v>6889702</v>
      </c>
      <c r="D1649" t="str">
        <v>GEARSHAFT ASSY, HELICAL</v>
      </c>
      <c r="E1649" s="3" t="str">
        <v>CG36654</v>
      </c>
      <c r="F1649" s="3" t="str">
        <v>MZ</v>
      </c>
      <c r="G1649" t="str">
        <v>SI104 | CAE-830055 | CAG-33055</v>
      </c>
      <c r="Q1649" s="28">
        <v>1649</v>
      </c>
      <c r="R1649" t="str">
        <v/>
      </c>
      <c r="S1649" t="str">
        <v>NA</v>
      </c>
      <c r="T1649" t="str">
        <v>6853540</v>
      </c>
      <c r="U1649" t="str">
        <v>PUMP ASSY, LUBE OIL</v>
      </c>
      <c r="V1649" t="str">
        <v>NSNx</v>
      </c>
      <c r="W1649" t="str">
        <v>MZ</v>
      </c>
      <c r="X1649" t="str">
        <v>SI104 | CAE-830055 | CAG-33055</v>
      </c>
    </row>
    <row r="1650" spans="1:24">
      <c r="A1650" s="58" t="str">
        <v/>
      </c>
      <c r="B1650" s="59" t="str">
        <v>NA</v>
      </c>
      <c r="C1650" s="59" t="str">
        <v>6853540</v>
      </c>
      <c r="D1650" s="30" t="str">
        <v>PUMP ASSY, LUBE OIL</v>
      </c>
      <c r="E1650" s="59" t="str">
        <v>NSNx</v>
      </c>
      <c r="F1650" s="59" t="str">
        <v>MZ</v>
      </c>
      <c r="G1650" s="30" t="str">
        <v>SI104 | CAE-830055 | CAG-33055</v>
      </c>
      <c r="Q1650" s="28">
        <v>1650</v>
      </c>
      <c r="R1650" t="str">
        <v/>
      </c>
      <c r="S1650" t="str">
        <v>NA</v>
      </c>
      <c r="T1650" t="str">
        <v>6877181</v>
      </c>
      <c r="U1650" t="str">
        <v>GEARBOX HOUSING</v>
      </c>
      <c r="V1650" t="str">
        <v>HL2719</v>
      </c>
      <c r="W1650" t="str">
        <v>MZ</v>
      </c>
      <c r="X1650" t="str">
        <v>SI104 | CAE-830055 | CAG-33055</v>
      </c>
    </row>
    <row r="1651" spans="1:24">
      <c r="A1651" s="8" t="str">
        <v/>
      </c>
      <c r="B1651" s="3" t="str">
        <v>NA</v>
      </c>
      <c r="C1651" s="3" t="str">
        <v>6877181</v>
      </c>
      <c r="D1651" t="str">
        <v>GEARBOX HOUSING</v>
      </c>
      <c r="E1651" s="3" t="str">
        <v>HL2719</v>
      </c>
      <c r="F1651" s="3" t="str">
        <v>MZ</v>
      </c>
      <c r="G1651" t="str">
        <v>SI104 | CAE-830055 | CAG-33055</v>
      </c>
      <c r="Q1651" s="28">
        <v>1651</v>
      </c>
      <c r="R1651" t="str">
        <v/>
      </c>
      <c r="S1651" t="str">
        <v>NA</v>
      </c>
      <c r="T1651" t="str">
        <v>6898569</v>
      </c>
      <c r="U1651" t="str">
        <v>GEARBOX COVER</v>
      </c>
      <c r="V1651" t="str">
        <v>HL3336</v>
      </c>
      <c r="W1651" t="str">
        <v>MZ</v>
      </c>
      <c r="X1651" t="str">
        <v>SI104 | CAE-830055 | CAG-33055</v>
      </c>
    </row>
    <row r="1652" spans="1:24">
      <c r="A1652" s="58" t="str">
        <v/>
      </c>
      <c r="B1652" s="59" t="str">
        <v>NA</v>
      </c>
      <c r="C1652" s="59" t="str">
        <v>6898569</v>
      </c>
      <c r="D1652" s="30" t="str">
        <v>GEARBOX COVER</v>
      </c>
      <c r="E1652" s="59" t="str">
        <v>HL3336</v>
      </c>
      <c r="F1652" s="59" t="str">
        <v>MZ</v>
      </c>
      <c r="G1652" s="30" t="str">
        <v>SI104 | CAE-830055 | CAG-33055</v>
      </c>
      <c r="Q1652" s="28">
        <v>1652</v>
      </c>
      <c r="R1652" t="str">
        <v/>
      </c>
      <c r="S1652">
        <v>121328</v>
      </c>
      <c r="T1652">
        <v>23037403</v>
      </c>
      <c r="U1652" t="str">
        <v>PT INNER SHAFT</v>
      </c>
      <c r="V1652">
        <v>58453</v>
      </c>
      <c r="W1652" t="str">
        <v>TK</v>
      </c>
      <c r="X1652" t="str">
        <v>NCR#10002</v>
      </c>
    </row>
    <row r="1653" spans="1:24">
      <c r="A1653" s="8" t="str">
        <v/>
      </c>
      <c r="B1653" s="3">
        <v>121328</v>
      </c>
      <c r="C1653" s="3">
        <v>23037403</v>
      </c>
      <c r="D1653" t="str">
        <v>PT INNER SHAFT</v>
      </c>
      <c r="E1653" s="3">
        <v>58453</v>
      </c>
      <c r="F1653" s="3" t="str">
        <v>TK</v>
      </c>
      <c r="G1653" t="str">
        <v>NCR#10002</v>
      </c>
      <c r="Q1653" s="28">
        <v>1653</v>
      </c>
      <c r="R1653" t="str">
        <v/>
      </c>
      <c r="S1653">
        <v>121329</v>
      </c>
      <c r="T1653">
        <v>6896437</v>
      </c>
      <c r="U1653" t="str">
        <v>GEARSHAFT</v>
      </c>
      <c r="V1653">
        <v>60486</v>
      </c>
      <c r="W1653" t="str">
        <v>TK</v>
      </c>
      <c r="X1653" t="str">
        <v>NCR#10001</v>
      </c>
    </row>
    <row r="1654" spans="1:24">
      <c r="A1654" s="58" t="str">
        <v/>
      </c>
      <c r="B1654" s="59">
        <v>121329</v>
      </c>
      <c r="C1654" s="59">
        <v>6896437</v>
      </c>
      <c r="D1654" s="30" t="str">
        <v>GEARSHAFT</v>
      </c>
      <c r="E1654" s="59">
        <v>60486</v>
      </c>
      <c r="F1654" s="59" t="str">
        <v>TK</v>
      </c>
      <c r="G1654" s="30" t="str">
        <v>NCR#10001</v>
      </c>
      <c r="Q1654" s="28">
        <v>1654</v>
      </c>
      <c r="R1654" t="str">
        <v/>
      </c>
      <c r="S1654">
        <v>120319</v>
      </c>
      <c r="T1654">
        <v>23087076</v>
      </c>
      <c r="U1654" t="str">
        <v>PROP SHAFT (ONLY)</v>
      </c>
      <c r="V1654" t="str">
        <v>CU40610</v>
      </c>
      <c r="W1654" t="str">
        <v>WP</v>
      </c>
      <c r="X1654" t="str">
        <v>SCRAP PROP SHAFT LOCALLY - NCR 9899</v>
      </c>
    </row>
    <row r="1655" spans="1:24">
      <c r="A1655" s="8" t="str">
        <v/>
      </c>
      <c r="B1655" s="3">
        <v>120319</v>
      </c>
      <c r="C1655" s="3">
        <v>23087076</v>
      </c>
      <c r="D1655" t="str">
        <v>PROP SHAFT (ONLY)</v>
      </c>
      <c r="E1655" s="3" t="str">
        <v>CU40610</v>
      </c>
      <c r="F1655" s="3" t="str">
        <v>WP</v>
      </c>
      <c r="G1655" t="str">
        <v>SCRAP PROP SHAFT LOCALLY - NCR 9899</v>
      </c>
      <c r="Q1655" s="28">
        <v>1655</v>
      </c>
      <c r="R1655" t="str">
        <v/>
      </c>
      <c r="S1655">
        <v>120355</v>
      </c>
      <c r="T1655">
        <v>23087076</v>
      </c>
      <c r="U1655" t="str">
        <v>REAR CARRIER (ONLY)</v>
      </c>
      <c r="V1655" t="str">
        <v>CU32063</v>
      </c>
      <c r="W1655" t="str">
        <v>WP</v>
      </c>
      <c r="X1655" t="str">
        <v>SCRAP REAR CARRIER LOCALLY - NCR 9900</v>
      </c>
    </row>
    <row r="1656" spans="1:24">
      <c r="A1656" s="58" t="str">
        <v/>
      </c>
      <c r="B1656" s="59">
        <v>120355</v>
      </c>
      <c r="C1656" s="59">
        <v>23087076</v>
      </c>
      <c r="D1656" s="30" t="str">
        <v>REAR CARRIER (ONLY)</v>
      </c>
      <c r="E1656" s="59" t="str">
        <v>CU32063</v>
      </c>
      <c r="F1656" s="59" t="str">
        <v>WP</v>
      </c>
      <c r="G1656" s="30" t="str">
        <v>SCRAP REAR CARRIER LOCALLY - NCR 9900</v>
      </c>
      <c r="Q1656" s="28">
        <v>1656</v>
      </c>
      <c r="R1656" t="str">
        <v/>
      </c>
      <c r="S1656">
        <v>120497</v>
      </c>
      <c r="T1656">
        <v>23088595</v>
      </c>
      <c r="U1656" t="str">
        <v>PROP &amp; CARRIER SET</v>
      </c>
      <c r="V1656">
        <v>389157</v>
      </c>
      <c r="W1656" t="str">
        <v>WP</v>
      </c>
      <c r="X1656" t="str">
        <v>SCRAP PROP SHAFT &amp; CARRIER LOCALLY - NCR 9902</v>
      </c>
    </row>
    <row r="1657" spans="1:24">
      <c r="A1657" s="8" t="str">
        <v/>
      </c>
      <c r="B1657" s="3">
        <v>120497</v>
      </c>
      <c r="C1657" s="3">
        <v>23088595</v>
      </c>
      <c r="D1657" t="str">
        <v>PROP &amp; CARRIER SET</v>
      </c>
      <c r="E1657" s="3">
        <v>389157</v>
      </c>
      <c r="F1657" s="3" t="str">
        <v>WP</v>
      </c>
      <c r="G1657" t="str">
        <v>SCRAP PROP SHAFT &amp; CARRIER LOCALLY - NCR 9902</v>
      </c>
      <c r="Q1657" s="28">
        <v>1657</v>
      </c>
      <c r="R1657" t="str">
        <v/>
      </c>
      <c r="S1657">
        <v>120517</v>
      </c>
      <c r="T1657">
        <v>23088595</v>
      </c>
      <c r="U1657" t="str">
        <v>REAR CARRIER (ONLY)</v>
      </c>
      <c r="V1657">
        <v>382490</v>
      </c>
      <c r="W1657" t="str">
        <v>WP</v>
      </c>
      <c r="X1657" t="str">
        <v>SCRAP REAR CARRIER LOCALLY - NCR 9908</v>
      </c>
    </row>
    <row r="1658" spans="1:24">
      <c r="A1658" s="58" t="str">
        <v/>
      </c>
      <c r="B1658" s="59">
        <v>120517</v>
      </c>
      <c r="C1658" s="59">
        <v>23088595</v>
      </c>
      <c r="D1658" s="30" t="str">
        <v>REAR CARRIER (ONLY)</v>
      </c>
      <c r="E1658" s="59">
        <v>382490</v>
      </c>
      <c r="F1658" s="59" t="str">
        <v>WP</v>
      </c>
      <c r="G1658" s="30" t="str">
        <v>SCRAP REAR CARRIER LOCALLY - NCR 9908</v>
      </c>
      <c r="Q1658" s="28">
        <v>1658</v>
      </c>
      <c r="R1658" t="str">
        <v/>
      </c>
      <c r="S1658">
        <v>120515</v>
      </c>
      <c r="T1658">
        <v>23089419</v>
      </c>
      <c r="U1658" t="str">
        <v>REAR CARRIER (ONLY)</v>
      </c>
      <c r="V1658" t="str">
        <v>CU504370</v>
      </c>
      <c r="W1658" t="str">
        <v>WP</v>
      </c>
      <c r="X1658" t="str">
        <v>SCRAP REAR CARRIER LOCALLY - NCR 9929</v>
      </c>
    </row>
    <row r="1659" spans="1:24">
      <c r="A1659" s="8" t="str">
        <v/>
      </c>
      <c r="B1659" s="3">
        <v>120515</v>
      </c>
      <c r="C1659" s="3">
        <v>23089419</v>
      </c>
      <c r="D1659" t="str">
        <v>REAR CARRIER (ONLY)</v>
      </c>
      <c r="E1659" s="3" t="str">
        <v>CU504370</v>
      </c>
      <c r="F1659" s="3" t="str">
        <v>WP</v>
      </c>
      <c r="G1659" t="str">
        <v>SCRAP REAR CARRIER LOCALLY - NCR 9929</v>
      </c>
      <c r="Q1659" s="28">
        <v>1659</v>
      </c>
      <c r="R1659" t="str">
        <v/>
      </c>
      <c r="S1659">
        <v>120496</v>
      </c>
      <c r="T1659">
        <v>23088595</v>
      </c>
      <c r="U1659" t="str">
        <v>PROP SHAFT (ONLY)</v>
      </c>
      <c r="V1659">
        <v>401884</v>
      </c>
      <c r="W1659" t="str">
        <v>WP</v>
      </c>
      <c r="X1659" t="str">
        <v>SCRAP PROP SHAFT LOCALLY - NCR 9909</v>
      </c>
    </row>
    <row r="1660" spans="1:24">
      <c r="A1660" s="58" t="str">
        <v/>
      </c>
      <c r="B1660" s="59">
        <v>120496</v>
      </c>
      <c r="C1660" s="59">
        <v>23088595</v>
      </c>
      <c r="D1660" s="30" t="str">
        <v>PROP SHAFT (ONLY)</v>
      </c>
      <c r="E1660" s="59">
        <v>401884</v>
      </c>
      <c r="F1660" s="59" t="str">
        <v>WP</v>
      </c>
      <c r="G1660" s="30" t="str">
        <v>SCRAP PROP SHAFT LOCALLY - NCR 9909</v>
      </c>
      <c r="Q1660" s="28">
        <v>1660</v>
      </c>
      <c r="R1660" t="str">
        <v/>
      </c>
      <c r="S1660">
        <v>119784</v>
      </c>
      <c r="T1660">
        <v>23076082</v>
      </c>
      <c r="U1660" t="str">
        <v>GEARBOX HOUSING</v>
      </c>
      <c r="V1660" t="str">
        <v>HL16474</v>
      </c>
      <c r="W1660" t="str">
        <v>WP</v>
      </c>
      <c r="X1660" t="str">
        <v>SCRAP LOCALLY - NCR 9932</v>
      </c>
    </row>
    <row r="1661" spans="1:24">
      <c r="A1661" s="8" t="str">
        <v/>
      </c>
      <c r="B1661" s="3">
        <v>119784</v>
      </c>
      <c r="C1661" s="3">
        <v>23076082</v>
      </c>
      <c r="D1661" t="str">
        <v>GEARBOX HOUSING</v>
      </c>
      <c r="E1661" s="3" t="str">
        <v>HL16474</v>
      </c>
      <c r="F1661" s="3" t="str">
        <v>WP</v>
      </c>
      <c r="G1661" t="str">
        <v>SCRAP LOCALLY - NCR 9932</v>
      </c>
      <c r="Q1661" s="28">
        <v>1661</v>
      </c>
      <c r="R1661" t="str">
        <v/>
      </c>
      <c r="S1661">
        <v>120531</v>
      </c>
      <c r="T1661">
        <v>23088757</v>
      </c>
      <c r="U1661" t="str">
        <v>PROP &amp; CARRIER SET</v>
      </c>
      <c r="V1661" t="str">
        <v>A00011</v>
      </c>
      <c r="W1661" t="str">
        <v>WP</v>
      </c>
      <c r="X1661" t="str">
        <v>SCRAP LOCALLY - NCR 9930</v>
      </c>
    </row>
    <row r="1662" spans="1:24">
      <c r="A1662" s="58" t="str">
        <v/>
      </c>
      <c r="B1662" s="59">
        <v>120531</v>
      </c>
      <c r="C1662" s="59">
        <v>23088757</v>
      </c>
      <c r="D1662" s="30" t="str">
        <v>PROP &amp; CARRIER SET</v>
      </c>
      <c r="E1662" s="59" t="str">
        <v>A00011</v>
      </c>
      <c r="F1662" s="59" t="str">
        <v>WP</v>
      </c>
      <c r="G1662" s="30" t="str">
        <v>SCRAP LOCALLY - NCR 9930</v>
      </c>
      <c r="Q1662" s="28">
        <v>1662</v>
      </c>
      <c r="R1662" t="str">
        <v/>
      </c>
      <c r="S1662">
        <v>102078</v>
      </c>
      <c r="T1662" t="str">
        <v>206-040-150-029</v>
      </c>
      <c r="U1662" t="str">
        <v>TRANSMISSION CASE</v>
      </c>
      <c r="V1662" t="str">
        <v>B12-5898</v>
      </c>
      <c r="W1662" t="str">
        <v>WP</v>
      </c>
      <c r="X1662" t="str">
        <v>SCRAP LOCALLY AS PER CUSTOMER</v>
      </c>
    </row>
    <row r="1663" spans="1:24">
      <c r="A1663" s="8" t="str">
        <v/>
      </c>
      <c r="B1663" s="3">
        <v>102078</v>
      </c>
      <c r="C1663" s="3" t="str">
        <v>206-040-150-029</v>
      </c>
      <c r="D1663" t="str">
        <v>TRANSMISSION CASE</v>
      </c>
      <c r="E1663" s="3" t="str">
        <v>B12-5898</v>
      </c>
      <c r="F1663" s="3" t="str">
        <v>WP</v>
      </c>
      <c r="G1663" t="str">
        <v>SCRAP LOCALLY AS PER CUSTOMER</v>
      </c>
      <c r="Q1663" s="28">
        <v>1663</v>
      </c>
      <c r="R1663" t="str">
        <v/>
      </c>
      <c r="S1663">
        <v>94057</v>
      </c>
      <c r="T1663" t="str">
        <v>206-040-150-029</v>
      </c>
      <c r="U1663" t="str">
        <v>TRANSMISSION CASE</v>
      </c>
      <c r="V1663" t="str">
        <v>B-11290</v>
      </c>
      <c r="W1663" t="str">
        <v>WP</v>
      </c>
      <c r="X1663" t="str">
        <v>SCRAP LOCALLY AS PER CUSTOMER</v>
      </c>
    </row>
    <row r="1664" spans="1:24">
      <c r="A1664" s="58" t="str">
        <v/>
      </c>
      <c r="B1664" s="59">
        <v>94057</v>
      </c>
      <c r="C1664" s="59" t="str">
        <v>206-040-150-029</v>
      </c>
      <c r="D1664" s="30" t="str">
        <v>TRANSMISSION CASE</v>
      </c>
      <c r="E1664" s="59" t="str">
        <v>B-11290</v>
      </c>
      <c r="F1664" s="59" t="str">
        <v>WP</v>
      </c>
      <c r="G1664" s="30" t="str">
        <v>SCRAP LOCALLY AS PER CUSTOMER</v>
      </c>
      <c r="Q1664" s="28">
        <v>1664</v>
      </c>
      <c r="R1664" t="str">
        <v/>
      </c>
      <c r="S1664">
        <v>120066</v>
      </c>
      <c r="T1664">
        <v>23088766</v>
      </c>
      <c r="U1664" t="str">
        <v>PROP SHAFT FLANGE</v>
      </c>
      <c r="V1664" t="str">
        <v>UT270162</v>
      </c>
      <c r="W1664" t="str">
        <v>WP</v>
      </c>
      <c r="X1664" t="str">
        <v>SCRAP LOCALLY - NCR 9937</v>
      </c>
    </row>
    <row r="1665" spans="1:24">
      <c r="A1665" s="8" t="str">
        <v/>
      </c>
      <c r="B1665" s="3">
        <v>120066</v>
      </c>
      <c r="C1665" s="3">
        <v>23088766</v>
      </c>
      <c r="D1665" t="str">
        <v>PROP SHAFT FLANGE</v>
      </c>
      <c r="E1665" s="3" t="str">
        <v>UT270162</v>
      </c>
      <c r="F1665" s="3" t="str">
        <v>WP</v>
      </c>
      <c r="G1665" t="str">
        <v>SCRAP LOCALLY - NCR 9937</v>
      </c>
      <c r="Q1665" s="28">
        <v>1665</v>
      </c>
      <c r="R1665" t="str">
        <v/>
      </c>
      <c r="S1665">
        <v>120067</v>
      </c>
      <c r="T1665">
        <v>23088766</v>
      </c>
      <c r="U1665" t="str">
        <v>PROP SHAFT FLANGE</v>
      </c>
      <c r="V1665" t="str">
        <v>UT269986</v>
      </c>
      <c r="W1665" t="str">
        <v>WP</v>
      </c>
      <c r="X1665" t="str">
        <v>SCRAP LOCALLY - NCR 9936</v>
      </c>
    </row>
    <row r="1666" spans="1:24">
      <c r="A1666" s="58" t="str">
        <v/>
      </c>
      <c r="B1666" s="59">
        <v>120067</v>
      </c>
      <c r="C1666" s="59">
        <v>23088766</v>
      </c>
      <c r="D1666" s="30" t="str">
        <v>PROP SHAFT FLANGE</v>
      </c>
      <c r="E1666" s="59" t="str">
        <v>UT269986</v>
      </c>
      <c r="F1666" s="59" t="str">
        <v>WP</v>
      </c>
      <c r="G1666" s="30" t="str">
        <v>SCRAP LOCALLY - NCR 9936</v>
      </c>
      <c r="Q1666" s="28">
        <v>1666</v>
      </c>
      <c r="R1666" t="str">
        <v/>
      </c>
      <c r="S1666">
        <v>121452</v>
      </c>
      <c r="T1666">
        <v>23037413</v>
      </c>
      <c r="U1666" t="str">
        <v>PT OUTER SHAFT</v>
      </c>
      <c r="V1666">
        <v>54442</v>
      </c>
      <c r="W1666" t="str">
        <v>JD</v>
      </c>
      <c r="X1666" t="str">
        <v>SCRAP LOCALLY - NCR 10020</v>
      </c>
    </row>
    <row r="1667" spans="1:24">
      <c r="A1667" s="8" t="str">
        <v/>
      </c>
      <c r="B1667" s="3">
        <v>121452</v>
      </c>
      <c r="C1667" s="3">
        <v>23037413</v>
      </c>
      <c r="D1667" t="str">
        <v>PT OUTER SHAFT</v>
      </c>
      <c r="E1667" s="3">
        <v>54442</v>
      </c>
      <c r="F1667" s="3" t="str">
        <v>JD</v>
      </c>
      <c r="G1667" t="str">
        <v>SCRAP LOCALLY - NCR 10020</v>
      </c>
      <c r="Q1667" s="28">
        <v>1667</v>
      </c>
      <c r="R1667" t="str">
        <v/>
      </c>
      <c r="S1667">
        <v>121140</v>
      </c>
      <c r="T1667">
        <v>6844778</v>
      </c>
      <c r="U1667" t="str">
        <v>TURBINE TIE BOLT</v>
      </c>
      <c r="V1667">
        <v>16021</v>
      </c>
      <c r="W1667" t="str">
        <v>JD</v>
      </c>
      <c r="X1667" t="str">
        <v>SCRAP LOCALLY - NCR 10014</v>
      </c>
    </row>
    <row r="1668" spans="1:24">
      <c r="A1668" s="58" t="str">
        <v/>
      </c>
      <c r="B1668" s="59">
        <v>121140</v>
      </c>
      <c r="C1668" s="59">
        <v>6844778</v>
      </c>
      <c r="D1668" s="30" t="str">
        <v>TURBINE TIE BOLT</v>
      </c>
      <c r="E1668" s="59">
        <v>16021</v>
      </c>
      <c r="F1668" s="59" t="str">
        <v>JD</v>
      </c>
      <c r="G1668" s="30" t="str">
        <v>SCRAP LOCALLY - NCR 10014</v>
      </c>
      <c r="Q1668" s="28">
        <v>1668</v>
      </c>
      <c r="R1668" t="str">
        <v/>
      </c>
      <c r="S1668">
        <v>121141</v>
      </c>
      <c r="T1668">
        <v>6844778</v>
      </c>
      <c r="U1668" t="str">
        <v>TURBINE TIE BOLT</v>
      </c>
      <c r="V1668" t="str">
        <v>BL1395</v>
      </c>
      <c r="W1668" t="str">
        <v>JD</v>
      </c>
      <c r="X1668" t="str">
        <v>SCRAP LOCALLY - NCR 10015</v>
      </c>
    </row>
    <row r="1669" spans="1:24">
      <c r="A1669" s="8" t="str">
        <v/>
      </c>
      <c r="B1669" s="3">
        <v>121141</v>
      </c>
      <c r="C1669" s="3">
        <v>6844778</v>
      </c>
      <c r="D1669" t="str">
        <v>TURBINE TIE BOLT</v>
      </c>
      <c r="E1669" s="3" t="str">
        <v>BL1395</v>
      </c>
      <c r="F1669" s="3" t="str">
        <v>JD</v>
      </c>
      <c r="G1669" t="str">
        <v>SCRAP LOCALLY - NCR 10015</v>
      </c>
      <c r="Q1669" s="28">
        <v>1669</v>
      </c>
      <c r="R1669" t="str">
        <v/>
      </c>
      <c r="S1669">
        <v>70898</v>
      </c>
      <c r="T1669">
        <v>6870813</v>
      </c>
      <c r="U1669" t="str">
        <v>VANE DIFFUSER</v>
      </c>
      <c r="V1669">
        <v>13615</v>
      </c>
      <c r="W1669" t="str">
        <v>DD</v>
      </c>
      <c r="X1669" t="str">
        <v>SCRAP, NCR#11686</v>
      </c>
    </row>
    <row r="1670" spans="1:24">
      <c r="A1670" s="58" t="str">
        <v/>
      </c>
      <c r="B1670" s="59">
        <v>70898</v>
      </c>
      <c r="C1670" s="59">
        <v>6870813</v>
      </c>
      <c r="D1670" s="30" t="str">
        <v>VANE DIFFUSER</v>
      </c>
      <c r="E1670" s="59">
        <v>13615</v>
      </c>
      <c r="F1670" s="59" t="str">
        <v>DD</v>
      </c>
      <c r="G1670" s="30" t="str">
        <v>SCRAP, NCR#11686</v>
      </c>
      <c r="Q1670" s="28">
        <v>1670</v>
      </c>
      <c r="R1670" t="str">
        <v/>
      </c>
      <c r="S1670">
        <v>121438</v>
      </c>
      <c r="T1670">
        <v>6879879</v>
      </c>
      <c r="U1670" t="str">
        <v>EXHAUST COLLECTOR</v>
      </c>
      <c r="V1670">
        <v>38599</v>
      </c>
      <c r="W1670" t="str">
        <v>DD</v>
      </c>
      <c r="X1670" t="str">
        <v>SCRAP, NCR#10019</v>
      </c>
    </row>
    <row r="1671" spans="1:24">
      <c r="A1671" s="8" t="str">
        <v/>
      </c>
      <c r="B1671" s="3">
        <v>121438</v>
      </c>
      <c r="C1671" s="3">
        <v>6879879</v>
      </c>
      <c r="D1671" t="str">
        <v>EXHAUST COLLECTOR</v>
      </c>
      <c r="E1671" s="3">
        <v>38599</v>
      </c>
      <c r="F1671" s="3" t="str">
        <v>DD</v>
      </c>
      <c r="G1671" t="str">
        <v>SCRAP, NCR#10019</v>
      </c>
      <c r="Q1671" s="28">
        <v>1671</v>
      </c>
      <c r="R1671" t="str">
        <v/>
      </c>
      <c r="S1671">
        <v>121433</v>
      </c>
      <c r="T1671">
        <v>23073520</v>
      </c>
      <c r="U1671" t="str">
        <v>SPUR GEARSHAFT</v>
      </c>
      <c r="V1671" t="str">
        <v>YH11739</v>
      </c>
      <c r="W1671" t="str">
        <v>DD</v>
      </c>
      <c r="X1671" t="str">
        <v>SCRAP, NCR#10017</v>
      </c>
    </row>
    <row r="1672" spans="1:24">
      <c r="A1672" s="58" t="str">
        <v/>
      </c>
      <c r="B1672" s="59">
        <v>121433</v>
      </c>
      <c r="C1672" s="59">
        <v>23073520</v>
      </c>
      <c r="D1672" s="30" t="str">
        <v>SPUR GEARSHAFT</v>
      </c>
      <c r="E1672" s="59" t="str">
        <v>YH11739</v>
      </c>
      <c r="F1672" s="59" t="str">
        <v>DD</v>
      </c>
      <c r="G1672" s="30" t="str">
        <v>SCRAP, NCR#10017</v>
      </c>
      <c r="Q1672" s="28">
        <v>1672</v>
      </c>
      <c r="R1672" t="str">
        <v/>
      </c>
      <c r="S1672">
        <v>121442</v>
      </c>
      <c r="T1672" t="str">
        <v>M250-10075</v>
      </c>
      <c r="U1672" t="str">
        <v>TM HELICAL GEARSHAAFT</v>
      </c>
      <c r="V1672" t="str">
        <v>UT19103</v>
      </c>
      <c r="W1672" t="str">
        <v>DD</v>
      </c>
      <c r="X1672" t="str">
        <v>SCRAP, NCR#10016</v>
      </c>
    </row>
    <row r="1673" spans="1:24">
      <c r="A1673" s="8" t="str">
        <v/>
      </c>
      <c r="B1673" s="3">
        <v>121442</v>
      </c>
      <c r="C1673" s="3" t="str">
        <v>M250-10075</v>
      </c>
      <c r="D1673" t="str">
        <v>TM HELICAL GEARSHAAFT</v>
      </c>
      <c r="E1673" s="3" t="str">
        <v>UT19103</v>
      </c>
      <c r="F1673" s="3" t="str">
        <v>DD</v>
      </c>
      <c r="G1673" t="str">
        <v>SCRAP, NCR#10016</v>
      </c>
      <c r="Q1673" s="28">
        <v>1673</v>
      </c>
      <c r="R1673" t="str">
        <v/>
      </c>
      <c r="S1673">
        <v>70355</v>
      </c>
      <c r="T1673">
        <v>6895800</v>
      </c>
      <c r="U1673" t="str">
        <v>AIR TUBE</v>
      </c>
      <c r="V1673" t="str">
        <v>CAL8284</v>
      </c>
      <c r="W1673" t="str">
        <v>DD</v>
      </c>
      <c r="X1673" t="str">
        <v>SCRAP, NCR#11696</v>
      </c>
    </row>
    <row r="1674" spans="1:24">
      <c r="A1674" s="58" t="str">
        <v/>
      </c>
      <c r="B1674" s="59">
        <v>70355</v>
      </c>
      <c r="C1674" s="59">
        <v>6895800</v>
      </c>
      <c r="D1674" s="30" t="str">
        <v>AIR TUBE</v>
      </c>
      <c r="E1674" s="59" t="str">
        <v>CAL8284</v>
      </c>
      <c r="F1674" s="59" t="str">
        <v>DD</v>
      </c>
      <c r="G1674" s="30" t="str">
        <v>SCRAP, NCR#11696</v>
      </c>
      <c r="Q1674" s="28">
        <v>1674</v>
      </c>
      <c r="R1674" t="str">
        <v/>
      </c>
      <c r="S1674">
        <v>70898</v>
      </c>
      <c r="T1674">
        <v>6870813</v>
      </c>
      <c r="U1674" t="str">
        <v>VANE DIFFUSER</v>
      </c>
      <c r="V1674">
        <v>13615</v>
      </c>
      <c r="W1674" t="str">
        <v>DD</v>
      </c>
      <c r="X1674" t="str">
        <v>SCRAP, NCR#11686</v>
      </c>
    </row>
    <row r="1675" spans="1:24">
      <c r="A1675" s="8" t="str">
        <v/>
      </c>
      <c r="B1675" s="3">
        <v>70898</v>
      </c>
      <c r="C1675" s="3">
        <v>6870813</v>
      </c>
      <c r="D1675" t="str">
        <v>VANE DIFFUSER</v>
      </c>
      <c r="E1675" s="3">
        <v>13615</v>
      </c>
      <c r="F1675" s="3" t="str">
        <v>DD</v>
      </c>
      <c r="G1675" t="str">
        <v>SCRAP, NCR#11686</v>
      </c>
      <c r="Q1675" s="28">
        <v>1675</v>
      </c>
      <c r="R1675" t="str">
        <v/>
      </c>
      <c r="S1675">
        <v>121328</v>
      </c>
      <c r="T1675">
        <v>23037403</v>
      </c>
      <c r="U1675" t="str">
        <v>PT INNER SHAFT</v>
      </c>
      <c r="V1675">
        <v>58453</v>
      </c>
      <c r="W1675" t="str">
        <v>DD</v>
      </c>
      <c r="X1675" t="str">
        <v>SCRAP, NCR#10002</v>
      </c>
    </row>
    <row r="1676" spans="1:24">
      <c r="A1676" s="58" t="str">
        <v/>
      </c>
      <c r="B1676" s="59">
        <v>121328</v>
      </c>
      <c r="C1676" s="59">
        <v>23037403</v>
      </c>
      <c r="D1676" s="30" t="str">
        <v>PT INNER SHAFT</v>
      </c>
      <c r="E1676" s="59">
        <v>58453</v>
      </c>
      <c r="F1676" s="59" t="str">
        <v>DD</v>
      </c>
      <c r="G1676" s="30" t="str">
        <v>SCRAP, NCR#10002</v>
      </c>
      <c r="Q1676" s="28">
        <v>1676</v>
      </c>
      <c r="R1676" t="str">
        <v/>
      </c>
      <c r="S1676">
        <v>121329</v>
      </c>
      <c r="T1676">
        <v>6896437</v>
      </c>
      <c r="U1676" t="str">
        <v>OIL PUMP GEARSHAFT</v>
      </c>
      <c r="V1676">
        <v>60486</v>
      </c>
      <c r="W1676" t="str">
        <v>DD</v>
      </c>
      <c r="X1676" t="str">
        <v>SCRAP, NCR#10001</v>
      </c>
    </row>
    <row r="1677" spans="1:24">
      <c r="A1677" s="8" t="str">
        <v/>
      </c>
      <c r="B1677" s="3">
        <v>121329</v>
      </c>
      <c r="C1677" s="3">
        <v>6896437</v>
      </c>
      <c r="D1677" t="str">
        <v>OIL PUMP GEARSHAFT</v>
      </c>
      <c r="E1677" s="3">
        <v>60486</v>
      </c>
      <c r="F1677" s="3" t="str">
        <v>DD</v>
      </c>
      <c r="G1677" t="str">
        <v>SCRAP, NCR#10001</v>
      </c>
      <c r="Q1677" s="28">
        <v>1677</v>
      </c>
      <c r="R1677" t="str">
        <v/>
      </c>
      <c r="S1677">
        <v>70916</v>
      </c>
      <c r="T1677" t="str">
        <v>RR30000453</v>
      </c>
      <c r="U1677" t="str">
        <v>COMBUSTION LINER</v>
      </c>
      <c r="V1677" t="str">
        <v>CAL8348</v>
      </c>
      <c r="W1677" t="str">
        <v>DD</v>
      </c>
      <c r="X1677" t="str">
        <v>SCRAP, NCR#11695</v>
      </c>
    </row>
    <row r="1678" spans="1:24">
      <c r="A1678" s="58" t="str">
        <v/>
      </c>
      <c r="B1678" s="59">
        <v>70916</v>
      </c>
      <c r="C1678" s="59" t="str">
        <v>RR30000453</v>
      </c>
      <c r="D1678" s="30" t="str">
        <v>COMBUSTION LINER</v>
      </c>
      <c r="E1678" s="59" t="str">
        <v>CAL8348</v>
      </c>
      <c r="F1678" s="59" t="str">
        <v>DD</v>
      </c>
      <c r="G1678" s="30" t="str">
        <v>SCRAP, NCR#11695</v>
      </c>
      <c r="Q1678" s="28">
        <v>1678</v>
      </c>
      <c r="R1678" t="str">
        <v/>
      </c>
      <c r="S1678">
        <v>121349</v>
      </c>
      <c r="T1678">
        <v>23064603</v>
      </c>
      <c r="U1678" t="str">
        <v>GEARBOX HOUSING</v>
      </c>
      <c r="V1678" t="str">
        <v>HL35929</v>
      </c>
      <c r="W1678" t="str">
        <v>DD</v>
      </c>
      <c r="X1678" t="str">
        <v>SCRAP, NCR#10010</v>
      </c>
    </row>
    <row r="1679" spans="1:24">
      <c r="A1679" s="8" t="str">
        <v/>
      </c>
      <c r="B1679" s="3">
        <v>121349</v>
      </c>
      <c r="C1679" s="3">
        <v>23064603</v>
      </c>
      <c r="D1679" t="str">
        <v>GEARBOX HOUSING</v>
      </c>
      <c r="E1679" s="3" t="str">
        <v>HL35929</v>
      </c>
      <c r="F1679" s="3" t="str">
        <v>DD</v>
      </c>
      <c r="G1679" t="str">
        <v>SCRAP, NCR#10010</v>
      </c>
      <c r="Q1679" s="28">
        <v>1679</v>
      </c>
      <c r="R1679" t="str">
        <v/>
      </c>
      <c r="S1679">
        <v>121450</v>
      </c>
      <c r="T1679" t="str">
        <v>M250-10416</v>
      </c>
      <c r="U1679" t="str">
        <v>PT OUTER SHAFT</v>
      </c>
      <c r="V1679" t="str">
        <v>WN55488</v>
      </c>
      <c r="W1679" t="str">
        <v>JD</v>
      </c>
      <c r="X1679" t="str">
        <v>SCRAP LOCALLY - NCR 10022</v>
      </c>
    </row>
    <row r="1680" spans="1:24">
      <c r="A1680" s="58" t="str">
        <v/>
      </c>
      <c r="B1680" s="59">
        <v>121450</v>
      </c>
      <c r="C1680" s="59" t="str">
        <v>M250-10416</v>
      </c>
      <c r="D1680" s="30" t="str">
        <v>PT OUTER SHAFT</v>
      </c>
      <c r="E1680" s="59" t="str">
        <v>WN55488</v>
      </c>
      <c r="F1680" s="59" t="str">
        <v>JD</v>
      </c>
      <c r="G1680" s="30" t="str">
        <v>SCRAP LOCALLY - NCR 10022</v>
      </c>
      <c r="Q1680" s="28">
        <v>1680</v>
      </c>
      <c r="R1680" t="str">
        <v/>
      </c>
      <c r="S1680">
        <v>121451</v>
      </c>
      <c r="T1680">
        <v>23037413</v>
      </c>
      <c r="U1680" t="str">
        <v>PT OUTER SHAFT</v>
      </c>
      <c r="V1680" t="str">
        <v>UF26878</v>
      </c>
      <c r="W1680" t="str">
        <v>JD</v>
      </c>
      <c r="X1680" t="str">
        <v>SCRAP LOCALLY - NCR 10021</v>
      </c>
    </row>
    <row r="1681" spans="1:24">
      <c r="A1681" s="8" t="str">
        <v/>
      </c>
      <c r="B1681" s="3">
        <v>121451</v>
      </c>
      <c r="C1681" s="3">
        <v>23037413</v>
      </c>
      <c r="D1681" t="str">
        <v>PT OUTER SHAFT</v>
      </c>
      <c r="E1681" s="3" t="str">
        <v>UF26878</v>
      </c>
      <c r="F1681" s="3" t="str">
        <v>JD</v>
      </c>
      <c r="G1681" t="str">
        <v>SCRAP LOCALLY - NCR 10021</v>
      </c>
      <c r="Q1681" s="28">
        <v>1681</v>
      </c>
      <c r="R1681" t="str">
        <v/>
      </c>
      <c r="S1681">
        <v>121488</v>
      </c>
      <c r="T1681">
        <v>23035102</v>
      </c>
      <c r="U1681" t="str">
        <v>OIL FILTER HOUSING</v>
      </c>
      <c r="V1681">
        <v>33292</v>
      </c>
      <c r="W1681" t="str">
        <v>DD</v>
      </c>
      <c r="X1681" t="str">
        <v>SCRAP, NCR#10024</v>
      </c>
    </row>
    <row r="1682" spans="1:24">
      <c r="A1682" s="58" t="str">
        <v/>
      </c>
      <c r="B1682" s="59">
        <v>121488</v>
      </c>
      <c r="C1682" s="59">
        <v>23035102</v>
      </c>
      <c r="D1682" s="30" t="str">
        <v>OIL FILTER HOUSING</v>
      </c>
      <c r="E1682" s="59">
        <v>33292</v>
      </c>
      <c r="F1682" s="59" t="str">
        <v>DD</v>
      </c>
      <c r="G1682" s="30" t="str">
        <v>SCRAP, NCR#10024</v>
      </c>
      <c r="Q1682" s="28">
        <v>1682</v>
      </c>
      <c r="R1682" t="str">
        <v/>
      </c>
      <c r="S1682">
        <v>121489</v>
      </c>
      <c r="T1682">
        <v>23035102</v>
      </c>
      <c r="U1682" t="str">
        <v>OIL FILTER HOUSING</v>
      </c>
      <c r="V1682">
        <v>92475</v>
      </c>
      <c r="W1682" t="str">
        <v>DD</v>
      </c>
      <c r="X1682" t="str">
        <v>SCRAP, NCR# 10023</v>
      </c>
    </row>
    <row r="1683" spans="1:24">
      <c r="A1683" s="8" t="str">
        <v/>
      </c>
      <c r="B1683" s="3">
        <v>121489</v>
      </c>
      <c r="C1683" s="3">
        <v>23035102</v>
      </c>
      <c r="D1683" t="str">
        <v>OIL FILTER HOUSING</v>
      </c>
      <c r="E1683" s="3">
        <v>92475</v>
      </c>
      <c r="F1683" s="3" t="str">
        <v>DD</v>
      </c>
      <c r="G1683" t="str">
        <v>SCRAP, NCR# 10023</v>
      </c>
      <c r="Q1683" s="28">
        <v>1683</v>
      </c>
      <c r="R1683" t="str">
        <v/>
      </c>
      <c r="S1683" t="str">
        <v>NA</v>
      </c>
      <c r="T1683">
        <v>6876872</v>
      </c>
      <c r="U1683" t="str">
        <v>ROTATING LABYRINTH SEAL, REAR COMP</v>
      </c>
      <c r="V1683" t="str">
        <v>NSN</v>
      </c>
      <c r="W1683" t="str">
        <v>MZ</v>
      </c>
      <c r="X1683" t="str">
        <v>SI105 | NO DATA PLATES OR LOGS</v>
      </c>
    </row>
    <row r="1684" spans="1:24">
      <c r="A1684" s="58" t="str">
        <v/>
      </c>
      <c r="B1684" s="59" t="str">
        <v>NA</v>
      </c>
      <c r="C1684" s="59">
        <v>6876872</v>
      </c>
      <c r="D1684" s="30" t="str">
        <v>ROTATING LABYRINTH SEAL, REAR COMP</v>
      </c>
      <c r="E1684" s="59" t="str">
        <v>NSN</v>
      </c>
      <c r="F1684" s="59" t="str">
        <v>MZ</v>
      </c>
      <c r="G1684" s="30" t="str">
        <v>SI105 | NO DATA PLATES OR LOGS</v>
      </c>
      <c r="Q1684" s="28">
        <v>1684</v>
      </c>
      <c r="R1684" t="str">
        <v/>
      </c>
      <c r="S1684" t="str">
        <v>NA</v>
      </c>
      <c r="T1684">
        <v>6876873</v>
      </c>
      <c r="U1684" t="str">
        <v>IMPELLER</v>
      </c>
      <c r="V1684">
        <v>23467</v>
      </c>
      <c r="W1684" t="str">
        <v>MZ</v>
      </c>
      <c r="X1684" t="str">
        <v>SI105 | NO DATA PLATES OR LOGS</v>
      </c>
    </row>
    <row r="1685" spans="1:24">
      <c r="A1685" s="8" t="str">
        <v/>
      </c>
      <c r="B1685" s="3" t="str">
        <v>NA</v>
      </c>
      <c r="C1685" s="3">
        <v>6876873</v>
      </c>
      <c r="D1685" t="str">
        <v>IMPELLER</v>
      </c>
      <c r="E1685" s="3">
        <v>23467</v>
      </c>
      <c r="F1685" s="3" t="str">
        <v>MZ</v>
      </c>
      <c r="G1685" t="str">
        <v>SI105 | NO DATA PLATES OR LOGS</v>
      </c>
      <c r="Q1685" s="28">
        <v>1685</v>
      </c>
      <c r="R1685" t="str">
        <v/>
      </c>
      <c r="S1685" t="str">
        <v>NA</v>
      </c>
      <c r="T1685">
        <v>6859431</v>
      </c>
      <c r="U1685" t="str">
        <v>BEARING, BALL, (12 X 28 X 8 MM</v>
      </c>
      <c r="V1685" t="str">
        <v>QTY 4</v>
      </c>
      <c r="W1685" t="str">
        <v>MZ</v>
      </c>
      <c r="X1685" t="str">
        <v>SI105 | NO DATA PLATES OR LOGS</v>
      </c>
    </row>
    <row r="1686" spans="1:24">
      <c r="A1686" s="58" t="str">
        <v/>
      </c>
      <c r="B1686" s="59" t="str">
        <v>NA</v>
      </c>
      <c r="C1686" s="59">
        <v>6859431</v>
      </c>
      <c r="D1686" s="30" t="str">
        <v>BEARING, BALL, (12 X 28 X 8 MM</v>
      </c>
      <c r="E1686" s="59" t="str">
        <v>QTY 4</v>
      </c>
      <c r="F1686" s="59" t="str">
        <v>MZ</v>
      </c>
      <c r="G1686" s="30" t="str">
        <v>SI105 | NO DATA PLATES OR LOGS</v>
      </c>
      <c r="Q1686" s="28">
        <v>1686</v>
      </c>
      <c r="R1686" t="str">
        <v/>
      </c>
      <c r="S1686" t="str">
        <v>NA</v>
      </c>
      <c r="T1686">
        <v>6876667</v>
      </c>
      <c r="U1686" t="str">
        <v>TUBE ASSY, COMPRESSOR DISCHARGE AIR</v>
      </c>
      <c r="V1686" t="str">
        <v>2-80-209-2</v>
      </c>
      <c r="W1686" t="str">
        <v>MZ</v>
      </c>
      <c r="X1686" t="str">
        <v>SI105 | NO DATA PLATES OR LOGS</v>
      </c>
    </row>
    <row r="1687" spans="1:24">
      <c r="A1687" s="8" t="str">
        <v/>
      </c>
      <c r="B1687" s="3" t="str">
        <v>NA</v>
      </c>
      <c r="C1687" s="3">
        <v>6876667</v>
      </c>
      <c r="D1687" t="str">
        <v>TUBE ASSY, COMPRESSOR DISCHARGE AIR</v>
      </c>
      <c r="E1687" s="3" t="str">
        <v>2-80-209-2</v>
      </c>
      <c r="F1687" s="3" t="str">
        <v>MZ</v>
      </c>
      <c r="G1687" t="str">
        <v>SI105 | NO DATA PLATES OR LOGS</v>
      </c>
      <c r="Q1687" s="28">
        <v>1687</v>
      </c>
      <c r="R1687" t="str">
        <v/>
      </c>
      <c r="S1687" t="str">
        <v>NA</v>
      </c>
      <c r="T1687">
        <v>6899373</v>
      </c>
      <c r="U1687" t="str">
        <v>#3 TURBINE WHEEL</v>
      </c>
      <c r="V1687" t="str">
        <v>HX48465</v>
      </c>
      <c r="W1687" t="str">
        <v>MZ</v>
      </c>
      <c r="X1687" t="str">
        <v>SI105 | NO DATA PLATES OR LOGS</v>
      </c>
    </row>
    <row r="1688" spans="1:24">
      <c r="A1688" s="58" t="str">
        <v/>
      </c>
      <c r="B1688" s="59" t="str">
        <v>NA</v>
      </c>
      <c r="C1688" s="59">
        <v>6899373</v>
      </c>
      <c r="D1688" s="30" t="str">
        <v>#3 TURBINE WHEEL</v>
      </c>
      <c r="E1688" s="59" t="str">
        <v>HX48465</v>
      </c>
      <c r="F1688" s="59" t="str">
        <v>MZ</v>
      </c>
      <c r="G1688" s="30" t="str">
        <v>SI105 | NO DATA PLATES OR LOGS</v>
      </c>
      <c r="Q1688" s="28">
        <v>1688</v>
      </c>
      <c r="R1688" t="str">
        <v/>
      </c>
      <c r="S1688" t="str">
        <v>NA</v>
      </c>
      <c r="T1688">
        <v>6853279</v>
      </c>
      <c r="U1688" t="str">
        <v>#4 TURBINE WHEEL</v>
      </c>
      <c r="V1688" t="str">
        <v>HX43261</v>
      </c>
      <c r="W1688" t="str">
        <v>MZ</v>
      </c>
      <c r="X1688" t="str">
        <v>SI105 | NO DATA PLATES OR LOGS</v>
      </c>
    </row>
    <row r="1689" spans="1:24">
      <c r="A1689" s="8" t="str">
        <v/>
      </c>
      <c r="B1689" s="3" t="str">
        <v>NA</v>
      </c>
      <c r="C1689" s="3">
        <v>6853279</v>
      </c>
      <c r="D1689" t="str">
        <v>#4 TURBINE WHEEL</v>
      </c>
      <c r="E1689" s="3" t="str">
        <v>HX43261</v>
      </c>
      <c r="F1689" s="3" t="str">
        <v>MZ</v>
      </c>
      <c r="G1689" t="str">
        <v>SI105 | NO DATA PLATES OR LOGS</v>
      </c>
      <c r="Q1689" s="28">
        <v>1689</v>
      </c>
      <c r="R1689" t="str">
        <v/>
      </c>
      <c r="S1689" t="str">
        <v>NA</v>
      </c>
      <c r="T1689">
        <v>6876873</v>
      </c>
      <c r="U1689" t="str">
        <v>IMPELLER</v>
      </c>
      <c r="V1689" t="str">
        <v>E36312</v>
      </c>
      <c r="W1689" t="str">
        <v>MZ</v>
      </c>
      <c r="X1689" t="str">
        <v>SI105 | CAE- | CAC-80190 NO LOGS</v>
      </c>
    </row>
    <row r="1690" spans="1:24">
      <c r="A1690" s="58" t="str">
        <v/>
      </c>
      <c r="B1690" s="59" t="str">
        <v>NA</v>
      </c>
      <c r="C1690" s="59">
        <v>6876873</v>
      </c>
      <c r="D1690" s="30" t="str">
        <v>IMPELLER</v>
      </c>
      <c r="E1690" s="59" t="str">
        <v>E36312</v>
      </c>
      <c r="F1690" s="59" t="str">
        <v>MZ</v>
      </c>
      <c r="G1690" s="30" t="str">
        <v>SI105 | CAE- | CAC-80190 NO LOGS</v>
      </c>
      <c r="Q1690" s="28">
        <v>1690</v>
      </c>
      <c r="R1690" t="str">
        <v/>
      </c>
      <c r="S1690">
        <v>121484</v>
      </c>
      <c r="T1690">
        <v>6879879</v>
      </c>
      <c r="U1690" t="str">
        <v>EXHAUST COLLECTOR</v>
      </c>
      <c r="V1690">
        <v>37899</v>
      </c>
      <c r="W1690" t="str">
        <v>DD</v>
      </c>
      <c r="X1690" t="str">
        <v>SCRAP, NCR#10027</v>
      </c>
    </row>
    <row r="1691" spans="1:24">
      <c r="A1691" s="8" t="str">
        <v/>
      </c>
      <c r="B1691" s="3">
        <v>121484</v>
      </c>
      <c r="C1691" s="3">
        <v>6879879</v>
      </c>
      <c r="D1691" t="str">
        <v>EXHAUST COLLECTOR</v>
      </c>
      <c r="E1691" s="3">
        <v>37899</v>
      </c>
      <c r="F1691" s="3" t="str">
        <v>DD</v>
      </c>
      <c r="G1691" t="str">
        <v>SCRAP, NCR#10027</v>
      </c>
      <c r="Q1691" s="28">
        <v>1691</v>
      </c>
      <c r="R1691" t="str">
        <v/>
      </c>
      <c r="S1691" t="str">
        <v>NA</v>
      </c>
      <c r="T1691">
        <v>6888547</v>
      </c>
      <c r="U1691" t="str">
        <v>SUMP COVER, PT</v>
      </c>
      <c r="V1691" t="str">
        <v>HDH538</v>
      </c>
      <c r="W1691" t="str">
        <v>MZ</v>
      </c>
      <c r="X1691" t="str">
        <v>SI105 | CAE- | CAT- NO LOGS OR DATA PLATES</v>
      </c>
    </row>
    <row r="1692" spans="1:24">
      <c r="A1692" s="58" t="str">
        <v/>
      </c>
      <c r="B1692" s="59" t="str">
        <v>NA</v>
      </c>
      <c r="C1692" s="59">
        <v>6888547</v>
      </c>
      <c r="D1692" s="30" t="str">
        <v>SUMP COVER, PT</v>
      </c>
      <c r="E1692" s="59" t="str">
        <v>HDH538</v>
      </c>
      <c r="F1692" s="59" t="str">
        <v>MZ</v>
      </c>
      <c r="G1692" s="30" t="str">
        <v>SI105 | CAE- | CAT- NO LOGS OR DATA PLATES</v>
      </c>
      <c r="Q1692" s="28">
        <v>1692</v>
      </c>
      <c r="R1692" t="str">
        <v/>
      </c>
      <c r="S1692" t="str">
        <v>NA</v>
      </c>
      <c r="T1692">
        <v>6876814</v>
      </c>
      <c r="U1692" t="str">
        <v xml:space="preserve">THERMOCOUPLE ASSY, TURBINE </v>
      </c>
      <c r="V1692" t="str">
        <v>FF704X</v>
      </c>
      <c r="W1692" t="str">
        <v>MZ</v>
      </c>
      <c r="X1692" t="str">
        <v>SI105 | CAE- | CAT- NO LOGS OR DATA PLATES</v>
      </c>
    </row>
    <row r="1693" spans="1:24">
      <c r="A1693" s="8" t="str">
        <v/>
      </c>
      <c r="B1693" s="3" t="str">
        <v>NA</v>
      </c>
      <c r="C1693" s="3">
        <v>6876814</v>
      </c>
      <c r="D1693" t="str">
        <v xml:space="preserve">THERMOCOUPLE ASSY, TURBINE </v>
      </c>
      <c r="E1693" s="3" t="str">
        <v>FF704X</v>
      </c>
      <c r="F1693" s="3" t="str">
        <v>MZ</v>
      </c>
      <c r="G1693" t="str">
        <v>SI105 | CAE- | CAT- NO LOGS OR DATA PLATES</v>
      </c>
      <c r="Q1693" s="28">
        <v>1693</v>
      </c>
      <c r="R1693" t="str">
        <v/>
      </c>
      <c r="S1693" t="str">
        <v>NA</v>
      </c>
      <c r="T1693">
        <v>6853279</v>
      </c>
      <c r="U1693" t="str">
        <v>WHEEL, TURBINE, 4TH STAGE DISC.</v>
      </c>
      <c r="V1693" t="str">
        <v>X29507</v>
      </c>
      <c r="W1693" t="str">
        <v>MZ</v>
      </c>
      <c r="X1693" t="str">
        <v>SI105 | CAE- | CAT- NO LOGS OR DATA PLATES</v>
      </c>
    </row>
    <row r="1694" spans="1:24">
      <c r="A1694" s="58" t="str">
        <v/>
      </c>
      <c r="B1694" s="59" t="str">
        <v>NA</v>
      </c>
      <c r="C1694" s="59">
        <v>6853279</v>
      </c>
      <c r="D1694" s="30" t="str">
        <v>WHEEL, TURBINE, 4TH STAGE DISC.</v>
      </c>
      <c r="E1694" s="59" t="str">
        <v>X29507</v>
      </c>
      <c r="F1694" s="59" t="str">
        <v>MZ</v>
      </c>
      <c r="G1694" s="30" t="str">
        <v>SI105 | CAE- | CAT- NO LOGS OR DATA PLATES</v>
      </c>
      <c r="Q1694" s="28">
        <v>1694</v>
      </c>
      <c r="R1694" t="str">
        <v/>
      </c>
      <c r="S1694" t="str">
        <v>NA</v>
      </c>
      <c r="T1694">
        <v>6898967</v>
      </c>
      <c r="U1694" t="str">
        <v>#3 TURBINE WHEEL</v>
      </c>
      <c r="V1694" t="str">
        <v>HX83171</v>
      </c>
      <c r="W1694" t="str">
        <v>MZ</v>
      </c>
      <c r="X1694" t="str">
        <v>SI105 | CAE- | CAT- NO LOGS OR DATA PLATES</v>
      </c>
    </row>
    <row r="1695" spans="1:24">
      <c r="A1695" s="8" t="str">
        <v/>
      </c>
      <c r="B1695" s="3" t="str">
        <v>NA</v>
      </c>
      <c r="C1695" s="3">
        <v>6898967</v>
      </c>
      <c r="D1695" t="str">
        <v>#3 TURBINE WHEEL</v>
      </c>
      <c r="E1695" s="3" t="str">
        <v>HX83171</v>
      </c>
      <c r="F1695" s="3" t="str">
        <v>MZ</v>
      </c>
      <c r="G1695" t="str">
        <v>SI105 | CAE- | CAT- NO LOGS OR DATA PLATES</v>
      </c>
      <c r="Q1695" s="28">
        <v>1695</v>
      </c>
      <c r="R1695" t="str">
        <v/>
      </c>
      <c r="S1695">
        <v>121483</v>
      </c>
      <c r="T1695">
        <v>6879879</v>
      </c>
      <c r="U1695" t="str">
        <v>EXHAUST COLECTOR</v>
      </c>
      <c r="V1695">
        <v>37848</v>
      </c>
      <c r="W1695" t="str">
        <v>DD</v>
      </c>
      <c r="X1695" t="str">
        <v>SCRAP, NCR#10029</v>
      </c>
    </row>
    <row r="1696" spans="1:24">
      <c r="A1696" s="58" t="str">
        <v/>
      </c>
      <c r="B1696" s="59">
        <v>121483</v>
      </c>
      <c r="C1696" s="59">
        <v>6879879</v>
      </c>
      <c r="D1696" s="30" t="str">
        <v>EXHAUST COLECTOR</v>
      </c>
      <c r="E1696" s="59">
        <v>37848</v>
      </c>
      <c r="F1696" s="59" t="str">
        <v>DD</v>
      </c>
      <c r="G1696" s="30" t="str">
        <v>SCRAP, NCR#10029</v>
      </c>
      <c r="Q1696" s="28">
        <v>1696</v>
      </c>
      <c r="R1696" t="str">
        <v/>
      </c>
      <c r="S1696" t="str">
        <v>NA</v>
      </c>
      <c r="T1696" t="str">
        <v>6843360-1</v>
      </c>
      <c r="U1696" t="str">
        <v>CAGE BEARING</v>
      </c>
      <c r="V1696" t="str">
        <v>NA</v>
      </c>
      <c r="W1696" t="str">
        <v>MM</v>
      </c>
      <c r="X1696" t="str">
        <v xml:space="preserve">QTY21- OVER SIZED </v>
      </c>
    </row>
    <row r="1697" spans="1:24">
      <c r="A1697" s="8" t="str">
        <v/>
      </c>
      <c r="B1697" s="3" t="str">
        <v>NA</v>
      </c>
      <c r="C1697" s="3" t="str">
        <v>6843360-1</v>
      </c>
      <c r="D1697" t="str">
        <v>CAGE BEARING</v>
      </c>
      <c r="E1697" s="3" t="str">
        <v>NA</v>
      </c>
      <c r="F1697" s="3" t="str">
        <v>MM</v>
      </c>
      <c r="G1697" t="str">
        <v xml:space="preserve">QTY21- OVER SIZED </v>
      </c>
      <c r="Q1697" s="28">
        <v>1697</v>
      </c>
      <c r="R1697" t="str">
        <v/>
      </c>
      <c r="S1697" t="str">
        <v>NA</v>
      </c>
      <c r="T1697">
        <v>6876873</v>
      </c>
      <c r="U1697" t="str">
        <v>IMPELLER</v>
      </c>
      <c r="V1697" t="str">
        <v>KR79950</v>
      </c>
      <c r="W1697" t="str">
        <v>MZ</v>
      </c>
      <c r="X1697" t="str">
        <v xml:space="preserve">SI105 | CAE- | CAC-80345 NO LOGS </v>
      </c>
    </row>
    <row r="1698" spans="1:24">
      <c r="A1698" s="58" t="str">
        <v/>
      </c>
      <c r="B1698" s="59" t="str">
        <v>NA</v>
      </c>
      <c r="C1698" s="59">
        <v>6876873</v>
      </c>
      <c r="D1698" s="30" t="str">
        <v>IMPELLER</v>
      </c>
      <c r="E1698" s="59" t="str">
        <v>KR79950</v>
      </c>
      <c r="F1698" s="59" t="str">
        <v>MZ</v>
      </c>
      <c r="G1698" s="30" t="str">
        <v xml:space="preserve">SI105 | CAE- | CAC-80345 NO LOGS </v>
      </c>
      <c r="Q1698" s="28">
        <v>1698</v>
      </c>
      <c r="R1698" t="str">
        <v/>
      </c>
      <c r="S1698" t="str">
        <v>NA</v>
      </c>
      <c r="T1698">
        <v>23037403</v>
      </c>
      <c r="U1698" t="str">
        <v>PT INNER SHAFT</v>
      </c>
      <c r="V1698">
        <v>71204</v>
      </c>
      <c r="W1698" t="str">
        <v>MZ</v>
      </c>
      <c r="X1698" t="str">
        <v>SI105 | CAE- | CAT</v>
      </c>
    </row>
    <row r="1699" spans="1:24">
      <c r="A1699" s="8" t="str">
        <v/>
      </c>
      <c r="B1699" s="3" t="str">
        <v>NA</v>
      </c>
      <c r="C1699" s="3">
        <v>23037403</v>
      </c>
      <c r="D1699" t="str">
        <v>PT INNER SHAFT</v>
      </c>
      <c r="E1699" s="3">
        <v>71204</v>
      </c>
      <c r="F1699" s="3" t="str">
        <v>MZ</v>
      </c>
      <c r="G1699" t="str">
        <v>SI105 | CAE- | CAT</v>
      </c>
      <c r="Q1699" s="28">
        <v>1699</v>
      </c>
      <c r="R1699" t="str">
        <v/>
      </c>
      <c r="S1699">
        <v>121446</v>
      </c>
      <c r="T1699">
        <v>23071309</v>
      </c>
      <c r="U1699" t="str">
        <v>PT INNER SHAFT</v>
      </c>
      <c r="V1699">
        <v>85675</v>
      </c>
      <c r="W1699" t="str">
        <v>JD</v>
      </c>
      <c r="X1699" t="str">
        <v>SCRAP LOCALLY - NCR 10032</v>
      </c>
    </row>
    <row r="1700" spans="1:24">
      <c r="A1700" s="58" t="str">
        <v/>
      </c>
      <c r="B1700" s="59">
        <v>121446</v>
      </c>
      <c r="C1700" s="59">
        <v>23071309</v>
      </c>
      <c r="D1700" s="30" t="str">
        <v>PT INNER SHAFT</v>
      </c>
      <c r="E1700" s="59">
        <v>85675</v>
      </c>
      <c r="F1700" s="59" t="str">
        <v>JD</v>
      </c>
      <c r="G1700" s="30" t="str">
        <v>SCRAP LOCALLY - NCR 10032</v>
      </c>
      <c r="Q1700" s="28">
        <v>1700</v>
      </c>
      <c r="R1700" t="str">
        <v/>
      </c>
      <c r="S1700">
        <v>121445</v>
      </c>
      <c r="T1700">
        <v>23071309</v>
      </c>
      <c r="U1700" t="str">
        <v>PT INNER SHAFT</v>
      </c>
      <c r="V1700" t="str">
        <v>GK553750</v>
      </c>
      <c r="W1700" t="str">
        <v>JD</v>
      </c>
      <c r="X1700" t="str">
        <v>SCRAP LOCALLY - NCR 10031</v>
      </c>
    </row>
    <row r="1701" spans="1:24">
      <c r="A1701" s="8" t="str">
        <v/>
      </c>
      <c r="B1701" s="3">
        <v>121445</v>
      </c>
      <c r="C1701" s="3">
        <v>23071309</v>
      </c>
      <c r="D1701" t="str">
        <v>PT INNER SHAFT</v>
      </c>
      <c r="E1701" s="3" t="str">
        <v>GK553750</v>
      </c>
      <c r="F1701" s="3" t="str">
        <v>JD</v>
      </c>
      <c r="G1701" t="str">
        <v>SCRAP LOCALLY - NCR 10031</v>
      </c>
      <c r="Q1701" s="28">
        <v>1701</v>
      </c>
      <c r="R1701" t="str">
        <v/>
      </c>
      <c r="S1701">
        <v>121449</v>
      </c>
      <c r="T1701" t="str">
        <v>M250-10416</v>
      </c>
      <c r="U1701" t="str">
        <v>PT OUTER SHAFT</v>
      </c>
      <c r="V1701" t="str">
        <v>WN55519</v>
      </c>
      <c r="W1701" t="str">
        <v>JD</v>
      </c>
      <c r="X1701" t="str">
        <v>SCRAP LOCALLY - NCR 10030</v>
      </c>
    </row>
    <row r="1702" spans="1:24">
      <c r="A1702" s="58" t="str">
        <v/>
      </c>
      <c r="B1702" s="59">
        <v>121449</v>
      </c>
      <c r="C1702" s="59" t="str">
        <v>M250-10416</v>
      </c>
      <c r="D1702" s="30" t="str">
        <v>PT OUTER SHAFT</v>
      </c>
      <c r="E1702" s="59" t="str">
        <v>WN55519</v>
      </c>
      <c r="F1702" s="59" t="str">
        <v>JD</v>
      </c>
      <c r="G1702" s="30" t="str">
        <v>SCRAP LOCALLY - NCR 10030</v>
      </c>
      <c r="Q1702" s="28">
        <v>1702</v>
      </c>
      <c r="R1702" t="str">
        <v/>
      </c>
      <c r="S1702" t="str">
        <v>NA</v>
      </c>
      <c r="T1702">
        <v>23060450</v>
      </c>
      <c r="U1702" t="str">
        <v>#1 NOZZLE</v>
      </c>
      <c r="V1702" t="str">
        <v>KD234858</v>
      </c>
      <c r="W1702" t="str">
        <v>MZ</v>
      </c>
      <c r="X1702" t="str">
        <v>SI105 | CAE- | CAT-80335</v>
      </c>
    </row>
    <row r="1703" spans="1:24">
      <c r="A1703" s="8" t="str">
        <v/>
      </c>
      <c r="B1703" s="3" t="str">
        <v>NA</v>
      </c>
      <c r="C1703" s="3">
        <v>23060450</v>
      </c>
      <c r="D1703" t="str">
        <v>#1 NOZZLE</v>
      </c>
      <c r="E1703" s="3" t="str">
        <v>KD234858</v>
      </c>
      <c r="F1703" s="3" t="str">
        <v>MZ</v>
      </c>
      <c r="G1703" t="str">
        <v>SI105 | CAE- | CAT-80335</v>
      </c>
      <c r="Q1703" s="28">
        <v>1703</v>
      </c>
      <c r="R1703" t="str">
        <v/>
      </c>
      <c r="S1703">
        <v>71019</v>
      </c>
      <c r="T1703">
        <v>6870813</v>
      </c>
      <c r="U1703" t="str">
        <v>VANE DIFFUSER</v>
      </c>
      <c r="V1703" t="str">
        <v>GA2152</v>
      </c>
      <c r="W1703" t="str">
        <v>DD</v>
      </c>
      <c r="X1703" t="str">
        <v>SCRAP, NCR#11703</v>
      </c>
    </row>
    <row r="1704" spans="1:24">
      <c r="A1704" s="58" t="str">
        <v/>
      </c>
      <c r="B1704" s="59">
        <v>71019</v>
      </c>
      <c r="C1704" s="59">
        <v>6870813</v>
      </c>
      <c r="D1704" s="30" t="str">
        <v>VANE DIFFUSER</v>
      </c>
      <c r="E1704" s="59" t="str">
        <v>GA2152</v>
      </c>
      <c r="F1704" s="59" t="str">
        <v>DD</v>
      </c>
      <c r="G1704" s="30" t="str">
        <v>SCRAP, NCR#11703</v>
      </c>
      <c r="Q1704" s="28">
        <v>1704</v>
      </c>
      <c r="R1704" t="str">
        <v/>
      </c>
      <c r="S1704">
        <v>121583</v>
      </c>
      <c r="T1704">
        <v>23055464</v>
      </c>
      <c r="U1704" t="str">
        <v>GEARBOX COVER</v>
      </c>
      <c r="V1704" t="str">
        <v>XX1156</v>
      </c>
      <c r="W1704" t="str">
        <v>JD</v>
      </c>
      <c r="X1704" t="str">
        <v>SCRAP LOCALLY - BER</v>
      </c>
    </row>
    <row r="1705" spans="1:24">
      <c r="A1705" s="8" t="str">
        <v/>
      </c>
      <c r="B1705" s="3">
        <v>121583</v>
      </c>
      <c r="C1705" s="3">
        <v>23055464</v>
      </c>
      <c r="D1705" t="str">
        <v>GEARBOX COVER</v>
      </c>
      <c r="E1705" s="3" t="str">
        <v>XX1156</v>
      </c>
      <c r="F1705" s="3" t="str">
        <v>JD</v>
      </c>
      <c r="G1705" t="str">
        <v>SCRAP LOCALLY - BER</v>
      </c>
      <c r="Q1705" s="28">
        <v>1705</v>
      </c>
      <c r="R1705" t="str">
        <v/>
      </c>
      <c r="S1705">
        <v>121605</v>
      </c>
      <c r="T1705">
        <v>6896437</v>
      </c>
      <c r="U1705" t="str">
        <v>GEARSHAFT</v>
      </c>
      <c r="V1705">
        <v>30941</v>
      </c>
      <c r="W1705" t="str">
        <v/>
      </c>
      <c r="X1705" t="str">
        <v>SCRAP LOCALLY - NCR 10034</v>
      </c>
    </row>
    <row r="1706" spans="1:24">
      <c r="A1706" s="58" t="str">
        <v/>
      </c>
      <c r="B1706" s="59">
        <v>121605</v>
      </c>
      <c r="C1706" s="59">
        <v>6896437</v>
      </c>
      <c r="D1706" s="30" t="str">
        <v>GEARSHAFT</v>
      </c>
      <c r="E1706" s="59">
        <v>30941</v>
      </c>
      <c r="F1706" s="59" t="str">
        <v/>
      </c>
      <c r="G1706" s="30" t="str">
        <v>SCRAP LOCALLY - NCR 10034</v>
      </c>
      <c r="Q1706" s="28">
        <v>1706</v>
      </c>
      <c r="R1706" t="str">
        <v/>
      </c>
      <c r="S1706">
        <v>121444</v>
      </c>
      <c r="T1706">
        <v>23071309</v>
      </c>
      <c r="U1706" t="str">
        <v>PT INNER SHAFT</v>
      </c>
      <c r="V1706" t="str">
        <v>GK536111</v>
      </c>
      <c r="W1706" t="str">
        <v>JD</v>
      </c>
      <c r="X1706" t="str">
        <v>SCRAP LOCALLY - NCR 10033</v>
      </c>
    </row>
    <row r="1707" spans="1:24">
      <c r="A1707" s="8" t="str">
        <v/>
      </c>
      <c r="B1707" s="3">
        <v>121444</v>
      </c>
      <c r="C1707" s="3">
        <v>23071309</v>
      </c>
      <c r="D1707" t="str">
        <v>PT INNER SHAFT</v>
      </c>
      <c r="E1707" s="3" t="str">
        <v>GK536111</v>
      </c>
      <c r="F1707" s="3" t="str">
        <v>JD</v>
      </c>
      <c r="G1707" t="str">
        <v>SCRAP LOCALLY - NCR 10033</v>
      </c>
      <c r="Q1707" s="28">
        <v>1707</v>
      </c>
      <c r="R1707" t="str">
        <v/>
      </c>
      <c r="S1707" t="str">
        <v>NA</v>
      </c>
      <c r="T1707">
        <v>6876667</v>
      </c>
      <c r="U1707" t="str">
        <v>DISCHARGE TUBE</v>
      </c>
      <c r="V1707" t="str">
        <v>10-366-82</v>
      </c>
      <c r="W1707" t="str">
        <v>MZ</v>
      </c>
      <c r="X1707" t="str">
        <v>SI105 | CAE- | CAT-</v>
      </c>
    </row>
    <row r="1708" spans="1:24">
      <c r="A1708" s="58" t="str">
        <v/>
      </c>
      <c r="B1708" s="59" t="str">
        <v>NA</v>
      </c>
      <c r="C1708" s="59">
        <v>6876667</v>
      </c>
      <c r="D1708" s="30" t="str">
        <v>DISCHARGE TUBE</v>
      </c>
      <c r="E1708" s="59" t="str">
        <v>10-366-82</v>
      </c>
      <c r="F1708" s="59" t="str">
        <v>MZ</v>
      </c>
      <c r="G1708" s="30" t="str">
        <v>SI105 | CAE- | CAT-</v>
      </c>
      <c r="Q1708" s="28">
        <v>1708</v>
      </c>
      <c r="R1708" t="str">
        <v/>
      </c>
      <c r="S1708" t="str">
        <v>NA</v>
      </c>
      <c r="T1708">
        <v>6876667</v>
      </c>
      <c r="U1708" t="str">
        <v>DISCHARGE TUBE</v>
      </c>
      <c r="V1708" t="str">
        <v>10-366-81</v>
      </c>
      <c r="W1708" t="str">
        <v>MZ</v>
      </c>
      <c r="X1708" t="str">
        <v>SI105 | CAE- | CAT-</v>
      </c>
    </row>
    <row r="1709" spans="1:24">
      <c r="A1709" s="8" t="str">
        <v/>
      </c>
      <c r="B1709" s="3" t="str">
        <v>NA</v>
      </c>
      <c r="C1709" s="3">
        <v>6876667</v>
      </c>
      <c r="D1709" t="str">
        <v>DISCHARGE TUBE</v>
      </c>
      <c r="E1709" s="3" t="str">
        <v>10-366-81</v>
      </c>
      <c r="F1709" s="3" t="str">
        <v>MZ</v>
      </c>
      <c r="G1709" t="str">
        <v>SI105 | CAE- | CAT-</v>
      </c>
      <c r="Q1709" s="28">
        <v>1709</v>
      </c>
      <c r="R1709" t="str">
        <v/>
      </c>
      <c r="S1709" t="str">
        <v>NA</v>
      </c>
      <c r="T1709">
        <v>6898607</v>
      </c>
      <c r="U1709" t="str">
        <v>BEARING, BALL, (10 X 26 X 8 MM) NO. 1 MAIN</v>
      </c>
      <c r="V1709">
        <v>7461</v>
      </c>
      <c r="W1709" t="str">
        <v>MZ</v>
      </c>
      <c r="X1709" t="str">
        <v>SI105 | CAE- | CAC-</v>
      </c>
    </row>
    <row r="1710" spans="1:24">
      <c r="A1710" s="58" t="str">
        <v/>
      </c>
      <c r="B1710" s="59" t="str">
        <v>NA</v>
      </c>
      <c r="C1710" s="59">
        <v>6898607</v>
      </c>
      <c r="D1710" s="30" t="str">
        <v>BEARING, BALL, (10 X 26 X 8 MM) NO. 1 MAIN</v>
      </c>
      <c r="E1710" s="59">
        <v>7461</v>
      </c>
      <c r="F1710" s="59" t="str">
        <v>MZ</v>
      </c>
      <c r="G1710" s="30" t="str">
        <v>SI105 | CAE- | CAC-</v>
      </c>
      <c r="Q1710" s="28">
        <v>1710</v>
      </c>
      <c r="R1710" t="str">
        <v/>
      </c>
      <c r="S1710" t="str">
        <v>NA</v>
      </c>
      <c r="T1710">
        <v>6890530</v>
      </c>
      <c r="U1710" t="str">
        <v>FRONT SUPPORT</v>
      </c>
      <c r="V1710">
        <v>18539</v>
      </c>
      <c r="W1710" t="str">
        <v>MZ</v>
      </c>
      <c r="X1710" t="str">
        <v>SI105 | CAE- | CAC-</v>
      </c>
    </row>
    <row r="1711" spans="1:24">
      <c r="A1711" s="8" t="str">
        <v/>
      </c>
      <c r="B1711" s="3" t="str">
        <v>NA</v>
      </c>
      <c r="C1711" s="3">
        <v>6890530</v>
      </c>
      <c r="D1711" t="str">
        <v>FRONT SUPPORT</v>
      </c>
      <c r="E1711" s="3">
        <v>18539</v>
      </c>
      <c r="F1711" s="3" t="str">
        <v>MZ</v>
      </c>
      <c r="G1711" t="str">
        <v>SI105 | CAE- | CAC-</v>
      </c>
      <c r="Q1711" s="28">
        <v>1711</v>
      </c>
      <c r="R1711" t="str">
        <v/>
      </c>
      <c r="S1711" t="str">
        <v>NA</v>
      </c>
      <c r="T1711">
        <v>6876873</v>
      </c>
      <c r="U1711" t="str">
        <v>IMPELLER</v>
      </c>
      <c r="V1711" t="str">
        <v>KR58934</v>
      </c>
      <c r="W1711" t="str">
        <v>MZ</v>
      </c>
      <c r="X1711" t="str">
        <v>SI105 | CAE- | CAC- NO LOGS</v>
      </c>
    </row>
    <row r="1712" spans="1:24">
      <c r="A1712" s="58" t="str">
        <v/>
      </c>
      <c r="B1712" s="59" t="str">
        <v>NA</v>
      </c>
      <c r="C1712" s="59">
        <v>6876873</v>
      </c>
      <c r="D1712" s="30" t="str">
        <v>IMPELLER</v>
      </c>
      <c r="E1712" s="59" t="str">
        <v>KR58934</v>
      </c>
      <c r="F1712" s="59" t="str">
        <v>MZ</v>
      </c>
      <c r="G1712" s="30" t="str">
        <v>SI105 | CAE- | CAC- NO LOGS</v>
      </c>
      <c r="Q1712" s="28">
        <v>1712</v>
      </c>
      <c r="R1712" t="str">
        <v/>
      </c>
      <c r="S1712" t="str">
        <v>NA</v>
      </c>
      <c r="T1712">
        <v>6899226</v>
      </c>
      <c r="U1712" t="str">
        <v>OIL HOUSING ASSY</v>
      </c>
      <c r="V1712" t="str">
        <v>NSN</v>
      </c>
      <c r="W1712" t="str">
        <v>MZ</v>
      </c>
      <c r="X1712" t="str">
        <v>SI105 | CAE- | CAG</v>
      </c>
    </row>
    <row r="1713" spans="1:24">
      <c r="A1713" s="8" t="str">
        <v/>
      </c>
      <c r="B1713" s="3" t="str">
        <v>NA</v>
      </c>
      <c r="C1713" s="3">
        <v>6899226</v>
      </c>
      <c r="D1713" t="str">
        <v>OIL HOUSING ASSY</v>
      </c>
      <c r="E1713" s="3" t="str">
        <v>NSN</v>
      </c>
      <c r="F1713" s="3" t="str">
        <v>MZ</v>
      </c>
      <c r="G1713" t="str">
        <v>SI105 | CAE- | CAG</v>
      </c>
      <c r="Q1713" s="28">
        <v>1713</v>
      </c>
      <c r="R1713" t="str">
        <v/>
      </c>
      <c r="S1713" t="str">
        <v>NA</v>
      </c>
      <c r="T1713">
        <v>6853265</v>
      </c>
      <c r="U1713" t="str">
        <v>GEARSHAFT PT TACH &amp; GOV</v>
      </c>
      <c r="V1713" t="str">
        <v>180-251</v>
      </c>
      <c r="W1713" t="str">
        <v>MZ</v>
      </c>
      <c r="X1713" t="str">
        <v>SI105 | CAE- | CAG</v>
      </c>
    </row>
    <row r="1714" spans="1:24">
      <c r="A1714" s="58" t="str">
        <v/>
      </c>
      <c r="B1714" s="59" t="str">
        <v>NA</v>
      </c>
      <c r="C1714" s="59">
        <v>6853265</v>
      </c>
      <c r="D1714" s="30" t="str">
        <v>GEARSHAFT PT TACH &amp; GOV</v>
      </c>
      <c r="E1714" s="59" t="str">
        <v>180-251</v>
      </c>
      <c r="F1714" s="59" t="str">
        <v>MZ</v>
      </c>
      <c r="G1714" s="30" t="str">
        <v>SI105 | CAE- | CAG</v>
      </c>
      <c r="Q1714" s="28">
        <v>1714</v>
      </c>
      <c r="R1714" t="str">
        <v/>
      </c>
      <c r="S1714">
        <v>121637</v>
      </c>
      <c r="T1714">
        <v>23092769</v>
      </c>
      <c r="U1714" t="str">
        <v>PROP &amp; CARRIER SET</v>
      </c>
      <c r="V1714">
        <v>460401</v>
      </c>
      <c r="W1714" t="str">
        <v>WP</v>
      </c>
      <c r="X1714" t="str">
        <v>SCRAP LOCALLY - NCR 10048</v>
      </c>
    </row>
    <row r="1715" spans="1:24">
      <c r="A1715" s="8" t="str">
        <v/>
      </c>
      <c r="B1715" s="3">
        <v>121637</v>
      </c>
      <c r="C1715" s="3">
        <v>23092769</v>
      </c>
      <c r="D1715" t="str">
        <v>PROP &amp; CARRIER SET</v>
      </c>
      <c r="E1715" s="3">
        <v>460401</v>
      </c>
      <c r="F1715" s="3" t="str">
        <v>WP</v>
      </c>
      <c r="G1715" t="str">
        <v>SCRAP LOCALLY - NCR 10048</v>
      </c>
      <c r="Q1715" s="28">
        <v>1715</v>
      </c>
      <c r="R1715" t="str">
        <v/>
      </c>
      <c r="S1715">
        <v>121638</v>
      </c>
      <c r="T1715">
        <v>23092769</v>
      </c>
      <c r="U1715" t="str">
        <v>PROP SHAFT</v>
      </c>
      <c r="V1715">
        <v>460258</v>
      </c>
      <c r="W1715" t="str">
        <v>WP</v>
      </c>
      <c r="X1715" t="str">
        <v>SCRAP PROP SHAFT LOCALLY - NCR 10052</v>
      </c>
    </row>
    <row r="1716" spans="1:24">
      <c r="A1716" s="58" t="str">
        <v/>
      </c>
      <c r="B1716" s="59">
        <v>121638</v>
      </c>
      <c r="C1716" s="59">
        <v>23092769</v>
      </c>
      <c r="D1716" s="30" t="str">
        <v>PROP SHAFT</v>
      </c>
      <c r="E1716" s="59">
        <v>460258</v>
      </c>
      <c r="F1716" s="59" t="str">
        <v>WP</v>
      </c>
      <c r="G1716" s="30" t="str">
        <v>SCRAP PROP SHAFT LOCALLY - NCR 10052</v>
      </c>
      <c r="Q1716" s="28">
        <v>1716</v>
      </c>
      <c r="R1716" t="str">
        <v/>
      </c>
      <c r="S1716">
        <v>121483</v>
      </c>
      <c r="T1716">
        <v>6879879</v>
      </c>
      <c r="U1716" t="str">
        <v>EXHAUST COLLECTOR</v>
      </c>
      <c r="V1716">
        <v>37848</v>
      </c>
      <c r="W1716" t="str">
        <v>DD</v>
      </c>
      <c r="X1716" t="str">
        <v>SCRAP, NCR#10029</v>
      </c>
    </row>
    <row r="1717" spans="1:24">
      <c r="A1717" s="8" t="str">
        <v/>
      </c>
      <c r="B1717" s="3">
        <v>121483</v>
      </c>
      <c r="C1717" s="3">
        <v>6879879</v>
      </c>
      <c r="D1717" t="str">
        <v>EXHAUST COLLECTOR</v>
      </c>
      <c r="E1717" s="3">
        <v>37848</v>
      </c>
      <c r="F1717" s="3" t="str">
        <v>DD</v>
      </c>
      <c r="G1717" t="str">
        <v>SCRAP, NCR#10029</v>
      </c>
      <c r="Q1717" s="28">
        <v>1717</v>
      </c>
      <c r="R1717" t="str">
        <v/>
      </c>
      <c r="S1717">
        <v>121605</v>
      </c>
      <c r="T1717">
        <v>6896437</v>
      </c>
      <c r="U1717" t="str">
        <v>OIL PUMP GEARSHAFT</v>
      </c>
      <c r="V1717">
        <v>30941</v>
      </c>
      <c r="W1717" t="str">
        <v>DD</v>
      </c>
      <c r="X1717" t="str">
        <v>SCRAP, NCR#10034</v>
      </c>
    </row>
    <row r="1718" spans="1:24">
      <c r="A1718" s="58" t="str">
        <v/>
      </c>
      <c r="B1718" s="59">
        <v>121605</v>
      </c>
      <c r="C1718" s="59">
        <v>6896437</v>
      </c>
      <c r="D1718" s="30" t="str">
        <v>OIL PUMP GEARSHAFT</v>
      </c>
      <c r="E1718" s="59">
        <v>30941</v>
      </c>
      <c r="F1718" s="59" t="str">
        <v>DD</v>
      </c>
      <c r="G1718" s="30" t="str">
        <v>SCRAP, NCR#10034</v>
      </c>
      <c r="Q1718" s="28">
        <v>1718</v>
      </c>
      <c r="R1718" t="str">
        <v/>
      </c>
      <c r="S1718">
        <v>70916</v>
      </c>
      <c r="T1718" t="str">
        <v>RR30000453</v>
      </c>
      <c r="U1718" t="str">
        <v>COMBUSTION LINER</v>
      </c>
      <c r="V1718" t="str">
        <v>CAL8348</v>
      </c>
      <c r="W1718" t="str">
        <v>DD</v>
      </c>
      <c r="X1718" t="str">
        <v>SCRAP, NCR#11695</v>
      </c>
    </row>
    <row r="1719" spans="1:24">
      <c r="A1719" s="8" t="str">
        <v/>
      </c>
      <c r="B1719" s="3">
        <v>70916</v>
      </c>
      <c r="C1719" s="3" t="str">
        <v>RR30000453</v>
      </c>
      <c r="D1719" t="str">
        <v>COMBUSTION LINER</v>
      </c>
      <c r="E1719" s="3" t="str">
        <v>CAL8348</v>
      </c>
      <c r="F1719" s="3" t="str">
        <v>DD</v>
      </c>
      <c r="G1719" t="str">
        <v>SCRAP, NCR#11695</v>
      </c>
      <c r="Q1719" s="28">
        <v>1719</v>
      </c>
      <c r="R1719" t="str">
        <v/>
      </c>
      <c r="S1719">
        <v>121604</v>
      </c>
      <c r="T1719">
        <v>23071309</v>
      </c>
      <c r="U1719" t="str">
        <v>PT INNER SHAFT</v>
      </c>
      <c r="V1719" t="str">
        <v>KU93016</v>
      </c>
      <c r="W1719" t="str">
        <v>DD</v>
      </c>
      <c r="X1719" t="str">
        <v>SCRAP, NCR#10036</v>
      </c>
    </row>
    <row r="1720" spans="1:24">
      <c r="A1720" s="58" t="str">
        <v/>
      </c>
      <c r="B1720" s="59">
        <v>121604</v>
      </c>
      <c r="C1720" s="59">
        <v>23071309</v>
      </c>
      <c r="D1720" s="30" t="str">
        <v>PT INNER SHAFT</v>
      </c>
      <c r="E1720" s="59" t="str">
        <v>KU93016</v>
      </c>
      <c r="F1720" s="59" t="str">
        <v>DD</v>
      </c>
      <c r="G1720" s="30" t="str">
        <v>SCRAP, NCR#10036</v>
      </c>
      <c r="Q1720" s="28">
        <v>1720</v>
      </c>
      <c r="R1720" t="str">
        <v/>
      </c>
      <c r="S1720">
        <v>121697</v>
      </c>
      <c r="T1720">
        <v>6870832</v>
      </c>
      <c r="U1720" t="str">
        <v>PINION GEAR</v>
      </c>
      <c r="V1720">
        <v>60085</v>
      </c>
      <c r="W1720" t="str">
        <v>DD</v>
      </c>
      <c r="X1720" t="str">
        <v>SCRAP, NCR#10054</v>
      </c>
    </row>
    <row r="1721" spans="1:24">
      <c r="A1721" s="8" t="str">
        <v/>
      </c>
      <c r="B1721" s="3">
        <v>121697</v>
      </c>
      <c r="C1721" s="3">
        <v>6870832</v>
      </c>
      <c r="D1721" t="str">
        <v>PINION GEAR</v>
      </c>
      <c r="E1721" s="3">
        <v>60085</v>
      </c>
      <c r="F1721" s="3" t="str">
        <v>DD</v>
      </c>
      <c r="G1721" t="str">
        <v>SCRAP, NCR#10054</v>
      </c>
      <c r="Q1721" s="28">
        <v>1721</v>
      </c>
      <c r="R1721" t="str">
        <v/>
      </c>
      <c r="S1721">
        <v>121624</v>
      </c>
      <c r="T1721">
        <v>23030986</v>
      </c>
      <c r="U1721" t="str">
        <v>OIL PUMP SEPERATOR</v>
      </c>
      <c r="V1721">
        <v>2389</v>
      </c>
      <c r="W1721" t="str">
        <v>DD</v>
      </c>
      <c r="X1721" t="str">
        <v>SCRAP, NCR#10038</v>
      </c>
    </row>
    <row r="1722" spans="1:24">
      <c r="A1722" s="58" t="str">
        <v/>
      </c>
      <c r="B1722" s="59">
        <v>121624</v>
      </c>
      <c r="C1722" s="59">
        <v>23030986</v>
      </c>
      <c r="D1722" s="30" t="str">
        <v>OIL PUMP SEPERATOR</v>
      </c>
      <c r="E1722" s="59">
        <v>2389</v>
      </c>
      <c r="F1722" s="59" t="str">
        <v>DD</v>
      </c>
      <c r="G1722" s="30" t="str">
        <v>SCRAP, NCR#10038</v>
      </c>
      <c r="Q1722" s="28">
        <v>1722</v>
      </c>
      <c r="R1722" t="str">
        <v/>
      </c>
      <c r="S1722">
        <v>121617</v>
      </c>
      <c r="T1722">
        <v>23052360</v>
      </c>
      <c r="U1722" t="str">
        <v>OIL PUMP BODY</v>
      </c>
      <c r="V1722">
        <v>34432</v>
      </c>
      <c r="W1722" t="str">
        <v>DD</v>
      </c>
      <c r="X1722" t="str">
        <v>SCRAP, NCR#10040</v>
      </c>
    </row>
    <row r="1723" spans="1:24">
      <c r="A1723" s="8" t="str">
        <v/>
      </c>
      <c r="B1723" s="3">
        <v>121617</v>
      </c>
      <c r="C1723" s="3">
        <v>23052360</v>
      </c>
      <c r="D1723" t="str">
        <v>OIL PUMP BODY</v>
      </c>
      <c r="E1723" s="3">
        <v>34432</v>
      </c>
      <c r="F1723" s="3" t="str">
        <v>DD</v>
      </c>
      <c r="G1723" t="str">
        <v>SCRAP, NCR#10040</v>
      </c>
      <c r="Q1723" s="28">
        <v>1723</v>
      </c>
      <c r="R1723" t="str">
        <v/>
      </c>
      <c r="S1723">
        <v>121615</v>
      </c>
      <c r="T1723">
        <v>23039793</v>
      </c>
      <c r="U1723" t="str">
        <v>SCAV BODY ASSY</v>
      </c>
      <c r="V1723" t="str">
        <v>NSN</v>
      </c>
      <c r="W1723" t="str">
        <v>DD</v>
      </c>
      <c r="X1723" t="str">
        <v>SCRAP, NCR#10039</v>
      </c>
    </row>
    <row r="1724" spans="1:24">
      <c r="A1724" s="58" t="str">
        <v/>
      </c>
      <c r="B1724" s="59">
        <v>121615</v>
      </c>
      <c r="C1724" s="59">
        <v>23039793</v>
      </c>
      <c r="D1724" s="30" t="str">
        <v>SCAV BODY ASSY</v>
      </c>
      <c r="E1724" s="59" t="str">
        <v>NSN</v>
      </c>
      <c r="F1724" s="59" t="str">
        <v>DD</v>
      </c>
      <c r="G1724" s="30" t="str">
        <v>SCRAP, NCR#10039</v>
      </c>
      <c r="Q1724" s="28">
        <v>1724</v>
      </c>
      <c r="R1724" t="str">
        <v/>
      </c>
      <c r="S1724">
        <v>70777</v>
      </c>
      <c r="T1724">
        <v>6888547</v>
      </c>
      <c r="U1724" t="str">
        <v>SUMP COVER</v>
      </c>
      <c r="V1724" t="str">
        <v>AV03442</v>
      </c>
      <c r="W1724" t="str">
        <v>DD</v>
      </c>
      <c r="X1724" t="str">
        <v>SCRAP, NCR#11710</v>
      </c>
    </row>
    <row r="1725" spans="1:24">
      <c r="A1725" s="8" t="str">
        <v/>
      </c>
      <c r="B1725" s="3">
        <v>70777</v>
      </c>
      <c r="C1725" s="3">
        <v>6888547</v>
      </c>
      <c r="D1725" t="str">
        <v>SUMP COVER</v>
      </c>
      <c r="E1725" s="3" t="str">
        <v>AV03442</v>
      </c>
      <c r="F1725" s="3" t="str">
        <v>DD</v>
      </c>
      <c r="G1725" t="str">
        <v>SCRAP, NCR#11710</v>
      </c>
      <c r="Q1725" s="28">
        <v>1725</v>
      </c>
      <c r="R1725" t="str">
        <v/>
      </c>
      <c r="S1725">
        <v>121618</v>
      </c>
      <c r="T1725">
        <v>23030986</v>
      </c>
      <c r="U1725" t="str">
        <v>OIL PUMP SEPERATOR</v>
      </c>
      <c r="V1725" t="str">
        <v>L-6</v>
      </c>
      <c r="W1725" t="str">
        <v>DD</v>
      </c>
      <c r="X1725" t="str">
        <v>SCRAP, NCR#10037</v>
      </c>
    </row>
    <row r="1726" spans="1:24">
      <c r="A1726" s="58" t="str">
        <v/>
      </c>
      <c r="B1726" s="59">
        <v>121618</v>
      </c>
      <c r="C1726" s="59">
        <v>23030986</v>
      </c>
      <c r="D1726" s="30" t="str">
        <v>OIL PUMP SEPERATOR</v>
      </c>
      <c r="E1726" s="59" t="str">
        <v>L-6</v>
      </c>
      <c r="F1726" s="59" t="str">
        <v>DD</v>
      </c>
      <c r="G1726" s="30" t="str">
        <v>SCRAP, NCR#10037</v>
      </c>
      <c r="Q1726" s="28">
        <v>1726</v>
      </c>
      <c r="R1726" t="str">
        <v/>
      </c>
      <c r="S1726">
        <v>121603</v>
      </c>
      <c r="T1726">
        <v>23071309</v>
      </c>
      <c r="U1726" t="str">
        <v>PT INNER SHAFT</v>
      </c>
      <c r="V1726">
        <v>73456</v>
      </c>
      <c r="W1726" t="str">
        <v>DD</v>
      </c>
      <c r="X1726" t="str">
        <v>SCRAP, NCR#10035</v>
      </c>
    </row>
    <row r="1727" spans="1:24">
      <c r="A1727" s="8" t="str">
        <v/>
      </c>
      <c r="B1727" s="3">
        <v>121603</v>
      </c>
      <c r="C1727" s="3">
        <v>23071309</v>
      </c>
      <c r="D1727" t="str">
        <v>PT INNER SHAFT</v>
      </c>
      <c r="E1727" s="3">
        <v>73456</v>
      </c>
      <c r="F1727" s="3" t="str">
        <v>DD</v>
      </c>
      <c r="G1727" t="str">
        <v>SCRAP, NCR#10035</v>
      </c>
      <c r="Q1727" s="28">
        <v>1727</v>
      </c>
      <c r="R1727" t="str">
        <v/>
      </c>
      <c r="S1727">
        <v>121622</v>
      </c>
      <c r="T1727">
        <v>23039793</v>
      </c>
      <c r="U1727" t="str">
        <v>SCAV BODY ASSY</v>
      </c>
      <c r="V1727">
        <v>11691</v>
      </c>
      <c r="W1727" t="str">
        <v>DD</v>
      </c>
      <c r="X1727" t="str">
        <v>SCRAP, NCR#10042</v>
      </c>
    </row>
    <row r="1728" spans="1:24">
      <c r="A1728" s="58" t="str">
        <v/>
      </c>
      <c r="B1728" s="59">
        <v>121622</v>
      </c>
      <c r="C1728" s="59">
        <v>23039793</v>
      </c>
      <c r="D1728" s="30" t="str">
        <v>SCAV BODY ASSY</v>
      </c>
      <c r="E1728" s="59">
        <v>11691</v>
      </c>
      <c r="F1728" s="59" t="str">
        <v>DD</v>
      </c>
      <c r="G1728" s="30" t="str">
        <v>SCRAP, NCR#10042</v>
      </c>
      <c r="Q1728" s="28">
        <v>1728</v>
      </c>
      <c r="R1728" t="str">
        <v/>
      </c>
      <c r="S1728">
        <v>121623</v>
      </c>
      <c r="T1728">
        <v>23052272</v>
      </c>
      <c r="U1728" t="str">
        <v>OIL PUMP BODY</v>
      </c>
      <c r="V1728">
        <v>33325</v>
      </c>
      <c r="W1728" t="str">
        <v>DD</v>
      </c>
      <c r="X1728" t="str">
        <v>SCRAP, NCR#10061</v>
      </c>
    </row>
    <row r="1729" spans="1:24">
      <c r="A1729" s="8" t="str">
        <v/>
      </c>
      <c r="B1729" s="3">
        <v>121623</v>
      </c>
      <c r="C1729" s="3">
        <v>23052272</v>
      </c>
      <c r="D1729" t="str">
        <v>OIL PUMP BODY</v>
      </c>
      <c r="E1729" s="3">
        <v>33325</v>
      </c>
      <c r="F1729" s="3" t="str">
        <v>DD</v>
      </c>
      <c r="G1729" t="str">
        <v>SCRAP, NCR#10061</v>
      </c>
      <c r="Q1729" s="28">
        <v>1729</v>
      </c>
      <c r="R1729" t="str">
        <v/>
      </c>
      <c r="S1729">
        <v>71123</v>
      </c>
      <c r="T1729">
        <v>6870813</v>
      </c>
      <c r="U1729" t="str">
        <v>VANE DIFFUSER</v>
      </c>
      <c r="V1729">
        <v>1438</v>
      </c>
      <c r="W1729" t="str">
        <v>DD</v>
      </c>
      <c r="X1729" t="str">
        <v>SCRAP, NCR#11723</v>
      </c>
    </row>
    <row r="1730" spans="1:24">
      <c r="A1730" s="58" t="str">
        <v/>
      </c>
      <c r="B1730" s="59">
        <v>71123</v>
      </c>
      <c r="C1730" s="59">
        <v>6870813</v>
      </c>
      <c r="D1730" s="30" t="str">
        <v>VANE DIFFUSER</v>
      </c>
      <c r="E1730" s="59">
        <v>1438</v>
      </c>
      <c r="F1730" s="59" t="str">
        <v>DD</v>
      </c>
      <c r="G1730" s="30" t="str">
        <v>SCRAP, NCR#11723</v>
      </c>
      <c r="Q1730" s="28">
        <v>1730</v>
      </c>
      <c r="R1730" t="str">
        <v/>
      </c>
      <c r="S1730">
        <v>71141</v>
      </c>
      <c r="T1730">
        <v>6870813</v>
      </c>
      <c r="U1730" t="str">
        <v>VANE DIFFUSER</v>
      </c>
      <c r="V1730">
        <v>9174</v>
      </c>
      <c r="W1730" t="str">
        <v>DD</v>
      </c>
      <c r="X1730" t="str">
        <v>SCRAP, NCR#11722</v>
      </c>
    </row>
    <row r="1731" spans="1:24">
      <c r="A1731" s="8" t="str">
        <v/>
      </c>
      <c r="B1731" s="3">
        <v>71141</v>
      </c>
      <c r="C1731" s="3">
        <v>6870813</v>
      </c>
      <c r="D1731" t="str">
        <v>VANE DIFFUSER</v>
      </c>
      <c r="E1731" s="3">
        <v>9174</v>
      </c>
      <c r="F1731" s="3" t="str">
        <v>DD</v>
      </c>
      <c r="G1731" t="str">
        <v>SCRAP, NCR#11722</v>
      </c>
      <c r="Q1731" s="28">
        <v>1731</v>
      </c>
      <c r="R1731" t="str">
        <v/>
      </c>
      <c r="S1731">
        <v>120903</v>
      </c>
      <c r="T1731" t="str">
        <v>206-040-531-1</v>
      </c>
      <c r="U1731" t="str">
        <v>GEARSHAFT CASE</v>
      </c>
      <c r="V1731" t="str">
        <v>A-355</v>
      </c>
      <c r="W1731" t="str">
        <v>WP</v>
      </c>
      <c r="X1731" t="str">
        <v>SCRAP LOCALLY - NCR 10067</v>
      </c>
    </row>
    <row r="1732" spans="1:24">
      <c r="A1732" s="58" t="str">
        <v/>
      </c>
      <c r="B1732" s="59">
        <v>120903</v>
      </c>
      <c r="C1732" s="59" t="str">
        <v>206-040-531-1</v>
      </c>
      <c r="D1732" s="30" t="str">
        <v>GEARSHAFT CASE</v>
      </c>
      <c r="E1732" s="59" t="str">
        <v>A-355</v>
      </c>
      <c r="F1732" s="59" t="str">
        <v>WP</v>
      </c>
      <c r="G1732" s="30" t="str">
        <v>SCRAP LOCALLY - NCR 10067</v>
      </c>
      <c r="Q1732" s="28">
        <v>1732</v>
      </c>
      <c r="R1732" t="str">
        <v/>
      </c>
      <c r="S1732" t="str">
        <v>NA</v>
      </c>
      <c r="T1732" t="str">
        <v>23079637-1</v>
      </c>
      <c r="U1732" t="str">
        <v>COUPLING ADAPTER, COMP</v>
      </c>
      <c r="V1732">
        <v>331548</v>
      </c>
      <c r="W1732" t="str">
        <v>MZ</v>
      </c>
      <c r="X1732" t="str">
        <v>SI105 | CAE- | CAC-</v>
      </c>
    </row>
    <row r="1733" spans="1:24">
      <c r="A1733" s="8" t="str">
        <v/>
      </c>
      <c r="B1733" s="3" t="str">
        <v>NA</v>
      </c>
      <c r="C1733" s="3" t="str">
        <v>23079637-1</v>
      </c>
      <c r="D1733" t="str">
        <v>COUPLING ADAPTER, COMP</v>
      </c>
      <c r="E1733" s="3">
        <v>331548</v>
      </c>
      <c r="F1733" s="3" t="str">
        <v>MZ</v>
      </c>
      <c r="G1733" t="str">
        <v>SI105 | CAE- | CAC-</v>
      </c>
      <c r="Q1733" s="28">
        <v>1733</v>
      </c>
      <c r="R1733" t="str">
        <v/>
      </c>
      <c r="S1733" t="str">
        <v>NA</v>
      </c>
      <c r="T1733">
        <v>23079638</v>
      </c>
      <c r="U1733" t="str">
        <v>IMPELLER</v>
      </c>
      <c r="V1733" t="str">
        <v>KR116728</v>
      </c>
      <c r="W1733" t="str">
        <v>MZ</v>
      </c>
      <c r="X1733" t="str">
        <v>SI105 | CAE- | CAC- NO LOGS</v>
      </c>
    </row>
    <row r="1734" spans="1:24">
      <c r="A1734" s="58" t="str">
        <v/>
      </c>
      <c r="B1734" s="59" t="str">
        <v>NA</v>
      </c>
      <c r="C1734" s="59">
        <v>23079638</v>
      </c>
      <c r="D1734" s="30" t="str">
        <v>IMPELLER</v>
      </c>
      <c r="E1734" s="59" t="str">
        <v>KR116728</v>
      </c>
      <c r="F1734" s="59" t="str">
        <v>MZ</v>
      </c>
      <c r="G1734" s="30" t="str">
        <v>SI105 | CAE- | CAC- NO LOGS</v>
      </c>
      <c r="Q1734" s="28">
        <v>1734</v>
      </c>
      <c r="R1734" t="str">
        <v/>
      </c>
      <c r="S1734" t="str">
        <v>NA</v>
      </c>
      <c r="T1734">
        <v>6824728</v>
      </c>
      <c r="U1734" t="str">
        <v>PTO BEARING</v>
      </c>
      <c r="V1734" t="str">
        <v>JJ18181</v>
      </c>
      <c r="W1734" t="str">
        <v>MZ</v>
      </c>
      <c r="X1734" t="str">
        <v>SI81 | CAE-836590 | CAG-23304 POOR CONDITION, USING FOR TESTING</v>
      </c>
    </row>
    <row r="1735" spans="1:24">
      <c r="A1735" s="8" t="str">
        <v/>
      </c>
      <c r="B1735" s="3" t="str">
        <v>NA</v>
      </c>
      <c r="C1735" s="3">
        <v>6824728</v>
      </c>
      <c r="D1735" t="str">
        <v>PTO BEARING</v>
      </c>
      <c r="E1735" s="3" t="str">
        <v>JJ18181</v>
      </c>
      <c r="F1735" s="3" t="str">
        <v>MZ</v>
      </c>
      <c r="G1735" t="str">
        <v>SI81 | CAE-836590 | CAG-23304 POOR CONDITION, USING FOR TESTING</v>
      </c>
      <c r="Q1735" s="28">
        <v>1735</v>
      </c>
      <c r="R1735" t="str">
        <v/>
      </c>
      <c r="S1735" t="str">
        <v>NA</v>
      </c>
      <c r="T1735">
        <v>23001967</v>
      </c>
      <c r="U1735" t="str">
        <v xml:space="preserve">TURBINE WHEEL #3 </v>
      </c>
      <c r="V1735" t="str">
        <v>X560239</v>
      </c>
      <c r="W1735" t="str">
        <v>MZ</v>
      </c>
      <c r="X1735" t="str">
        <v>SI105 | CAE- | CAT- NO LOGS</v>
      </c>
    </row>
    <row r="1736" spans="1:24">
      <c r="A1736" s="58" t="str">
        <v/>
      </c>
      <c r="B1736" s="59" t="str">
        <v>NA</v>
      </c>
      <c r="C1736" s="59">
        <v>23001967</v>
      </c>
      <c r="D1736" s="30" t="str">
        <v xml:space="preserve">TURBINE WHEEL #3 </v>
      </c>
      <c r="E1736" s="59" t="str">
        <v>X560239</v>
      </c>
      <c r="F1736" s="59" t="str">
        <v>MZ</v>
      </c>
      <c r="G1736" s="30" t="str">
        <v>SI105 | CAE- | CAT- NO LOGS</v>
      </c>
      <c r="Q1736" s="28">
        <v>1736</v>
      </c>
      <c r="R1736" t="str">
        <v/>
      </c>
      <c r="S1736" t="str">
        <v>NA</v>
      </c>
      <c r="T1736">
        <v>6853279</v>
      </c>
      <c r="U1736" t="str">
        <v>TURBINE WHEEL #4</v>
      </c>
      <c r="V1736" t="str">
        <v>X573222</v>
      </c>
      <c r="W1736" t="str">
        <v>MZ</v>
      </c>
      <c r="X1736" t="str">
        <v>SI105 | CAE- | CAT- NO LOGS</v>
      </c>
    </row>
    <row r="1737" spans="1:24">
      <c r="A1737" s="8" t="str">
        <v/>
      </c>
      <c r="B1737" s="3" t="str">
        <v>NA</v>
      </c>
      <c r="C1737" s="3">
        <v>6853279</v>
      </c>
      <c r="D1737" t="str">
        <v>TURBINE WHEEL #4</v>
      </c>
      <c r="E1737" s="3" t="str">
        <v>X573222</v>
      </c>
      <c r="F1737" s="3" t="str">
        <v>MZ</v>
      </c>
      <c r="G1737" t="str">
        <v>SI105 | CAE- | CAT- NO LOGS</v>
      </c>
      <c r="Q1737" s="28">
        <v>1737</v>
      </c>
      <c r="R1737" t="str">
        <v/>
      </c>
      <c r="S1737" t="str">
        <v>NA</v>
      </c>
      <c r="T1737">
        <v>23060813</v>
      </c>
      <c r="U1737" t="str">
        <v>SPARK IGNITER ASSY</v>
      </c>
      <c r="V1737" t="str">
        <v>JH0503400</v>
      </c>
      <c r="W1737" t="str">
        <v>MZ</v>
      </c>
      <c r="X1737" t="str">
        <v>SI105 | CAE- | ACCESSORIES</v>
      </c>
    </row>
    <row r="1738" spans="1:24">
      <c r="A1738" s="58" t="str">
        <v/>
      </c>
      <c r="B1738" s="59" t="str">
        <v>NA</v>
      </c>
      <c r="C1738" s="59">
        <v>23060813</v>
      </c>
      <c r="D1738" s="30" t="str">
        <v>SPARK IGNITER ASSY</v>
      </c>
      <c r="E1738" s="59" t="str">
        <v>JH0503400</v>
      </c>
      <c r="F1738" s="59" t="str">
        <v>MZ</v>
      </c>
      <c r="G1738" s="30" t="str">
        <v>SI105 | CAE- | ACCESSORIES</v>
      </c>
      <c r="Q1738" s="28">
        <v>1738</v>
      </c>
      <c r="R1738" t="str">
        <v/>
      </c>
      <c r="S1738" t="str">
        <v>NA</v>
      </c>
      <c r="T1738" t="str">
        <v>E23030974</v>
      </c>
      <c r="U1738" t="str">
        <v>SPLINED ADAPTER</v>
      </c>
      <c r="V1738" t="str">
        <v>SG21-442</v>
      </c>
      <c r="W1738" t="str">
        <v>DD</v>
      </c>
      <c r="X1738" t="str">
        <v>SCRAP, NOT ABLE TO USE</v>
      </c>
    </row>
    <row r="1739" spans="1:24">
      <c r="A1739" s="8" t="str">
        <v/>
      </c>
      <c r="B1739" s="3" t="str">
        <v>NA</v>
      </c>
      <c r="C1739" s="3" t="str">
        <v>E23030974</v>
      </c>
      <c r="D1739" t="str">
        <v>SPLINED ADAPTER</v>
      </c>
      <c r="E1739" s="3" t="str">
        <v>SG21-442</v>
      </c>
      <c r="F1739" s="3" t="str">
        <v>DD</v>
      </c>
      <c r="G1739" t="str">
        <v>SCRAP, NOT ABLE TO USE</v>
      </c>
      <c r="Q1739" s="28">
        <v>1739</v>
      </c>
      <c r="R1739" t="str">
        <v/>
      </c>
      <c r="S1739" t="str">
        <v>NA</v>
      </c>
      <c r="T1739" t="str">
        <v>E23030974</v>
      </c>
      <c r="U1739" t="str">
        <v>SPLINED ADAPTER</v>
      </c>
      <c r="V1739" t="str">
        <v>SG4556</v>
      </c>
      <c r="W1739" t="str">
        <v>DD</v>
      </c>
      <c r="X1739" t="str">
        <v>SCRAP, NOT ABLE TO USE</v>
      </c>
    </row>
    <row r="1740" spans="1:24">
      <c r="A1740" s="58" t="str">
        <v/>
      </c>
      <c r="B1740" s="59" t="str">
        <v>NA</v>
      </c>
      <c r="C1740" s="59" t="str">
        <v>E23030974</v>
      </c>
      <c r="D1740" s="30" t="str">
        <v>SPLINED ADAPTER</v>
      </c>
      <c r="E1740" s="59" t="str">
        <v>SG4556</v>
      </c>
      <c r="F1740" s="59" t="str">
        <v>DD</v>
      </c>
      <c r="G1740" s="30" t="str">
        <v>SCRAP, NOT ABLE TO USE</v>
      </c>
      <c r="Q1740" s="28">
        <v>1740</v>
      </c>
      <c r="R1740" t="str">
        <v/>
      </c>
      <c r="S1740" t="str">
        <v>NA</v>
      </c>
      <c r="T1740" t="str">
        <v>E23030974</v>
      </c>
      <c r="U1740" t="str">
        <v>SPLINED ADAPTER</v>
      </c>
      <c r="V1740" t="str">
        <v>ACP5-079</v>
      </c>
      <c r="W1740" t="str">
        <v>DD</v>
      </c>
      <c r="X1740" t="str">
        <v>SCRAP, NOT ABLE TO USE</v>
      </c>
    </row>
    <row r="1741" spans="1:24">
      <c r="A1741" s="8" t="str">
        <v/>
      </c>
      <c r="B1741" s="3" t="str">
        <v>NA</v>
      </c>
      <c r="C1741" s="3" t="str">
        <v>E23030974</v>
      </c>
      <c r="D1741" t="str">
        <v>SPLINED ADAPTER</v>
      </c>
      <c r="E1741" s="3" t="str">
        <v>ACP5-079</v>
      </c>
      <c r="F1741" s="3" t="str">
        <v>DD</v>
      </c>
      <c r="G1741" t="str">
        <v>SCRAP, NOT ABLE TO USE</v>
      </c>
      <c r="Q1741" s="28">
        <v>1741</v>
      </c>
      <c r="R1741" t="str">
        <v/>
      </c>
      <c r="S1741">
        <v>121838</v>
      </c>
      <c r="T1741" t="str">
        <v>E23038136</v>
      </c>
      <c r="U1741" t="str">
        <v>PT OUTER SHAFT</v>
      </c>
      <c r="V1741" t="str">
        <v>SG24-235</v>
      </c>
      <c r="W1741" t="str">
        <v>JD</v>
      </c>
      <c r="X1741" t="str">
        <v>SCRAP LOCALLY NCR 10073</v>
      </c>
    </row>
    <row r="1742" spans="1:24">
      <c r="A1742" s="58" t="str">
        <v/>
      </c>
      <c r="B1742" s="59">
        <v>121838</v>
      </c>
      <c r="C1742" s="59" t="str">
        <v>E23038136</v>
      </c>
      <c r="D1742" s="30" t="str">
        <v>PT OUTER SHAFT</v>
      </c>
      <c r="E1742" s="59" t="str">
        <v>SG24-235</v>
      </c>
      <c r="F1742" s="59" t="str">
        <v>JD</v>
      </c>
      <c r="G1742" s="30" t="str">
        <v>SCRAP LOCALLY NCR 10073</v>
      </c>
      <c r="Q1742" s="28">
        <v>1742</v>
      </c>
      <c r="R1742" t="str">
        <v/>
      </c>
      <c r="S1742" t="str">
        <v>NA</v>
      </c>
      <c r="T1742">
        <v>6876617</v>
      </c>
      <c r="U1742" t="str">
        <v>CHECK VALVE</v>
      </c>
      <c r="V1742">
        <v>912</v>
      </c>
      <c r="W1742" t="str">
        <v>MZ</v>
      </c>
      <c r="X1742" t="str">
        <v>SI105 | CAE- | CAG-</v>
      </c>
    </row>
    <row r="1743" spans="1:24">
      <c r="A1743" s="8" t="str">
        <v/>
      </c>
      <c r="B1743" s="3" t="str">
        <v>NA</v>
      </c>
      <c r="C1743" s="3">
        <v>6876617</v>
      </c>
      <c r="D1743" t="str">
        <v>CHECK VALVE</v>
      </c>
      <c r="E1743" s="3">
        <v>912</v>
      </c>
      <c r="F1743" s="3" t="str">
        <v>MZ</v>
      </c>
      <c r="G1743" t="str">
        <v>SI105 | CAE- | CAG-</v>
      </c>
      <c r="Q1743" s="28">
        <v>1743</v>
      </c>
      <c r="R1743" t="str">
        <v/>
      </c>
      <c r="S1743" t="str">
        <v>NA</v>
      </c>
      <c r="T1743">
        <v>23060761</v>
      </c>
      <c r="U1743" t="str">
        <v>CAGE RING</v>
      </c>
      <c r="V1743" t="str">
        <v>NA</v>
      </c>
      <c r="W1743" t="str">
        <v>DD</v>
      </c>
      <c r="X1743" t="str">
        <v>NON SERVICABLE, S/B</v>
      </c>
    </row>
    <row r="1744" spans="1:24">
      <c r="A1744" s="58" t="str">
        <v/>
      </c>
      <c r="B1744" s="59" t="str">
        <v>NA</v>
      </c>
      <c r="C1744" s="59">
        <v>23060761</v>
      </c>
      <c r="D1744" s="30" t="str">
        <v>CAGE RING</v>
      </c>
      <c r="E1744" s="59" t="str">
        <v>NA</v>
      </c>
      <c r="F1744" s="59" t="str">
        <v>DD</v>
      </c>
      <c r="G1744" s="30" t="str">
        <v>NON SERVICABLE, S/B</v>
      </c>
      <c r="Q1744" s="28">
        <v>1744</v>
      </c>
      <c r="R1744" t="str">
        <v/>
      </c>
      <c r="S1744" t="str">
        <v>NA</v>
      </c>
      <c r="T1744">
        <v>23004554</v>
      </c>
      <c r="U1744" t="str">
        <v>BEARING, ROLLER, (30 X 62 X 16 MM)</v>
      </c>
      <c r="V1744" t="str">
        <v>MP008973</v>
      </c>
      <c r="W1744" t="str">
        <v>MZ</v>
      </c>
      <c r="X1744" t="str">
        <v>SI105 | CAE- | CAG-</v>
      </c>
    </row>
    <row r="1745" spans="1:24">
      <c r="A1745" s="8" t="str">
        <v/>
      </c>
      <c r="B1745" s="3" t="str">
        <v>NA</v>
      </c>
      <c r="C1745" s="3">
        <v>23004554</v>
      </c>
      <c r="D1745" t="str">
        <v>BEARING, ROLLER, (30 X 62 X 16 MM)</v>
      </c>
      <c r="E1745" s="3" t="str">
        <v>MP008973</v>
      </c>
      <c r="F1745" s="3" t="str">
        <v>MZ</v>
      </c>
      <c r="G1745" t="str">
        <v>SI105 | CAE- | CAG-</v>
      </c>
      <c r="Q1745" s="28">
        <v>1745</v>
      </c>
      <c r="R1745" t="str">
        <v/>
      </c>
      <c r="S1745" t="str">
        <v>NA</v>
      </c>
      <c r="T1745">
        <v>23079638</v>
      </c>
      <c r="U1745" t="str">
        <v>IMPELLER</v>
      </c>
      <c r="V1745" t="str">
        <v>KR118776</v>
      </c>
      <c r="W1745" t="str">
        <v>MZ</v>
      </c>
      <c r="X1745" t="str">
        <v>SI105 | CAE- | CAC- NO LOGS</v>
      </c>
    </row>
    <row r="1746" spans="1:24">
      <c r="A1746" s="58" t="str">
        <v/>
      </c>
      <c r="B1746" s="59" t="str">
        <v>NA</v>
      </c>
      <c r="C1746" s="59">
        <v>23079638</v>
      </c>
      <c r="D1746" s="30" t="str">
        <v>IMPELLER</v>
      </c>
      <c r="E1746" s="59" t="str">
        <v>KR118776</v>
      </c>
      <c r="F1746" s="59" t="str">
        <v>MZ</v>
      </c>
      <c r="G1746" s="30" t="str">
        <v>SI105 | CAE- | CAC- NO LOGS</v>
      </c>
      <c r="Q1746" s="28">
        <v>1746</v>
      </c>
      <c r="R1746" t="str">
        <v/>
      </c>
      <c r="S1746" t="str">
        <v>NA</v>
      </c>
      <c r="T1746" t="str">
        <v>23079637-1</v>
      </c>
      <c r="U1746" t="str">
        <v>SPUR ADAPTER, GEARSHAFT</v>
      </c>
      <c r="V1746" t="str">
        <v>GK527823</v>
      </c>
      <c r="W1746" t="str">
        <v>MZ</v>
      </c>
      <c r="X1746" t="str">
        <v>SI105 | CAE- | CAC-</v>
      </c>
    </row>
    <row r="1747" spans="1:24">
      <c r="A1747" s="8" t="str">
        <v/>
      </c>
      <c r="B1747" s="3" t="str">
        <v>NA</v>
      </c>
      <c r="C1747" s="3" t="str">
        <v>23079637-1</v>
      </c>
      <c r="D1747" t="str">
        <v>SPUR ADAPTER, GEARSHAFT</v>
      </c>
      <c r="E1747" s="3" t="str">
        <v>GK527823</v>
      </c>
      <c r="F1747" s="3" t="str">
        <v>MZ</v>
      </c>
      <c r="G1747" t="str">
        <v>SI105 | CAE- | CAC-</v>
      </c>
      <c r="Q1747" s="28">
        <v>1747</v>
      </c>
      <c r="R1747" t="str">
        <v/>
      </c>
      <c r="S1747">
        <v>121794</v>
      </c>
      <c r="T1747">
        <v>6892285</v>
      </c>
      <c r="U1747" t="str">
        <v>STARTER GENERATOR</v>
      </c>
      <c r="V1747" t="str">
        <v>CAI12483</v>
      </c>
      <c r="W1747" t="str">
        <v>JD</v>
      </c>
      <c r="X1747" t="str">
        <v>SCRAP LOCALLY NCR 10063</v>
      </c>
    </row>
    <row r="1748" spans="1:24">
      <c r="A1748" s="58" t="str">
        <v/>
      </c>
      <c r="B1748" s="59">
        <v>121794</v>
      </c>
      <c r="C1748" s="59">
        <v>6892285</v>
      </c>
      <c r="D1748" s="30" t="str">
        <v>STARTER GENERATOR</v>
      </c>
      <c r="E1748" s="59" t="str">
        <v>CAI12483</v>
      </c>
      <c r="F1748" s="59" t="str">
        <v>JD</v>
      </c>
      <c r="G1748" s="30" t="str">
        <v>SCRAP LOCALLY NCR 10063</v>
      </c>
      <c r="Q1748" s="28">
        <v>1748</v>
      </c>
      <c r="R1748" t="str">
        <v/>
      </c>
      <c r="S1748">
        <v>121571</v>
      </c>
      <c r="T1748" t="str">
        <v>350A32-3121-06</v>
      </c>
      <c r="U1748" t="str">
        <v xml:space="preserve">MAIN HOUSING </v>
      </c>
      <c r="V1748" t="str">
        <v>MAP8546</v>
      </c>
      <c r="W1748" t="str">
        <v>LH</v>
      </c>
      <c r="X1748" t="str">
        <v>SCRAP LOCALLY PER NCR 10081</v>
      </c>
    </row>
    <row r="1749" spans="1:24">
      <c r="A1749" s="8" t="str">
        <v/>
      </c>
      <c r="B1749" s="3">
        <v>121571</v>
      </c>
      <c r="C1749" s="3" t="str">
        <v>350A32-3121-06</v>
      </c>
      <c r="D1749" t="str">
        <v xml:space="preserve">MAIN HOUSING </v>
      </c>
      <c r="E1749" s="3" t="str">
        <v>MAP8546</v>
      </c>
      <c r="F1749" s="3" t="str">
        <v>LH</v>
      </c>
      <c r="G1749" t="str">
        <v>SCRAP LOCALLY PER NCR 10081</v>
      </c>
      <c r="Q1749" s="28">
        <v>1749</v>
      </c>
      <c r="R1749" t="str">
        <v/>
      </c>
      <c r="S1749">
        <v>121538</v>
      </c>
      <c r="T1749" t="str">
        <v>350A32-3121-01</v>
      </c>
      <c r="U1749" t="str">
        <v xml:space="preserve">MAIN HOUSING </v>
      </c>
      <c r="V1749">
        <v>788</v>
      </c>
      <c r="W1749" t="str">
        <v>LH</v>
      </c>
      <c r="X1749" t="str">
        <v>SCARP LOCALLY PER NCR 10083</v>
      </c>
    </row>
    <row r="1750" spans="1:24">
      <c r="A1750" s="58" t="str">
        <v/>
      </c>
      <c r="B1750" s="59">
        <v>121538</v>
      </c>
      <c r="C1750" s="59" t="str">
        <v>350A32-3121-01</v>
      </c>
      <c r="D1750" s="30" t="str">
        <v xml:space="preserve">MAIN HOUSING </v>
      </c>
      <c r="E1750" s="59">
        <v>788</v>
      </c>
      <c r="F1750" s="59" t="str">
        <v>LH</v>
      </c>
      <c r="G1750" s="30" t="str">
        <v>SCARP LOCALLY PER NCR 10083</v>
      </c>
      <c r="Q1750" s="28">
        <v>1750</v>
      </c>
      <c r="R1750" t="str">
        <v/>
      </c>
      <c r="S1750">
        <v>121700</v>
      </c>
      <c r="T1750">
        <v>23092770</v>
      </c>
      <c r="U1750" t="str">
        <v>PROP SHAFT</v>
      </c>
      <c r="V1750" t="str">
        <v>CU504104</v>
      </c>
      <c r="W1750" t="str">
        <v>WP</v>
      </c>
      <c r="X1750" t="str">
        <v>SCRAP LOCALLY PER NCR 10085</v>
      </c>
    </row>
    <row r="1751" spans="1:24">
      <c r="A1751" s="8" t="str">
        <v/>
      </c>
      <c r="B1751" s="3">
        <v>121700</v>
      </c>
      <c r="C1751" s="3">
        <v>23092770</v>
      </c>
      <c r="D1751" t="str">
        <v>PROP SHAFT</v>
      </c>
      <c r="E1751" s="3" t="str">
        <v>CU504104</v>
      </c>
      <c r="F1751" s="3" t="str">
        <v>WP</v>
      </c>
      <c r="G1751" t="str">
        <v>SCRAP LOCALLY PER NCR 10085</v>
      </c>
      <c r="Q1751" s="28">
        <v>1751</v>
      </c>
      <c r="R1751" t="str">
        <v/>
      </c>
      <c r="S1751">
        <v>121142</v>
      </c>
      <c r="T1751">
        <v>6858182</v>
      </c>
      <c r="U1751" t="str">
        <v>REAR CARRIER</v>
      </c>
      <c r="V1751">
        <v>6848</v>
      </c>
      <c r="W1751" t="str">
        <v>WP</v>
      </c>
      <c r="X1751" t="str">
        <v>SCRAP LOCALLY PER NCR 10092</v>
      </c>
    </row>
    <row r="1752" spans="1:24">
      <c r="A1752" s="58" t="str">
        <v/>
      </c>
      <c r="B1752" s="59">
        <v>121142</v>
      </c>
      <c r="C1752" s="59">
        <v>6858182</v>
      </c>
      <c r="D1752" s="30" t="str">
        <v>REAR CARRIER</v>
      </c>
      <c r="E1752" s="59">
        <v>6848</v>
      </c>
      <c r="F1752" s="59" t="str">
        <v>WP</v>
      </c>
      <c r="G1752" s="30" t="str">
        <v>SCRAP LOCALLY PER NCR 10092</v>
      </c>
      <c r="Q1752" s="28">
        <v>1752</v>
      </c>
      <c r="R1752" t="str">
        <v/>
      </c>
      <c r="S1752" t="str">
        <v>NA</v>
      </c>
      <c r="T1752">
        <v>6895007</v>
      </c>
      <c r="U1752" t="str">
        <v>BEARING</v>
      </c>
      <c r="V1752" t="str">
        <v>JJ10515</v>
      </c>
      <c r="W1752" t="str">
        <v>TK</v>
      </c>
      <c r="X1752" t="str">
        <v>SCRAP FROM CHEROKEE INVENTORY</v>
      </c>
    </row>
    <row r="1753" spans="1:24">
      <c r="A1753" s="8" t="str">
        <v/>
      </c>
      <c r="B1753" s="3" t="str">
        <v>NA</v>
      </c>
      <c r="C1753" s="3">
        <v>6895007</v>
      </c>
      <c r="D1753" t="str">
        <v>BEARING</v>
      </c>
      <c r="E1753" s="3" t="str">
        <v>JJ10515</v>
      </c>
      <c r="F1753" s="3" t="str">
        <v>TK</v>
      </c>
      <c r="G1753" t="str">
        <v>SCRAP FROM CHEROKEE INVENTORY</v>
      </c>
      <c r="Q1753" s="28">
        <v>1753</v>
      </c>
      <c r="R1753" t="str">
        <v/>
      </c>
      <c r="S1753" t="str">
        <v>NA</v>
      </c>
      <c r="T1753">
        <v>6898826</v>
      </c>
      <c r="U1753" t="str">
        <v>T/M GEAR</v>
      </c>
      <c r="V1753" t="str">
        <v>NN56631</v>
      </c>
      <c r="W1753" t="str">
        <v>TK</v>
      </c>
      <c r="X1753" t="str">
        <v>SCRAP FROM CHEROKEE INVENTORY</v>
      </c>
    </row>
    <row r="1754" spans="1:24">
      <c r="A1754" s="58" t="str">
        <v/>
      </c>
      <c r="B1754" s="59" t="str">
        <v>NA</v>
      </c>
      <c r="C1754" s="59">
        <v>6898826</v>
      </c>
      <c r="D1754" s="30" t="str">
        <v>T/M GEAR</v>
      </c>
      <c r="E1754" s="59" t="str">
        <v>NN56631</v>
      </c>
      <c r="F1754" s="59" t="str">
        <v>TK</v>
      </c>
      <c r="G1754" s="30" t="str">
        <v>SCRAP FROM CHEROKEE INVENTORY</v>
      </c>
      <c r="Q1754" s="28">
        <v>1754</v>
      </c>
      <c r="R1754" t="str">
        <v/>
      </c>
      <c r="S1754" t="str">
        <v>NA</v>
      </c>
      <c r="T1754">
        <v>6870941</v>
      </c>
      <c r="U1754" t="str">
        <v>TM GEARSHAFT</v>
      </c>
      <c r="V1754" t="str">
        <v>LL32565</v>
      </c>
      <c r="W1754" t="str">
        <v>TK</v>
      </c>
      <c r="X1754" t="str">
        <v>SCRAP FROM CHEROKEE INVENTORY</v>
      </c>
    </row>
    <row r="1755" spans="1:24">
      <c r="A1755" s="8" t="str">
        <v/>
      </c>
      <c r="B1755" s="3" t="str">
        <v>NA</v>
      </c>
      <c r="C1755" s="3">
        <v>6870941</v>
      </c>
      <c r="D1755" t="str">
        <v>TM GEARSHAFT</v>
      </c>
      <c r="E1755" s="3" t="str">
        <v>LL32565</v>
      </c>
      <c r="F1755" s="3" t="str">
        <v>TK</v>
      </c>
      <c r="G1755" t="str">
        <v>SCRAP FROM CHEROKEE INVENTORY</v>
      </c>
      <c r="Q1755" s="28">
        <v>1755</v>
      </c>
      <c r="R1755" t="str">
        <v/>
      </c>
      <c r="S1755" t="str">
        <v>NA</v>
      </c>
      <c r="T1755">
        <v>6871218</v>
      </c>
      <c r="U1755" t="str">
        <v>TM GEARSHAFT</v>
      </c>
      <c r="V1755" t="str">
        <v>NN108433</v>
      </c>
      <c r="W1755" t="str">
        <v>TK</v>
      </c>
      <c r="X1755" t="str">
        <v>SCRAP FROM CHEROKEE INVENTORY</v>
      </c>
    </row>
    <row r="1756" spans="1:24">
      <c r="A1756" s="58" t="str">
        <v/>
      </c>
      <c r="B1756" s="59" t="str">
        <v>NA</v>
      </c>
      <c r="C1756" s="59">
        <v>6871218</v>
      </c>
      <c r="D1756" s="30" t="str">
        <v>TM GEARSHAFT</v>
      </c>
      <c r="E1756" s="59" t="str">
        <v>NN108433</v>
      </c>
      <c r="F1756" s="59" t="str">
        <v>TK</v>
      </c>
      <c r="G1756" s="30" t="str">
        <v>SCRAP FROM CHEROKEE INVENTORY</v>
      </c>
      <c r="Q1756" s="28">
        <v>1756</v>
      </c>
      <c r="R1756" t="str">
        <v/>
      </c>
      <c r="S1756">
        <v>120672</v>
      </c>
      <c r="T1756" t="str">
        <v>23072099TA</v>
      </c>
      <c r="U1756" t="str">
        <v>2ND STAGE SPLINED ADAPTER</v>
      </c>
      <c r="V1756" t="str">
        <v>SG12-621</v>
      </c>
      <c r="W1756" t="str">
        <v>JD</v>
      </c>
      <c r="X1756" t="str">
        <v>SCRAP PER NCR 9919</v>
      </c>
    </row>
    <row r="1757" spans="1:24">
      <c r="A1757" s="8" t="str">
        <v/>
      </c>
      <c r="B1757" s="3">
        <v>120672</v>
      </c>
      <c r="C1757" s="3" t="str">
        <v>23072099TA</v>
      </c>
      <c r="D1757" t="str">
        <v>2ND STAGE SPLINED ADAPTER</v>
      </c>
      <c r="E1757" s="3" t="str">
        <v>SG12-621</v>
      </c>
      <c r="F1757" s="3" t="str">
        <v>JD</v>
      </c>
      <c r="G1757" t="str">
        <v>SCRAP PER NCR 9919</v>
      </c>
      <c r="Q1757" s="28">
        <v>1757</v>
      </c>
      <c r="R1757" t="str">
        <v/>
      </c>
      <c r="S1757">
        <v>120673</v>
      </c>
      <c r="T1757" t="str">
        <v>E6898784</v>
      </c>
      <c r="U1757" t="str">
        <v>2ND STAGE SPLINED ADAPTER</v>
      </c>
      <c r="V1757" t="str">
        <v>PC2-148</v>
      </c>
      <c r="W1757" t="str">
        <v>JD</v>
      </c>
      <c r="X1757" t="str">
        <v>SCRAP PER NCR 9918</v>
      </c>
    </row>
    <row r="1758" spans="1:24">
      <c r="A1758" s="58" t="str">
        <v/>
      </c>
      <c r="B1758" s="59">
        <v>120673</v>
      </c>
      <c r="C1758" s="59" t="str">
        <v>E6898784</v>
      </c>
      <c r="D1758" s="30" t="str">
        <v>2ND STAGE SPLINED ADAPTER</v>
      </c>
      <c r="E1758" s="59" t="str">
        <v>PC2-148</v>
      </c>
      <c r="F1758" s="59" t="str">
        <v>JD</v>
      </c>
      <c r="G1758" s="30" t="str">
        <v>SCRAP PER NCR 9918</v>
      </c>
      <c r="Q1758" s="28">
        <v>1758</v>
      </c>
      <c r="R1758" t="str">
        <v/>
      </c>
      <c r="S1758">
        <v>120674</v>
      </c>
      <c r="T1758">
        <v>23072099</v>
      </c>
      <c r="U1758" t="str">
        <v>2ND STAGE SPLINED ADAPTER</v>
      </c>
      <c r="V1758" t="str">
        <v>GK533369</v>
      </c>
      <c r="W1758" t="str">
        <v>JD</v>
      </c>
      <c r="X1758" t="str">
        <v>SCRAP PER NCR 9917</v>
      </c>
    </row>
    <row r="1759" spans="1:24">
      <c r="A1759" s="8" t="str">
        <v/>
      </c>
      <c r="B1759" s="3">
        <v>120674</v>
      </c>
      <c r="C1759" s="3">
        <v>23072099</v>
      </c>
      <c r="D1759" t="str">
        <v>2ND STAGE SPLINED ADAPTER</v>
      </c>
      <c r="E1759" s="3" t="str">
        <v>GK533369</v>
      </c>
      <c r="F1759" s="3" t="str">
        <v>JD</v>
      </c>
      <c r="G1759" t="str">
        <v>SCRAP PER NCR 9917</v>
      </c>
      <c r="Q1759" s="28">
        <v>1759</v>
      </c>
      <c r="R1759" t="str">
        <v/>
      </c>
      <c r="S1759">
        <v>121908</v>
      </c>
      <c r="T1759">
        <v>6889700</v>
      </c>
      <c r="U1759" t="str">
        <v>HELICAL GEARSHAFT</v>
      </c>
      <c r="V1759" t="str">
        <v>UG25648</v>
      </c>
      <c r="W1759" t="str">
        <v>DD</v>
      </c>
      <c r="X1759" t="str">
        <v>SCRAP,NCR#10075</v>
      </c>
    </row>
    <row r="1760" spans="1:24">
      <c r="A1760" s="58" t="str">
        <v/>
      </c>
      <c r="B1760" s="59">
        <v>121908</v>
      </c>
      <c r="C1760" s="59">
        <v>6889700</v>
      </c>
      <c r="D1760" s="30" t="str">
        <v>HELICAL GEARSHAFT</v>
      </c>
      <c r="E1760" s="59" t="str">
        <v>UG25648</v>
      </c>
      <c r="F1760" s="59" t="str">
        <v>DD</v>
      </c>
      <c r="G1760" s="30" t="str">
        <v>SCRAP,NCR#10075</v>
      </c>
      <c r="Q1760" s="28">
        <v>1760</v>
      </c>
      <c r="R1760" t="str">
        <v/>
      </c>
      <c r="S1760">
        <v>121978</v>
      </c>
      <c r="T1760">
        <v>23031922</v>
      </c>
      <c r="U1760" t="str">
        <v>SPUR GEARSHAFT</v>
      </c>
      <c r="V1760" t="str">
        <v>CG127432</v>
      </c>
      <c r="W1760" t="str">
        <v>DD</v>
      </c>
      <c r="X1760" t="str">
        <v>SCRAP,NCR#10087</v>
      </c>
    </row>
    <row r="1761" spans="1:24">
      <c r="A1761" s="8" t="str">
        <v/>
      </c>
      <c r="B1761" s="3">
        <v>121978</v>
      </c>
      <c r="C1761" s="3">
        <v>23031922</v>
      </c>
      <c r="D1761" t="str">
        <v>SPUR GEARSHAFT</v>
      </c>
      <c r="E1761" s="3" t="str">
        <v>CG127432</v>
      </c>
      <c r="F1761" s="3" t="str">
        <v>DD</v>
      </c>
      <c r="G1761" t="str">
        <v>SCRAP,NCR#10087</v>
      </c>
      <c r="Q1761" s="28">
        <v>1761</v>
      </c>
      <c r="R1761" t="str">
        <v/>
      </c>
      <c r="S1761">
        <v>71238</v>
      </c>
      <c r="T1761">
        <v>23057160</v>
      </c>
      <c r="U1761" t="str">
        <v>#3 NOZZLE</v>
      </c>
      <c r="V1761" t="str">
        <v>ER41819</v>
      </c>
      <c r="W1761" t="str">
        <v>DD</v>
      </c>
      <c r="X1761" t="str">
        <v>SCRAP,NCR#11741</v>
      </c>
    </row>
    <row r="1762" spans="1:24">
      <c r="A1762" s="58" t="str">
        <v/>
      </c>
      <c r="B1762" s="59">
        <v>71238</v>
      </c>
      <c r="C1762" s="59">
        <v>23057160</v>
      </c>
      <c r="D1762" s="30" t="str">
        <v>#3 NOZZLE</v>
      </c>
      <c r="E1762" s="59" t="str">
        <v>ER41819</v>
      </c>
      <c r="F1762" s="59" t="str">
        <v>DD</v>
      </c>
      <c r="G1762" s="30" t="str">
        <v>SCRAP,NCR#11741</v>
      </c>
      <c r="Q1762" s="28">
        <v>1762</v>
      </c>
      <c r="R1762" t="str">
        <v/>
      </c>
      <c r="S1762">
        <v>121979</v>
      </c>
      <c r="T1762">
        <v>23031922</v>
      </c>
      <c r="U1762" t="str">
        <v>SPUR GEARSHAFT</v>
      </c>
      <c r="V1762" t="str">
        <v>CG117444</v>
      </c>
      <c r="W1762" t="str">
        <v>DD</v>
      </c>
      <c r="X1762" t="str">
        <v>SCRAP,NCR#10088</v>
      </c>
    </row>
    <row r="1763" spans="1:24">
      <c r="A1763" s="8" t="str">
        <v/>
      </c>
      <c r="B1763" s="3">
        <v>121979</v>
      </c>
      <c r="C1763" s="3">
        <v>23031922</v>
      </c>
      <c r="D1763" t="str">
        <v>SPUR GEARSHAFT</v>
      </c>
      <c r="E1763" s="3" t="str">
        <v>CG117444</v>
      </c>
      <c r="F1763" s="3" t="str">
        <v>DD</v>
      </c>
      <c r="G1763" t="str">
        <v>SCRAP,NCR#10088</v>
      </c>
      <c r="Q1763" s="28">
        <v>1763</v>
      </c>
      <c r="R1763" t="str">
        <v/>
      </c>
      <c r="S1763">
        <v>70884</v>
      </c>
      <c r="T1763">
        <v>6851574</v>
      </c>
      <c r="U1763" t="str">
        <v>SCROLL</v>
      </c>
      <c r="V1763" t="str">
        <v>MA-14624</v>
      </c>
      <c r="W1763" t="str">
        <v>DD</v>
      </c>
      <c r="X1763" t="str">
        <v>SCRAP,NCR#11750</v>
      </c>
    </row>
    <row r="1764" spans="1:24">
      <c r="A1764" s="58" t="str">
        <v/>
      </c>
      <c r="B1764" s="59">
        <v>70884</v>
      </c>
      <c r="C1764" s="59">
        <v>6851574</v>
      </c>
      <c r="D1764" s="30" t="str">
        <v>SCROLL</v>
      </c>
      <c r="E1764" s="59" t="str">
        <v>MA-14624</v>
      </c>
      <c r="F1764" s="59" t="str">
        <v>DD</v>
      </c>
      <c r="G1764" s="30" t="str">
        <v>SCRAP,NCR#11750</v>
      </c>
      <c r="Q1764" s="28">
        <v>1764</v>
      </c>
      <c r="R1764" t="str">
        <v/>
      </c>
      <c r="S1764" t="str">
        <v>L286042</v>
      </c>
      <c r="T1764">
        <v>23060816</v>
      </c>
      <c r="U1764" t="str">
        <v>SPARK IGNITER ASSY</v>
      </c>
      <c r="V1764" t="str">
        <v>NSNH</v>
      </c>
      <c r="W1764" t="str">
        <v>DD</v>
      </c>
      <c r="X1764" t="str">
        <v>SCRAP, RO10885</v>
      </c>
    </row>
    <row r="1765" spans="1:24">
      <c r="A1765" s="8" t="str">
        <v/>
      </c>
      <c r="B1765" s="3" t="str">
        <v>L286042</v>
      </c>
      <c r="C1765" s="3">
        <v>23060816</v>
      </c>
      <c r="D1765" t="str">
        <v>SPARK IGNITER ASSY</v>
      </c>
      <c r="E1765" s="3" t="str">
        <v>NSNH</v>
      </c>
      <c r="F1765" s="3" t="str">
        <v>DD</v>
      </c>
      <c r="G1765" t="str">
        <v>SCRAP, RO10885</v>
      </c>
      <c r="Q1765" s="28">
        <v>1765</v>
      </c>
      <c r="R1765" t="str">
        <v/>
      </c>
      <c r="S1765">
        <v>121695</v>
      </c>
      <c r="T1765">
        <v>23092770</v>
      </c>
      <c r="U1765" t="str">
        <v>PROP AND CARRIER SET</v>
      </c>
      <c r="V1765" t="str">
        <v>CU501641</v>
      </c>
      <c r="W1765" t="str">
        <v>WP</v>
      </c>
      <c r="X1765" t="str">
        <v>SCRAP LOCALLY AS PER NCR 10076</v>
      </c>
    </row>
    <row r="1766" spans="1:24">
      <c r="A1766" s="58" t="str">
        <v/>
      </c>
      <c r="B1766" s="59">
        <v>121695</v>
      </c>
      <c r="C1766" s="59">
        <v>23092770</v>
      </c>
      <c r="D1766" s="30" t="str">
        <v>PROP AND CARRIER SET</v>
      </c>
      <c r="E1766" s="59" t="str">
        <v>CU501641</v>
      </c>
      <c r="F1766" s="59" t="str">
        <v>WP</v>
      </c>
      <c r="G1766" s="30" t="str">
        <v>SCRAP LOCALLY AS PER NCR 10076</v>
      </c>
      <c r="Q1766" s="28">
        <v>1766</v>
      </c>
      <c r="R1766" t="str">
        <v/>
      </c>
      <c r="S1766">
        <v>71238</v>
      </c>
      <c r="T1766">
        <v>23057160</v>
      </c>
      <c r="U1766" t="str">
        <v>#3 NOZZLE</v>
      </c>
      <c r="V1766" t="str">
        <v>ER41819</v>
      </c>
      <c r="W1766" t="str">
        <v>DD</v>
      </c>
      <c r="X1766" t="str">
        <v>SCRAP, NCR# 11741</v>
      </c>
    </row>
    <row r="1767" spans="1:24">
      <c r="A1767" s="8" t="str">
        <v/>
      </c>
      <c r="B1767" s="3">
        <v>71238</v>
      </c>
      <c r="C1767" s="3">
        <v>23057160</v>
      </c>
      <c r="D1767" t="str">
        <v>#3 NOZZLE</v>
      </c>
      <c r="E1767" s="3" t="str">
        <v>ER41819</v>
      </c>
      <c r="F1767" s="3" t="str">
        <v>DD</v>
      </c>
      <c r="G1767" t="str">
        <v>SCRAP, NCR# 11741</v>
      </c>
      <c r="Q1767" s="28">
        <v>1767</v>
      </c>
      <c r="R1767" t="str">
        <v/>
      </c>
      <c r="S1767">
        <v>121206</v>
      </c>
      <c r="T1767">
        <v>6879879</v>
      </c>
      <c r="U1767" t="str">
        <v>EXHAUST COLLECTOR</v>
      </c>
      <c r="V1767">
        <v>41062</v>
      </c>
      <c r="W1767" t="str">
        <v>JD</v>
      </c>
      <c r="X1767" t="str">
        <v>SCRAP LOCALLY NCR 10097</v>
      </c>
    </row>
    <row r="1768" spans="1:24">
      <c r="A1768" s="58" t="str">
        <v/>
      </c>
      <c r="B1768" s="59">
        <v>121206</v>
      </c>
      <c r="C1768" s="59">
        <v>6879879</v>
      </c>
      <c r="D1768" s="30" t="str">
        <v>EXHAUST COLLECTOR</v>
      </c>
      <c r="E1768" s="59">
        <v>41062</v>
      </c>
      <c r="F1768" s="59" t="str">
        <v>JD</v>
      </c>
      <c r="G1768" s="30" t="str">
        <v>SCRAP LOCALLY NCR 10097</v>
      </c>
      <c r="Q1768" s="28">
        <v>1768</v>
      </c>
      <c r="R1768" t="str">
        <v/>
      </c>
      <c r="S1768">
        <v>122093</v>
      </c>
      <c r="T1768">
        <v>6899156</v>
      </c>
      <c r="U1768" t="str">
        <v>FUEL CONTROL GEARSHAFT</v>
      </c>
      <c r="V1768" t="str">
        <v>CAI12522</v>
      </c>
      <c r="W1768" t="str">
        <v>TK</v>
      </c>
      <c r="X1768" t="str">
        <v>NCR#10103, SPALLING EVIDENT ON CONTACT FACES</v>
      </c>
    </row>
    <row r="1769" spans="1:24">
      <c r="A1769" s="8" t="str">
        <v/>
      </c>
      <c r="B1769" s="3">
        <v>122093</v>
      </c>
      <c r="C1769" s="3">
        <v>6899156</v>
      </c>
      <c r="D1769" t="str">
        <v>FUEL CONTROL GEARSHAFT</v>
      </c>
      <c r="E1769" s="3" t="str">
        <v>CAI12522</v>
      </c>
      <c r="F1769" s="3" t="str">
        <v>TK</v>
      </c>
      <c r="G1769" t="str">
        <v>NCR#10103, SPALLING EVIDENT ON CONTACT FACES</v>
      </c>
      <c r="Q1769" s="28">
        <v>1769</v>
      </c>
      <c r="R1769" t="str">
        <v/>
      </c>
      <c r="S1769">
        <v>122176</v>
      </c>
      <c r="T1769">
        <v>6892071</v>
      </c>
      <c r="U1769" t="str">
        <v>PRESSURE BODY</v>
      </c>
      <c r="V1769">
        <v>20041</v>
      </c>
      <c r="W1769" t="str">
        <v>TK</v>
      </c>
      <c r="X1769" t="str">
        <v>NCR#10105, CORROSION AT PUMP POCKETS</v>
      </c>
    </row>
    <row r="1770" spans="1:24">
      <c r="A1770" s="58" t="str">
        <v/>
      </c>
      <c r="B1770" s="59">
        <v>122176</v>
      </c>
      <c r="C1770" s="59">
        <v>6892071</v>
      </c>
      <c r="D1770" s="30" t="str">
        <v>PRESSURE BODY</v>
      </c>
      <c r="E1770" s="59">
        <v>20041</v>
      </c>
      <c r="F1770" s="59" t="str">
        <v>TK</v>
      </c>
      <c r="G1770" s="30" t="str">
        <v>NCR#10105, CORROSION AT PUMP POCKETS</v>
      </c>
      <c r="Q1770" s="28">
        <v>1770</v>
      </c>
      <c r="R1770" t="str">
        <v/>
      </c>
      <c r="S1770">
        <v>122094</v>
      </c>
      <c r="T1770">
        <v>23037413</v>
      </c>
      <c r="U1770" t="str">
        <v>PT OUTER SHAFT</v>
      </c>
      <c r="V1770" t="str">
        <v>KU88320</v>
      </c>
      <c r="W1770" t="str">
        <v>DD</v>
      </c>
      <c r="X1770" t="str">
        <v>SCRAP NCR#10107</v>
      </c>
    </row>
    <row r="1771" spans="1:24">
      <c r="A1771" s="8" t="str">
        <v/>
      </c>
      <c r="B1771" s="3">
        <v>122094</v>
      </c>
      <c r="C1771" s="3">
        <v>23037413</v>
      </c>
      <c r="D1771" t="str">
        <v>PT OUTER SHAFT</v>
      </c>
      <c r="E1771" s="3" t="str">
        <v>KU88320</v>
      </c>
      <c r="F1771" s="3" t="str">
        <v>DD</v>
      </c>
      <c r="G1771" t="str">
        <v>SCRAP NCR#10107</v>
      </c>
      <c r="Q1771" s="28">
        <v>1771</v>
      </c>
      <c r="R1771" t="str">
        <v/>
      </c>
      <c r="S1771">
        <v>70183</v>
      </c>
      <c r="T1771">
        <v>23008555</v>
      </c>
      <c r="U1771" t="str">
        <v>BLANKET</v>
      </c>
      <c r="V1771" t="str">
        <v>NSN</v>
      </c>
      <c r="W1771" t="str">
        <v>TK</v>
      </c>
      <c r="X1771" t="str">
        <v>SCRAP NCR#16612</v>
      </c>
    </row>
    <row r="1772" spans="1:24">
      <c r="A1772" s="58" t="str">
        <v/>
      </c>
      <c r="B1772" s="59">
        <v>70183</v>
      </c>
      <c r="C1772" s="59">
        <v>23008555</v>
      </c>
      <c r="D1772" s="30" t="str">
        <v>BLANKET</v>
      </c>
      <c r="E1772" s="59" t="str">
        <v>NSN</v>
      </c>
      <c r="F1772" s="59" t="str">
        <v>TK</v>
      </c>
      <c r="G1772" s="30" t="str">
        <v>SCRAP NCR#16612</v>
      </c>
      <c r="Q1772" s="28">
        <v>1772</v>
      </c>
      <c r="R1772" t="str">
        <v/>
      </c>
      <c r="S1772">
        <v>70144</v>
      </c>
      <c r="T1772">
        <v>23008555</v>
      </c>
      <c r="U1772" t="str">
        <v>BLANKET</v>
      </c>
      <c r="V1772" t="str">
        <v>NSN</v>
      </c>
      <c r="W1772" t="str">
        <v>TK</v>
      </c>
      <c r="X1772" t="str">
        <v>SCRAP NCR#16611</v>
      </c>
    </row>
    <row r="1773" spans="1:24">
      <c r="A1773" s="8" t="str">
        <v/>
      </c>
      <c r="B1773" s="3">
        <v>70144</v>
      </c>
      <c r="C1773" s="3">
        <v>23008555</v>
      </c>
      <c r="D1773" t="str">
        <v>BLANKET</v>
      </c>
      <c r="E1773" s="3" t="str">
        <v>NSN</v>
      </c>
      <c r="F1773" s="3" t="str">
        <v>TK</v>
      </c>
      <c r="G1773" t="str">
        <v>SCRAP NCR#16611</v>
      </c>
      <c r="Q1773" s="28">
        <v>1773</v>
      </c>
      <c r="R1773" t="str">
        <v/>
      </c>
      <c r="S1773" t="str">
        <v>NA</v>
      </c>
      <c r="T1773">
        <v>23001967</v>
      </c>
      <c r="U1773" t="str">
        <v xml:space="preserve">TURBINE WHEEL #3 </v>
      </c>
      <c r="V1773" t="str">
        <v>X576863</v>
      </c>
      <c r="W1773" t="str">
        <v>MZ</v>
      </c>
      <c r="X1773" t="str">
        <v>SI105 | CAE- | CAT- NO LOGS</v>
      </c>
    </row>
    <row r="1774" spans="1:24">
      <c r="A1774" s="58" t="str">
        <v/>
      </c>
      <c r="B1774" s="59" t="str">
        <v>NA</v>
      </c>
      <c r="C1774" s="59">
        <v>23001967</v>
      </c>
      <c r="D1774" s="30" t="str">
        <v xml:space="preserve">TURBINE WHEEL #3 </v>
      </c>
      <c r="E1774" s="59" t="str">
        <v>X576863</v>
      </c>
      <c r="F1774" s="59" t="str">
        <v>MZ</v>
      </c>
      <c r="G1774" s="30" t="str">
        <v>SI105 | CAE- | CAT- NO LOGS</v>
      </c>
      <c r="Q1774" s="28">
        <v>1774</v>
      </c>
      <c r="R1774" t="str">
        <v/>
      </c>
      <c r="S1774" t="str">
        <v>NA</v>
      </c>
      <c r="T1774">
        <v>6853279</v>
      </c>
      <c r="U1774" t="str">
        <v>TURBINE WHEEL #4</v>
      </c>
      <c r="V1774" t="str">
        <v>X573622</v>
      </c>
      <c r="W1774" t="str">
        <v>MZ</v>
      </c>
      <c r="X1774" t="str">
        <v>SI105 | CAE- | CAT- NO LOGS</v>
      </c>
    </row>
    <row r="1775" spans="1:24">
      <c r="A1775" s="8" t="str">
        <v/>
      </c>
      <c r="B1775" s="3" t="str">
        <v>NA</v>
      </c>
      <c r="C1775" s="3">
        <v>6853279</v>
      </c>
      <c r="D1775" t="str">
        <v>TURBINE WHEEL #4</v>
      </c>
      <c r="E1775" s="3" t="str">
        <v>X573622</v>
      </c>
      <c r="F1775" s="3" t="str">
        <v>MZ</v>
      </c>
      <c r="G1775" t="str">
        <v>SI105 | CAE- | CAT- NO LOGS</v>
      </c>
      <c r="Q1775" s="28">
        <v>1775</v>
      </c>
      <c r="R1775" t="str">
        <v/>
      </c>
      <c r="S1775" t="str">
        <v>NA</v>
      </c>
      <c r="T1775">
        <v>23030990</v>
      </c>
      <c r="U1775" t="str">
        <v>COUPLING SHAFT</v>
      </c>
      <c r="V1775" t="str">
        <v>NSN</v>
      </c>
      <c r="W1775" t="str">
        <v>TK</v>
      </c>
      <c r="X1775" t="str">
        <v>SCRAP FROM SI58 / CTRL ID 10282</v>
      </c>
    </row>
    <row r="1776" spans="1:24">
      <c r="A1776" s="58" t="str">
        <v/>
      </c>
      <c r="B1776" s="59" t="str">
        <v>NA</v>
      </c>
      <c r="C1776" s="59">
        <v>23030990</v>
      </c>
      <c r="D1776" s="30" t="str">
        <v>COUPLING SHAFT</v>
      </c>
      <c r="E1776" s="59" t="str">
        <v>NSN</v>
      </c>
      <c r="F1776" s="59" t="str">
        <v>TK</v>
      </c>
      <c r="G1776" s="30" t="str">
        <v>SCRAP FROM SI58 / CTRL ID 10282</v>
      </c>
      <c r="Q1776" s="28">
        <v>1776</v>
      </c>
      <c r="R1776" t="str">
        <v/>
      </c>
      <c r="S1776" t="str">
        <v>NA</v>
      </c>
      <c r="T1776">
        <v>6898958</v>
      </c>
      <c r="U1776" t="str">
        <v>OIL NOZZLE</v>
      </c>
      <c r="V1776" t="str">
        <v>NSN</v>
      </c>
      <c r="W1776" t="str">
        <v>MZ</v>
      </c>
      <c r="X1776" t="str">
        <v>SCRAPPED DUE TO AGE / OUTDATED COMPANY CERT</v>
      </c>
    </row>
    <row r="1777" spans="1:24">
      <c r="A1777" s="8" t="str">
        <v/>
      </c>
      <c r="B1777" s="3" t="str">
        <v>NA</v>
      </c>
      <c r="C1777" s="3">
        <v>6898958</v>
      </c>
      <c r="D1777" t="str">
        <v>OIL NOZZLE</v>
      </c>
      <c r="E1777" s="3" t="str">
        <v>NSN</v>
      </c>
      <c r="F1777" s="3" t="str">
        <v>MZ</v>
      </c>
      <c r="G1777" t="str">
        <v>SCRAPPED DUE TO AGE / OUTDATED COMPANY CERT</v>
      </c>
      <c r="Q1777" s="28">
        <v>1777</v>
      </c>
      <c r="R1777" t="str">
        <v/>
      </c>
      <c r="S1777">
        <v>122100</v>
      </c>
      <c r="T1777" t="str">
        <v>365A32542721</v>
      </c>
      <c r="U1777" t="str">
        <v>REDUCTION BOX DRIVE</v>
      </c>
      <c r="V1777">
        <v>810</v>
      </c>
      <c r="W1777" t="str">
        <v>JD</v>
      </c>
      <c r="X1777" t="str">
        <v>SCRAP LOCALLY PER CUSTOMER REQUEST</v>
      </c>
    </row>
    <row r="1778" spans="1:24">
      <c r="A1778" s="58" t="str">
        <v/>
      </c>
      <c r="B1778" s="59">
        <v>122100</v>
      </c>
      <c r="C1778" s="59" t="str">
        <v>365A32542721</v>
      </c>
      <c r="D1778" s="30" t="str">
        <v>REDUCTION BOX DRIVE</v>
      </c>
      <c r="E1778" s="59">
        <v>810</v>
      </c>
      <c r="F1778" s="59" t="str">
        <v>JD</v>
      </c>
      <c r="G1778" s="30" t="str">
        <v>SCRAP LOCALLY PER CUSTOMER REQUEST</v>
      </c>
      <c r="Q1778" s="28">
        <v>1778</v>
      </c>
      <c r="R1778" t="str">
        <v/>
      </c>
      <c r="S1778">
        <v>122098</v>
      </c>
      <c r="T1778" t="str">
        <v>365A32542721</v>
      </c>
      <c r="U1778" t="str">
        <v>REDUCTION BOX DRIVE</v>
      </c>
      <c r="V1778">
        <v>798</v>
      </c>
      <c r="W1778" t="str">
        <v>JD</v>
      </c>
      <c r="X1778" t="str">
        <v>SCRAP LOCALLY PER CUSTOMER REQUEST</v>
      </c>
    </row>
    <row r="1779" spans="1:24">
      <c r="A1779" s="8" t="str">
        <v/>
      </c>
      <c r="B1779" s="3">
        <v>122098</v>
      </c>
      <c r="C1779" s="3" t="str">
        <v>365A32542721</v>
      </c>
      <c r="D1779" t="str">
        <v>REDUCTION BOX DRIVE</v>
      </c>
      <c r="E1779" s="3">
        <v>798</v>
      </c>
      <c r="F1779" s="3" t="str">
        <v>JD</v>
      </c>
      <c r="G1779" t="str">
        <v>SCRAP LOCALLY PER CUSTOMER REQUEST</v>
      </c>
      <c r="Q1779" s="28">
        <v>1779</v>
      </c>
      <c r="R1779" t="str">
        <v/>
      </c>
      <c r="S1779">
        <v>122306</v>
      </c>
      <c r="T1779">
        <v>23008019</v>
      </c>
      <c r="U1779" t="str">
        <v>GEARBOX COVER</v>
      </c>
      <c r="V1779" t="str">
        <v>PC36054</v>
      </c>
      <c r="W1779" t="str">
        <v>WP</v>
      </c>
      <c r="X1779" t="str">
        <v>SCRAP LOCALLY PER NCR 10123</v>
      </c>
    </row>
    <row r="1780" spans="1:24">
      <c r="A1780" s="58" t="str">
        <v/>
      </c>
      <c r="B1780" s="59">
        <v>122306</v>
      </c>
      <c r="C1780" s="59">
        <v>23008019</v>
      </c>
      <c r="D1780" s="30" t="str">
        <v>GEARBOX COVER</v>
      </c>
      <c r="E1780" s="59" t="str">
        <v>PC36054</v>
      </c>
      <c r="F1780" s="59" t="str">
        <v>WP</v>
      </c>
      <c r="G1780" s="30" t="str">
        <v>SCRAP LOCALLY PER NCR 10123</v>
      </c>
      <c r="Q1780" s="28">
        <v>1780</v>
      </c>
      <c r="R1780" t="str">
        <v/>
      </c>
      <c r="S1780">
        <v>122313</v>
      </c>
      <c r="T1780">
        <v>23051075</v>
      </c>
      <c r="U1780" t="str">
        <v>GEARBOX COVER</v>
      </c>
      <c r="V1780" t="str">
        <v>PC36428</v>
      </c>
      <c r="W1780" t="str">
        <v>WP</v>
      </c>
      <c r="X1780" t="str">
        <v>SCRAP LOCALLY PER NCR 10124</v>
      </c>
    </row>
    <row r="1781" spans="1:24">
      <c r="A1781" s="8" t="str">
        <v/>
      </c>
      <c r="B1781" s="3">
        <v>122313</v>
      </c>
      <c r="C1781" s="3">
        <v>23051075</v>
      </c>
      <c r="D1781" t="str">
        <v>GEARBOX COVER</v>
      </c>
      <c r="E1781" s="3" t="str">
        <v>PC36428</v>
      </c>
      <c r="F1781" s="3" t="str">
        <v>WP</v>
      </c>
      <c r="G1781" t="str">
        <v>SCRAP LOCALLY PER NCR 10124</v>
      </c>
      <c r="Q1781" s="28">
        <v>1781</v>
      </c>
      <c r="R1781" t="str">
        <v/>
      </c>
      <c r="S1781">
        <v>122311</v>
      </c>
      <c r="T1781">
        <v>23054619</v>
      </c>
      <c r="U1781" t="str">
        <v>GEARBOX COVER</v>
      </c>
      <c r="V1781" t="str">
        <v>HL41823</v>
      </c>
      <c r="W1781" t="str">
        <v>WP</v>
      </c>
      <c r="X1781" t="str">
        <v>SCRAP LOCALLY PER NCR 10125</v>
      </c>
    </row>
    <row r="1782" spans="1:24">
      <c r="A1782" s="58" t="str">
        <v/>
      </c>
      <c r="B1782" s="59">
        <v>122311</v>
      </c>
      <c r="C1782" s="59">
        <v>23054619</v>
      </c>
      <c r="D1782" s="30" t="str">
        <v>GEARBOX COVER</v>
      </c>
      <c r="E1782" s="59" t="str">
        <v>HL41823</v>
      </c>
      <c r="F1782" s="59" t="str">
        <v>WP</v>
      </c>
      <c r="G1782" s="30" t="str">
        <v>SCRAP LOCALLY PER NCR 10125</v>
      </c>
      <c r="Q1782" s="28">
        <v>1782</v>
      </c>
      <c r="R1782" t="str">
        <v/>
      </c>
      <c r="S1782">
        <v>122319</v>
      </c>
      <c r="T1782">
        <v>23055466</v>
      </c>
      <c r="U1782" t="str">
        <v>GEARBOX COVER</v>
      </c>
      <c r="V1782" t="str">
        <v>HL18535</v>
      </c>
      <c r="W1782" t="str">
        <v>WP</v>
      </c>
      <c r="X1782" t="str">
        <v>SCRAP LOCALLY PER NCR 10126</v>
      </c>
    </row>
    <row r="1783" spans="1:24">
      <c r="A1783" s="8" t="str">
        <v/>
      </c>
      <c r="B1783" s="3">
        <v>122319</v>
      </c>
      <c r="C1783" s="3">
        <v>23055466</v>
      </c>
      <c r="D1783" t="str">
        <v>GEARBOX COVER</v>
      </c>
      <c r="E1783" s="3" t="str">
        <v>HL18535</v>
      </c>
      <c r="F1783" s="3" t="str">
        <v>WP</v>
      </c>
      <c r="G1783" t="str">
        <v>SCRAP LOCALLY PER NCR 10126</v>
      </c>
      <c r="Q1783" s="28">
        <v>1783</v>
      </c>
      <c r="R1783" t="str">
        <v/>
      </c>
      <c r="S1783">
        <v>122317</v>
      </c>
      <c r="T1783">
        <v>23055466</v>
      </c>
      <c r="U1783" t="str">
        <v>GEARBOX COVER</v>
      </c>
      <c r="V1783" t="str">
        <v>HL22996</v>
      </c>
      <c r="W1783" t="str">
        <v>WP</v>
      </c>
      <c r="X1783" t="str">
        <v>SCRAP LOCALLY PER NCR 10127</v>
      </c>
    </row>
    <row r="1784" spans="1:24">
      <c r="A1784" s="58" t="str">
        <v/>
      </c>
      <c r="B1784" s="59">
        <v>122317</v>
      </c>
      <c r="C1784" s="59">
        <v>23055466</v>
      </c>
      <c r="D1784" s="30" t="str">
        <v>GEARBOX COVER</v>
      </c>
      <c r="E1784" s="59" t="str">
        <v>HL22996</v>
      </c>
      <c r="F1784" s="59" t="str">
        <v>WP</v>
      </c>
      <c r="G1784" s="30" t="str">
        <v>SCRAP LOCALLY PER NCR 10127</v>
      </c>
      <c r="Q1784" s="28">
        <v>1784</v>
      </c>
      <c r="R1784" t="str">
        <v/>
      </c>
      <c r="S1784">
        <v>122320</v>
      </c>
      <c r="T1784">
        <v>23055466</v>
      </c>
      <c r="U1784" t="str">
        <v>GEARBOX COVER</v>
      </c>
      <c r="V1784" t="str">
        <v>HL25394</v>
      </c>
      <c r="W1784" t="str">
        <v>WP</v>
      </c>
      <c r="X1784" t="str">
        <v>SCRAP LOCALLY PER NCR 10129</v>
      </c>
    </row>
    <row r="1785" spans="1:24">
      <c r="A1785" s="8" t="str">
        <v/>
      </c>
      <c r="B1785" s="3">
        <v>122320</v>
      </c>
      <c r="C1785" s="3">
        <v>23055466</v>
      </c>
      <c r="D1785" t="str">
        <v>GEARBOX COVER</v>
      </c>
      <c r="E1785" s="3" t="str">
        <v>HL25394</v>
      </c>
      <c r="F1785" s="3" t="str">
        <v>WP</v>
      </c>
      <c r="G1785" t="str">
        <v>SCRAP LOCALLY PER NCR 10129</v>
      </c>
      <c r="Q1785" s="28">
        <v>1785</v>
      </c>
      <c r="R1785" t="str">
        <v/>
      </c>
      <c r="S1785">
        <v>122315</v>
      </c>
      <c r="T1785">
        <v>23055466</v>
      </c>
      <c r="U1785" t="str">
        <v>GEARBOX COVER</v>
      </c>
      <c r="V1785" t="str">
        <v>XX15411</v>
      </c>
      <c r="W1785" t="str">
        <v>WP</v>
      </c>
      <c r="X1785" t="str">
        <v>SCRAP LOCALLY PER NCR 10131</v>
      </c>
    </row>
    <row r="1786" spans="1:24">
      <c r="A1786" s="58" t="str">
        <v/>
      </c>
      <c r="B1786" s="59">
        <v>122315</v>
      </c>
      <c r="C1786" s="59">
        <v>23055466</v>
      </c>
      <c r="D1786" s="30" t="str">
        <v>GEARBOX COVER</v>
      </c>
      <c r="E1786" s="59" t="str">
        <v>XX15411</v>
      </c>
      <c r="F1786" s="59" t="str">
        <v>WP</v>
      </c>
      <c r="G1786" s="30" t="str">
        <v>SCRAP LOCALLY PER NCR 10131</v>
      </c>
      <c r="Q1786" s="28">
        <v>1786</v>
      </c>
      <c r="R1786" t="str">
        <v/>
      </c>
      <c r="S1786">
        <v>122322</v>
      </c>
      <c r="T1786">
        <v>23055466</v>
      </c>
      <c r="U1786" t="str">
        <v>GEARBOX COVER</v>
      </c>
      <c r="V1786" t="str">
        <v>PC14185</v>
      </c>
      <c r="W1786" t="str">
        <v>WP</v>
      </c>
      <c r="X1786" t="str">
        <v>SCRAP LOCALLY PER NCR 10132</v>
      </c>
    </row>
    <row r="1787" spans="1:24">
      <c r="A1787" s="8" t="str">
        <v/>
      </c>
      <c r="B1787" s="3">
        <v>122322</v>
      </c>
      <c r="C1787" s="3">
        <v>23055466</v>
      </c>
      <c r="D1787" t="str">
        <v>GEARBOX COVER</v>
      </c>
      <c r="E1787" s="3" t="str">
        <v>PC14185</v>
      </c>
      <c r="F1787" s="3" t="str">
        <v>WP</v>
      </c>
      <c r="G1787" t="str">
        <v>SCRAP LOCALLY PER NCR 10132</v>
      </c>
      <c r="Q1787" s="28">
        <v>1787</v>
      </c>
      <c r="R1787" t="str">
        <v/>
      </c>
      <c r="S1787">
        <v>122321</v>
      </c>
      <c r="T1787">
        <v>23055466</v>
      </c>
      <c r="U1787" t="str">
        <v>GEARBOX COVER</v>
      </c>
      <c r="V1787" t="str">
        <v>PC27317</v>
      </c>
      <c r="W1787" t="str">
        <v>WP</v>
      </c>
      <c r="X1787" t="str">
        <v>SCRAP LOCALLY PER NCR 10133</v>
      </c>
    </row>
    <row r="1788" spans="1:24">
      <c r="A1788" s="58" t="str">
        <v/>
      </c>
      <c r="B1788" s="59">
        <v>122321</v>
      </c>
      <c r="C1788" s="59">
        <v>23055466</v>
      </c>
      <c r="D1788" s="30" t="str">
        <v>GEARBOX COVER</v>
      </c>
      <c r="E1788" s="59" t="str">
        <v>PC27317</v>
      </c>
      <c r="F1788" s="59" t="str">
        <v>WP</v>
      </c>
      <c r="G1788" s="30" t="str">
        <v>SCRAP LOCALLY PER NCR 10133</v>
      </c>
      <c r="Q1788" s="28">
        <v>1788</v>
      </c>
      <c r="R1788" t="str">
        <v/>
      </c>
      <c r="S1788">
        <v>122318</v>
      </c>
      <c r="T1788">
        <v>23055466</v>
      </c>
      <c r="U1788" t="str">
        <v>GEARBOX COVER</v>
      </c>
      <c r="V1788" t="str">
        <v>XX19142</v>
      </c>
      <c r="W1788" t="str">
        <v>WP</v>
      </c>
      <c r="X1788" t="str">
        <v>SCRAP LOCALLY PER NCR 10134</v>
      </c>
    </row>
    <row r="1789" spans="1:24">
      <c r="A1789" s="8" t="str">
        <v/>
      </c>
      <c r="B1789" s="3">
        <v>122318</v>
      </c>
      <c r="C1789" s="3">
        <v>23055466</v>
      </c>
      <c r="D1789" t="str">
        <v>GEARBOX COVER</v>
      </c>
      <c r="E1789" s="3" t="str">
        <v>XX19142</v>
      </c>
      <c r="F1789" s="3" t="str">
        <v>WP</v>
      </c>
      <c r="G1789" t="str">
        <v>SCRAP LOCALLY PER NCR 10134</v>
      </c>
      <c r="Q1789" s="28">
        <v>1789</v>
      </c>
      <c r="R1789" t="str">
        <v/>
      </c>
      <c r="S1789">
        <v>122310</v>
      </c>
      <c r="T1789">
        <v>23032286</v>
      </c>
      <c r="U1789" t="str">
        <v>GEARBOX COVER</v>
      </c>
      <c r="V1789" t="str">
        <v>HL25812</v>
      </c>
      <c r="W1789" t="str">
        <v>WP</v>
      </c>
      <c r="X1789" t="str">
        <v>SCRAP LOCALLY PER NCR 10135</v>
      </c>
    </row>
    <row r="1790" spans="1:24">
      <c r="A1790" s="58" t="str">
        <v/>
      </c>
      <c r="B1790" s="59">
        <v>122310</v>
      </c>
      <c r="C1790" s="59">
        <v>23032286</v>
      </c>
      <c r="D1790" s="30" t="str">
        <v>GEARBOX COVER</v>
      </c>
      <c r="E1790" s="59" t="str">
        <v>HL25812</v>
      </c>
      <c r="F1790" s="59" t="str">
        <v>WP</v>
      </c>
      <c r="G1790" s="30" t="str">
        <v>SCRAP LOCALLY PER NCR 10135</v>
      </c>
      <c r="Q1790" s="28">
        <v>1790</v>
      </c>
      <c r="R1790" t="str">
        <v/>
      </c>
      <c r="S1790" t="str">
        <v/>
      </c>
      <c r="T1790" t="str">
        <v/>
      </c>
      <c r="U1790" t="str">
        <v/>
      </c>
      <c r="V1790" t="str">
        <v/>
      </c>
      <c r="W1790" t="str">
        <v/>
      </c>
      <c r="X1790" t="str">
        <v>Scrap Bin Emptied #202321521</v>
      </c>
    </row>
    <row r="1791" spans="1:24">
      <c r="A1791" s="8" t="str">
        <v/>
      </c>
      <c r="B1791" s="3" t="str">
        <v/>
      </c>
      <c r="C1791" s="3" t="str">
        <v/>
      </c>
      <c r="D1791" t="str">
        <v/>
      </c>
      <c r="E1791" s="3" t="str">
        <v/>
      </c>
      <c r="F1791" s="3" t="str">
        <v/>
      </c>
      <c r="G1791" t="str">
        <v>Scrap Bin Emptied #202321521</v>
      </c>
      <c r="Q1791" s="28">
        <v>1791</v>
      </c>
      <c r="R1791" t="str">
        <v/>
      </c>
      <c r="S1791" t="str">
        <v/>
      </c>
      <c r="T1791" t="str">
        <v/>
      </c>
      <c r="U1791" t="str">
        <v/>
      </c>
      <c r="V1791" t="str">
        <v/>
      </c>
      <c r="W1791" t="str">
        <v/>
      </c>
      <c r="X1791" t="str">
        <v/>
      </c>
    </row>
    <row r="1792" spans="1:24">
      <c r="A1792" s="58" t="str">
        <v/>
      </c>
      <c r="B1792" s="59" t="str">
        <v/>
      </c>
      <c r="C1792" s="59" t="str">
        <v/>
      </c>
      <c r="D1792" s="30" t="str">
        <v/>
      </c>
      <c r="E1792" s="59" t="str">
        <v/>
      </c>
      <c r="F1792" s="59" t="str">
        <v/>
      </c>
      <c r="G1792" s="30" t="str">
        <v/>
      </c>
      <c r="Q1792" s="28">
        <v>1792</v>
      </c>
      <c r="R1792" t="str">
        <v/>
      </c>
      <c r="S1792" t="str">
        <v>NA</v>
      </c>
      <c r="T1792">
        <v>23073854</v>
      </c>
      <c r="U1792" t="str">
        <v>TURBINE WHEEL #2</v>
      </c>
      <c r="V1792" t="str">
        <v>NSN1</v>
      </c>
      <c r="W1792" t="str">
        <v>MZ</v>
      </c>
      <c r="X1792" t="str">
        <v>SI105 | CAE- | CAT- NO LOGS</v>
      </c>
    </row>
    <row r="1793" spans="1:24">
      <c r="A1793" s="8" t="str">
        <v/>
      </c>
      <c r="B1793" s="3" t="str">
        <v>NA</v>
      </c>
      <c r="C1793" s="3">
        <v>23073854</v>
      </c>
      <c r="D1793" t="str">
        <v>TURBINE WHEEL #2</v>
      </c>
      <c r="E1793" s="3" t="str">
        <v>NSN1</v>
      </c>
      <c r="F1793" s="3" t="str">
        <v>MZ</v>
      </c>
      <c r="G1793" t="str">
        <v>SI105 | CAE- | CAT- NO LOGS</v>
      </c>
      <c r="Q1793" s="28">
        <v>1793</v>
      </c>
      <c r="R1793" t="str">
        <v/>
      </c>
      <c r="S1793" t="str">
        <v>NA</v>
      </c>
      <c r="T1793">
        <v>23073854</v>
      </c>
      <c r="U1793" t="str">
        <v>TURBINE WHEEL #2</v>
      </c>
      <c r="V1793" t="str">
        <v>X510515</v>
      </c>
      <c r="W1793" t="str">
        <v>MZ</v>
      </c>
      <c r="X1793" t="str">
        <v>SI105 | CAE- | CAT- NO LOGS</v>
      </c>
    </row>
    <row r="1794" spans="1:24">
      <c r="A1794" s="58" t="str">
        <v/>
      </c>
      <c r="B1794" s="59" t="str">
        <v>NA</v>
      </c>
      <c r="C1794" s="59">
        <v>23073854</v>
      </c>
      <c r="D1794" s="30" t="str">
        <v>TURBINE WHEEL #2</v>
      </c>
      <c r="E1794" s="59" t="str">
        <v>X510515</v>
      </c>
      <c r="F1794" s="59" t="str">
        <v>MZ</v>
      </c>
      <c r="G1794" s="30" t="str">
        <v>SI105 | CAE- | CAT- NO LOGS</v>
      </c>
      <c r="Q1794" s="28">
        <v>1794</v>
      </c>
      <c r="R1794" t="str">
        <v/>
      </c>
      <c r="S1794" t="str">
        <v>NA</v>
      </c>
      <c r="T1794">
        <v>23073854</v>
      </c>
      <c r="U1794" t="str">
        <v>TURBINE WHEEL #2</v>
      </c>
      <c r="V1794" t="str">
        <v>X564504</v>
      </c>
      <c r="W1794" t="str">
        <v>MZ</v>
      </c>
      <c r="X1794" t="str">
        <v>SI105 | CAE- | CAT- NO LOGS</v>
      </c>
    </row>
    <row r="1795" spans="1:24">
      <c r="A1795" s="8" t="str">
        <v/>
      </c>
      <c r="B1795" s="3" t="str">
        <v>NA</v>
      </c>
      <c r="C1795" s="3">
        <v>23073854</v>
      </c>
      <c r="D1795" t="str">
        <v>TURBINE WHEEL #2</v>
      </c>
      <c r="E1795" s="3" t="str">
        <v>X564504</v>
      </c>
      <c r="F1795" s="3" t="str">
        <v>MZ</v>
      </c>
      <c r="G1795" t="str">
        <v>SI105 | CAE- | CAT- NO LOGS</v>
      </c>
      <c r="Q1795" s="28">
        <v>1795</v>
      </c>
      <c r="R1795" t="str">
        <v/>
      </c>
      <c r="S1795" t="str">
        <v>NA</v>
      </c>
      <c r="T1795">
        <v>23073854</v>
      </c>
      <c r="U1795" t="str">
        <v>TURBINE WHEEL #2</v>
      </c>
      <c r="V1795" t="str">
        <v>X563955</v>
      </c>
      <c r="W1795" t="str">
        <v>MZ</v>
      </c>
      <c r="X1795" t="str">
        <v>SI105 | CAE- | CAT- NO LOGS</v>
      </c>
    </row>
    <row r="1796" spans="1:24">
      <c r="A1796" s="58" t="str">
        <v/>
      </c>
      <c r="B1796" s="59" t="str">
        <v>NA</v>
      </c>
      <c r="C1796" s="59">
        <v>23073854</v>
      </c>
      <c r="D1796" s="30" t="str">
        <v>TURBINE WHEEL #2</v>
      </c>
      <c r="E1796" s="59" t="str">
        <v>X563955</v>
      </c>
      <c r="F1796" s="59" t="str">
        <v>MZ</v>
      </c>
      <c r="G1796" s="30" t="str">
        <v>SI105 | CAE- | CAT- NO LOGS</v>
      </c>
      <c r="Q1796" s="28">
        <v>1796</v>
      </c>
      <c r="R1796" t="str">
        <v/>
      </c>
      <c r="S1796" t="str">
        <v>NA</v>
      </c>
      <c r="T1796" t="str">
        <v>6877092</v>
      </c>
      <c r="U1796" t="str">
        <v>TURBINE WHEEL #2</v>
      </c>
      <c r="V1796" t="str">
        <v>X33921</v>
      </c>
      <c r="W1796" t="str">
        <v>MZ</v>
      </c>
      <c r="X1796" t="str">
        <v>SI105 | CAE- | CAT- NO LOGS</v>
      </c>
    </row>
    <row r="1797" spans="1:24">
      <c r="A1797" s="8" t="str">
        <v/>
      </c>
      <c r="B1797" s="3" t="str">
        <v>NA</v>
      </c>
      <c r="C1797" s="3" t="str">
        <v>6877092</v>
      </c>
      <c r="D1797" t="str">
        <v>TURBINE WHEEL #2</v>
      </c>
      <c r="E1797" s="3" t="str">
        <v>X33921</v>
      </c>
      <c r="F1797" s="3" t="str">
        <v>MZ</v>
      </c>
      <c r="G1797" t="str">
        <v>SI105 | CAE- | CAT- NO LOGS</v>
      </c>
      <c r="Q1797" s="28">
        <v>1797</v>
      </c>
      <c r="R1797" t="str">
        <v/>
      </c>
      <c r="S1797" t="str">
        <v>NA</v>
      </c>
      <c r="T1797">
        <v>23073853</v>
      </c>
      <c r="U1797" t="str">
        <v>TURBINE WHEEL #1</v>
      </c>
      <c r="V1797" t="str">
        <v>X507292</v>
      </c>
      <c r="W1797" t="str">
        <v>MZ</v>
      </c>
      <c r="X1797" t="str">
        <v>SI105 | CAE- | CAT- NO LOGS</v>
      </c>
    </row>
    <row r="1798" spans="1:24">
      <c r="A1798" s="58" t="str">
        <v/>
      </c>
      <c r="B1798" s="59" t="str">
        <v>NA</v>
      </c>
      <c r="C1798" s="59">
        <v>23073853</v>
      </c>
      <c r="D1798" s="30" t="str">
        <v>TURBINE WHEEL #1</v>
      </c>
      <c r="E1798" s="59" t="str">
        <v>X507292</v>
      </c>
      <c r="F1798" s="59" t="str">
        <v>MZ</v>
      </c>
      <c r="G1798" s="30" t="str">
        <v>SI105 | CAE- | CAT- NO LOGS</v>
      </c>
      <c r="Q1798" s="28">
        <v>1798</v>
      </c>
      <c r="R1798" t="str">
        <v/>
      </c>
      <c r="S1798" t="str">
        <v>NA</v>
      </c>
      <c r="T1798">
        <v>23073853</v>
      </c>
      <c r="U1798" t="str">
        <v>TURBINE WHEEL #1</v>
      </c>
      <c r="V1798" t="str">
        <v>X545958</v>
      </c>
      <c r="W1798" t="str">
        <v>MZ</v>
      </c>
      <c r="X1798" t="str">
        <v>SI105 | CAE- | CAT- NO LOGS</v>
      </c>
    </row>
    <row r="1799" spans="1:24">
      <c r="A1799" s="8" t="str">
        <v/>
      </c>
      <c r="B1799" s="3" t="str">
        <v>NA</v>
      </c>
      <c r="C1799" s="3">
        <v>23073853</v>
      </c>
      <c r="D1799" t="str">
        <v>TURBINE WHEEL #1</v>
      </c>
      <c r="E1799" s="3" t="str">
        <v>X545958</v>
      </c>
      <c r="F1799" s="3" t="str">
        <v>MZ</v>
      </c>
      <c r="G1799" t="str">
        <v>SI105 | CAE- | CAT- NO LOGS</v>
      </c>
      <c r="Q1799" s="28">
        <v>1799</v>
      </c>
      <c r="R1799" t="str">
        <v/>
      </c>
      <c r="S1799" t="str">
        <v>NA</v>
      </c>
      <c r="T1799">
        <v>23073853</v>
      </c>
      <c r="U1799" t="str">
        <v>TURBINE WHEEL #1</v>
      </c>
      <c r="V1799" t="str">
        <v>X567987</v>
      </c>
      <c r="W1799" t="str">
        <v>MZ</v>
      </c>
      <c r="X1799" t="str">
        <v>SI105 | CAE- | CAT- NO LOGS</v>
      </c>
    </row>
    <row r="1800" spans="1:24">
      <c r="A1800" s="58" t="str">
        <v/>
      </c>
      <c r="B1800" s="59" t="str">
        <v>NA</v>
      </c>
      <c r="C1800" s="59">
        <v>23073853</v>
      </c>
      <c r="D1800" s="30" t="str">
        <v>TURBINE WHEEL #1</v>
      </c>
      <c r="E1800" s="59" t="str">
        <v>X567987</v>
      </c>
      <c r="F1800" s="59" t="str">
        <v>MZ</v>
      </c>
      <c r="G1800" s="30" t="str">
        <v>SI105 | CAE- | CAT- NO LOGS</v>
      </c>
      <c r="Q1800" s="28">
        <v>1800</v>
      </c>
      <c r="R1800" t="str">
        <v/>
      </c>
      <c r="S1800" t="str">
        <v>NA</v>
      </c>
      <c r="T1800">
        <v>23073853</v>
      </c>
      <c r="U1800" t="str">
        <v>TURBINE WHEEL #1</v>
      </c>
      <c r="V1800" t="str">
        <v>X567760</v>
      </c>
      <c r="W1800" t="str">
        <v>MZ</v>
      </c>
      <c r="X1800" t="str">
        <v>SI105 | CAE- | CAT- NO LOGS</v>
      </c>
    </row>
    <row r="1801" spans="1:24">
      <c r="A1801" s="8" t="str">
        <v/>
      </c>
      <c r="B1801" s="3" t="str">
        <v>NA</v>
      </c>
      <c r="C1801" s="3">
        <v>23073853</v>
      </c>
      <c r="D1801" t="str">
        <v>TURBINE WHEEL #1</v>
      </c>
      <c r="E1801" s="3" t="str">
        <v>X567760</v>
      </c>
      <c r="F1801" s="3" t="str">
        <v>MZ</v>
      </c>
      <c r="G1801" t="str">
        <v>SI105 | CAE- | CAT- NO LOGS</v>
      </c>
      <c r="Q1801" s="28">
        <v>1801</v>
      </c>
      <c r="R1801" t="str">
        <v/>
      </c>
      <c r="S1801" t="str">
        <v>NA</v>
      </c>
      <c r="T1801">
        <v>6886407</v>
      </c>
      <c r="U1801" t="str">
        <v>TURBINE WHEEL #1</v>
      </c>
      <c r="V1801" t="str">
        <v>X46745</v>
      </c>
      <c r="W1801" t="str">
        <v>MZ</v>
      </c>
      <c r="X1801" t="str">
        <v>SI105 | CAE- | CAT- NO LOGS</v>
      </c>
    </row>
    <row r="1802" spans="1:24">
      <c r="A1802" s="58" t="str">
        <v/>
      </c>
      <c r="B1802" s="59" t="str">
        <v>NA</v>
      </c>
      <c r="C1802" s="59">
        <v>6886407</v>
      </c>
      <c r="D1802" s="30" t="str">
        <v>TURBINE WHEEL #1</v>
      </c>
      <c r="E1802" s="59" t="str">
        <v>X46745</v>
      </c>
      <c r="F1802" s="59" t="str">
        <v>MZ</v>
      </c>
      <c r="G1802" s="30" t="str">
        <v>SI105 | CAE- | CAT- NO LOGS</v>
      </c>
      <c r="Q1802" s="28">
        <v>1802</v>
      </c>
      <c r="R1802" t="str">
        <v/>
      </c>
      <c r="S1802" t="str">
        <v>NA</v>
      </c>
      <c r="T1802">
        <v>23068265</v>
      </c>
      <c r="U1802" t="str">
        <v>TURBINE TIEBOLT</v>
      </c>
      <c r="V1802" t="str">
        <v>NM93774</v>
      </c>
      <c r="W1802" t="str">
        <v>MZ</v>
      </c>
      <c r="X1802" t="str">
        <v>SI105 | CAE- | CAT- NO LOGS</v>
      </c>
    </row>
    <row r="1803" spans="1:24">
      <c r="A1803" s="8" t="str">
        <v/>
      </c>
      <c r="B1803" s="3" t="str">
        <v>NA</v>
      </c>
      <c r="C1803" s="3">
        <v>23068265</v>
      </c>
      <c r="D1803" t="str">
        <v>TURBINE TIEBOLT</v>
      </c>
      <c r="E1803" s="3" t="str">
        <v>NM93774</v>
      </c>
      <c r="F1803" s="3" t="str">
        <v>MZ</v>
      </c>
      <c r="G1803" t="str">
        <v>SI105 | CAE- | CAT- NO LOGS</v>
      </c>
      <c r="Q1803" s="28">
        <v>1803</v>
      </c>
      <c r="R1803" t="str">
        <v/>
      </c>
      <c r="S1803" t="str">
        <v>NA</v>
      </c>
      <c r="T1803">
        <v>23068265</v>
      </c>
      <c r="U1803" t="str">
        <v>TURBINE TIEBOLT</v>
      </c>
      <c r="V1803" t="str">
        <v>NM84482</v>
      </c>
      <c r="W1803" t="str">
        <v>MZ</v>
      </c>
      <c r="X1803" t="str">
        <v>SI105 | CAE- | CAT- NO LOGS</v>
      </c>
    </row>
    <row r="1804" spans="1:24">
      <c r="A1804" s="58" t="str">
        <v/>
      </c>
      <c r="B1804" s="59" t="str">
        <v>NA</v>
      </c>
      <c r="C1804" s="59">
        <v>23068265</v>
      </c>
      <c r="D1804" s="30" t="str">
        <v>TURBINE TIEBOLT</v>
      </c>
      <c r="E1804" s="59" t="str">
        <v>NM84482</v>
      </c>
      <c r="F1804" s="59" t="str">
        <v>MZ</v>
      </c>
      <c r="G1804" s="30" t="str">
        <v>SI105 | CAE- | CAT- NO LOGS</v>
      </c>
      <c r="Q1804" s="28">
        <v>1804</v>
      </c>
      <c r="R1804" t="str">
        <v/>
      </c>
      <c r="S1804" t="str">
        <v>NA</v>
      </c>
      <c r="T1804">
        <v>23068265</v>
      </c>
      <c r="U1804" t="str">
        <v>TURBINE TIEBOLT</v>
      </c>
      <c r="V1804" t="str">
        <v>NM90730</v>
      </c>
      <c r="W1804" t="str">
        <v>MZ</v>
      </c>
      <c r="X1804" t="str">
        <v>SI105 | CAE- | CAT- NO LOGS</v>
      </c>
    </row>
    <row r="1805" spans="1:24">
      <c r="A1805" s="8" t="str">
        <v/>
      </c>
      <c r="B1805" s="3" t="str">
        <v>NA</v>
      </c>
      <c r="C1805" s="3">
        <v>23068265</v>
      </c>
      <c r="D1805" t="str">
        <v>TURBINE TIEBOLT</v>
      </c>
      <c r="E1805" s="3" t="str">
        <v>NM90730</v>
      </c>
      <c r="F1805" s="3" t="str">
        <v>MZ</v>
      </c>
      <c r="G1805" t="str">
        <v>SI105 | CAE- | CAT- NO LOGS</v>
      </c>
      <c r="Q1805" s="28">
        <v>1805</v>
      </c>
      <c r="R1805" t="str">
        <v/>
      </c>
      <c r="S1805" t="str">
        <v>NA</v>
      </c>
      <c r="T1805">
        <v>23068265</v>
      </c>
      <c r="U1805" t="str">
        <v>TURBINE TIEBOLT</v>
      </c>
      <c r="V1805" t="str">
        <v>NM88121</v>
      </c>
      <c r="W1805" t="str">
        <v>MZ</v>
      </c>
      <c r="X1805" t="str">
        <v>SI105 | CAE- | CAT- NO LOGS</v>
      </c>
    </row>
    <row r="1806" spans="1:24">
      <c r="A1806" s="58" t="str">
        <v/>
      </c>
      <c r="B1806" s="59" t="str">
        <v>NA</v>
      </c>
      <c r="C1806" s="59">
        <v>23068265</v>
      </c>
      <c r="D1806" s="30" t="str">
        <v>TURBINE TIEBOLT</v>
      </c>
      <c r="E1806" s="59" t="str">
        <v>NM88121</v>
      </c>
      <c r="F1806" s="59" t="str">
        <v>MZ</v>
      </c>
      <c r="G1806" s="30" t="str">
        <v>SI105 | CAE- | CAT- NO LOGS</v>
      </c>
      <c r="Q1806" s="28">
        <v>1806</v>
      </c>
      <c r="R1806" t="str">
        <v/>
      </c>
      <c r="S1806" t="str">
        <v>NA</v>
      </c>
      <c r="T1806">
        <v>23068265</v>
      </c>
      <c r="U1806" t="str">
        <v>TURBINE TIEBOLT</v>
      </c>
      <c r="V1806" t="str">
        <v>NM911</v>
      </c>
      <c r="W1806" t="str">
        <v>MZ</v>
      </c>
      <c r="X1806" t="str">
        <v>SI105 | CAE- | CAT- NO LOGS</v>
      </c>
    </row>
    <row r="1807" spans="1:24">
      <c r="A1807" s="8" t="str">
        <v/>
      </c>
      <c r="B1807" s="3" t="str">
        <v>NA</v>
      </c>
      <c r="C1807" s="3">
        <v>23068265</v>
      </c>
      <c r="D1807" t="str">
        <v>TURBINE TIEBOLT</v>
      </c>
      <c r="E1807" s="3" t="str">
        <v>NM911</v>
      </c>
      <c r="F1807" s="3" t="str">
        <v>MZ</v>
      </c>
      <c r="G1807" t="str">
        <v>SI105 | CAE- | CAT- NO LOGS</v>
      </c>
      <c r="Q1807" s="28">
        <v>1807</v>
      </c>
      <c r="R1807" t="str">
        <v/>
      </c>
      <c r="S1807" t="str">
        <v>NA</v>
      </c>
      <c r="T1807">
        <v>23008020</v>
      </c>
      <c r="U1807" t="str">
        <v>TURBINE TIEBOLT</v>
      </c>
      <c r="V1807" t="str">
        <v>DJ56601</v>
      </c>
      <c r="W1807" t="str">
        <v>MZ</v>
      </c>
      <c r="X1807" t="str">
        <v>SI105 | CAE- | CAT- NO LOGS</v>
      </c>
    </row>
    <row r="1808" spans="1:24">
      <c r="A1808" s="58" t="str">
        <v/>
      </c>
      <c r="B1808" s="59" t="str">
        <v>NA</v>
      </c>
      <c r="C1808" s="59">
        <v>23008020</v>
      </c>
      <c r="D1808" s="30" t="str">
        <v>TURBINE TIEBOLT</v>
      </c>
      <c r="E1808" s="59" t="str">
        <v>DJ56601</v>
      </c>
      <c r="F1808" s="59" t="str">
        <v>MZ</v>
      </c>
      <c r="G1808" s="30" t="str">
        <v>SI105 | CAE- | CAT- NO LOGS</v>
      </c>
      <c r="Q1808" s="28">
        <v>1808</v>
      </c>
      <c r="R1808" t="str">
        <v/>
      </c>
      <c r="S1808" t="str">
        <v>NA</v>
      </c>
      <c r="T1808">
        <v>23072099</v>
      </c>
      <c r="U1808" t="str">
        <v>ADAPTER SPLINE, TURBINE 2ND STAGE ROTOR</v>
      </c>
      <c r="V1808">
        <v>31969</v>
      </c>
      <c r="W1808" t="str">
        <v>MZ</v>
      </c>
      <c r="X1808" t="str">
        <v>SI105 | CAE- | CAT- NO LOGS</v>
      </c>
    </row>
    <row r="1809" spans="1:24">
      <c r="A1809" s="8" t="str">
        <v/>
      </c>
      <c r="B1809" s="3" t="str">
        <v>NA</v>
      </c>
      <c r="C1809" s="3">
        <v>23072099</v>
      </c>
      <c r="D1809" t="str">
        <v>ADAPTER SPLINE, TURBINE 2ND STAGE ROTOR</v>
      </c>
      <c r="E1809" s="3">
        <v>31969</v>
      </c>
      <c r="F1809" s="3" t="str">
        <v>MZ</v>
      </c>
      <c r="G1809" t="str">
        <v>SI105 | CAE- | CAT- NO LOGS</v>
      </c>
      <c r="Q1809" s="28">
        <v>1809</v>
      </c>
      <c r="R1809" t="str">
        <v/>
      </c>
      <c r="S1809" t="str">
        <v>NA</v>
      </c>
      <c r="T1809">
        <v>6877181</v>
      </c>
      <c r="U1809" t="str">
        <v>GEAR BOX HOUSING</v>
      </c>
      <c r="V1809" t="str">
        <v>HL13816</v>
      </c>
      <c r="W1809" t="str">
        <v>MZ</v>
      </c>
      <c r="X1809" t="str">
        <v>WAREHOUSE INVENTORY, SCRAPPED DUE TO AGE/DISC</v>
      </c>
    </row>
    <row r="1810" spans="1:24">
      <c r="A1810" s="58" t="str">
        <v/>
      </c>
      <c r="B1810" s="59" t="str">
        <v>NA</v>
      </c>
      <c r="C1810" s="59">
        <v>6877181</v>
      </c>
      <c r="D1810" s="30" t="str">
        <v>GEAR BOX HOUSING</v>
      </c>
      <c r="E1810" s="59" t="str">
        <v>HL13816</v>
      </c>
      <c r="F1810" s="59" t="str">
        <v>MZ</v>
      </c>
      <c r="G1810" s="30" t="str">
        <v>WAREHOUSE INVENTORY, SCRAPPED DUE TO AGE/DISC</v>
      </c>
      <c r="Q1810" s="28">
        <v>1810</v>
      </c>
      <c r="R1810" t="str">
        <v/>
      </c>
      <c r="S1810" t="str">
        <v>NA</v>
      </c>
      <c r="T1810">
        <v>6877181</v>
      </c>
      <c r="U1810" t="str">
        <v>GEAR BOX HOUSING</v>
      </c>
      <c r="V1810" t="str">
        <v>HL21822</v>
      </c>
      <c r="W1810" t="str">
        <v>MZ</v>
      </c>
      <c r="X1810" t="str">
        <v>S23 WAREHOUSE INVENTORY, SCRAPPED DUE TO AGE/DISC</v>
      </c>
    </row>
    <row r="1811" spans="1:24">
      <c r="A1811" s="8" t="str">
        <v/>
      </c>
      <c r="B1811" s="3" t="str">
        <v>NA</v>
      </c>
      <c r="C1811" s="3">
        <v>6877181</v>
      </c>
      <c r="D1811" t="str">
        <v>GEAR BOX HOUSING</v>
      </c>
      <c r="E1811" s="3" t="str">
        <v>HL21822</v>
      </c>
      <c r="F1811" s="3" t="str">
        <v>MZ</v>
      </c>
      <c r="G1811" t="str">
        <v>S23 WAREHOUSE INVENTORY, SCRAPPED DUE TO AGE/DISC</v>
      </c>
      <c r="Q1811" s="28">
        <v>1811</v>
      </c>
      <c r="R1811" t="str">
        <v/>
      </c>
      <c r="S1811" t="str">
        <v>NA</v>
      </c>
      <c r="T1811">
        <v>6877181</v>
      </c>
      <c r="U1811" t="str">
        <v>GEAR BOX HOUSING</v>
      </c>
      <c r="V1811" t="str">
        <v>HL2752</v>
      </c>
      <c r="W1811" t="str">
        <v>MZ</v>
      </c>
      <c r="X1811" t="str">
        <v>WAREHOUSE INVENTORY, SCRAPPED DUE TO AGE/DISC</v>
      </c>
    </row>
    <row r="1812" spans="1:24">
      <c r="A1812" s="58" t="str">
        <v/>
      </c>
      <c r="B1812" s="59" t="str">
        <v>NA</v>
      </c>
      <c r="C1812" s="59">
        <v>6877181</v>
      </c>
      <c r="D1812" s="30" t="str">
        <v>GEAR BOX HOUSING</v>
      </c>
      <c r="E1812" s="59" t="str">
        <v>HL2752</v>
      </c>
      <c r="F1812" s="59" t="str">
        <v>MZ</v>
      </c>
      <c r="G1812" s="30" t="str">
        <v>WAREHOUSE INVENTORY, SCRAPPED DUE TO AGE/DISC</v>
      </c>
      <c r="Q1812" s="28">
        <v>1812</v>
      </c>
      <c r="R1812" t="str">
        <v/>
      </c>
      <c r="S1812" t="str">
        <v>NA</v>
      </c>
      <c r="T1812">
        <v>6877181</v>
      </c>
      <c r="U1812" t="str">
        <v>GEAR BOX HOUSING</v>
      </c>
      <c r="V1812" t="str">
        <v>HL2874</v>
      </c>
      <c r="W1812" t="str">
        <v>MZ</v>
      </c>
      <c r="X1812" t="str">
        <v>WAREHOUSE INVENTORY, SCRAPPED DUE TO AGE/DISC</v>
      </c>
    </row>
    <row r="1813" spans="1:24">
      <c r="A1813" s="8" t="str">
        <v/>
      </c>
      <c r="B1813" s="3" t="str">
        <v>NA</v>
      </c>
      <c r="C1813" s="3">
        <v>6877181</v>
      </c>
      <c r="D1813" t="str">
        <v>GEAR BOX HOUSING</v>
      </c>
      <c r="E1813" s="3" t="str">
        <v>HL2874</v>
      </c>
      <c r="F1813" s="3" t="str">
        <v>MZ</v>
      </c>
      <c r="G1813" t="str">
        <v>WAREHOUSE INVENTORY, SCRAPPED DUE TO AGE/DISC</v>
      </c>
      <c r="Q1813" s="28">
        <v>1813</v>
      </c>
      <c r="R1813" t="str">
        <v/>
      </c>
      <c r="S1813" t="str">
        <v>NA</v>
      </c>
      <c r="T1813">
        <v>6877181</v>
      </c>
      <c r="U1813" t="str">
        <v>GEAR BOX HOUSING</v>
      </c>
      <c r="V1813" t="str">
        <v>HL31475</v>
      </c>
      <c r="W1813" t="str">
        <v>MZ</v>
      </c>
      <c r="X1813" t="str">
        <v>S29 WAREHOUSE INVENTORY, SCRAPPED DUE TO AGE/DISC</v>
      </c>
    </row>
    <row r="1814" spans="1:24">
      <c r="A1814" s="58" t="str">
        <v/>
      </c>
      <c r="B1814" s="59" t="str">
        <v>NA</v>
      </c>
      <c r="C1814" s="59">
        <v>6877181</v>
      </c>
      <c r="D1814" s="30" t="str">
        <v>GEAR BOX HOUSING</v>
      </c>
      <c r="E1814" s="59" t="str">
        <v>HL31475</v>
      </c>
      <c r="F1814" s="59" t="str">
        <v>MZ</v>
      </c>
      <c r="G1814" s="30" t="str">
        <v>S29 WAREHOUSE INVENTORY, SCRAPPED DUE TO AGE/DISC</v>
      </c>
      <c r="Q1814" s="28">
        <v>1814</v>
      </c>
      <c r="R1814" t="str">
        <v/>
      </c>
      <c r="S1814" t="str">
        <v>NA</v>
      </c>
      <c r="T1814">
        <v>6877181</v>
      </c>
      <c r="U1814" t="str">
        <v>GEAR BOX HOUSING</v>
      </c>
      <c r="V1814" t="str">
        <v>HL3283</v>
      </c>
      <c r="W1814" t="str">
        <v>MZ</v>
      </c>
      <c r="X1814" t="str">
        <v>WAREHOUSE INVENTORY, SCRAPPED DUE TO AGE/DISC</v>
      </c>
    </row>
    <row r="1815" spans="1:24">
      <c r="A1815" s="8" t="str">
        <v/>
      </c>
      <c r="B1815" s="3" t="str">
        <v>NA</v>
      </c>
      <c r="C1815" s="3">
        <v>6877181</v>
      </c>
      <c r="D1815" t="str">
        <v>GEAR BOX HOUSING</v>
      </c>
      <c r="E1815" s="3" t="str">
        <v>HL3283</v>
      </c>
      <c r="F1815" s="3" t="str">
        <v>MZ</v>
      </c>
      <c r="G1815" t="str">
        <v>WAREHOUSE INVENTORY, SCRAPPED DUE TO AGE/DISC</v>
      </c>
      <c r="Q1815" s="28">
        <v>1815</v>
      </c>
      <c r="R1815" t="str">
        <v/>
      </c>
      <c r="S1815" t="str">
        <v>NA</v>
      </c>
      <c r="T1815">
        <v>6877181</v>
      </c>
      <c r="U1815" t="str">
        <v>GEAR BOX HOUSING</v>
      </c>
      <c r="V1815" t="str">
        <v>X28891</v>
      </c>
      <c r="W1815" t="str">
        <v>MZ</v>
      </c>
      <c r="X1815" t="str">
        <v>SI1 WAREHOUSE INVENTORY, SCRAPPED DUE TO AGE/DISC</v>
      </c>
    </row>
    <row r="1816" spans="1:24">
      <c r="A1816" s="58" t="str">
        <v/>
      </c>
      <c r="B1816" s="59" t="str">
        <v>NA</v>
      </c>
      <c r="C1816" s="59">
        <v>6877181</v>
      </c>
      <c r="D1816" s="30" t="str">
        <v>GEAR BOX HOUSING</v>
      </c>
      <c r="E1816" s="59" t="str">
        <v>X28891</v>
      </c>
      <c r="F1816" s="59" t="str">
        <v>MZ</v>
      </c>
      <c r="G1816" s="30" t="str">
        <v>SI1 WAREHOUSE INVENTORY, SCRAPPED DUE TO AGE/DISC</v>
      </c>
      <c r="Q1816" s="28">
        <v>1816</v>
      </c>
      <c r="R1816" t="str">
        <v/>
      </c>
      <c r="S1816" t="str">
        <v>NA</v>
      </c>
      <c r="T1816">
        <v>6877181</v>
      </c>
      <c r="U1816" t="str">
        <v>GEAR BOX HOUSING</v>
      </c>
      <c r="V1816" t="str">
        <v>XL31449</v>
      </c>
      <c r="W1816" t="str">
        <v>MZ</v>
      </c>
      <c r="X1816" t="str">
        <v>S17 WAREHOUSE INVENTORY, SCRAPPED DUE TO AGE/DISC</v>
      </c>
    </row>
    <row r="1817" spans="1:24">
      <c r="A1817" s="8" t="str">
        <v/>
      </c>
      <c r="B1817" s="3" t="str">
        <v>NA</v>
      </c>
      <c r="C1817" s="3">
        <v>6877181</v>
      </c>
      <c r="D1817" t="str">
        <v>GEAR BOX HOUSING</v>
      </c>
      <c r="E1817" s="3" t="str">
        <v>XL31449</v>
      </c>
      <c r="F1817" s="3" t="str">
        <v>MZ</v>
      </c>
      <c r="G1817" t="str">
        <v>S17 WAREHOUSE INVENTORY, SCRAPPED DUE TO AGE/DISC</v>
      </c>
      <c r="Q1817" s="28">
        <v>1817</v>
      </c>
      <c r="R1817" t="str">
        <v/>
      </c>
      <c r="S1817" t="str">
        <v>NA</v>
      </c>
      <c r="T1817">
        <v>6877181</v>
      </c>
      <c r="U1817" t="str">
        <v>GEAR BOX HOUSING</v>
      </c>
      <c r="V1817" t="str">
        <v>XX22128</v>
      </c>
      <c r="W1817" t="str">
        <v>MZ</v>
      </c>
      <c r="X1817" t="str">
        <v>S28 WAREHOUSE INVENTORY, SCRAPPED DUE TO AGE/DISC</v>
      </c>
    </row>
    <row r="1818" spans="1:24">
      <c r="A1818" s="58" t="str">
        <v/>
      </c>
      <c r="B1818" s="59" t="str">
        <v>NA</v>
      </c>
      <c r="C1818" s="59">
        <v>6877181</v>
      </c>
      <c r="D1818" s="30" t="str">
        <v>GEAR BOX HOUSING</v>
      </c>
      <c r="E1818" s="59" t="str">
        <v>XX22128</v>
      </c>
      <c r="F1818" s="59" t="str">
        <v>MZ</v>
      </c>
      <c r="G1818" s="30" t="str">
        <v>S28 WAREHOUSE INVENTORY, SCRAPPED DUE TO AGE/DISC</v>
      </c>
      <c r="Q1818" s="28">
        <v>1818</v>
      </c>
      <c r="R1818" t="str">
        <v/>
      </c>
      <c r="S1818" t="str">
        <v>NA</v>
      </c>
      <c r="T1818">
        <v>6877181</v>
      </c>
      <c r="U1818" t="str">
        <v>GEAR BOX HOUSING</v>
      </c>
      <c r="V1818" t="str">
        <v>XX29175</v>
      </c>
      <c r="W1818" t="str">
        <v>MZ</v>
      </c>
      <c r="X1818" t="str">
        <v>S51 WAREHOUSE INVENTORY, SCRAPPED DUE TO AGE/DISC</v>
      </c>
    </row>
    <row r="1819" spans="1:24">
      <c r="A1819" s="8" t="str">
        <v/>
      </c>
      <c r="B1819" s="3" t="str">
        <v>NA</v>
      </c>
      <c r="C1819" s="3">
        <v>6877181</v>
      </c>
      <c r="D1819" t="str">
        <v>GEAR BOX HOUSING</v>
      </c>
      <c r="E1819" s="3" t="str">
        <v>XX29175</v>
      </c>
      <c r="F1819" s="3" t="str">
        <v>MZ</v>
      </c>
      <c r="G1819" t="str">
        <v>S51 WAREHOUSE INVENTORY, SCRAPPED DUE TO AGE/DISC</v>
      </c>
      <c r="Q1819" s="28">
        <v>1819</v>
      </c>
      <c r="R1819" t="str">
        <v/>
      </c>
      <c r="S1819" t="str">
        <v>NA</v>
      </c>
      <c r="T1819">
        <v>6877181</v>
      </c>
      <c r="U1819" t="str">
        <v>GEAR BOX HOUSING</v>
      </c>
      <c r="V1819" t="str">
        <v>XX4569</v>
      </c>
      <c r="W1819" t="str">
        <v>MZ</v>
      </c>
      <c r="X1819" t="str">
        <v>S13 WAREHOUSE INVENTORY, SCRAPPED DUE TO AGE/DISC</v>
      </c>
    </row>
    <row r="1820" spans="1:24">
      <c r="A1820" s="58" t="str">
        <v/>
      </c>
      <c r="B1820" s="59" t="str">
        <v>NA</v>
      </c>
      <c r="C1820" s="59">
        <v>6877181</v>
      </c>
      <c r="D1820" s="30" t="str">
        <v>GEAR BOX HOUSING</v>
      </c>
      <c r="E1820" s="59" t="str">
        <v>XX4569</v>
      </c>
      <c r="F1820" s="59" t="str">
        <v>MZ</v>
      </c>
      <c r="G1820" s="30" t="str">
        <v>S13 WAREHOUSE INVENTORY, SCRAPPED DUE TO AGE/DISC</v>
      </c>
      <c r="Q1820" s="28">
        <v>1820</v>
      </c>
      <c r="R1820" t="str">
        <v/>
      </c>
      <c r="S1820" t="str">
        <v>NA</v>
      </c>
      <c r="T1820">
        <v>6877171</v>
      </c>
      <c r="U1820" t="str">
        <v>GEAR BOX HOUSING</v>
      </c>
      <c r="V1820" t="str">
        <v>HL26933</v>
      </c>
      <c r="W1820" t="str">
        <v>MZ</v>
      </c>
      <c r="X1820" t="str">
        <v>WAREHOUSE INVENTORY, SCRAPPED DUE TO AGE/DISC</v>
      </c>
    </row>
    <row r="1821" spans="1:24">
      <c r="A1821" s="8" t="str">
        <v/>
      </c>
      <c r="B1821" s="3" t="str">
        <v>NA</v>
      </c>
      <c r="C1821" s="3">
        <v>6877171</v>
      </c>
      <c r="D1821" t="str">
        <v>GEAR BOX HOUSING</v>
      </c>
      <c r="E1821" s="3" t="str">
        <v>HL26933</v>
      </c>
      <c r="F1821" s="3" t="str">
        <v>MZ</v>
      </c>
      <c r="G1821" t="str">
        <v>WAREHOUSE INVENTORY, SCRAPPED DUE TO AGE/DISC</v>
      </c>
      <c r="Q1821" s="28">
        <v>1821</v>
      </c>
      <c r="R1821" t="str">
        <v/>
      </c>
      <c r="S1821" t="str">
        <v>NA</v>
      </c>
      <c r="T1821">
        <v>6877171</v>
      </c>
      <c r="U1821" t="str">
        <v>GEAR BOX HOUSING</v>
      </c>
      <c r="V1821" t="str">
        <v>HL18528</v>
      </c>
      <c r="W1821" t="str">
        <v>MZ</v>
      </c>
      <c r="X1821" t="str">
        <v>WAREHOUSE INVENTORY, SCRAPPED DUE TO AGE/DISC</v>
      </c>
    </row>
    <row r="1822" spans="1:24">
      <c r="A1822" s="58" t="str">
        <v/>
      </c>
      <c r="B1822" s="59" t="str">
        <v>NA</v>
      </c>
      <c r="C1822" s="59">
        <v>6877171</v>
      </c>
      <c r="D1822" s="30" t="str">
        <v>GEAR BOX HOUSING</v>
      </c>
      <c r="E1822" s="59" t="str">
        <v>HL18528</v>
      </c>
      <c r="F1822" s="59" t="str">
        <v>MZ</v>
      </c>
      <c r="G1822" s="30" t="str">
        <v>WAREHOUSE INVENTORY, SCRAPPED DUE TO AGE/DISC</v>
      </c>
      <c r="Q1822" s="28">
        <v>1822</v>
      </c>
      <c r="R1822" t="str">
        <v/>
      </c>
      <c r="S1822" t="str">
        <v>NA</v>
      </c>
      <c r="T1822">
        <v>6877171</v>
      </c>
      <c r="U1822" t="str">
        <v>GEAR BOX HOUSING</v>
      </c>
      <c r="V1822" t="str">
        <v>HL24246</v>
      </c>
      <c r="W1822" t="str">
        <v>MZ</v>
      </c>
      <c r="X1822" t="str">
        <v>WAREHOUSE INVENTORY, SCRAPPED DUE TO AGE/DISC</v>
      </c>
    </row>
    <row r="1823" spans="1:24">
      <c r="A1823" s="8" t="str">
        <v/>
      </c>
      <c r="B1823" s="3" t="str">
        <v>NA</v>
      </c>
      <c r="C1823" s="3">
        <v>6877171</v>
      </c>
      <c r="D1823" t="str">
        <v>GEAR BOX HOUSING</v>
      </c>
      <c r="E1823" s="3" t="str">
        <v>HL24246</v>
      </c>
      <c r="F1823" s="3" t="str">
        <v>MZ</v>
      </c>
      <c r="G1823" t="str">
        <v>WAREHOUSE INVENTORY, SCRAPPED DUE TO AGE/DISC</v>
      </c>
      <c r="Q1823" s="28">
        <v>1823</v>
      </c>
      <c r="R1823" t="str">
        <v/>
      </c>
      <c r="S1823" t="str">
        <v>NA</v>
      </c>
      <c r="T1823">
        <v>6877171</v>
      </c>
      <c r="U1823" t="str">
        <v>GEAR BOX HOUSING</v>
      </c>
      <c r="V1823" t="str">
        <v>HL31535</v>
      </c>
      <c r="W1823" t="str">
        <v>MZ</v>
      </c>
      <c r="X1823" t="str">
        <v>WAREHOUSE INVENTORY, SCRAPPED DUE TO AGE/DISC</v>
      </c>
    </row>
    <row r="1824" spans="1:24">
      <c r="A1824" s="58" t="str">
        <v/>
      </c>
      <c r="B1824" s="59" t="str">
        <v>NA</v>
      </c>
      <c r="C1824" s="59">
        <v>6877171</v>
      </c>
      <c r="D1824" s="30" t="str">
        <v>GEAR BOX HOUSING</v>
      </c>
      <c r="E1824" s="59" t="str">
        <v>HL31535</v>
      </c>
      <c r="F1824" s="59" t="str">
        <v>MZ</v>
      </c>
      <c r="G1824" s="30" t="str">
        <v>WAREHOUSE INVENTORY, SCRAPPED DUE TO AGE/DISC</v>
      </c>
      <c r="Q1824" s="28">
        <v>1824</v>
      </c>
      <c r="R1824" t="str">
        <v/>
      </c>
      <c r="S1824" t="str">
        <v>NA</v>
      </c>
      <c r="T1824">
        <v>6877171</v>
      </c>
      <c r="U1824" t="str">
        <v>GEAR BOX HOUSING</v>
      </c>
      <c r="V1824" t="str">
        <v>HL26833</v>
      </c>
      <c r="W1824" t="str">
        <v>MZ</v>
      </c>
      <c r="X1824" t="str">
        <v>WAREHOUSE INVENTORY, SCRAPPED DUE TO AGE/DISC</v>
      </c>
    </row>
    <row r="1825" spans="1:24">
      <c r="A1825" s="8" t="str">
        <v/>
      </c>
      <c r="B1825" s="3" t="str">
        <v>NA</v>
      </c>
      <c r="C1825" s="3">
        <v>6877171</v>
      </c>
      <c r="D1825" t="str">
        <v>GEAR BOX HOUSING</v>
      </c>
      <c r="E1825" s="3" t="str">
        <v>HL26833</v>
      </c>
      <c r="F1825" s="3" t="str">
        <v>MZ</v>
      </c>
      <c r="G1825" t="str">
        <v>WAREHOUSE INVENTORY, SCRAPPED DUE TO AGE/DISC</v>
      </c>
      <c r="Q1825" s="28">
        <v>1825</v>
      </c>
      <c r="R1825" t="str">
        <v/>
      </c>
      <c r="S1825" t="str">
        <v>NA</v>
      </c>
      <c r="T1825">
        <v>6877171</v>
      </c>
      <c r="U1825" t="str">
        <v>GEAR BOX HOUSING</v>
      </c>
      <c r="V1825" t="str">
        <v>HL26974</v>
      </c>
      <c r="W1825" t="str">
        <v>MZ</v>
      </c>
      <c r="X1825" t="str">
        <v>WAREHOUSE INVENTORY, SCRAPPED DUE TO AGE/DISC</v>
      </c>
    </row>
    <row r="1826" spans="1:24">
      <c r="A1826" s="58" t="str">
        <v/>
      </c>
      <c r="B1826" s="59" t="str">
        <v>NA</v>
      </c>
      <c r="C1826" s="59">
        <v>6877171</v>
      </c>
      <c r="D1826" s="30" t="str">
        <v>GEAR BOX HOUSING</v>
      </c>
      <c r="E1826" s="59" t="str">
        <v>HL26974</v>
      </c>
      <c r="F1826" s="59" t="str">
        <v>MZ</v>
      </c>
      <c r="G1826" s="30" t="str">
        <v>WAREHOUSE INVENTORY, SCRAPPED DUE TO AGE/DISC</v>
      </c>
      <c r="Q1826" s="28">
        <v>1826</v>
      </c>
      <c r="R1826" t="str">
        <v/>
      </c>
      <c r="S1826" t="str">
        <v>NA</v>
      </c>
      <c r="T1826">
        <v>6877171</v>
      </c>
      <c r="U1826" t="str">
        <v>GEAR BOX HOUSING</v>
      </c>
      <c r="V1826" t="str">
        <v>HL271445</v>
      </c>
      <c r="W1826" t="str">
        <v>MZ</v>
      </c>
      <c r="X1826" t="str">
        <v>WAREHOUSE INVENTORY, SCRAPPED DUE TO AGE/DISC</v>
      </c>
    </row>
    <row r="1827" spans="1:24">
      <c r="A1827" s="8" t="str">
        <v/>
      </c>
      <c r="B1827" s="3" t="str">
        <v>NA</v>
      </c>
      <c r="C1827" s="3">
        <v>6877171</v>
      </c>
      <c r="D1827" t="str">
        <v>GEAR BOX HOUSING</v>
      </c>
      <c r="E1827" s="3" t="str">
        <v>HL271445</v>
      </c>
      <c r="F1827" s="3" t="str">
        <v>MZ</v>
      </c>
      <c r="G1827" t="str">
        <v>WAREHOUSE INVENTORY, SCRAPPED DUE TO AGE/DISC</v>
      </c>
      <c r="Q1827" s="28">
        <v>1827</v>
      </c>
      <c r="R1827" t="str">
        <v/>
      </c>
      <c r="S1827" t="str">
        <v>NA</v>
      </c>
      <c r="T1827">
        <v>6877171</v>
      </c>
      <c r="U1827" t="str">
        <v>GEAR BOX HOUSING</v>
      </c>
      <c r="V1827" t="str">
        <v>HL26772</v>
      </c>
      <c r="W1827" t="str">
        <v>MZ</v>
      </c>
      <c r="X1827" t="str">
        <v>WAREHOUSE INVENTORY, SCRAPPED DUE TO AGE/DISC</v>
      </c>
    </row>
    <row r="1828" spans="1:24">
      <c r="A1828" s="58" t="str">
        <v/>
      </c>
      <c r="B1828" s="59" t="str">
        <v>NA</v>
      </c>
      <c r="C1828" s="59">
        <v>6877171</v>
      </c>
      <c r="D1828" s="30" t="str">
        <v>GEAR BOX HOUSING</v>
      </c>
      <c r="E1828" s="59" t="str">
        <v>HL26772</v>
      </c>
      <c r="F1828" s="59" t="str">
        <v>MZ</v>
      </c>
      <c r="G1828" s="30" t="str">
        <v>WAREHOUSE INVENTORY, SCRAPPED DUE TO AGE/DISC</v>
      </c>
      <c r="Q1828" s="28">
        <v>1828</v>
      </c>
      <c r="R1828" t="str">
        <v/>
      </c>
      <c r="S1828" t="str">
        <v>NA</v>
      </c>
      <c r="T1828">
        <v>6877171</v>
      </c>
      <c r="U1828" t="str">
        <v>GEAR BOX HOUSING</v>
      </c>
      <c r="V1828" t="str">
        <v>HL18509</v>
      </c>
      <c r="W1828" t="str">
        <v>MZ</v>
      </c>
      <c r="X1828" t="str">
        <v>WAREHOUSE INVENTORY, SCRAPPED DUE TO AGE/DISC</v>
      </c>
    </row>
    <row r="1829" spans="1:24">
      <c r="A1829" s="8" t="str">
        <v/>
      </c>
      <c r="B1829" s="3" t="str">
        <v>NA</v>
      </c>
      <c r="C1829" s="3">
        <v>6877171</v>
      </c>
      <c r="D1829" t="str">
        <v>GEAR BOX HOUSING</v>
      </c>
      <c r="E1829" s="3" t="str">
        <v>HL18509</v>
      </c>
      <c r="F1829" s="3" t="str">
        <v>MZ</v>
      </c>
      <c r="G1829" t="str">
        <v>WAREHOUSE INVENTORY, SCRAPPED DUE TO AGE/DISC</v>
      </c>
      <c r="Q1829" s="28">
        <v>1829</v>
      </c>
      <c r="R1829" t="str">
        <v/>
      </c>
      <c r="S1829" t="str">
        <v>NA</v>
      </c>
      <c r="T1829">
        <v>6877171</v>
      </c>
      <c r="U1829" t="str">
        <v>GEAR BOX HOUSING</v>
      </c>
      <c r="V1829" t="str">
        <v>HL0005</v>
      </c>
      <c r="W1829" t="str">
        <v>MZ</v>
      </c>
      <c r="X1829" t="str">
        <v>WAREHOUSE INVENTORY, SCRAPPED DUE TO AGE/DISC</v>
      </c>
    </row>
    <row r="1830" spans="1:24">
      <c r="A1830" s="58" t="str">
        <v/>
      </c>
      <c r="B1830" s="59" t="str">
        <v>NA</v>
      </c>
      <c r="C1830" s="59">
        <v>6877171</v>
      </c>
      <c r="D1830" s="30" t="str">
        <v>GEAR BOX HOUSING</v>
      </c>
      <c r="E1830" s="59" t="str">
        <v>HL0005</v>
      </c>
      <c r="F1830" s="59" t="str">
        <v>MZ</v>
      </c>
      <c r="G1830" s="30" t="str">
        <v>WAREHOUSE INVENTORY, SCRAPPED DUE TO AGE/DISC</v>
      </c>
      <c r="Q1830" s="28">
        <v>1830</v>
      </c>
      <c r="R1830" t="str">
        <v/>
      </c>
      <c r="S1830" t="str">
        <v>NA</v>
      </c>
      <c r="T1830">
        <v>6877171</v>
      </c>
      <c r="U1830" t="str">
        <v>GEAR BOX HOUSING</v>
      </c>
      <c r="V1830" t="str">
        <v>HL27001</v>
      </c>
      <c r="W1830" t="str">
        <v>MZ</v>
      </c>
      <c r="X1830" t="str">
        <v>WAREHOUSE INVENTORY, SCRAPPED DUE TO AGE/DISC</v>
      </c>
    </row>
    <row r="1831" spans="1:24">
      <c r="A1831" s="8" t="str">
        <v/>
      </c>
      <c r="B1831" s="3" t="str">
        <v>NA</v>
      </c>
      <c r="C1831" s="3">
        <v>6877171</v>
      </c>
      <c r="D1831" t="str">
        <v>GEAR BOX HOUSING</v>
      </c>
      <c r="E1831" s="3" t="str">
        <v>HL27001</v>
      </c>
      <c r="F1831" s="3" t="str">
        <v>MZ</v>
      </c>
      <c r="G1831" t="str">
        <v>WAREHOUSE INVENTORY, SCRAPPED DUE TO AGE/DISC</v>
      </c>
      <c r="Q1831" s="28">
        <v>1831</v>
      </c>
      <c r="R1831" t="str">
        <v/>
      </c>
      <c r="S1831" t="str">
        <v>NA</v>
      </c>
      <c r="T1831">
        <v>6896892</v>
      </c>
      <c r="U1831" t="str">
        <v>GEARBOX COVER</v>
      </c>
      <c r="V1831" t="str">
        <v>XX21486</v>
      </c>
      <c r="W1831" t="str">
        <v>MZ</v>
      </c>
      <c r="X1831" t="str">
        <v>SI23 WAREHOUSE INVENTORY, SCRAPPED DUE TO AGE/DISC</v>
      </c>
    </row>
    <row r="1832" spans="1:24">
      <c r="A1832" s="58" t="str">
        <v/>
      </c>
      <c r="B1832" s="59" t="str">
        <v>NA</v>
      </c>
      <c r="C1832" s="59">
        <v>6896892</v>
      </c>
      <c r="D1832" s="30" t="str">
        <v>GEARBOX COVER</v>
      </c>
      <c r="E1832" s="59" t="str">
        <v>XX21486</v>
      </c>
      <c r="F1832" s="59" t="str">
        <v>MZ</v>
      </c>
      <c r="G1832" s="30" t="str">
        <v>SI23 WAREHOUSE INVENTORY, SCRAPPED DUE TO AGE/DISC</v>
      </c>
      <c r="Q1832" s="28">
        <v>1832</v>
      </c>
      <c r="R1832" t="str">
        <v/>
      </c>
      <c r="S1832" t="str">
        <v>NA</v>
      </c>
      <c r="T1832">
        <v>6896892</v>
      </c>
      <c r="U1832" t="str">
        <v>GEARBOX COVER</v>
      </c>
      <c r="V1832" t="str">
        <v>PC27361</v>
      </c>
      <c r="W1832" t="str">
        <v>MZ</v>
      </c>
      <c r="X1832" t="str">
        <v>WAREHOUSE INVENTORY, SCRAPPED DUE TO AGE/DISC</v>
      </c>
    </row>
    <row r="1833" spans="1:24">
      <c r="A1833" s="8" t="str">
        <v/>
      </c>
      <c r="B1833" s="3" t="str">
        <v>NA</v>
      </c>
      <c r="C1833" s="3">
        <v>6896892</v>
      </c>
      <c r="D1833" t="str">
        <v>GEARBOX COVER</v>
      </c>
      <c r="E1833" s="3" t="str">
        <v>PC27361</v>
      </c>
      <c r="F1833" s="3" t="str">
        <v>MZ</v>
      </c>
      <c r="G1833" t="str">
        <v>WAREHOUSE INVENTORY, SCRAPPED DUE TO AGE/DISC</v>
      </c>
      <c r="Q1833" s="28">
        <v>1833</v>
      </c>
      <c r="R1833" t="str">
        <v/>
      </c>
      <c r="S1833" t="str">
        <v>NA</v>
      </c>
      <c r="T1833">
        <v>6896892</v>
      </c>
      <c r="U1833" t="str">
        <v>GEARBOX COVER</v>
      </c>
      <c r="V1833" t="str">
        <v>C27375</v>
      </c>
      <c r="W1833" t="str">
        <v>MZ</v>
      </c>
      <c r="X1833" t="str">
        <v>WAREHOUSE INVENTORY, SCRAPPED DUE TO AGE/DISC</v>
      </c>
    </row>
    <row r="1834" spans="1:24">
      <c r="A1834" s="58" t="str">
        <v/>
      </c>
      <c r="B1834" s="59" t="str">
        <v>NA</v>
      </c>
      <c r="C1834" s="59">
        <v>6896892</v>
      </c>
      <c r="D1834" s="30" t="str">
        <v>GEARBOX COVER</v>
      </c>
      <c r="E1834" s="59" t="str">
        <v>C27375</v>
      </c>
      <c r="F1834" s="59" t="str">
        <v>MZ</v>
      </c>
      <c r="G1834" s="30" t="str">
        <v>WAREHOUSE INVENTORY, SCRAPPED DUE TO AGE/DISC</v>
      </c>
      <c r="Q1834" s="28">
        <v>1834</v>
      </c>
      <c r="R1834" t="str">
        <v/>
      </c>
      <c r="S1834" t="str">
        <v>NA</v>
      </c>
      <c r="T1834">
        <v>6896892</v>
      </c>
      <c r="U1834" t="str">
        <v>GEARBOX COVER</v>
      </c>
      <c r="V1834" t="str">
        <v>HL20776</v>
      </c>
      <c r="W1834" t="str">
        <v>MZ</v>
      </c>
      <c r="X1834" t="str">
        <v>WAREHOUSE INVENTORY, SCRAPPED DUE TO AGE/DISC</v>
      </c>
    </row>
    <row r="1835" spans="1:24">
      <c r="A1835" s="8" t="str">
        <v/>
      </c>
      <c r="B1835" s="3" t="str">
        <v>NA</v>
      </c>
      <c r="C1835" s="3">
        <v>6896892</v>
      </c>
      <c r="D1835" t="str">
        <v>GEARBOX COVER</v>
      </c>
      <c r="E1835" s="3" t="str">
        <v>HL20776</v>
      </c>
      <c r="F1835" s="3" t="str">
        <v>MZ</v>
      </c>
      <c r="G1835" t="str">
        <v>WAREHOUSE INVENTORY, SCRAPPED DUE TO AGE/DISC</v>
      </c>
      <c r="Q1835" s="28">
        <v>1835</v>
      </c>
      <c r="R1835" t="str">
        <v/>
      </c>
      <c r="S1835" t="str">
        <v>NA</v>
      </c>
      <c r="T1835">
        <v>6896892</v>
      </c>
      <c r="U1835" t="str">
        <v>GEARBOX COVER</v>
      </c>
      <c r="V1835" t="str">
        <v>HL25299</v>
      </c>
      <c r="W1835" t="str">
        <v>MZ</v>
      </c>
      <c r="X1835" t="str">
        <v>WAREHOUSE INVENTORY, SCRAPPED DUE TO AGE/DISC</v>
      </c>
    </row>
    <row r="1836" spans="1:24">
      <c r="A1836" s="58" t="str">
        <v/>
      </c>
      <c r="B1836" s="59" t="str">
        <v>NA</v>
      </c>
      <c r="C1836" s="59">
        <v>6896892</v>
      </c>
      <c r="D1836" s="30" t="str">
        <v>GEARBOX COVER</v>
      </c>
      <c r="E1836" s="59" t="str">
        <v>HL25299</v>
      </c>
      <c r="F1836" s="59" t="str">
        <v>MZ</v>
      </c>
      <c r="G1836" s="30" t="str">
        <v>WAREHOUSE INVENTORY, SCRAPPED DUE TO AGE/DISC</v>
      </c>
      <c r="Q1836" s="28">
        <v>1836</v>
      </c>
      <c r="R1836" t="str">
        <v/>
      </c>
      <c r="S1836" t="str">
        <v>NA</v>
      </c>
      <c r="T1836">
        <v>6896094</v>
      </c>
      <c r="U1836" t="str">
        <v>GEAR BOX HOUSING</v>
      </c>
      <c r="V1836" t="str">
        <v>PC27394</v>
      </c>
      <c r="W1836" t="str">
        <v>MZ</v>
      </c>
      <c r="X1836" t="str">
        <v>WAREHOUSE INVENTORY, SCRAPPED DUE TO AGE/DISC</v>
      </c>
    </row>
    <row r="1837" spans="1:24">
      <c r="A1837" s="8" t="str">
        <v/>
      </c>
      <c r="B1837" s="3" t="str">
        <v>NA</v>
      </c>
      <c r="C1837" s="3">
        <v>6896094</v>
      </c>
      <c r="D1837" t="str">
        <v>GEAR BOX HOUSING</v>
      </c>
      <c r="E1837" s="3" t="str">
        <v>PC27394</v>
      </c>
      <c r="F1837" s="3" t="str">
        <v>MZ</v>
      </c>
      <c r="G1837" t="str">
        <v>WAREHOUSE INVENTORY, SCRAPPED DUE TO AGE/DISC</v>
      </c>
      <c r="Q1837" s="28">
        <v>1837</v>
      </c>
      <c r="R1837" t="str">
        <v/>
      </c>
      <c r="S1837" t="str">
        <v>NA</v>
      </c>
      <c r="T1837">
        <v>6896094</v>
      </c>
      <c r="U1837" t="str">
        <v>GEAR BOX HOUSING</v>
      </c>
      <c r="V1837" t="str">
        <v>PC27509</v>
      </c>
      <c r="W1837" t="str">
        <v>MZ</v>
      </c>
      <c r="X1837" t="str">
        <v>WAREHOUSE INVENTORY, SCRAPPED DUE TO AGE/DISC</v>
      </c>
    </row>
    <row r="1838" spans="1:24">
      <c r="A1838" s="58" t="str">
        <v/>
      </c>
      <c r="B1838" s="59" t="str">
        <v>NA</v>
      </c>
      <c r="C1838" s="59">
        <v>6896094</v>
      </c>
      <c r="D1838" s="30" t="str">
        <v>GEAR BOX HOUSING</v>
      </c>
      <c r="E1838" s="59" t="str">
        <v>PC27509</v>
      </c>
      <c r="F1838" s="59" t="str">
        <v>MZ</v>
      </c>
      <c r="G1838" s="30" t="str">
        <v>WAREHOUSE INVENTORY, SCRAPPED DUE TO AGE/DISC</v>
      </c>
      <c r="Q1838" s="28">
        <v>1838</v>
      </c>
      <c r="R1838" t="str">
        <v/>
      </c>
      <c r="S1838" t="str">
        <v>NA</v>
      </c>
      <c r="T1838">
        <v>6896094</v>
      </c>
      <c r="U1838" t="str">
        <v>GEAR BOX HOUSING</v>
      </c>
      <c r="V1838" t="str">
        <v>HL27856</v>
      </c>
      <c r="W1838" t="str">
        <v>MZ</v>
      </c>
      <c r="X1838" t="str">
        <v>WAREHOUSE INVENTORY, SCRAPPED DUE TO AGE/DISC</v>
      </c>
    </row>
    <row r="1839" spans="1:24">
      <c r="A1839" s="8" t="str">
        <v/>
      </c>
      <c r="B1839" s="3" t="str">
        <v>NA</v>
      </c>
      <c r="C1839" s="3">
        <v>6896094</v>
      </c>
      <c r="D1839" t="str">
        <v>GEAR BOX HOUSING</v>
      </c>
      <c r="E1839" s="3" t="str">
        <v>HL27856</v>
      </c>
      <c r="F1839" s="3" t="str">
        <v>MZ</v>
      </c>
      <c r="G1839" t="str">
        <v>WAREHOUSE INVENTORY, SCRAPPED DUE TO AGE/DISC</v>
      </c>
      <c r="Q1839" s="28">
        <v>1839</v>
      </c>
      <c r="R1839" t="str">
        <v/>
      </c>
      <c r="S1839" t="str">
        <v>NA</v>
      </c>
      <c r="T1839">
        <v>6896094</v>
      </c>
      <c r="U1839" t="str">
        <v>GEAR BOX HOUSING</v>
      </c>
      <c r="V1839" t="str">
        <v>PC21112</v>
      </c>
      <c r="W1839" t="str">
        <v>MZ</v>
      </c>
      <c r="X1839" t="str">
        <v>WAREHOUSE INVENTORY, SCRAPPED DUE TO AGE/DISC</v>
      </c>
    </row>
    <row r="1840" spans="1:24">
      <c r="A1840" s="58" t="str">
        <v/>
      </c>
      <c r="B1840" s="59" t="str">
        <v>NA</v>
      </c>
      <c r="C1840" s="59">
        <v>6896094</v>
      </c>
      <c r="D1840" s="30" t="str">
        <v>GEAR BOX HOUSING</v>
      </c>
      <c r="E1840" s="59" t="str">
        <v>PC21112</v>
      </c>
      <c r="F1840" s="59" t="str">
        <v>MZ</v>
      </c>
      <c r="G1840" s="30" t="str">
        <v>WAREHOUSE INVENTORY, SCRAPPED DUE TO AGE/DISC</v>
      </c>
      <c r="Q1840" s="28">
        <v>1840</v>
      </c>
      <c r="R1840" t="str">
        <v/>
      </c>
      <c r="S1840" t="str">
        <v>NA</v>
      </c>
      <c r="T1840">
        <v>6895079</v>
      </c>
      <c r="U1840" t="str">
        <v>GEARBOX COVER</v>
      </c>
      <c r="V1840" t="str">
        <v>HL17489</v>
      </c>
      <c r="W1840" t="str">
        <v>MZ</v>
      </c>
      <c r="X1840" t="str">
        <v>WAREHOUSE INVENTORY, SCRAPPED DUE TO AGE/DISC</v>
      </c>
    </row>
    <row r="1841" spans="1:24">
      <c r="A1841" s="8" t="str">
        <v/>
      </c>
      <c r="B1841" s="3" t="str">
        <v>NA</v>
      </c>
      <c r="C1841" s="3">
        <v>6895079</v>
      </c>
      <c r="D1841" t="str">
        <v>GEARBOX COVER</v>
      </c>
      <c r="E1841" s="3" t="str">
        <v>HL17489</v>
      </c>
      <c r="F1841" s="3" t="str">
        <v>MZ</v>
      </c>
      <c r="G1841" t="str">
        <v>WAREHOUSE INVENTORY, SCRAPPED DUE TO AGE/DISC</v>
      </c>
      <c r="Q1841" s="28">
        <v>1841</v>
      </c>
      <c r="R1841" t="str">
        <v/>
      </c>
      <c r="S1841" t="str">
        <v>NA</v>
      </c>
      <c r="T1841">
        <v>6898569</v>
      </c>
      <c r="U1841" t="str">
        <v>GEAR BOX COVER</v>
      </c>
      <c r="V1841" t="str">
        <v>GL11135</v>
      </c>
      <c r="W1841" t="str">
        <v>MZ</v>
      </c>
      <c r="X1841" t="str">
        <v>SI13 WAREHOUSE INVENTORY, SCRAPPED DUE TO AGE/DISC</v>
      </c>
    </row>
    <row r="1842" spans="1:24">
      <c r="A1842" s="58" t="str">
        <v/>
      </c>
      <c r="B1842" s="59" t="str">
        <v>NA</v>
      </c>
      <c r="C1842" s="59">
        <v>6898569</v>
      </c>
      <c r="D1842" s="30" t="str">
        <v>GEAR BOX COVER</v>
      </c>
      <c r="E1842" s="59" t="str">
        <v>GL11135</v>
      </c>
      <c r="F1842" s="59" t="str">
        <v>MZ</v>
      </c>
      <c r="G1842" s="30" t="str">
        <v>SI13 WAREHOUSE INVENTORY, SCRAPPED DUE TO AGE/DISC</v>
      </c>
      <c r="Q1842" s="28">
        <v>1842</v>
      </c>
      <c r="R1842" t="str">
        <v/>
      </c>
      <c r="S1842" t="str">
        <v>NA</v>
      </c>
      <c r="T1842">
        <v>6898569</v>
      </c>
      <c r="U1842" t="str">
        <v>GEAR BOX COVER</v>
      </c>
      <c r="V1842" t="str">
        <v>XX16889</v>
      </c>
      <c r="W1842" t="str">
        <v>MZ</v>
      </c>
      <c r="X1842" t="str">
        <v>WAREHOUSE INVENTORY, SCRAPPED DUE TO AGE/DISC</v>
      </c>
    </row>
    <row r="1843" spans="1:24">
      <c r="A1843" s="8" t="str">
        <v/>
      </c>
      <c r="B1843" s="3" t="str">
        <v>NA</v>
      </c>
      <c r="C1843" s="3">
        <v>6898569</v>
      </c>
      <c r="D1843" t="str">
        <v>GEAR BOX COVER</v>
      </c>
      <c r="E1843" s="3" t="str">
        <v>XX16889</v>
      </c>
      <c r="F1843" s="3" t="str">
        <v>MZ</v>
      </c>
      <c r="G1843" t="str">
        <v>WAREHOUSE INVENTORY, SCRAPPED DUE TO AGE/DISC</v>
      </c>
      <c r="Q1843" s="28">
        <v>1843</v>
      </c>
      <c r="R1843" t="str">
        <v/>
      </c>
      <c r="S1843">
        <v>122064</v>
      </c>
      <c r="T1843">
        <v>23039752</v>
      </c>
      <c r="U1843" t="str">
        <v>FRONT SUPPORT</v>
      </c>
      <c r="V1843">
        <v>46932</v>
      </c>
      <c r="W1843" t="str">
        <v>JD</v>
      </c>
      <c r="X1843" t="str">
        <v>SCARP LOCALLY PER NCR 10120</v>
      </c>
    </row>
    <row r="1844" spans="1:24">
      <c r="A1844" s="58" t="str">
        <v/>
      </c>
      <c r="B1844" s="59">
        <v>122064</v>
      </c>
      <c r="C1844" s="59">
        <v>23039752</v>
      </c>
      <c r="D1844" s="30" t="str">
        <v>FRONT SUPPORT</v>
      </c>
      <c r="E1844" s="59">
        <v>46932</v>
      </c>
      <c r="F1844" s="59" t="str">
        <v>JD</v>
      </c>
      <c r="G1844" s="30" t="str">
        <v>SCARP LOCALLY PER NCR 10120</v>
      </c>
      <c r="Q1844" s="28">
        <v>1844</v>
      </c>
      <c r="R1844" t="str">
        <v/>
      </c>
      <c r="S1844">
        <v>121666</v>
      </c>
      <c r="T1844">
        <v>23088757</v>
      </c>
      <c r="U1844" t="str">
        <v>AE REAR CARRIER ONLY</v>
      </c>
      <c r="V1844" t="str">
        <v>A00043</v>
      </c>
      <c r="W1844" t="str">
        <v>WP</v>
      </c>
      <c r="X1844" t="str">
        <v>SCRAP LOCALLY PER NCR 10071</v>
      </c>
    </row>
    <row r="1845" spans="1:24">
      <c r="A1845" s="8" t="str">
        <v/>
      </c>
      <c r="B1845" s="3">
        <v>121666</v>
      </c>
      <c r="C1845" s="3">
        <v>23088757</v>
      </c>
      <c r="D1845" t="str">
        <v>AE REAR CARRIER ONLY</v>
      </c>
      <c r="E1845" s="3" t="str">
        <v>A00043</v>
      </c>
      <c r="F1845" s="3" t="str">
        <v>WP</v>
      </c>
      <c r="G1845" t="str">
        <v>SCRAP LOCALLY PER NCR 10071</v>
      </c>
      <c r="Q1845" s="28">
        <v>1845</v>
      </c>
      <c r="R1845" t="str">
        <v/>
      </c>
      <c r="S1845">
        <v>121772</v>
      </c>
      <c r="T1845">
        <v>23092770</v>
      </c>
      <c r="U1845" t="str">
        <v>AE PROP AND CARRIER SET</v>
      </c>
      <c r="V1845" t="str">
        <v>CU501592</v>
      </c>
      <c r="W1845" t="str">
        <v>WP</v>
      </c>
      <c r="X1845" t="str">
        <v>SCRAP BOTH LOCALLY PER NCR 10064</v>
      </c>
    </row>
    <row r="1846" spans="1:24">
      <c r="A1846" s="58" t="str">
        <v/>
      </c>
      <c r="B1846" s="59">
        <v>121772</v>
      </c>
      <c r="C1846" s="59">
        <v>23092770</v>
      </c>
      <c r="D1846" s="30" t="str">
        <v>AE PROP AND CARRIER SET</v>
      </c>
      <c r="E1846" s="59" t="str">
        <v>CU501592</v>
      </c>
      <c r="F1846" s="59" t="str">
        <v>WP</v>
      </c>
      <c r="G1846" s="30" t="str">
        <v>SCRAP BOTH LOCALLY PER NCR 10064</v>
      </c>
      <c r="Q1846" s="28">
        <v>1846</v>
      </c>
      <c r="R1846" t="str">
        <v/>
      </c>
      <c r="S1846">
        <v>121696</v>
      </c>
      <c r="T1846">
        <v>23088595</v>
      </c>
      <c r="U1846" t="str">
        <v>AE PROP SHAFT ONLY</v>
      </c>
      <c r="V1846" t="str">
        <v>VY29289</v>
      </c>
      <c r="W1846" t="str">
        <v>WP</v>
      </c>
      <c r="X1846" t="str">
        <v>SCRAP PROP SHAFT LOCALLY PER NCR 10053</v>
      </c>
    </row>
    <row r="1847" spans="1:24">
      <c r="A1847" s="8" t="str">
        <v/>
      </c>
      <c r="B1847" s="3">
        <v>121696</v>
      </c>
      <c r="C1847" s="3">
        <v>23088595</v>
      </c>
      <c r="D1847" t="str">
        <v>AE PROP SHAFT ONLY</v>
      </c>
      <c r="E1847" s="3" t="str">
        <v>VY29289</v>
      </c>
      <c r="F1847" s="3" t="str">
        <v>WP</v>
      </c>
      <c r="G1847" t="str">
        <v>SCRAP PROP SHAFT LOCALLY PER NCR 10053</v>
      </c>
      <c r="Q1847" s="28">
        <v>1847</v>
      </c>
      <c r="R1847" t="str">
        <v/>
      </c>
      <c r="S1847" t="str">
        <v>NA</v>
      </c>
      <c r="T1847">
        <v>6854857</v>
      </c>
      <c r="U1847" t="str">
        <v>GEAR GOV/TACH</v>
      </c>
      <c r="V1847" t="str">
        <v>291-449</v>
      </c>
      <c r="W1847" t="str">
        <v>MZ</v>
      </c>
      <c r="X1847" t="str">
        <v xml:space="preserve">SI108 | CAE-295628 | CAG-15510 </v>
      </c>
    </row>
    <row r="1848" spans="1:24">
      <c r="A1848" s="58" t="str">
        <v/>
      </c>
      <c r="B1848" s="59" t="str">
        <v>NA</v>
      </c>
      <c r="C1848" s="59">
        <v>6854857</v>
      </c>
      <c r="D1848" s="30" t="str">
        <v>GEAR GOV/TACH</v>
      </c>
      <c r="E1848" s="59" t="str">
        <v>291-449</v>
      </c>
      <c r="F1848" s="59" t="str">
        <v>MZ</v>
      </c>
      <c r="G1848" s="30" t="str">
        <v xml:space="preserve">SI108 | CAE-295628 | CAG-15510 </v>
      </c>
      <c r="Q1848" s="28">
        <v>1848</v>
      </c>
      <c r="R1848" t="str">
        <v/>
      </c>
      <c r="S1848" t="str">
        <v>NA</v>
      </c>
      <c r="T1848">
        <v>3039318</v>
      </c>
      <c r="U1848" t="str">
        <v>TUBE</v>
      </c>
      <c r="V1848" t="str">
        <v>NSN</v>
      </c>
      <c r="W1848" t="str">
        <v>TK</v>
      </c>
      <c r="X1848" t="str">
        <v>11 FROM CHEROKEE SUPERCEDED</v>
      </c>
    </row>
    <row r="1849" spans="1:24">
      <c r="A1849" s="8" t="str">
        <v/>
      </c>
      <c r="B1849" s="3" t="str">
        <v>NA</v>
      </c>
      <c r="C1849" s="3">
        <v>3039318</v>
      </c>
      <c r="D1849" t="str">
        <v>TUBE</v>
      </c>
      <c r="E1849" s="3" t="str">
        <v>NSN</v>
      </c>
      <c r="F1849" s="3" t="str">
        <v>TK</v>
      </c>
      <c r="G1849" t="str">
        <v>11 FROM CHEROKEE SUPERCEDED</v>
      </c>
      <c r="Q1849" s="28">
        <v>1849</v>
      </c>
      <c r="R1849" t="str">
        <v/>
      </c>
      <c r="S1849" t="str">
        <v>NA</v>
      </c>
      <c r="T1849">
        <v>6898981</v>
      </c>
      <c r="U1849" t="str">
        <v>GEAR</v>
      </c>
      <c r="V1849" t="str">
        <v>881-43</v>
      </c>
      <c r="W1849" t="str">
        <v>TK</v>
      </c>
      <c r="X1849" t="str">
        <v>SCRAP FROM CHEROKEE INVENTORY</v>
      </c>
    </row>
    <row r="1850" spans="1:24">
      <c r="A1850" s="58" t="str">
        <v/>
      </c>
      <c r="B1850" s="59" t="str">
        <v>NA</v>
      </c>
      <c r="C1850" s="59">
        <v>6898981</v>
      </c>
      <c r="D1850" s="30" t="str">
        <v>GEAR</v>
      </c>
      <c r="E1850" s="59" t="str">
        <v>881-43</v>
      </c>
      <c r="F1850" s="59" t="str">
        <v>TK</v>
      </c>
      <c r="G1850" s="30" t="str">
        <v>SCRAP FROM CHEROKEE INVENTORY</v>
      </c>
      <c r="Q1850" s="28">
        <v>1850</v>
      </c>
      <c r="R1850" t="str">
        <v/>
      </c>
      <c r="S1850" t="str">
        <v>NA</v>
      </c>
      <c r="T1850">
        <v>6898981</v>
      </c>
      <c r="U1850" t="str">
        <v>GEAR</v>
      </c>
      <c r="V1850" t="str">
        <v>231-35</v>
      </c>
      <c r="W1850" t="str">
        <v>TK</v>
      </c>
      <c r="X1850" t="str">
        <v>SCRAP FROM CHEROKEE INVENTORY</v>
      </c>
    </row>
    <row r="1851" spans="1:24">
      <c r="A1851" s="8" t="str">
        <v/>
      </c>
      <c r="B1851" s="3" t="str">
        <v>NA</v>
      </c>
      <c r="C1851" s="3">
        <v>6898981</v>
      </c>
      <c r="D1851" t="str">
        <v>GEAR</v>
      </c>
      <c r="E1851" s="3" t="str">
        <v>231-35</v>
      </c>
      <c r="F1851" s="3" t="str">
        <v>TK</v>
      </c>
      <c r="G1851" t="str">
        <v>SCRAP FROM CHEROKEE INVENTORY</v>
      </c>
      <c r="Q1851" s="28">
        <v>1851</v>
      </c>
      <c r="R1851" t="str">
        <v/>
      </c>
      <c r="S1851" t="str">
        <v>NA</v>
      </c>
      <c r="T1851" t="str">
        <v>6889302-E</v>
      </c>
      <c r="U1851" t="str">
        <v>GEAR</v>
      </c>
      <c r="V1851" t="str">
        <v>1280-20</v>
      </c>
      <c r="W1851" t="str">
        <v>TK</v>
      </c>
      <c r="X1851" t="str">
        <v>SCRAP FROM CHEROKEE INVENTORY</v>
      </c>
    </row>
    <row r="1852" spans="1:24">
      <c r="A1852" s="58" t="str">
        <v/>
      </c>
      <c r="B1852" s="59" t="str">
        <v>NA</v>
      </c>
      <c r="C1852" s="59" t="str">
        <v>6889302-E</v>
      </c>
      <c r="D1852" s="30" t="str">
        <v>GEAR</v>
      </c>
      <c r="E1852" s="59" t="str">
        <v>1280-20</v>
      </c>
      <c r="F1852" s="59" t="str">
        <v>TK</v>
      </c>
      <c r="G1852" s="30" t="str">
        <v>SCRAP FROM CHEROKEE INVENTORY</v>
      </c>
      <c r="Q1852" s="28">
        <v>1852</v>
      </c>
      <c r="R1852" t="str">
        <v/>
      </c>
      <c r="S1852" t="str">
        <v>NA</v>
      </c>
      <c r="T1852" t="str">
        <v>6890034AL</v>
      </c>
      <c r="U1852" t="str">
        <v>4TH STG DIAPHRAGM</v>
      </c>
      <c r="V1852">
        <v>2894</v>
      </c>
      <c r="W1852" t="str">
        <v>TK</v>
      </c>
      <c r="X1852" t="str">
        <v>SCRAP FROM CHEROKEE INVENTORY</v>
      </c>
    </row>
    <row r="1853" spans="1:24">
      <c r="A1853" s="8" t="str">
        <v/>
      </c>
      <c r="B1853" s="3" t="str">
        <v>NA</v>
      </c>
      <c r="C1853" s="3" t="str">
        <v>6890034AL</v>
      </c>
      <c r="D1853" t="str">
        <v>4TH STG DIAPHRAGM</v>
      </c>
      <c r="E1853" s="3">
        <v>2894</v>
      </c>
      <c r="F1853" s="3" t="str">
        <v>TK</v>
      </c>
      <c r="G1853" t="str">
        <v>SCRAP FROM CHEROKEE INVENTORY</v>
      </c>
      <c r="Q1853" s="28">
        <v>1853</v>
      </c>
      <c r="R1853" t="str">
        <v/>
      </c>
      <c r="S1853" t="str">
        <v>NA</v>
      </c>
      <c r="T1853" t="str">
        <v>E6890034</v>
      </c>
      <c r="U1853" t="str">
        <v>4TH STG DIAPHRAGM</v>
      </c>
      <c r="V1853">
        <v>2472</v>
      </c>
      <c r="W1853" t="str">
        <v>TK</v>
      </c>
      <c r="X1853" t="str">
        <v xml:space="preserve">SCRAP FROM CHEROKEE INVENTORY </v>
      </c>
    </row>
    <row r="1854" spans="1:24">
      <c r="A1854" s="58" t="str">
        <v/>
      </c>
      <c r="B1854" s="59" t="str">
        <v>NA</v>
      </c>
      <c r="C1854" s="59" t="str">
        <v>E6890034</v>
      </c>
      <c r="D1854" s="30" t="str">
        <v>4TH STG DIAPHRAGM</v>
      </c>
      <c r="E1854" s="59">
        <v>2472</v>
      </c>
      <c r="F1854" s="59" t="str">
        <v>TK</v>
      </c>
      <c r="G1854" s="30" t="str">
        <v xml:space="preserve">SCRAP FROM CHEROKEE INVENTORY </v>
      </c>
      <c r="Q1854" s="28">
        <v>1854</v>
      </c>
      <c r="R1854" t="str">
        <v/>
      </c>
      <c r="S1854" t="str">
        <v>NA</v>
      </c>
      <c r="T1854" t="str">
        <v>E6890034</v>
      </c>
      <c r="U1854" t="str">
        <v>4TH STG DIAPHRAGM</v>
      </c>
      <c r="V1854" t="str">
        <v>NSN</v>
      </c>
      <c r="W1854" t="str">
        <v>TK</v>
      </c>
      <c r="X1854" t="str">
        <v xml:space="preserve">SCRAP FROM CHEROKEE INVENTORY </v>
      </c>
    </row>
    <row r="1855" spans="1:24">
      <c r="A1855" s="8" t="str">
        <v/>
      </c>
      <c r="B1855" s="3" t="str">
        <v>NA</v>
      </c>
      <c r="C1855" s="3" t="str">
        <v>E6890034</v>
      </c>
      <c r="D1855" t="str">
        <v>4TH STG DIAPHRAGM</v>
      </c>
      <c r="E1855" s="3" t="str">
        <v>NSN</v>
      </c>
      <c r="F1855" s="3" t="str">
        <v>TK</v>
      </c>
      <c r="G1855" t="str">
        <v xml:space="preserve">SCRAP FROM CHEROKEE INVENTORY </v>
      </c>
      <c r="Q1855" s="28">
        <v>1855</v>
      </c>
      <c r="R1855" t="str">
        <v/>
      </c>
      <c r="S1855" t="str">
        <v>NA</v>
      </c>
      <c r="T1855">
        <v>23054163</v>
      </c>
      <c r="U1855" t="str">
        <v>PICKUP ASSY</v>
      </c>
      <c r="V1855" t="str">
        <v>NSN</v>
      </c>
      <c r="W1855" t="str">
        <v>DD</v>
      </c>
      <c r="X1855" t="str">
        <v>SCRAP FROM CAG-47243</v>
      </c>
    </row>
    <row r="1856" spans="1:24">
      <c r="A1856" s="58" t="str">
        <v/>
      </c>
      <c r="B1856" s="59" t="str">
        <v>NA</v>
      </c>
      <c r="C1856" s="59">
        <v>23054163</v>
      </c>
      <c r="D1856" s="30" t="str">
        <v>PICKUP ASSY</v>
      </c>
      <c r="E1856" s="59" t="str">
        <v>NSN</v>
      </c>
      <c r="F1856" s="59" t="str">
        <v>DD</v>
      </c>
      <c r="G1856" s="30" t="str">
        <v>SCRAP FROM CAG-47243</v>
      </c>
      <c r="Q1856" s="28">
        <v>1856</v>
      </c>
      <c r="R1856" t="str">
        <v/>
      </c>
      <c r="S1856" t="str">
        <v>NA</v>
      </c>
      <c r="T1856">
        <v>23054163</v>
      </c>
      <c r="U1856" t="str">
        <v>PICKUP ASSY</v>
      </c>
      <c r="V1856" t="str">
        <v>NSN</v>
      </c>
      <c r="W1856" t="str">
        <v>DD</v>
      </c>
      <c r="X1856" t="str">
        <v>SCRAP FROM CAG-47250</v>
      </c>
    </row>
    <row r="1857" spans="1:24">
      <c r="A1857" s="8" t="str">
        <v/>
      </c>
      <c r="B1857" s="3" t="str">
        <v>NA</v>
      </c>
      <c r="C1857" s="3">
        <v>23054163</v>
      </c>
      <c r="D1857" t="str">
        <v>PICKUP ASSY</v>
      </c>
      <c r="E1857" s="3" t="str">
        <v>NSN</v>
      </c>
      <c r="F1857" s="3" t="str">
        <v>DD</v>
      </c>
      <c r="G1857" t="str">
        <v>SCRAP FROM CAG-47250</v>
      </c>
      <c r="Q1857" s="28">
        <v>1857</v>
      </c>
      <c r="R1857" t="str">
        <v/>
      </c>
      <c r="S1857">
        <v>122459</v>
      </c>
      <c r="T1857">
        <v>6898784</v>
      </c>
      <c r="U1857" t="str">
        <v>2ND STG SPLINED ADAPTER</v>
      </c>
      <c r="V1857">
        <v>91847</v>
      </c>
      <c r="W1857" t="str">
        <v>TK</v>
      </c>
      <c r="X1857" t="str">
        <v>SCRAP SI108 NCR#10148</v>
      </c>
    </row>
    <row r="1858" spans="1:24">
      <c r="A1858" s="58" t="str">
        <v/>
      </c>
      <c r="B1858" s="59">
        <v>122459</v>
      </c>
      <c r="C1858" s="59">
        <v>6898784</v>
      </c>
      <c r="D1858" s="30" t="str">
        <v>2ND STG SPLINED ADAPTER</v>
      </c>
      <c r="E1858" s="59">
        <v>91847</v>
      </c>
      <c r="F1858" s="59" t="str">
        <v>TK</v>
      </c>
      <c r="G1858" s="30" t="str">
        <v>SCRAP SI108 NCR#10148</v>
      </c>
      <c r="Q1858" s="28">
        <v>1858</v>
      </c>
      <c r="R1858" t="str">
        <v/>
      </c>
      <c r="S1858">
        <v>122460</v>
      </c>
      <c r="T1858">
        <v>23031922</v>
      </c>
      <c r="U1858" t="str">
        <v>SPUR GEARSHAFT ADAPTER</v>
      </c>
      <c r="V1858" t="str">
        <v>H95055</v>
      </c>
      <c r="W1858" t="str">
        <v>TK</v>
      </c>
      <c r="X1858" t="str">
        <v>SCRAP SI108 NCR#10149</v>
      </c>
    </row>
    <row r="1859" spans="1:24">
      <c r="A1859" s="8" t="str">
        <v/>
      </c>
      <c r="B1859" s="3">
        <v>122460</v>
      </c>
      <c r="C1859" s="3">
        <v>23031922</v>
      </c>
      <c r="D1859" t="str">
        <v>SPUR GEARSHAFT ADAPTER</v>
      </c>
      <c r="E1859" s="3" t="str">
        <v>H95055</v>
      </c>
      <c r="F1859" s="3" t="str">
        <v>TK</v>
      </c>
      <c r="G1859" t="str">
        <v>SCRAP SI108 NCR#10149</v>
      </c>
      <c r="Q1859" s="28">
        <v>1859</v>
      </c>
      <c r="R1859" t="str">
        <v/>
      </c>
      <c r="S1859">
        <v>122353</v>
      </c>
      <c r="T1859" t="str">
        <v>350A32-3119-05</v>
      </c>
      <c r="U1859" t="str">
        <v>LOWER HOUSING</v>
      </c>
      <c r="V1859" t="str">
        <v>MAP9494</v>
      </c>
      <c r="W1859" t="str">
        <v>JD</v>
      </c>
      <c r="X1859" t="str">
        <v>SCRAP LOCALLY PER NCR 10138</v>
      </c>
    </row>
    <row r="1860" spans="1:24">
      <c r="A1860" s="58" t="str">
        <v/>
      </c>
      <c r="B1860" s="59">
        <v>122353</v>
      </c>
      <c r="C1860" s="59" t="str">
        <v>350A32-3119-05</v>
      </c>
      <c r="D1860" s="30" t="str">
        <v>LOWER HOUSING</v>
      </c>
      <c r="E1860" s="59" t="str">
        <v>MAP9494</v>
      </c>
      <c r="F1860" s="59" t="str">
        <v>JD</v>
      </c>
      <c r="G1860" s="30" t="str">
        <v>SCRAP LOCALLY PER NCR 10138</v>
      </c>
      <c r="Q1860" s="28">
        <v>1860</v>
      </c>
      <c r="R1860" t="str">
        <v/>
      </c>
      <c r="S1860">
        <v>121864</v>
      </c>
      <c r="T1860">
        <v>23038118</v>
      </c>
      <c r="U1860" t="str">
        <v>GP SUPPORT</v>
      </c>
      <c r="V1860" t="str">
        <v>E43105</v>
      </c>
      <c r="W1860" t="str">
        <v>LH</v>
      </c>
      <c r="X1860" t="str">
        <v>SCRAP LOCALLY PER CUSTOMER REQUEST - BER NCR 10145</v>
      </c>
    </row>
    <row r="1861" spans="1:24">
      <c r="A1861" s="8" t="str">
        <v/>
      </c>
      <c r="B1861" s="3">
        <v>121864</v>
      </c>
      <c r="C1861" s="3">
        <v>23038118</v>
      </c>
      <c r="D1861" t="str">
        <v>GP SUPPORT</v>
      </c>
      <c r="E1861" s="3" t="str">
        <v>E43105</v>
      </c>
      <c r="F1861" s="3" t="str">
        <v>LH</v>
      </c>
      <c r="G1861" t="str">
        <v>SCRAP LOCALLY PER CUSTOMER REQUEST - BER NCR 10145</v>
      </c>
      <c r="Q1861" s="28">
        <v>1861</v>
      </c>
      <c r="R1861" t="str">
        <v/>
      </c>
      <c r="S1861" t="str">
        <v>NA</v>
      </c>
      <c r="T1861">
        <v>6871486</v>
      </c>
      <c r="U1861" t="str">
        <v>COMBUSTION LINER</v>
      </c>
      <c r="V1861" t="str">
        <v>4-95-87</v>
      </c>
      <c r="W1861" t="str">
        <v>MM</v>
      </c>
      <c r="X1861" t="str">
        <v xml:space="preserve">Rusted </v>
      </c>
    </row>
    <row r="1862" spans="1:24">
      <c r="A1862" s="58" t="str">
        <v/>
      </c>
      <c r="B1862" s="59" t="str">
        <v>NA</v>
      </c>
      <c r="C1862" s="59">
        <v>6871486</v>
      </c>
      <c r="D1862" s="30" t="str">
        <v>COMBUSTION LINER</v>
      </c>
      <c r="E1862" s="59" t="str">
        <v>4-95-87</v>
      </c>
      <c r="F1862" s="59" t="str">
        <v>MM</v>
      </c>
      <c r="G1862" s="30" t="str">
        <v xml:space="preserve">Rusted </v>
      </c>
      <c r="Q1862" s="28">
        <v>1862</v>
      </c>
      <c r="R1862" t="str">
        <v/>
      </c>
      <c r="S1862" t="str">
        <v>NA</v>
      </c>
      <c r="T1862">
        <v>6871486</v>
      </c>
      <c r="U1862" t="str">
        <v>COMBUSTION LINER</v>
      </c>
      <c r="V1862" t="str">
        <v>10-78-208</v>
      </c>
      <c r="W1862" t="str">
        <v>MM</v>
      </c>
      <c r="X1862" t="str">
        <v xml:space="preserve">Rusted </v>
      </c>
    </row>
    <row r="1863" spans="1:24">
      <c r="A1863" s="8" t="str">
        <v/>
      </c>
      <c r="B1863" s="3" t="str">
        <v>NA</v>
      </c>
      <c r="C1863" s="3">
        <v>6871486</v>
      </c>
      <c r="D1863" t="str">
        <v>COMBUSTION LINER</v>
      </c>
      <c r="E1863" s="3" t="str">
        <v>10-78-208</v>
      </c>
      <c r="F1863" s="3" t="str">
        <v>MM</v>
      </c>
      <c r="G1863" t="str">
        <v xml:space="preserve">Rusted </v>
      </c>
      <c r="Q1863" s="28">
        <v>1863</v>
      </c>
      <c r="R1863" t="str">
        <v/>
      </c>
      <c r="S1863" t="str">
        <v>NA</v>
      </c>
      <c r="T1863">
        <v>23056130</v>
      </c>
      <c r="U1863" t="str">
        <v>COMBUSTION LINER</v>
      </c>
      <c r="V1863" t="str">
        <v>6-71-344</v>
      </c>
      <c r="W1863" t="str">
        <v>MM</v>
      </c>
      <c r="X1863" t="str">
        <v xml:space="preserve">Rusted </v>
      </c>
    </row>
    <row r="1864" spans="1:24">
      <c r="A1864" s="58" t="str">
        <v/>
      </c>
      <c r="B1864" s="59" t="str">
        <v>NA</v>
      </c>
      <c r="C1864" s="59">
        <v>23056130</v>
      </c>
      <c r="D1864" s="30" t="str">
        <v>COMBUSTION LINER</v>
      </c>
      <c r="E1864" s="59" t="str">
        <v>6-71-344</v>
      </c>
      <c r="F1864" s="59" t="str">
        <v>MM</v>
      </c>
      <c r="G1864" s="30" t="str">
        <v xml:space="preserve">Rusted </v>
      </c>
      <c r="Q1864" s="28">
        <v>1864</v>
      </c>
      <c r="R1864" t="str">
        <v/>
      </c>
      <c r="S1864">
        <v>101850</v>
      </c>
      <c r="T1864">
        <v>6879879</v>
      </c>
      <c r="U1864" t="str">
        <v>EXHAUST COLLECTOR</v>
      </c>
      <c r="V1864">
        <v>32550</v>
      </c>
      <c r="W1864" t="str">
        <v>LH</v>
      </c>
      <c r="X1864" t="str">
        <v>NCR 7845</v>
      </c>
    </row>
    <row r="1865" spans="1:24">
      <c r="A1865" s="8" t="str">
        <v/>
      </c>
      <c r="B1865" s="3">
        <v>101850</v>
      </c>
      <c r="C1865" s="3">
        <v>6879879</v>
      </c>
      <c r="D1865" t="str">
        <v>EXHAUST COLLECTOR</v>
      </c>
      <c r="E1865" s="3">
        <v>32550</v>
      </c>
      <c r="F1865" s="3" t="str">
        <v>LH</v>
      </c>
      <c r="G1865" t="str">
        <v>NCR 7845</v>
      </c>
      <c r="Q1865" s="28">
        <v>1865</v>
      </c>
      <c r="R1865" t="str">
        <v/>
      </c>
      <c r="S1865" t="str">
        <v>WO-14</v>
      </c>
      <c r="T1865">
        <v>6890040</v>
      </c>
      <c r="U1865" t="str">
        <v>#1 NOZZLE SHIELD</v>
      </c>
      <c r="V1865" t="str">
        <v>NSN</v>
      </c>
      <c r="W1865" t="str">
        <v>TK</v>
      </c>
      <c r="X1865" t="str">
        <v>SI107 SCRAP FROM LAFAYETTE</v>
      </c>
    </row>
    <row r="1866" spans="1:24">
      <c r="A1866" s="58" t="str">
        <v/>
      </c>
      <c r="B1866" s="59" t="str">
        <v>WO-14</v>
      </c>
      <c r="C1866" s="59">
        <v>6890040</v>
      </c>
      <c r="D1866" s="30" t="str">
        <v>#1 NOZZLE SHIELD</v>
      </c>
      <c r="E1866" s="59" t="str">
        <v>NSN</v>
      </c>
      <c r="F1866" s="59" t="str">
        <v>TK</v>
      </c>
      <c r="G1866" s="30" t="str">
        <v>SI107 SCRAP FROM LAFAYETTE</v>
      </c>
      <c r="Q1866" s="28">
        <v>1866</v>
      </c>
      <c r="R1866" t="str">
        <v/>
      </c>
      <c r="S1866">
        <v>70943</v>
      </c>
      <c r="T1866">
        <v>6851574</v>
      </c>
      <c r="U1866" t="str">
        <v>SCROLL</v>
      </c>
      <c r="V1866" t="str">
        <v>MA29096</v>
      </c>
      <c r="W1866" t="str">
        <v>TK</v>
      </c>
      <c r="X1866" t="str">
        <v xml:space="preserve"> NCR#11804 - CORROSION AND DEEP PITTING</v>
      </c>
    </row>
    <row r="1867" spans="1:24">
      <c r="A1867" s="8" t="str">
        <v/>
      </c>
      <c r="B1867" s="3">
        <v>70943</v>
      </c>
      <c r="C1867" s="3">
        <v>6851574</v>
      </c>
      <c r="D1867" t="str">
        <v>SCROLL</v>
      </c>
      <c r="E1867" s="3" t="str">
        <v>MA29096</v>
      </c>
      <c r="F1867" s="3" t="str">
        <v>TK</v>
      </c>
      <c r="G1867" t="str">
        <v xml:space="preserve"> NCR#11804 - CORROSION AND DEEP PITTING</v>
      </c>
      <c r="Q1867" s="28">
        <v>1867</v>
      </c>
      <c r="R1867" t="str">
        <v/>
      </c>
      <c r="S1867" t="str">
        <v>NA</v>
      </c>
      <c r="T1867">
        <v>23008020</v>
      </c>
      <c r="U1867" t="str">
        <v>Turbine Tie Bolt</v>
      </c>
      <c r="V1867" t="str">
        <v>DJ58962</v>
      </c>
      <c r="W1867" t="str">
        <v>MZ</v>
      </c>
      <c r="X1867" t="str">
        <v xml:space="preserve">SI100 | CAE-831620 | CAG-34737 Corrosion </v>
      </c>
    </row>
    <row r="1868" spans="1:24">
      <c r="A1868" s="58" t="str">
        <v/>
      </c>
      <c r="B1868" s="59" t="str">
        <v>NA</v>
      </c>
      <c r="C1868" s="59">
        <v>23008020</v>
      </c>
      <c r="D1868" s="30" t="str">
        <v>Turbine Tie Bolt</v>
      </c>
      <c r="E1868" s="59" t="str">
        <v>DJ58962</v>
      </c>
      <c r="F1868" s="59" t="str">
        <v>MZ</v>
      </c>
      <c r="G1868" s="30" t="str">
        <v xml:space="preserve">SI100 | CAE-831620 | CAG-34737 Corrosion </v>
      </c>
      <c r="Q1868" s="28">
        <v>1868</v>
      </c>
      <c r="R1868" t="str">
        <v/>
      </c>
      <c r="S1868" t="str">
        <v>NA</v>
      </c>
      <c r="T1868">
        <v>23008020</v>
      </c>
      <c r="U1868" t="str">
        <v>Turbine Tie Bolt</v>
      </c>
      <c r="V1868" t="str">
        <v>DJ59351</v>
      </c>
      <c r="W1868" t="str">
        <v>MZ</v>
      </c>
      <c r="X1868" t="str">
        <v>SI99 | CAE-830248 | CAC-33251 Corrosion</v>
      </c>
    </row>
    <row r="1869" spans="1:24">
      <c r="A1869" s="8" t="str">
        <v/>
      </c>
      <c r="B1869" s="3" t="str">
        <v>NA</v>
      </c>
      <c r="C1869" s="3">
        <v>23008020</v>
      </c>
      <c r="D1869" t="str">
        <v>Turbine Tie Bolt</v>
      </c>
      <c r="E1869" s="3" t="str">
        <v>DJ59351</v>
      </c>
      <c r="F1869" s="3" t="str">
        <v>MZ</v>
      </c>
      <c r="G1869" t="str">
        <v>SI99 | CAE-830248 | CAC-33251 Corrosion</v>
      </c>
      <c r="Q1869" s="28">
        <v>1869</v>
      </c>
      <c r="R1869" t="str">
        <v/>
      </c>
      <c r="S1869">
        <v>122492</v>
      </c>
      <c r="T1869">
        <v>6842657</v>
      </c>
      <c r="U1869" t="str">
        <v>PROP SHAFT</v>
      </c>
      <c r="V1869" t="str">
        <v>UH18529</v>
      </c>
      <c r="W1869" t="str">
        <v>JD</v>
      </c>
      <c r="X1869" t="str">
        <v>SCRAP LOCALLY PER NCR 10166</v>
      </c>
    </row>
    <row r="1870" spans="1:24">
      <c r="A1870" s="58" t="str">
        <v/>
      </c>
      <c r="B1870" s="59">
        <v>122492</v>
      </c>
      <c r="C1870" s="59">
        <v>6842657</v>
      </c>
      <c r="D1870" s="30" t="str">
        <v>PROP SHAFT</v>
      </c>
      <c r="E1870" s="59" t="str">
        <v>UH18529</v>
      </c>
      <c r="F1870" s="59" t="str">
        <v>JD</v>
      </c>
      <c r="G1870" s="30" t="str">
        <v>SCRAP LOCALLY PER NCR 10166</v>
      </c>
      <c r="Q1870" s="28">
        <v>1870</v>
      </c>
      <c r="R1870" t="str">
        <v/>
      </c>
      <c r="S1870">
        <v>71567</v>
      </c>
      <c r="T1870">
        <v>6870813</v>
      </c>
      <c r="U1870" t="str">
        <v>VANE DIFFUSER</v>
      </c>
      <c r="V1870" t="str">
        <v>CAL8409</v>
      </c>
      <c r="W1870" t="str">
        <v>DD</v>
      </c>
      <c r="X1870" t="str">
        <v>SCRAP, NCR 11805</v>
      </c>
    </row>
    <row r="1871" spans="1:24">
      <c r="A1871" s="8" t="str">
        <v/>
      </c>
      <c r="B1871" s="3">
        <v>71567</v>
      </c>
      <c r="C1871" s="3">
        <v>6870813</v>
      </c>
      <c r="D1871" t="str">
        <v>VANE DIFFUSER</v>
      </c>
      <c r="E1871" s="3" t="str">
        <v>CAL8409</v>
      </c>
      <c r="F1871" s="3" t="str">
        <v>DD</v>
      </c>
      <c r="G1871" t="str">
        <v>SCRAP, NCR 11805</v>
      </c>
      <c r="Q1871" s="28">
        <v>1871</v>
      </c>
      <c r="R1871" t="str">
        <v/>
      </c>
      <c r="S1871">
        <v>122627</v>
      </c>
      <c r="T1871" t="str">
        <v>M250-10075</v>
      </c>
      <c r="U1871" t="str">
        <v>TM HELICAL GEARSHAFT</v>
      </c>
      <c r="V1871" t="str">
        <v>UT19096</v>
      </c>
      <c r="W1871" t="str">
        <v>DD</v>
      </c>
      <c r="X1871" t="str">
        <v>SCRAP, NCR 10164</v>
      </c>
    </row>
    <row r="1872" spans="1:24">
      <c r="A1872" s="58" t="str">
        <v/>
      </c>
      <c r="B1872" s="59">
        <v>122627</v>
      </c>
      <c r="C1872" s="59" t="str">
        <v>M250-10075</v>
      </c>
      <c r="D1872" s="30" t="str">
        <v>TM HELICAL GEARSHAFT</v>
      </c>
      <c r="E1872" s="59" t="str">
        <v>UT19096</v>
      </c>
      <c r="F1872" s="59" t="str">
        <v>DD</v>
      </c>
      <c r="G1872" s="30" t="str">
        <v>SCRAP, NCR 10164</v>
      </c>
      <c r="Q1872" s="28">
        <v>1872</v>
      </c>
      <c r="R1872" t="str">
        <v/>
      </c>
      <c r="S1872">
        <v>70943</v>
      </c>
      <c r="T1872">
        <v>6851574</v>
      </c>
      <c r="U1872" t="str">
        <v>SCROLL</v>
      </c>
      <c r="V1872" t="str">
        <v>MA29096</v>
      </c>
      <c r="W1872" t="str">
        <v>DD</v>
      </c>
      <c r="X1872" t="str">
        <v>SCRAP, NCR 11804</v>
      </c>
    </row>
    <row r="1873" spans="1:24">
      <c r="A1873" s="8" t="str">
        <v/>
      </c>
      <c r="B1873" s="3">
        <v>70943</v>
      </c>
      <c r="C1873" s="3">
        <v>6851574</v>
      </c>
      <c r="D1873" t="str">
        <v>SCROLL</v>
      </c>
      <c r="E1873" s="3" t="str">
        <v>MA29096</v>
      </c>
      <c r="F1873" s="3" t="str">
        <v>DD</v>
      </c>
      <c r="G1873" t="str">
        <v>SCRAP, NCR 11804</v>
      </c>
      <c r="Q1873" s="28">
        <v>1873</v>
      </c>
      <c r="R1873" t="str">
        <v/>
      </c>
      <c r="S1873">
        <v>71604</v>
      </c>
      <c r="T1873">
        <v>6879867</v>
      </c>
      <c r="U1873" t="str">
        <v># 3 TURBINE NOZZLE</v>
      </c>
      <c r="V1873" t="str">
        <v>C29245</v>
      </c>
      <c r="W1873" t="str">
        <v>DD</v>
      </c>
      <c r="X1873" t="str">
        <v>SCRAP, NCR 11809</v>
      </c>
    </row>
    <row r="1874" spans="1:24">
      <c r="A1874" s="58" t="str">
        <v/>
      </c>
      <c r="B1874" s="59">
        <v>71604</v>
      </c>
      <c r="C1874" s="59">
        <v>6879867</v>
      </c>
      <c r="D1874" s="30" t="str">
        <v># 3 TURBINE NOZZLE</v>
      </c>
      <c r="E1874" s="59" t="str">
        <v>C29245</v>
      </c>
      <c r="F1874" s="59" t="str">
        <v>DD</v>
      </c>
      <c r="G1874" s="30" t="str">
        <v>SCRAP, NCR 11809</v>
      </c>
      <c r="Q1874" s="28">
        <v>1874</v>
      </c>
      <c r="R1874" t="str">
        <v/>
      </c>
      <c r="S1874">
        <v>71465</v>
      </c>
      <c r="T1874">
        <v>23088840</v>
      </c>
      <c r="U1874" t="str">
        <v>PT SUPPORT</v>
      </c>
      <c r="V1874" t="str">
        <v>MK257829</v>
      </c>
      <c r="W1874" t="str">
        <v>DD</v>
      </c>
      <c r="X1874" t="str">
        <v xml:space="preserve">SCRAP, NCR </v>
      </c>
    </row>
    <row r="1875" spans="1:24">
      <c r="A1875" s="8" t="str">
        <v/>
      </c>
      <c r="B1875" s="3">
        <v>71465</v>
      </c>
      <c r="C1875" s="3">
        <v>23088840</v>
      </c>
      <c r="D1875" t="str">
        <v>PT SUPPORT</v>
      </c>
      <c r="E1875" s="3" t="str">
        <v>MK257829</v>
      </c>
      <c r="F1875" s="3" t="str">
        <v>DD</v>
      </c>
      <c r="G1875" t="str">
        <v xml:space="preserve">SCRAP, NCR </v>
      </c>
      <c r="Q1875" s="28">
        <v>1875</v>
      </c>
      <c r="R1875" t="str">
        <v/>
      </c>
      <c r="S1875">
        <v>71665</v>
      </c>
      <c r="T1875">
        <v>6870813</v>
      </c>
      <c r="U1875" t="str">
        <v>VANE DIFFUSER</v>
      </c>
      <c r="V1875">
        <v>10278</v>
      </c>
      <c r="W1875" t="str">
        <v>DD</v>
      </c>
      <c r="X1875" t="str">
        <v>SCRAP LOCALLY(LAFAYETTE), NCR 11816</v>
      </c>
    </row>
    <row r="1876" spans="1:24">
      <c r="A1876" s="58" t="str">
        <v/>
      </c>
      <c r="B1876" s="59">
        <v>71665</v>
      </c>
      <c r="C1876" s="59">
        <v>6870813</v>
      </c>
      <c r="D1876" s="30" t="str">
        <v>VANE DIFFUSER</v>
      </c>
      <c r="E1876" s="59">
        <v>10278</v>
      </c>
      <c r="F1876" s="59" t="str">
        <v>DD</v>
      </c>
      <c r="G1876" s="30" t="str">
        <v>SCRAP LOCALLY(LAFAYETTE), NCR 11816</v>
      </c>
      <c r="Q1876" s="28">
        <v>1876</v>
      </c>
      <c r="R1876" t="str">
        <v/>
      </c>
      <c r="S1876">
        <v>71371</v>
      </c>
      <c r="T1876">
        <v>23031260</v>
      </c>
      <c r="U1876" t="str">
        <v>COMBUSTION CASE</v>
      </c>
      <c r="V1876">
        <v>37889</v>
      </c>
      <c r="W1876" t="str">
        <v>DD</v>
      </c>
      <c r="X1876" t="str">
        <v>SCRAP LOCALLY(LAFAYETTE), NCR 11812</v>
      </c>
    </row>
    <row r="1877" spans="1:24">
      <c r="A1877" s="8" t="str">
        <v/>
      </c>
      <c r="B1877" s="3">
        <v>71371</v>
      </c>
      <c r="C1877" s="3">
        <v>23031260</v>
      </c>
      <c r="D1877" t="str">
        <v>COMBUSTION CASE</v>
      </c>
      <c r="E1877" s="3">
        <v>37889</v>
      </c>
      <c r="F1877" s="3" t="str">
        <v>DD</v>
      </c>
      <c r="G1877" t="str">
        <v>SCRAP LOCALLY(LAFAYETTE), NCR 11812</v>
      </c>
      <c r="Q1877" s="28">
        <v>1877</v>
      </c>
      <c r="R1877" t="str">
        <v/>
      </c>
      <c r="S1877">
        <v>71493</v>
      </c>
      <c r="T1877">
        <v>6851531</v>
      </c>
      <c r="U1877" t="str">
        <v>#4 NOZZLE</v>
      </c>
      <c r="V1877" t="str">
        <v>ER57009</v>
      </c>
      <c r="W1877" t="str">
        <v>DD</v>
      </c>
      <c r="X1877" t="str">
        <v>SCRAP, NCR 11801</v>
      </c>
    </row>
    <row r="1878" spans="1:24">
      <c r="A1878" s="58" t="str">
        <v/>
      </c>
      <c r="B1878" s="59">
        <v>71493</v>
      </c>
      <c r="C1878" s="59">
        <v>6851531</v>
      </c>
      <c r="D1878" s="30" t="str">
        <v>#4 NOZZLE</v>
      </c>
      <c r="E1878" s="59" t="str">
        <v>ER57009</v>
      </c>
      <c r="F1878" s="59" t="str">
        <v>DD</v>
      </c>
      <c r="G1878" s="30" t="str">
        <v>SCRAP, NCR 11801</v>
      </c>
      <c r="Q1878" s="28">
        <v>1878</v>
      </c>
      <c r="R1878" t="str">
        <v/>
      </c>
      <c r="S1878">
        <v>71588</v>
      </c>
      <c r="T1878">
        <v>6871486</v>
      </c>
      <c r="U1878" t="str">
        <v>COMBUSTION LINER</v>
      </c>
      <c r="V1878" t="str">
        <v>CAL8410</v>
      </c>
      <c r="W1878" t="str">
        <v>DD</v>
      </c>
      <c r="X1878" t="str">
        <v>SCRAP LOCALLY(LAFAYETTE),</v>
      </c>
    </row>
    <row r="1879" spans="1:24">
      <c r="A1879" s="8" t="str">
        <v/>
      </c>
      <c r="B1879" s="3">
        <v>71588</v>
      </c>
      <c r="C1879" s="3">
        <v>6871486</v>
      </c>
      <c r="D1879" t="str">
        <v>COMBUSTION LINER</v>
      </c>
      <c r="E1879" s="3" t="str">
        <v>CAL8410</v>
      </c>
      <c r="F1879" s="3" t="str">
        <v>DD</v>
      </c>
      <c r="G1879" t="str">
        <v>SCRAP LOCALLY(LAFAYETTE),</v>
      </c>
      <c r="Q1879" s="28">
        <v>1879</v>
      </c>
      <c r="R1879" t="str">
        <v/>
      </c>
      <c r="S1879">
        <v>71493</v>
      </c>
      <c r="T1879">
        <v>6851531</v>
      </c>
      <c r="U1879" t="str">
        <v>#4 nozzle</v>
      </c>
      <c r="V1879" t="str">
        <v>er57009</v>
      </c>
      <c r="W1879" t="str">
        <v>dd</v>
      </c>
      <c r="X1879" t="str">
        <v>SCRAP NCR# 11801</v>
      </c>
    </row>
    <row r="1880" spans="1:24">
      <c r="A1880" s="58" t="str">
        <v/>
      </c>
      <c r="B1880" s="59">
        <v>71493</v>
      </c>
      <c r="C1880" s="59">
        <v>6851531</v>
      </c>
      <c r="D1880" s="30" t="str">
        <v>#4 nozzle</v>
      </c>
      <c r="E1880" s="59" t="str">
        <v>er57009</v>
      </c>
      <c r="F1880" s="59" t="str">
        <v>dd</v>
      </c>
      <c r="G1880" s="30" t="str">
        <v>SCRAP NCR# 11801</v>
      </c>
      <c r="Q1880" s="28">
        <v>1880</v>
      </c>
      <c r="R1880" t="str">
        <v/>
      </c>
      <c r="S1880" t="str">
        <v>NA</v>
      </c>
      <c r="T1880">
        <v>6886407</v>
      </c>
      <c r="U1880" t="str">
        <v>#1 TURBINE WHEEL</v>
      </c>
      <c r="V1880" t="str">
        <v>X99522</v>
      </c>
      <c r="W1880" t="str">
        <v>MZ</v>
      </c>
      <c r="X1880" t="str">
        <v>SI107 CAT-23617 TIMED OUT WHEELS</v>
      </c>
    </row>
    <row r="1881" spans="1:24">
      <c r="A1881" s="8" t="str">
        <v/>
      </c>
      <c r="B1881" s="3" t="str">
        <v>NA</v>
      </c>
      <c r="C1881" s="3">
        <v>6886407</v>
      </c>
      <c r="D1881" t="str">
        <v>#1 TURBINE WHEEL</v>
      </c>
      <c r="E1881" s="3" t="str">
        <v>X99522</v>
      </c>
      <c r="F1881" s="3" t="str">
        <v>MZ</v>
      </c>
      <c r="G1881" t="str">
        <v>SI107 CAT-23617 TIMED OUT WHEELS</v>
      </c>
      <c r="Q1881" s="28">
        <v>1881</v>
      </c>
      <c r="R1881" t="str">
        <v/>
      </c>
      <c r="S1881" t="str">
        <v>NA</v>
      </c>
      <c r="T1881">
        <v>6898782</v>
      </c>
      <c r="U1881" t="str">
        <v>#2 TURBINE WHEEL</v>
      </c>
      <c r="V1881" t="str">
        <v>HX85641</v>
      </c>
      <c r="W1881" t="str">
        <v>MZ</v>
      </c>
      <c r="X1881" t="str">
        <v>SI107 CAT-23617 TIMED OUT WHEELS</v>
      </c>
    </row>
    <row r="1882" spans="1:24">
      <c r="A1882" s="58" t="str">
        <v/>
      </c>
      <c r="B1882" s="59" t="str">
        <v>NA</v>
      </c>
      <c r="C1882" s="59">
        <v>6898782</v>
      </c>
      <c r="D1882" s="30" t="str">
        <v>#2 TURBINE WHEEL</v>
      </c>
      <c r="E1882" s="59" t="str">
        <v>HX85641</v>
      </c>
      <c r="F1882" s="59" t="str">
        <v>MZ</v>
      </c>
      <c r="G1882" s="30" t="str">
        <v>SI107 CAT-23617 TIMED OUT WHEELS</v>
      </c>
      <c r="Q1882" s="28">
        <v>1882</v>
      </c>
      <c r="R1882" t="str">
        <v/>
      </c>
      <c r="S1882" t="str">
        <v>NA</v>
      </c>
      <c r="T1882">
        <v>23054163</v>
      </c>
      <c r="U1882" t="str">
        <v>N1 PICK UP ASSY</v>
      </c>
      <c r="V1882" t="str">
        <v>SNA937</v>
      </c>
      <c r="W1882" t="str">
        <v>TK</v>
      </c>
      <c r="X1882" t="str">
        <v>SI70 UNSERVICEABLE INSULATOR DAMAGEED</v>
      </c>
    </row>
    <row r="1883" spans="1:24">
      <c r="A1883" s="8" t="str">
        <v/>
      </c>
      <c r="B1883" s="3" t="str">
        <v>NA</v>
      </c>
      <c r="C1883" s="3">
        <v>23054163</v>
      </c>
      <c r="D1883" t="str">
        <v>N1 PICK UP ASSY</v>
      </c>
      <c r="E1883" s="3" t="str">
        <v>SNA937</v>
      </c>
      <c r="F1883" s="3" t="str">
        <v>TK</v>
      </c>
      <c r="G1883" t="str">
        <v>SI70 UNSERVICEABLE INSULATOR DAMAGEED</v>
      </c>
      <c r="Q1883" s="28">
        <v>1883</v>
      </c>
      <c r="R1883" t="str">
        <v/>
      </c>
      <c r="S1883" t="str">
        <v>NA</v>
      </c>
      <c r="T1883">
        <v>23054163</v>
      </c>
      <c r="U1883" t="str">
        <v>N1 PICK UP ASSY</v>
      </c>
      <c r="V1883" t="str">
        <v>SNB003</v>
      </c>
      <c r="W1883" t="str">
        <v>TK</v>
      </c>
      <c r="X1883" t="str">
        <v>SI77 UNSERVICEABLE INSULATOR DAMAGEED</v>
      </c>
    </row>
    <row r="1884" spans="1:24">
      <c r="A1884" s="58" t="str">
        <v/>
      </c>
      <c r="B1884" s="59" t="str">
        <v>NA</v>
      </c>
      <c r="C1884" s="59">
        <v>23054163</v>
      </c>
      <c r="D1884" s="30" t="str">
        <v>N1 PICK UP ASSY</v>
      </c>
      <c r="E1884" s="59" t="str">
        <v>SNB003</v>
      </c>
      <c r="F1884" s="59" t="str">
        <v>TK</v>
      </c>
      <c r="G1884" s="30" t="str">
        <v>SI77 UNSERVICEABLE INSULATOR DAMAGEED</v>
      </c>
      <c r="Q1884" s="28">
        <v>1884</v>
      </c>
      <c r="R1884" t="str">
        <v/>
      </c>
      <c r="S1884">
        <v>71663</v>
      </c>
      <c r="T1884">
        <v>6870813</v>
      </c>
      <c r="U1884" t="str">
        <v>VANE DIFFUSER</v>
      </c>
      <c r="V1884" t="str">
        <v>CAL8420</v>
      </c>
      <c r="W1884" t="str">
        <v>DD</v>
      </c>
      <c r="X1884" t="str">
        <v>SCRAPPED LOCALLY LAFAYETTE, NCR# 11826</v>
      </c>
    </row>
    <row r="1885" spans="1:24">
      <c r="A1885" s="8" t="str">
        <v/>
      </c>
      <c r="B1885" s="3">
        <v>71663</v>
      </c>
      <c r="C1885" s="3">
        <v>6870813</v>
      </c>
      <c r="D1885" t="str">
        <v>VANE DIFFUSER</v>
      </c>
      <c r="E1885" s="3" t="str">
        <v>CAL8420</v>
      </c>
      <c r="F1885" s="3" t="str">
        <v>DD</v>
      </c>
      <c r="G1885" t="str">
        <v>SCRAPPED LOCALLY LAFAYETTE, NCR# 11826</v>
      </c>
      <c r="Q1885" s="28">
        <v>1885</v>
      </c>
      <c r="R1885" t="str">
        <v/>
      </c>
      <c r="S1885">
        <v>122483</v>
      </c>
      <c r="T1885">
        <v>23088766</v>
      </c>
      <c r="U1885" t="str">
        <v>PROP SHAFT FLANGED ADAPTER</v>
      </c>
      <c r="V1885" t="str">
        <v>UT263702</v>
      </c>
      <c r="W1885" t="str">
        <v>WP</v>
      </c>
      <c r="X1885" t="str">
        <v>SCRAP LOCALLY PER NCR 10170</v>
      </c>
    </row>
    <row r="1886" spans="1:24">
      <c r="A1886" s="58" t="str">
        <v/>
      </c>
      <c r="B1886" s="59">
        <v>122483</v>
      </c>
      <c r="C1886" s="59">
        <v>23088766</v>
      </c>
      <c r="D1886" s="30" t="str">
        <v>PROP SHAFT FLANGED ADAPTER</v>
      </c>
      <c r="E1886" s="59" t="str">
        <v>UT263702</v>
      </c>
      <c r="F1886" s="59" t="str">
        <v>WP</v>
      </c>
      <c r="G1886" s="30" t="str">
        <v>SCRAP LOCALLY PER NCR 10170</v>
      </c>
      <c r="Q1886" s="28">
        <v>1886</v>
      </c>
      <c r="R1886" t="str">
        <v/>
      </c>
      <c r="S1886">
        <v>122639</v>
      </c>
      <c r="T1886">
        <v>23088766</v>
      </c>
      <c r="U1886" t="str">
        <v>PROP SHAFT FLANGED ADAPTER</v>
      </c>
      <c r="V1886" t="str">
        <v>UT270833</v>
      </c>
      <c r="W1886" t="str">
        <v>WP</v>
      </c>
      <c r="X1886" t="str">
        <v>SCRAP LOCALLY PER NCR 10169</v>
      </c>
    </row>
    <row r="1887" spans="1:24">
      <c r="A1887" s="8" t="str">
        <v/>
      </c>
      <c r="B1887" s="3">
        <v>122639</v>
      </c>
      <c r="C1887" s="3">
        <v>23088766</v>
      </c>
      <c r="D1887" t="str">
        <v>PROP SHAFT FLANGED ADAPTER</v>
      </c>
      <c r="E1887" s="3" t="str">
        <v>UT270833</v>
      </c>
      <c r="F1887" s="3" t="str">
        <v>WP</v>
      </c>
      <c r="G1887" t="str">
        <v>SCRAP LOCALLY PER NCR 10169</v>
      </c>
      <c r="Q1887" s="28">
        <v>1887</v>
      </c>
      <c r="R1887" t="str">
        <v/>
      </c>
      <c r="S1887">
        <v>84409</v>
      </c>
      <c r="T1887">
        <v>23066731</v>
      </c>
      <c r="U1887" t="str">
        <v>GP SUPPORT</v>
      </c>
      <c r="V1887" t="str">
        <v>mk34978</v>
      </c>
      <c r="W1887" t="str">
        <v>ML</v>
      </c>
      <c r="X1887" t="str">
        <v>Scrap Locally</v>
      </c>
    </row>
    <row r="1888" spans="1:24">
      <c r="A1888" s="58" t="str">
        <v/>
      </c>
      <c r="B1888" s="59">
        <v>84409</v>
      </c>
      <c r="C1888" s="59">
        <v>23066731</v>
      </c>
      <c r="D1888" s="30" t="str">
        <v>GP SUPPORT</v>
      </c>
      <c r="E1888" s="59" t="str">
        <v>mk34978</v>
      </c>
      <c r="F1888" s="59" t="str">
        <v>ML</v>
      </c>
      <c r="G1888" s="30" t="str">
        <v>Scrap Locally</v>
      </c>
      <c r="Q1888" s="28">
        <v>1888</v>
      </c>
      <c r="R1888" t="str">
        <v/>
      </c>
      <c r="S1888">
        <v>89474</v>
      </c>
      <c r="T1888">
        <v>23088840</v>
      </c>
      <c r="U1888" t="str">
        <v>PT SUPPORT</v>
      </c>
      <c r="V1888" t="str">
        <v>MK42339</v>
      </c>
      <c r="W1888" t="str">
        <v>ML</v>
      </c>
      <c r="X1888" t="str">
        <v>Scrap Locally</v>
      </c>
    </row>
    <row r="1889" spans="1:24">
      <c r="A1889" s="8" t="str">
        <v/>
      </c>
      <c r="B1889" s="3">
        <v>89474</v>
      </c>
      <c r="C1889" s="3">
        <v>23088840</v>
      </c>
      <c r="D1889" t="str">
        <v>PT SUPPORT</v>
      </c>
      <c r="E1889" s="3" t="str">
        <v>MK42339</v>
      </c>
      <c r="F1889" s="3" t="str">
        <v>ML</v>
      </c>
      <c r="G1889" t="str">
        <v>Scrap Locally</v>
      </c>
      <c r="Q1889" s="28">
        <v>1889</v>
      </c>
      <c r="R1889" t="str">
        <v/>
      </c>
      <c r="S1889" t="str">
        <v>NA</v>
      </c>
      <c r="T1889" t="str">
        <v>6870811-P</v>
      </c>
      <c r="U1889" t="str">
        <v>Front Diffuser</v>
      </c>
      <c r="V1889" t="str">
        <v>GR42203</v>
      </c>
      <c r="W1889" t="str">
        <v xml:space="preserve">ML </v>
      </c>
      <c r="X1889" t="str">
        <v>Scrap Locally</v>
      </c>
    </row>
    <row r="1890" spans="1:24">
      <c r="A1890" s="58" t="str">
        <v/>
      </c>
      <c r="B1890" s="59" t="str">
        <v>NA</v>
      </c>
      <c r="C1890" s="59" t="str">
        <v>6870811-P</v>
      </c>
      <c r="D1890" s="30" t="str">
        <v>Front Diffuser</v>
      </c>
      <c r="E1890" s="59" t="str">
        <v>GR42203</v>
      </c>
      <c r="F1890" s="59" t="str">
        <v xml:space="preserve">ML </v>
      </c>
      <c r="G1890" s="30" t="str">
        <v>Scrap Locally</v>
      </c>
      <c r="Q1890" s="28">
        <v>1890</v>
      </c>
      <c r="R1890" t="str">
        <v/>
      </c>
      <c r="S1890" t="str">
        <v>NA</v>
      </c>
      <c r="T1890">
        <v>23034927</v>
      </c>
      <c r="U1890" t="str">
        <v xml:space="preserve">THERMOCOUPLE ASSY, TURBINE </v>
      </c>
      <c r="V1890" t="str">
        <v>FF444891</v>
      </c>
      <c r="W1890" t="str">
        <v>MZ</v>
      </c>
      <c r="X1890" t="str">
        <v>SI112 | 23033195 CAT-90182</v>
      </c>
    </row>
    <row r="1891" spans="1:24">
      <c r="A1891" s="8" t="str">
        <v/>
      </c>
      <c r="B1891" s="3" t="str">
        <v>NA</v>
      </c>
      <c r="C1891" s="3">
        <v>23034927</v>
      </c>
      <c r="D1891" t="str">
        <v xml:space="preserve">THERMOCOUPLE ASSY, TURBINE </v>
      </c>
      <c r="E1891" s="3" t="str">
        <v>FF444891</v>
      </c>
      <c r="F1891" s="3" t="str">
        <v>MZ</v>
      </c>
      <c r="G1891" t="str">
        <v>SI112 | 23033195 CAT-90182</v>
      </c>
      <c r="Q1891" s="28">
        <v>1891</v>
      </c>
      <c r="R1891" t="str">
        <v/>
      </c>
      <c r="S1891">
        <v>122851</v>
      </c>
      <c r="T1891">
        <v>6898784</v>
      </c>
      <c r="U1891" t="str">
        <v>2ND STG SPLINED ADAPTER</v>
      </c>
      <c r="V1891">
        <v>62915</v>
      </c>
      <c r="W1891" t="str">
        <v>DD</v>
      </c>
      <c r="X1891" t="str">
        <v>SCRAP, NCR#10175</v>
      </c>
    </row>
    <row r="1892" spans="1:24">
      <c r="A1892" s="58" t="str">
        <v/>
      </c>
      <c r="B1892" s="59">
        <v>122851</v>
      </c>
      <c r="C1892" s="59">
        <v>6898784</v>
      </c>
      <c r="D1892" s="30" t="str">
        <v>2ND STG SPLINED ADAPTER</v>
      </c>
      <c r="E1892" s="59">
        <v>62915</v>
      </c>
      <c r="F1892" s="59" t="str">
        <v>DD</v>
      </c>
      <c r="G1892" s="30" t="str">
        <v>SCRAP, NCR#10175</v>
      </c>
      <c r="Q1892" s="28">
        <v>1892</v>
      </c>
      <c r="R1892" t="str">
        <v/>
      </c>
      <c r="S1892">
        <v>122853</v>
      </c>
      <c r="T1892">
        <v>6898784</v>
      </c>
      <c r="U1892" t="str">
        <v>2ND STG SPLINED ADAPTER</v>
      </c>
      <c r="V1892">
        <v>102638</v>
      </c>
      <c r="W1892" t="str">
        <v>DD</v>
      </c>
      <c r="X1892" t="str">
        <v>SCRAP, NCR#10177</v>
      </c>
    </row>
    <row r="1893" spans="1:24">
      <c r="A1893" s="8" t="str">
        <v/>
      </c>
      <c r="B1893" s="3">
        <v>122853</v>
      </c>
      <c r="C1893" s="3">
        <v>6898784</v>
      </c>
      <c r="D1893" t="str">
        <v>2ND STG SPLINED ADAPTER</v>
      </c>
      <c r="E1893" s="3">
        <v>102638</v>
      </c>
      <c r="F1893" s="3" t="str">
        <v>DD</v>
      </c>
      <c r="G1893" t="str">
        <v>SCRAP, NCR#10177</v>
      </c>
      <c r="Q1893" s="28">
        <v>1893</v>
      </c>
      <c r="R1893" t="str">
        <v/>
      </c>
      <c r="S1893">
        <v>122753</v>
      </c>
      <c r="T1893">
        <v>23059576</v>
      </c>
      <c r="U1893" t="str">
        <v>GEARBOX COVER</v>
      </c>
      <c r="V1893" t="str">
        <v>HL17377</v>
      </c>
      <c r="W1893" t="str">
        <v>WP</v>
      </c>
      <c r="X1893" t="str">
        <v>SCRAP LOCALLY PER NCR 10173</v>
      </c>
    </row>
    <row r="1894" spans="1:24">
      <c r="A1894" s="58" t="str">
        <v/>
      </c>
      <c r="B1894" s="59">
        <v>122753</v>
      </c>
      <c r="C1894" s="59">
        <v>23059576</v>
      </c>
      <c r="D1894" s="30" t="str">
        <v>GEARBOX COVER</v>
      </c>
      <c r="E1894" s="59" t="str">
        <v>HL17377</v>
      </c>
      <c r="F1894" s="59" t="str">
        <v>WP</v>
      </c>
      <c r="G1894" s="30" t="str">
        <v>SCRAP LOCALLY PER NCR 10173</v>
      </c>
      <c r="Q1894" s="28">
        <v>1894</v>
      </c>
      <c r="R1894" t="str">
        <v/>
      </c>
      <c r="S1894">
        <v>122641</v>
      </c>
      <c r="T1894">
        <v>23088766</v>
      </c>
      <c r="U1894" t="str">
        <v>PROP SHAFT FLANGED ADAPTER</v>
      </c>
      <c r="V1894" t="str">
        <v>UT269490</v>
      </c>
      <c r="W1894" t="str">
        <v>WP</v>
      </c>
      <c r="X1894" t="str">
        <v>SCRAP LOCALLY PER NCR 10179</v>
      </c>
    </row>
    <row r="1895" spans="1:24">
      <c r="A1895" s="8" t="str">
        <v/>
      </c>
      <c r="B1895" s="3">
        <v>122641</v>
      </c>
      <c r="C1895" s="3">
        <v>23088766</v>
      </c>
      <c r="D1895" t="str">
        <v>PROP SHAFT FLANGED ADAPTER</v>
      </c>
      <c r="E1895" s="3" t="str">
        <v>UT269490</v>
      </c>
      <c r="F1895" s="3" t="str">
        <v>WP</v>
      </c>
      <c r="G1895" t="str">
        <v>SCRAP LOCALLY PER NCR 10179</v>
      </c>
      <c r="Q1895" s="28">
        <v>1895</v>
      </c>
      <c r="R1895" t="str">
        <v/>
      </c>
      <c r="S1895">
        <v>122535</v>
      </c>
      <c r="T1895">
        <v>23088766</v>
      </c>
      <c r="U1895" t="str">
        <v>PROP SHAFT FLANGED ADAPTER</v>
      </c>
      <c r="V1895" t="str">
        <v>UT270873</v>
      </c>
      <c r="W1895" t="str">
        <v>WP</v>
      </c>
      <c r="X1895" t="str">
        <v>SCRAP LOCALLY PER NCR 10180</v>
      </c>
    </row>
    <row r="1896" spans="1:24">
      <c r="A1896" s="58" t="str">
        <v/>
      </c>
      <c r="B1896" s="59">
        <v>122535</v>
      </c>
      <c r="C1896" s="59">
        <v>23088766</v>
      </c>
      <c r="D1896" s="30" t="str">
        <v>PROP SHAFT FLANGED ADAPTER</v>
      </c>
      <c r="E1896" s="59" t="str">
        <v>UT270873</v>
      </c>
      <c r="F1896" s="59" t="str">
        <v>WP</v>
      </c>
      <c r="G1896" s="30" t="str">
        <v>SCRAP LOCALLY PER NCR 10180</v>
      </c>
      <c r="Q1896" s="28">
        <v>1896</v>
      </c>
      <c r="R1896" t="str">
        <v/>
      </c>
      <c r="S1896">
        <v>122454</v>
      </c>
      <c r="T1896">
        <v>23088766</v>
      </c>
      <c r="U1896" t="str">
        <v>PROP SHAFT FLANGED ADAPTER</v>
      </c>
      <c r="V1896" t="str">
        <v>UT272261</v>
      </c>
      <c r="W1896" t="str">
        <v>WP</v>
      </c>
      <c r="X1896" t="str">
        <v>SCRAP LOCALLY PER NCR 10189</v>
      </c>
    </row>
    <row r="1897" spans="1:24">
      <c r="A1897" s="8" t="str">
        <v/>
      </c>
      <c r="B1897" s="3">
        <v>122454</v>
      </c>
      <c r="C1897" s="3">
        <v>23088766</v>
      </c>
      <c r="D1897" t="str">
        <v>PROP SHAFT FLANGED ADAPTER</v>
      </c>
      <c r="E1897" s="3" t="str">
        <v>UT272261</v>
      </c>
      <c r="F1897" s="3" t="str">
        <v>WP</v>
      </c>
      <c r="G1897" t="str">
        <v>SCRAP LOCALLY PER NCR 10189</v>
      </c>
      <c r="Q1897" s="28">
        <v>1897</v>
      </c>
      <c r="R1897" t="str">
        <v/>
      </c>
      <c r="S1897">
        <v>122645</v>
      </c>
      <c r="T1897">
        <v>23088766</v>
      </c>
      <c r="U1897" t="str">
        <v>PROP SHAFT FLANGED ADAPTER</v>
      </c>
      <c r="V1897" t="str">
        <v>UT263563</v>
      </c>
      <c r="W1897" t="str">
        <v>WP</v>
      </c>
      <c r="X1897" t="str">
        <v>SCRAP LOCALLY PER NCR 10184</v>
      </c>
    </row>
    <row r="1898" spans="1:24">
      <c r="A1898" s="58" t="str">
        <v/>
      </c>
      <c r="B1898" s="59">
        <v>122645</v>
      </c>
      <c r="C1898" s="59">
        <v>23088766</v>
      </c>
      <c r="D1898" s="30" t="str">
        <v>PROP SHAFT FLANGED ADAPTER</v>
      </c>
      <c r="E1898" s="59" t="str">
        <v>UT263563</v>
      </c>
      <c r="F1898" s="59" t="str">
        <v>WP</v>
      </c>
      <c r="G1898" s="30" t="str">
        <v>SCRAP LOCALLY PER NCR 10184</v>
      </c>
      <c r="Q1898" s="28">
        <v>1898</v>
      </c>
      <c r="R1898" t="str">
        <v/>
      </c>
      <c r="S1898">
        <v>122717</v>
      </c>
      <c r="T1898">
        <v>23088766</v>
      </c>
      <c r="U1898" t="str">
        <v>PROP SHAFT FLANGED ADAPTER</v>
      </c>
      <c r="V1898" t="str">
        <v>UT263692</v>
      </c>
      <c r="W1898" t="str">
        <v>WP</v>
      </c>
      <c r="X1898" t="str">
        <v>SCRAP LOCALLY PER NCR 10192</v>
      </c>
    </row>
    <row r="1899" spans="1:24">
      <c r="A1899" s="8" t="str">
        <v/>
      </c>
      <c r="B1899" s="3">
        <v>122717</v>
      </c>
      <c r="C1899" s="3">
        <v>23088766</v>
      </c>
      <c r="D1899" t="str">
        <v>PROP SHAFT FLANGED ADAPTER</v>
      </c>
      <c r="E1899" s="3" t="str">
        <v>UT263692</v>
      </c>
      <c r="F1899" s="3" t="str">
        <v>WP</v>
      </c>
      <c r="G1899" t="str">
        <v>SCRAP LOCALLY PER NCR 10192</v>
      </c>
      <c r="Q1899" s="28">
        <v>1899</v>
      </c>
      <c r="R1899" t="str">
        <v/>
      </c>
      <c r="S1899" t="str">
        <v>NA</v>
      </c>
      <c r="T1899">
        <v>23034927</v>
      </c>
      <c r="U1899" t="str">
        <v xml:space="preserve">THERMOCOUPLE ASSY, TURBINE </v>
      </c>
      <c r="V1899" t="str">
        <v>FF444508</v>
      </c>
      <c r="W1899" t="str">
        <v>MZ</v>
      </c>
      <c r="X1899" t="str">
        <v>SI112 | 23035128 CAT-97903</v>
      </c>
    </row>
    <row r="1900" spans="1:24">
      <c r="A1900" s="58" t="str">
        <v/>
      </c>
      <c r="B1900" s="59" t="str">
        <v>NA</v>
      </c>
      <c r="C1900" s="59">
        <v>23034927</v>
      </c>
      <c r="D1900" s="30" t="str">
        <v xml:space="preserve">THERMOCOUPLE ASSY, TURBINE </v>
      </c>
      <c r="E1900" s="59" t="str">
        <v>FF444508</v>
      </c>
      <c r="F1900" s="59" t="str">
        <v>MZ</v>
      </c>
      <c r="G1900" s="30" t="str">
        <v>SI112 | 23035128 CAT-97903</v>
      </c>
      <c r="Q1900" s="28">
        <v>1900</v>
      </c>
      <c r="R1900" t="str">
        <v/>
      </c>
      <c r="S1900">
        <v>122935</v>
      </c>
      <c r="T1900">
        <v>23034601</v>
      </c>
      <c r="U1900" t="str">
        <v>Nozzle Oil Pinion</v>
      </c>
      <c r="V1900" t="str">
        <v>LD42403</v>
      </c>
      <c r="W1900" t="str">
        <v>AA</v>
      </c>
      <c r="X1900" t="str">
        <v>BER, SCRAP LOCALLY PER CUSTOMER REQUEST</v>
      </c>
    </row>
    <row r="1901" spans="1:24">
      <c r="A1901" s="8" t="str">
        <v/>
      </c>
      <c r="B1901" s="3">
        <v>122935</v>
      </c>
      <c r="C1901" s="3">
        <v>23034601</v>
      </c>
      <c r="D1901" t="str">
        <v>Nozzle Oil Pinion</v>
      </c>
      <c r="E1901" s="3" t="str">
        <v>LD42403</v>
      </c>
      <c r="F1901" s="3" t="str">
        <v>AA</v>
      </c>
      <c r="G1901" t="str">
        <v>BER, SCRAP LOCALLY PER CUSTOMER REQUEST</v>
      </c>
      <c r="Q1901" s="28">
        <v>1901</v>
      </c>
      <c r="R1901" t="str">
        <v/>
      </c>
      <c r="S1901" t="str">
        <v>NA</v>
      </c>
      <c r="T1901">
        <v>23035105</v>
      </c>
      <c r="U1901" t="str">
        <v>OIL FILTER HOUSING</v>
      </c>
      <c r="V1901">
        <v>29144</v>
      </c>
      <c r="W1901" t="str">
        <v>MZ</v>
      </c>
      <c r="X1901" t="str">
        <v>SI112 | 23035179 CAG-95919</v>
      </c>
    </row>
    <row r="1902" spans="1:24">
      <c r="A1902" s="58" t="str">
        <v/>
      </c>
      <c r="B1902" s="59" t="str">
        <v>NA</v>
      </c>
      <c r="C1902" s="59">
        <v>23035105</v>
      </c>
      <c r="D1902" s="30" t="str">
        <v>OIL FILTER HOUSING</v>
      </c>
      <c r="E1902" s="59">
        <v>29144</v>
      </c>
      <c r="F1902" s="59" t="str">
        <v>MZ</v>
      </c>
      <c r="G1902" s="30" t="str">
        <v>SI112 | 23035179 CAG-95919</v>
      </c>
      <c r="Q1902" s="28">
        <v>1902</v>
      </c>
      <c r="R1902" t="str">
        <v/>
      </c>
      <c r="S1902" t="str">
        <v>NA</v>
      </c>
      <c r="T1902">
        <v>23033729</v>
      </c>
      <c r="U1902" t="str">
        <v>COUPLING</v>
      </c>
      <c r="V1902">
        <v>293632</v>
      </c>
      <c r="W1902" t="str">
        <v>TK</v>
      </c>
      <c r="X1902" t="str">
        <v>SI66 - CAE295606</v>
      </c>
    </row>
    <row r="1903" spans="1:24">
      <c r="A1903" s="8" t="str">
        <v/>
      </c>
      <c r="B1903" s="3" t="str">
        <v>NA</v>
      </c>
      <c r="C1903" s="3">
        <v>23033729</v>
      </c>
      <c r="D1903" t="str">
        <v>COUPLING</v>
      </c>
      <c r="E1903" s="3">
        <v>293632</v>
      </c>
      <c r="F1903" s="3" t="str">
        <v>TK</v>
      </c>
      <c r="G1903" t="str">
        <v>SI66 - CAE295606</v>
      </c>
      <c r="Q1903" s="28">
        <v>1903</v>
      </c>
      <c r="R1903" t="str">
        <v/>
      </c>
      <c r="S1903" t="str">
        <v>NA</v>
      </c>
      <c r="T1903">
        <v>6893037</v>
      </c>
      <c r="U1903" t="str">
        <v>FILTER</v>
      </c>
      <c r="V1903" t="str">
        <v>NSN</v>
      </c>
      <c r="W1903" t="str">
        <v>TK</v>
      </c>
      <c r="X1903" t="str">
        <v>SI66 - CAE295606</v>
      </c>
    </row>
    <row r="1904" spans="1:24">
      <c r="A1904" s="58" t="str">
        <v/>
      </c>
      <c r="B1904" s="59" t="str">
        <v>NA</v>
      </c>
      <c r="C1904" s="59">
        <v>6893037</v>
      </c>
      <c r="D1904" s="30" t="str">
        <v>FILTER</v>
      </c>
      <c r="E1904" s="59" t="str">
        <v>NSN</v>
      </c>
      <c r="F1904" s="59" t="str">
        <v>TK</v>
      </c>
      <c r="G1904" s="30" t="str">
        <v>SI66 - CAE295606</v>
      </c>
      <c r="Q1904" s="28">
        <v>1904</v>
      </c>
      <c r="R1904" t="str">
        <v/>
      </c>
      <c r="S1904" t="str">
        <v>NA</v>
      </c>
      <c r="T1904">
        <v>6851574</v>
      </c>
      <c r="U1904" t="str">
        <v>SCROLL</v>
      </c>
      <c r="V1904" t="str">
        <v>MA29096</v>
      </c>
      <c r="W1904" t="str">
        <v>TK</v>
      </c>
      <c r="X1904" t="str">
        <v>SI102 CAE802440AF</v>
      </c>
    </row>
    <row r="1905" spans="1:24">
      <c r="A1905" s="8" t="str">
        <v/>
      </c>
      <c r="B1905" s="3" t="str">
        <v>NA</v>
      </c>
      <c r="C1905" s="3">
        <v>6851574</v>
      </c>
      <c r="D1905" t="str">
        <v>SCROLL</v>
      </c>
      <c r="E1905" s="3" t="str">
        <v>MA29096</v>
      </c>
      <c r="F1905" s="3" t="str">
        <v>TK</v>
      </c>
      <c r="G1905" t="str">
        <v>SI102 CAE802440AF</v>
      </c>
      <c r="Q1905" s="28">
        <v>1905</v>
      </c>
      <c r="R1905" t="str">
        <v/>
      </c>
      <c r="S1905" t="str">
        <v>NA</v>
      </c>
      <c r="T1905" t="str">
        <v>RR30000236</v>
      </c>
      <c r="U1905" t="str">
        <v>3RD STG WHEEL</v>
      </c>
      <c r="V1905" t="str">
        <v>X641422</v>
      </c>
      <c r="W1905" t="str">
        <v>TK</v>
      </c>
      <c r="X1905" t="str">
        <v>SI80 RRE-200608 RRT-11613</v>
      </c>
    </row>
    <row r="1906" spans="1:24">
      <c r="A1906" s="58" t="str">
        <v/>
      </c>
      <c r="B1906" s="59" t="str">
        <v>NA</v>
      </c>
      <c r="C1906" s="59" t="str">
        <v>RR30000236</v>
      </c>
      <c r="D1906" s="30" t="str">
        <v>3RD STG WHEEL</v>
      </c>
      <c r="E1906" s="59" t="str">
        <v>X641422</v>
      </c>
      <c r="F1906" s="59" t="str">
        <v>TK</v>
      </c>
      <c r="G1906" s="30" t="str">
        <v>SI80 RRE-200608 RRT-11613</v>
      </c>
      <c r="Q1906" s="28">
        <v>1906</v>
      </c>
      <c r="R1906" t="str">
        <v/>
      </c>
      <c r="S1906" t="str">
        <v>NA</v>
      </c>
      <c r="T1906" t="str">
        <v>RR30000237</v>
      </c>
      <c r="U1906" t="str">
        <v>2ND STG WHEEL</v>
      </c>
      <c r="V1906" t="str">
        <v>X622117</v>
      </c>
      <c r="W1906" t="str">
        <v>TK</v>
      </c>
      <c r="X1906" t="str">
        <v>SI80 RRE-200608 RRT-11613</v>
      </c>
    </row>
    <row r="1907" spans="1:24">
      <c r="A1907" s="8" t="str">
        <v/>
      </c>
      <c r="B1907" s="3" t="str">
        <v>NA</v>
      </c>
      <c r="C1907" s="3" t="str">
        <v>RR30000237</v>
      </c>
      <c r="D1907" t="str">
        <v>2ND STG WHEEL</v>
      </c>
      <c r="E1907" s="3" t="str">
        <v>X622117</v>
      </c>
      <c r="F1907" s="3" t="str">
        <v>TK</v>
      </c>
      <c r="G1907" t="str">
        <v>SI80 RRE-200608 RRT-11613</v>
      </c>
      <c r="Q1907" s="28">
        <v>1907</v>
      </c>
      <c r="R1907" t="str">
        <v/>
      </c>
      <c r="S1907" t="str">
        <v>NA</v>
      </c>
      <c r="T1907" t="str">
        <v>RR30000481</v>
      </c>
      <c r="U1907" t="str">
        <v>1ST STG WHEEL</v>
      </c>
      <c r="V1907" t="str">
        <v>X636032</v>
      </c>
      <c r="W1907" t="str">
        <v>TK</v>
      </c>
      <c r="X1907" t="str">
        <v>SI80 RRE-200608 RRT-11613</v>
      </c>
    </row>
    <row r="1908" spans="1:24">
      <c r="A1908" s="58" t="str">
        <v/>
      </c>
      <c r="B1908" s="59" t="str">
        <v>NA</v>
      </c>
      <c r="C1908" s="59" t="str">
        <v>RR30000481</v>
      </c>
      <c r="D1908" s="30" t="str">
        <v>1ST STG WHEEL</v>
      </c>
      <c r="E1908" s="59" t="str">
        <v>X636032</v>
      </c>
      <c r="F1908" s="59" t="str">
        <v>TK</v>
      </c>
      <c r="G1908" s="30" t="str">
        <v>SI80 RRE-200608 RRT-11613</v>
      </c>
      <c r="Q1908" s="28">
        <v>1908</v>
      </c>
      <c r="R1908" t="str">
        <v/>
      </c>
      <c r="S1908" t="str">
        <v>NA</v>
      </c>
      <c r="T1908" t="str">
        <v>RR30000494</v>
      </c>
      <c r="U1908" t="str">
        <v>4TH STG WHEEL</v>
      </c>
      <c r="V1908" t="str">
        <v>X651637</v>
      </c>
      <c r="W1908" t="str">
        <v>TK</v>
      </c>
      <c r="X1908" t="str">
        <v>SI80 RRE-200608 RRT-11613</v>
      </c>
    </row>
    <row r="1909" spans="1:24">
      <c r="A1909" s="8" t="str">
        <v/>
      </c>
      <c r="B1909" s="3" t="str">
        <v>NA</v>
      </c>
      <c r="C1909" s="3" t="str">
        <v>RR30000494</v>
      </c>
      <c r="D1909" t="str">
        <v>4TH STG WHEEL</v>
      </c>
      <c r="E1909" s="3" t="str">
        <v>X651637</v>
      </c>
      <c r="F1909" s="3" t="str">
        <v>TK</v>
      </c>
      <c r="G1909" t="str">
        <v>SI80 RRE-200608 RRT-11613</v>
      </c>
      <c r="Q1909" s="28">
        <v>1909</v>
      </c>
      <c r="R1909" t="str">
        <v/>
      </c>
      <c r="S1909" t="str">
        <v>NA</v>
      </c>
      <c r="T1909">
        <v>23004554</v>
      </c>
      <c r="U1909" t="str">
        <v>BEARING TM</v>
      </c>
      <c r="V1909" t="str">
        <v>MP008973</v>
      </c>
      <c r="W1909" t="str">
        <v>TK</v>
      </c>
      <c r="X1909" t="str">
        <v>SI105</v>
      </c>
    </row>
    <row r="1910" spans="1:24">
      <c r="A1910" s="58" t="str">
        <v/>
      </c>
      <c r="B1910" s="59" t="str">
        <v>NA</v>
      </c>
      <c r="C1910" s="59">
        <v>23004554</v>
      </c>
      <c r="D1910" s="30" t="str">
        <v>BEARING TM</v>
      </c>
      <c r="E1910" s="59" t="str">
        <v>MP008973</v>
      </c>
      <c r="F1910" s="59" t="str">
        <v>TK</v>
      </c>
      <c r="G1910" s="30" t="str">
        <v>SI105</v>
      </c>
      <c r="Q1910" s="28">
        <v>1910</v>
      </c>
      <c r="R1910" t="str">
        <v/>
      </c>
      <c r="S1910" t="str">
        <v>NA</v>
      </c>
      <c r="T1910" t="str">
        <v>23079637-1</v>
      </c>
      <c r="U1910" t="str">
        <v>COUPLING ADAPTER</v>
      </c>
      <c r="V1910" t="str">
        <v>GK527823</v>
      </c>
      <c r="W1910" t="str">
        <v>TK</v>
      </c>
      <c r="X1910" t="str">
        <v>SI105</v>
      </c>
    </row>
    <row r="1911" spans="1:24">
      <c r="A1911" s="8" t="str">
        <v/>
      </c>
      <c r="B1911" s="3" t="str">
        <v>NA</v>
      </c>
      <c r="C1911" s="3" t="str">
        <v>23079637-1</v>
      </c>
      <c r="D1911" t="str">
        <v>COUPLING ADAPTER</v>
      </c>
      <c r="E1911" s="3" t="str">
        <v>GK527823</v>
      </c>
      <c r="F1911" s="3" t="str">
        <v>TK</v>
      </c>
      <c r="G1911" t="str">
        <v>SI105</v>
      </c>
      <c r="Q1911" s="28">
        <v>1911</v>
      </c>
      <c r="R1911" t="str">
        <v/>
      </c>
      <c r="S1911" t="str">
        <v>NA</v>
      </c>
      <c r="T1911">
        <v>6890040</v>
      </c>
      <c r="U1911" t="str">
        <v>#1 NOZZLE SHIELD</v>
      </c>
      <c r="V1911" t="str">
        <v>NSN</v>
      </c>
      <c r="W1911" t="str">
        <v>TK</v>
      </c>
      <c r="X1911" t="str">
        <v>SCRAP FROM INVENTORY</v>
      </c>
    </row>
    <row r="1912" spans="1:24">
      <c r="A1912" s="58" t="str">
        <v/>
      </c>
      <c r="B1912" s="59" t="str">
        <v>NA</v>
      </c>
      <c r="C1912" s="59">
        <v>6890040</v>
      </c>
      <c r="D1912" s="30" t="str">
        <v>#1 NOZZLE SHIELD</v>
      </c>
      <c r="E1912" s="59" t="str">
        <v>NSN</v>
      </c>
      <c r="F1912" s="59" t="str">
        <v>TK</v>
      </c>
      <c r="G1912" s="30" t="str">
        <v>SCRAP FROM INVENTORY</v>
      </c>
      <c r="Q1912" s="28">
        <v>1912</v>
      </c>
      <c r="R1912" t="str">
        <v/>
      </c>
      <c r="S1912" t="str">
        <v>NA</v>
      </c>
      <c r="T1912" t="str">
        <v>206-040-241-001</v>
      </c>
      <c r="U1912" t="str">
        <v>AFT HOUSING</v>
      </c>
      <c r="V1912" t="str">
        <v>B-12614</v>
      </c>
      <c r="W1912" t="str">
        <v>TK</v>
      </c>
      <c r="X1912" t="str">
        <v>SCRAP FROM INVENTORY</v>
      </c>
    </row>
    <row r="1913" spans="1:24">
      <c r="A1913" s="8" t="str">
        <v/>
      </c>
      <c r="B1913" s="3" t="str">
        <v>NA</v>
      </c>
      <c r="C1913" s="3" t="str">
        <v>206-040-241-001</v>
      </c>
      <c r="D1913" t="str">
        <v>AFT HOUSING</v>
      </c>
      <c r="E1913" s="3" t="str">
        <v>B-12614</v>
      </c>
      <c r="F1913" s="3" t="str">
        <v>TK</v>
      </c>
      <c r="G1913" t="str">
        <v>SCRAP FROM INVENTORY</v>
      </c>
      <c r="Q1913" s="28">
        <v>1913</v>
      </c>
      <c r="R1913" t="str">
        <v/>
      </c>
      <c r="S1913" t="str">
        <v>NA</v>
      </c>
      <c r="T1913" t="str">
        <v>206-040-268-001</v>
      </c>
      <c r="U1913" t="str">
        <v>F/W CAP ASSY</v>
      </c>
      <c r="V1913" t="str">
        <v>B-5426</v>
      </c>
      <c r="W1913" t="str">
        <v>TK</v>
      </c>
      <c r="X1913" t="str">
        <v>*** SCRAP IAW NCR9045 ***</v>
      </c>
    </row>
    <row r="1914" spans="1:24">
      <c r="A1914" s="58" t="str">
        <v/>
      </c>
      <c r="B1914" s="59" t="str">
        <v>NA</v>
      </c>
      <c r="C1914" s="59" t="str">
        <v>206-040-268-001</v>
      </c>
      <c r="D1914" s="30" t="str">
        <v>F/W CAP ASSY</v>
      </c>
      <c r="E1914" s="59" t="str">
        <v>B-5426</v>
      </c>
      <c r="F1914" s="59" t="str">
        <v>TK</v>
      </c>
      <c r="G1914" s="30" t="str">
        <v>*** SCRAP IAW NCR9045 ***</v>
      </c>
      <c r="Q1914" s="28">
        <v>1914</v>
      </c>
      <c r="R1914" t="str">
        <v/>
      </c>
      <c r="S1914" t="str">
        <v>NA</v>
      </c>
      <c r="T1914">
        <v>6898835</v>
      </c>
      <c r="U1914" t="str">
        <v>GEARSHAFT, HELICAL &amp; SPUR</v>
      </c>
      <c r="V1914" t="str">
        <v>NSN</v>
      </c>
      <c r="W1914" t="str">
        <v>MZ</v>
      </c>
      <c r="X1914" t="str">
        <v>SI112 | 23035179 CAG-95919 MAJOR PITTING ON SHAFT</v>
      </c>
    </row>
    <row r="1915" spans="1:24">
      <c r="A1915" s="8" t="str">
        <v/>
      </c>
      <c r="B1915" s="3" t="str">
        <v>NA</v>
      </c>
      <c r="C1915" s="3">
        <v>6898835</v>
      </c>
      <c r="D1915" t="str">
        <v>GEARSHAFT, HELICAL &amp; SPUR</v>
      </c>
      <c r="E1915" s="3" t="str">
        <v>NSN</v>
      </c>
      <c r="F1915" s="3" t="str">
        <v>MZ</v>
      </c>
      <c r="G1915" t="str">
        <v>SI112 | 23035179 CAG-95919 MAJOR PITTING ON SHAFT</v>
      </c>
      <c r="Q1915" s="28">
        <v>1915</v>
      </c>
      <c r="R1915" t="str">
        <v/>
      </c>
      <c r="S1915" t="str">
        <v>NA</v>
      </c>
      <c r="T1915">
        <v>23007246</v>
      </c>
      <c r="U1915" t="str">
        <v>77 TEETH IDLER GEAR</v>
      </c>
      <c r="V1915" t="str">
        <v>799-96</v>
      </c>
      <c r="W1915" t="str">
        <v>MZ</v>
      </c>
      <c r="X1915" t="str">
        <v>SI112 | 23035179 CAG-95919 HUGE STEP ON TEETH</v>
      </c>
    </row>
    <row r="1916" spans="1:24">
      <c r="A1916" s="58" t="str">
        <v/>
      </c>
      <c r="B1916" s="59" t="str">
        <v>NA</v>
      </c>
      <c r="C1916" s="59">
        <v>23007246</v>
      </c>
      <c r="D1916" s="30" t="str">
        <v>77 TEETH IDLER GEAR</v>
      </c>
      <c r="E1916" s="59" t="str">
        <v>799-96</v>
      </c>
      <c r="F1916" s="59" t="str">
        <v>MZ</v>
      </c>
      <c r="G1916" s="30" t="str">
        <v>SI112 | 23035179 CAG-95919 HUGE STEP ON TEETH</v>
      </c>
      <c r="Q1916" s="28">
        <v>1916</v>
      </c>
      <c r="R1916" t="str">
        <v/>
      </c>
      <c r="S1916" t="str">
        <v>NA</v>
      </c>
      <c r="T1916">
        <v>23035105</v>
      </c>
      <c r="U1916" t="str">
        <v>OIL FILTER HOUSING</v>
      </c>
      <c r="V1916">
        <v>29134</v>
      </c>
      <c r="W1916" t="str">
        <v>MZ</v>
      </c>
      <c r="X1916" t="str">
        <v>SI112 | 23035179 CAG-95919 PITTING/CORROSION ALL OVER</v>
      </c>
    </row>
    <row r="1917" spans="1:24">
      <c r="A1917" s="8" t="str">
        <v/>
      </c>
      <c r="B1917" s="3" t="str">
        <v>NA</v>
      </c>
      <c r="C1917" s="3">
        <v>23035105</v>
      </c>
      <c r="D1917" t="str">
        <v>OIL FILTER HOUSING</v>
      </c>
      <c r="E1917" s="3">
        <v>29134</v>
      </c>
      <c r="F1917" s="3" t="str">
        <v>MZ</v>
      </c>
      <c r="G1917" t="str">
        <v>SI112 | 23035179 CAG-95919 PITTING/CORROSION ALL OVER</v>
      </c>
      <c r="Q1917" s="28">
        <v>1917</v>
      </c>
      <c r="R1917" t="str">
        <v/>
      </c>
      <c r="S1917" t="str">
        <v>NA</v>
      </c>
      <c r="T1917">
        <v>6826835</v>
      </c>
      <c r="U1917" t="str">
        <v>PT IDLER GEAR</v>
      </c>
      <c r="V1917" t="str">
        <v>NSN</v>
      </c>
      <c r="W1917" t="str">
        <v>MZ</v>
      </c>
      <c r="X1917" t="str">
        <v>SI112 | 23035179 CAG-95919 PITTING/CORROSION ALL OVER</v>
      </c>
    </row>
    <row r="1918" spans="1:24">
      <c r="A1918" s="58" t="str">
        <v/>
      </c>
      <c r="B1918" s="59" t="str">
        <v>NA</v>
      </c>
      <c r="C1918" s="59">
        <v>6826835</v>
      </c>
      <c r="D1918" s="30" t="str">
        <v>PT IDLER GEAR</v>
      </c>
      <c r="E1918" s="59" t="str">
        <v>NSN</v>
      </c>
      <c r="F1918" s="59" t="str">
        <v>MZ</v>
      </c>
      <c r="G1918" s="30" t="str">
        <v>SI112 | 23035179 CAG-95919 PITTING/CORROSION ALL OVER</v>
      </c>
      <c r="Q1918" s="28">
        <v>1918</v>
      </c>
      <c r="R1918" t="str">
        <v/>
      </c>
      <c r="S1918">
        <v>120607</v>
      </c>
      <c r="T1918" t="str">
        <v>365A31111604</v>
      </c>
      <c r="U1918" t="str">
        <v>LOWER LINK</v>
      </c>
      <c r="V1918" t="str">
        <v>SD1652</v>
      </c>
      <c r="W1918" t="str">
        <v>JD</v>
      </c>
      <c r="X1918" t="str">
        <v>SCRAP LOCALLY AS PER CUSTOMER REQUEST</v>
      </c>
    </row>
    <row r="1919" spans="1:24">
      <c r="A1919" s="8" t="str">
        <v/>
      </c>
      <c r="B1919" s="3">
        <v>120607</v>
      </c>
      <c r="C1919" s="3" t="str">
        <v>365A31111604</v>
      </c>
      <c r="D1919" t="str">
        <v>LOWER LINK</v>
      </c>
      <c r="E1919" s="3" t="str">
        <v>SD1652</v>
      </c>
      <c r="F1919" s="3" t="str">
        <v>JD</v>
      </c>
      <c r="G1919" t="str">
        <v>SCRAP LOCALLY AS PER CUSTOMER REQUEST</v>
      </c>
      <c r="Q1919" s="28">
        <v>1919</v>
      </c>
      <c r="R1919" t="str">
        <v/>
      </c>
      <c r="S1919">
        <v>120643</v>
      </c>
      <c r="T1919" t="str">
        <v>3665A31111604</v>
      </c>
      <c r="U1919" t="str">
        <v>LOWER LINK</v>
      </c>
      <c r="V1919" t="str">
        <v>SD1926</v>
      </c>
      <c r="W1919" t="str">
        <v>JD</v>
      </c>
      <c r="X1919" t="str">
        <v>SCRAP LOCALLY AS PER CUSTOMER REQUEST</v>
      </c>
    </row>
    <row r="1920" spans="1:24">
      <c r="A1920" s="58" t="str">
        <v/>
      </c>
      <c r="B1920" s="59">
        <v>120643</v>
      </c>
      <c r="C1920" s="59" t="str">
        <v>3665A31111604</v>
      </c>
      <c r="D1920" s="30" t="str">
        <v>LOWER LINK</v>
      </c>
      <c r="E1920" s="59" t="str">
        <v>SD1926</v>
      </c>
      <c r="F1920" s="59" t="str">
        <v>JD</v>
      </c>
      <c r="G1920" s="30" t="str">
        <v>SCRAP LOCALLY AS PER CUSTOMER REQUEST</v>
      </c>
      <c r="Q1920" s="28">
        <v>1920</v>
      </c>
      <c r="R1920" t="str">
        <v/>
      </c>
      <c r="S1920">
        <v>120644</v>
      </c>
      <c r="T1920" t="str">
        <v>365A31111504</v>
      </c>
      <c r="U1920" t="str">
        <v>UPPER LINK SCISSOR</v>
      </c>
      <c r="V1920" t="str">
        <v>M3523</v>
      </c>
      <c r="W1920" t="str">
        <v>JD</v>
      </c>
      <c r="X1920" t="str">
        <v>SCRAP LOCALLY AS PER CUSTOMER REQUEST</v>
      </c>
    </row>
    <row r="1921" spans="1:24">
      <c r="A1921" s="8" t="str">
        <v/>
      </c>
      <c r="B1921" s="3">
        <v>120644</v>
      </c>
      <c r="C1921" s="3" t="str">
        <v>365A31111504</v>
      </c>
      <c r="D1921" t="str">
        <v>UPPER LINK SCISSOR</v>
      </c>
      <c r="E1921" s="3" t="str">
        <v>M3523</v>
      </c>
      <c r="F1921" s="3" t="str">
        <v>JD</v>
      </c>
      <c r="G1921" t="str">
        <v>SCRAP LOCALLY AS PER CUSTOMER REQUEST</v>
      </c>
      <c r="Q1921" s="28">
        <v>1921</v>
      </c>
      <c r="R1921" t="str">
        <v/>
      </c>
      <c r="S1921" t="str">
        <v>NA</v>
      </c>
      <c r="T1921" t="str">
        <v>6843360-1</v>
      </c>
      <c r="U1921" t="str">
        <v>BRG CAGE</v>
      </c>
      <c r="V1921" t="str">
        <v>NA(Qty 13)</v>
      </c>
      <c r="W1921" t="str">
        <v>MM</v>
      </c>
      <c r="X1921" t="str">
        <v xml:space="preserve">SCRAPPED </v>
      </c>
    </row>
    <row r="1922" spans="1:24">
      <c r="A1922" s="58" t="str">
        <v/>
      </c>
      <c r="B1922" s="59" t="str">
        <v>NA</v>
      </c>
      <c r="C1922" s="59" t="str">
        <v>6843360-1</v>
      </c>
      <c r="D1922" s="30" t="str">
        <v>BRG CAGE</v>
      </c>
      <c r="E1922" s="59" t="str">
        <v>NA(Qty 13)</v>
      </c>
      <c r="F1922" s="59" t="str">
        <v>MM</v>
      </c>
      <c r="G1922" s="30" t="str">
        <v xml:space="preserve">SCRAPPED </v>
      </c>
      <c r="Q1922" s="28">
        <v>1922</v>
      </c>
      <c r="R1922" t="str">
        <v/>
      </c>
      <c r="S1922">
        <v>123002</v>
      </c>
      <c r="T1922">
        <v>6889069</v>
      </c>
      <c r="U1922" t="str">
        <v>coupling pinion gear</v>
      </c>
      <c r="V1922">
        <v>58880</v>
      </c>
      <c r="W1922" t="str">
        <v>DD</v>
      </c>
      <c r="X1922" t="str">
        <v>SCRAP NCR#10194</v>
      </c>
    </row>
    <row r="1923" spans="1:24">
      <c r="A1923" s="8" t="str">
        <v/>
      </c>
      <c r="B1923" s="3">
        <v>123002</v>
      </c>
      <c r="C1923" s="3">
        <v>6889069</v>
      </c>
      <c r="D1923" t="str">
        <v>coupling pinion gear</v>
      </c>
      <c r="E1923" s="3">
        <v>58880</v>
      </c>
      <c r="F1923" s="3" t="str">
        <v>DD</v>
      </c>
      <c r="G1923" t="str">
        <v>SCRAP NCR#10194</v>
      </c>
      <c r="Q1923" s="28">
        <v>1923</v>
      </c>
      <c r="R1923" t="str">
        <v/>
      </c>
      <c r="S1923">
        <v>123050</v>
      </c>
      <c r="T1923">
        <v>23035275</v>
      </c>
      <c r="U1923" t="str">
        <v>TUBE FITTING</v>
      </c>
      <c r="V1923" t="str">
        <v>CAI12753</v>
      </c>
      <c r="W1923" t="str">
        <v>DD</v>
      </c>
      <c r="X1923" t="str">
        <v>SCAP NCR# 10200</v>
      </c>
    </row>
    <row r="1924" spans="1:24">
      <c r="A1924" s="58" t="str">
        <v/>
      </c>
      <c r="B1924" s="59">
        <v>123050</v>
      </c>
      <c r="C1924" s="59">
        <v>23035275</v>
      </c>
      <c r="D1924" s="30" t="str">
        <v>TUBE FITTING</v>
      </c>
      <c r="E1924" s="59" t="str">
        <v>CAI12753</v>
      </c>
      <c r="F1924" s="59" t="str">
        <v>DD</v>
      </c>
      <c r="G1924" s="30" t="str">
        <v>SCAP NCR# 10200</v>
      </c>
      <c r="Q1924" s="28">
        <v>1924</v>
      </c>
      <c r="R1924" t="str">
        <v/>
      </c>
      <c r="S1924">
        <v>122852</v>
      </c>
      <c r="T1924">
        <v>6898784</v>
      </c>
      <c r="U1924" t="str">
        <v>SPLINED ADAPTER</v>
      </c>
      <c r="V1924">
        <v>66539</v>
      </c>
      <c r="W1924" t="str">
        <v>DD</v>
      </c>
      <c r="X1924" t="str">
        <v>SCRAP NCR#10193</v>
      </c>
    </row>
    <row r="1925" spans="1:24">
      <c r="A1925" s="8" t="str">
        <v/>
      </c>
      <c r="B1925" s="3">
        <v>122852</v>
      </c>
      <c r="C1925" s="3">
        <v>6898784</v>
      </c>
      <c r="D1925" t="str">
        <v>SPLINED ADAPTER</v>
      </c>
      <c r="E1925" s="3">
        <v>66539</v>
      </c>
      <c r="F1925" s="3" t="str">
        <v>DD</v>
      </c>
      <c r="G1925" t="str">
        <v>SCRAP NCR#10193</v>
      </c>
      <c r="Q1925" s="28">
        <v>1925</v>
      </c>
      <c r="R1925" t="str">
        <v/>
      </c>
      <c r="S1925">
        <v>122874</v>
      </c>
      <c r="T1925">
        <v>23035275</v>
      </c>
      <c r="U1925" t="str">
        <v>TUBE FITTING</v>
      </c>
      <c r="V1925" t="str">
        <v>NSN</v>
      </c>
      <c r="W1925" t="str">
        <v>DD</v>
      </c>
      <c r="X1925" t="str">
        <v>SCRAP NCR#10178</v>
      </c>
    </row>
    <row r="1926" spans="1:24">
      <c r="A1926" s="58" t="str">
        <v/>
      </c>
      <c r="B1926" s="59">
        <v>122874</v>
      </c>
      <c r="C1926" s="59">
        <v>23035275</v>
      </c>
      <c r="D1926" s="30" t="str">
        <v>TUBE FITTING</v>
      </c>
      <c r="E1926" s="59" t="str">
        <v>NSN</v>
      </c>
      <c r="F1926" s="59" t="str">
        <v>DD</v>
      </c>
      <c r="G1926" s="30" t="str">
        <v>SCRAP NCR#10178</v>
      </c>
      <c r="Q1926" s="28">
        <v>1926</v>
      </c>
      <c r="R1926" t="str">
        <v/>
      </c>
      <c r="S1926">
        <v>122940</v>
      </c>
      <c r="T1926">
        <v>23072099</v>
      </c>
      <c r="U1926" t="str">
        <v>SPLINED ADAPTER</v>
      </c>
      <c r="V1926">
        <v>263139</v>
      </c>
      <c r="W1926" t="str">
        <v>DD</v>
      </c>
      <c r="X1926" t="str">
        <v>SCRAP NCR#10190</v>
      </c>
    </row>
    <row r="1927" spans="1:24">
      <c r="A1927" s="8" t="str">
        <v/>
      </c>
      <c r="B1927" s="3">
        <v>122940</v>
      </c>
      <c r="C1927" s="3">
        <v>23072099</v>
      </c>
      <c r="D1927" t="str">
        <v>SPLINED ADAPTER</v>
      </c>
      <c r="E1927" s="3">
        <v>263139</v>
      </c>
      <c r="F1927" s="3" t="str">
        <v>DD</v>
      </c>
      <c r="G1927" t="str">
        <v>SCRAP NCR#10190</v>
      </c>
      <c r="Q1927" s="28">
        <v>1927</v>
      </c>
      <c r="R1927" t="str">
        <v/>
      </c>
      <c r="S1927">
        <v>122773</v>
      </c>
      <c r="T1927">
        <v>23053299</v>
      </c>
      <c r="U1927" t="str">
        <v>1ST STG WHEEL</v>
      </c>
      <c r="V1927" t="str">
        <v>X582959</v>
      </c>
      <c r="W1927" t="str">
        <v>DD</v>
      </c>
      <c r="X1927" t="str">
        <v>SCRAP NCR#10188</v>
      </c>
    </row>
    <row r="1928" spans="1:24">
      <c r="A1928" s="58" t="str">
        <v/>
      </c>
      <c r="B1928" s="59">
        <v>122773</v>
      </c>
      <c r="C1928" s="59">
        <v>23053299</v>
      </c>
      <c r="D1928" s="30" t="str">
        <v>1ST STG WHEEL</v>
      </c>
      <c r="E1928" s="59" t="str">
        <v>X582959</v>
      </c>
      <c r="F1928" s="59" t="str">
        <v>DD</v>
      </c>
      <c r="G1928" s="30" t="str">
        <v>SCRAP NCR#10188</v>
      </c>
      <c r="Q1928" s="28">
        <v>1928</v>
      </c>
      <c r="R1928" t="str">
        <v/>
      </c>
      <c r="S1928">
        <v>122851</v>
      </c>
      <c r="T1928">
        <v>6898784</v>
      </c>
      <c r="U1928" t="str">
        <v>2ND STG SPLINED ADAPTER</v>
      </c>
      <c r="V1928">
        <v>62915</v>
      </c>
      <c r="W1928" t="str">
        <v>DD</v>
      </c>
      <c r="X1928" t="str">
        <v>SCRAP NCR#10175</v>
      </c>
    </row>
    <row r="1929" spans="1:24">
      <c r="A1929" s="8" t="str">
        <v/>
      </c>
      <c r="B1929" s="3">
        <v>122851</v>
      </c>
      <c r="C1929" s="3">
        <v>6898784</v>
      </c>
      <c r="D1929" t="str">
        <v>2ND STG SPLINED ADAPTER</v>
      </c>
      <c r="E1929" s="3">
        <v>62915</v>
      </c>
      <c r="F1929" s="3" t="str">
        <v>DD</v>
      </c>
      <c r="G1929" t="str">
        <v>SCRAP NCR#10175</v>
      </c>
      <c r="Q1929" s="28">
        <v>1929</v>
      </c>
      <c r="R1929" t="str">
        <v/>
      </c>
      <c r="S1929">
        <v>122853</v>
      </c>
      <c r="T1929">
        <v>6898784</v>
      </c>
      <c r="U1929" t="str">
        <v>2ND STG SPLINED ADAPTER</v>
      </c>
      <c r="V1929">
        <v>102638</v>
      </c>
      <c r="W1929" t="str">
        <v>DD</v>
      </c>
      <c r="X1929" t="str">
        <v>SCRAP NCR#10177</v>
      </c>
    </row>
    <row r="1930" spans="1:24">
      <c r="A1930" s="58" t="str">
        <v/>
      </c>
      <c r="B1930" s="59">
        <v>122853</v>
      </c>
      <c r="C1930" s="59">
        <v>6898784</v>
      </c>
      <c r="D1930" s="30" t="str">
        <v>2ND STG SPLINED ADAPTER</v>
      </c>
      <c r="E1930" s="59">
        <v>102638</v>
      </c>
      <c r="F1930" s="59" t="str">
        <v>DD</v>
      </c>
      <c r="G1930" s="30" t="str">
        <v>SCRAP NCR#10177</v>
      </c>
      <c r="Q1930" s="28">
        <v>1930</v>
      </c>
      <c r="R1930" t="str">
        <v/>
      </c>
      <c r="S1930">
        <v>122790</v>
      </c>
      <c r="T1930">
        <v>23088766</v>
      </c>
      <c r="U1930" t="str">
        <v>PROP SHAFT FLANGE</v>
      </c>
      <c r="V1930" t="str">
        <v>UT270311</v>
      </c>
      <c r="W1930" t="str">
        <v>JD</v>
      </c>
      <c r="X1930" t="str">
        <v>SCRAP PER NCR 10197</v>
      </c>
    </row>
    <row r="1931" spans="1:24">
      <c r="A1931" s="8" t="str">
        <v/>
      </c>
      <c r="B1931" s="3">
        <v>122790</v>
      </c>
      <c r="C1931" s="3">
        <v>23088766</v>
      </c>
      <c r="D1931" t="str">
        <v>PROP SHAFT FLANGE</v>
      </c>
      <c r="E1931" s="3" t="str">
        <v>UT270311</v>
      </c>
      <c r="F1931" s="3" t="str">
        <v>JD</v>
      </c>
      <c r="G1931" t="str">
        <v>SCRAP PER NCR 10197</v>
      </c>
      <c r="Q1931" s="28">
        <v>1931</v>
      </c>
      <c r="R1931" t="str">
        <v/>
      </c>
      <c r="S1931">
        <v>122792</v>
      </c>
      <c r="T1931">
        <v>23088766</v>
      </c>
      <c r="U1931" t="str">
        <v>PROP SHAFT FLANGE</v>
      </c>
      <c r="V1931" t="str">
        <v>UT269455</v>
      </c>
      <c r="W1931" t="str">
        <v>JD</v>
      </c>
      <c r="X1931" t="str">
        <v>SCRAP PER NCR 10199</v>
      </c>
    </row>
    <row r="1932" spans="1:24">
      <c r="A1932" s="58" t="str">
        <v/>
      </c>
      <c r="B1932" s="59">
        <v>122792</v>
      </c>
      <c r="C1932" s="59">
        <v>23088766</v>
      </c>
      <c r="D1932" s="30" t="str">
        <v>PROP SHAFT FLANGE</v>
      </c>
      <c r="E1932" s="59" t="str">
        <v>UT269455</v>
      </c>
      <c r="F1932" s="59" t="str">
        <v>JD</v>
      </c>
      <c r="G1932" s="30" t="str">
        <v>SCRAP PER NCR 10199</v>
      </c>
      <c r="Q1932" s="28">
        <v>1932</v>
      </c>
      <c r="R1932" t="str">
        <v/>
      </c>
      <c r="S1932">
        <v>123020</v>
      </c>
      <c r="T1932">
        <v>3008179</v>
      </c>
      <c r="U1932" t="str">
        <v>TACH DRIVE ACCESSORY BEVEL GEARSHAFT</v>
      </c>
      <c r="V1932" t="str">
        <v>FN0755</v>
      </c>
      <c r="W1932" t="str">
        <v>JD</v>
      </c>
      <c r="X1932" t="str">
        <v>SCRAP PER NCR 10202</v>
      </c>
    </row>
    <row r="1933" spans="1:24">
      <c r="A1933" s="8" t="str">
        <v/>
      </c>
      <c r="B1933" s="3">
        <v>123020</v>
      </c>
      <c r="C1933" s="3">
        <v>3008179</v>
      </c>
      <c r="D1933" t="str">
        <v>TACH DRIVE ACCESSORY BEVEL GEARSHAFT</v>
      </c>
      <c r="E1933" s="3" t="str">
        <v>FN0755</v>
      </c>
      <c r="F1933" s="3" t="str">
        <v>JD</v>
      </c>
      <c r="G1933" t="str">
        <v>SCRAP PER NCR 10202</v>
      </c>
      <c r="Q1933" s="28">
        <v>1933</v>
      </c>
      <c r="R1933" t="str">
        <v/>
      </c>
      <c r="S1933">
        <v>123129</v>
      </c>
      <c r="T1933">
        <v>23071313</v>
      </c>
      <c r="U1933" t="str">
        <v>PT INNER SHAFT</v>
      </c>
      <c r="V1933" t="str">
        <v>KU91027</v>
      </c>
      <c r="W1933" t="str">
        <v>DD</v>
      </c>
      <c r="X1933" t="str">
        <v>SCRAP, NCR# 10211</v>
      </c>
    </row>
    <row r="1934" spans="1:24">
      <c r="A1934" s="58" t="str">
        <v/>
      </c>
      <c r="B1934" s="59">
        <v>123129</v>
      </c>
      <c r="C1934" s="59">
        <v>23071313</v>
      </c>
      <c r="D1934" s="30" t="str">
        <v>PT INNER SHAFT</v>
      </c>
      <c r="E1934" s="59" t="str">
        <v>KU91027</v>
      </c>
      <c r="F1934" s="59" t="str">
        <v>DD</v>
      </c>
      <c r="G1934" s="30" t="str">
        <v>SCRAP, NCR# 10211</v>
      </c>
      <c r="Q1934" s="28">
        <v>1934</v>
      </c>
      <c r="R1934" t="str">
        <v/>
      </c>
      <c r="S1934">
        <v>71972</v>
      </c>
      <c r="T1934">
        <v>23057160</v>
      </c>
      <c r="U1934" t="str">
        <v>#3 NOZZLE</v>
      </c>
      <c r="V1934" t="str">
        <v>E41766</v>
      </c>
      <c r="W1934" t="str">
        <v>DD</v>
      </c>
      <c r="X1934" t="str">
        <v>SCAP, NCR#11854.</v>
      </c>
    </row>
    <row r="1935" spans="1:24">
      <c r="A1935" s="8" t="str">
        <v/>
      </c>
      <c r="B1935" s="3">
        <v>71972</v>
      </c>
      <c r="C1935" s="3">
        <v>23057160</v>
      </c>
      <c r="D1935" t="str">
        <v>#3 NOZZLE</v>
      </c>
      <c r="E1935" s="3" t="str">
        <v>E41766</v>
      </c>
      <c r="F1935" s="3" t="str">
        <v>DD</v>
      </c>
      <c r="G1935" t="str">
        <v>SCAP, NCR#11854.</v>
      </c>
      <c r="Q1935" s="28">
        <v>1935</v>
      </c>
      <c r="R1935" t="str">
        <v/>
      </c>
      <c r="S1935">
        <v>123220</v>
      </c>
      <c r="T1935">
        <v>23035275</v>
      </c>
      <c r="U1935" t="str">
        <v>TUBE FITTING</v>
      </c>
      <c r="V1935" t="str">
        <v>CAI12789</v>
      </c>
      <c r="W1935" t="str">
        <v>DD</v>
      </c>
      <c r="X1935" t="str">
        <v>SCRAP, NCR#10214</v>
      </c>
    </row>
    <row r="1936" spans="1:24">
      <c r="A1936" s="58" t="str">
        <v/>
      </c>
      <c r="B1936" s="59">
        <v>123220</v>
      </c>
      <c r="C1936" s="59">
        <v>23035275</v>
      </c>
      <c r="D1936" s="30" t="str">
        <v>TUBE FITTING</v>
      </c>
      <c r="E1936" s="59" t="str">
        <v>CAI12789</v>
      </c>
      <c r="F1936" s="59" t="str">
        <v>DD</v>
      </c>
      <c r="G1936" s="30" t="str">
        <v>SCRAP, NCR#10214</v>
      </c>
      <c r="Q1936" s="28">
        <v>1936</v>
      </c>
      <c r="R1936" t="str">
        <v/>
      </c>
      <c r="S1936">
        <v>122150</v>
      </c>
      <c r="T1936">
        <v>23035136</v>
      </c>
      <c r="U1936" t="str">
        <v>TIE BOLT</v>
      </c>
      <c r="V1936">
        <v>43614</v>
      </c>
      <c r="W1936" t="str">
        <v>DD</v>
      </c>
      <c r="X1936" t="str">
        <v>SCRAP,NCR#10213</v>
      </c>
    </row>
    <row r="1937" spans="1:24">
      <c r="A1937" s="8" t="str">
        <v/>
      </c>
      <c r="B1937" s="3">
        <v>122150</v>
      </c>
      <c r="C1937" s="3">
        <v>23035136</v>
      </c>
      <c r="D1937" t="str">
        <v>TIE BOLT</v>
      </c>
      <c r="E1937" s="3">
        <v>43614</v>
      </c>
      <c r="F1937" s="3" t="str">
        <v>DD</v>
      </c>
      <c r="G1937" t="str">
        <v>SCRAP,NCR#10213</v>
      </c>
      <c r="Q1937" s="28">
        <v>1937</v>
      </c>
      <c r="R1937" t="str">
        <v/>
      </c>
      <c r="S1937" t="str">
        <v>L286430</v>
      </c>
      <c r="T1937">
        <v>6887761</v>
      </c>
      <c r="U1937" t="str">
        <v>THERMOCOUPLE</v>
      </c>
      <c r="V1937" t="str">
        <v>FF1355J</v>
      </c>
      <c r="W1937" t="str">
        <v>TK</v>
      </c>
      <c r="X1937" t="str">
        <v>FAILED TEMP CHECK - SAL</v>
      </c>
    </row>
    <row r="1938" spans="1:24">
      <c r="A1938" s="58" t="str">
        <v/>
      </c>
      <c r="B1938" s="59" t="str">
        <v>L286430</v>
      </c>
      <c r="C1938" s="59">
        <v>6887761</v>
      </c>
      <c r="D1938" s="30" t="str">
        <v>THERMOCOUPLE</v>
      </c>
      <c r="E1938" s="59" t="str">
        <v>FF1355J</v>
      </c>
      <c r="F1938" s="59" t="str">
        <v>TK</v>
      </c>
      <c r="G1938" s="30" t="str">
        <v>FAILED TEMP CHECK - SAL</v>
      </c>
      <c r="Q1938" s="28">
        <v>1938</v>
      </c>
      <c r="R1938" t="str">
        <v/>
      </c>
      <c r="S1938">
        <v>123139</v>
      </c>
      <c r="T1938">
        <v>23076252</v>
      </c>
      <c r="U1938" t="str">
        <v>PTO GEARSHAFT</v>
      </c>
      <c r="V1938" t="str">
        <v>NN502652</v>
      </c>
      <c r="W1938" t="str">
        <v>TK</v>
      </c>
      <c r="X1938" t="str">
        <v>NCR#10204 SPALLING ON CONTACT FACES</v>
      </c>
    </row>
    <row r="1939" spans="1:24">
      <c r="A1939" s="8" t="str">
        <v/>
      </c>
      <c r="B1939" s="3">
        <v>123139</v>
      </c>
      <c r="C1939" s="3">
        <v>23076252</v>
      </c>
      <c r="D1939" t="str">
        <v>PTO GEARSHAFT</v>
      </c>
      <c r="E1939" s="3" t="str">
        <v>NN502652</v>
      </c>
      <c r="F1939" s="3" t="str">
        <v>TK</v>
      </c>
      <c r="G1939" t="str">
        <v>NCR#10204 SPALLING ON CONTACT FACES</v>
      </c>
      <c r="Q1939" s="28">
        <v>1939</v>
      </c>
      <c r="R1939" t="str">
        <v/>
      </c>
      <c r="S1939">
        <v>123140</v>
      </c>
      <c r="T1939">
        <v>23079106</v>
      </c>
      <c r="U1939" t="str">
        <v>IDLER &amp; CENTRUFUGAL</v>
      </c>
      <c r="V1939">
        <v>29456</v>
      </c>
      <c r="W1939" t="str">
        <v>TK</v>
      </c>
      <c r="X1939" t="str">
        <v>NCR#10205 SPALLING ON CONTACT FACES</v>
      </c>
    </row>
    <row r="1940" spans="1:24">
      <c r="A1940" s="58" t="str">
        <v/>
      </c>
      <c r="B1940" s="59">
        <v>123140</v>
      </c>
      <c r="C1940" s="59">
        <v>23079106</v>
      </c>
      <c r="D1940" s="30" t="str">
        <v>IDLER &amp; CENTRUFUGAL</v>
      </c>
      <c r="E1940" s="59">
        <v>29456</v>
      </c>
      <c r="F1940" s="59" t="str">
        <v>TK</v>
      </c>
      <c r="G1940" s="30" t="str">
        <v>NCR#10205 SPALLING ON CONTACT FACES</v>
      </c>
      <c r="Q1940" s="28">
        <v>1940</v>
      </c>
      <c r="R1940" t="str">
        <v/>
      </c>
      <c r="S1940" t="str">
        <v>L286431</v>
      </c>
      <c r="T1940">
        <v>23034927</v>
      </c>
      <c r="U1940" t="str">
        <v>THERMOCOUPLE</v>
      </c>
      <c r="V1940" t="str">
        <v>FF330101</v>
      </c>
      <c r="W1940" t="str">
        <v>TK</v>
      </c>
      <c r="X1940" t="str">
        <v>SHEATH WORN BEYOND LIMIT - SAL</v>
      </c>
    </row>
    <row r="1941" spans="1:24">
      <c r="A1941" s="8" t="str">
        <v/>
      </c>
      <c r="B1941" s="3" t="str">
        <v>L286431</v>
      </c>
      <c r="C1941" s="3">
        <v>23034927</v>
      </c>
      <c r="D1941" t="str">
        <v>THERMOCOUPLE</v>
      </c>
      <c r="E1941" s="3" t="str">
        <v>FF330101</v>
      </c>
      <c r="F1941" s="3" t="str">
        <v>TK</v>
      </c>
      <c r="G1941" t="str">
        <v>SHEATH WORN BEYOND LIMIT - SAL</v>
      </c>
      <c r="Q1941" s="28">
        <v>1941</v>
      </c>
      <c r="R1941" t="str">
        <v/>
      </c>
      <c r="S1941">
        <v>123132</v>
      </c>
      <c r="T1941">
        <v>23037446</v>
      </c>
      <c r="U1941" t="str">
        <v>PT ROTATING LAB SEAL</v>
      </c>
      <c r="V1941" t="str">
        <v>CAI12773</v>
      </c>
      <c r="W1941" t="str">
        <v>TK</v>
      </c>
      <c r="X1941" t="str">
        <v>SEAL UNDERSIZED NCR#10206</v>
      </c>
    </row>
    <row r="1942" spans="1:24">
      <c r="A1942" s="58" t="str">
        <v/>
      </c>
      <c r="B1942" s="59">
        <v>123132</v>
      </c>
      <c r="C1942" s="59">
        <v>23037446</v>
      </c>
      <c r="D1942" s="30" t="str">
        <v>PT ROTATING LAB SEAL</v>
      </c>
      <c r="E1942" s="59" t="str">
        <v>CAI12773</v>
      </c>
      <c r="F1942" s="59" t="str">
        <v>TK</v>
      </c>
      <c r="G1942" s="30" t="str">
        <v>SEAL UNDERSIZED NCR#10206</v>
      </c>
      <c r="Q1942" s="28">
        <v>1942</v>
      </c>
      <c r="R1942" t="str">
        <v/>
      </c>
      <c r="S1942">
        <v>71823</v>
      </c>
      <c r="T1942">
        <v>6870813</v>
      </c>
      <c r="U1942" t="str">
        <v>VANE DIFFUSER</v>
      </c>
      <c r="V1942" t="str">
        <v>CAL8430</v>
      </c>
      <c r="W1942" t="str">
        <v>TK</v>
      </c>
      <c r="X1942" t="str">
        <v>PLATE THICKNESS IS BELOW MIN NCR#11850</v>
      </c>
    </row>
    <row r="1943" spans="1:24">
      <c r="A1943" s="8" t="str">
        <v/>
      </c>
      <c r="B1943" s="3">
        <v>71823</v>
      </c>
      <c r="C1943" s="3">
        <v>6870813</v>
      </c>
      <c r="D1943" t="str">
        <v>VANE DIFFUSER</v>
      </c>
      <c r="E1943" s="3" t="str">
        <v>CAL8430</v>
      </c>
      <c r="F1943" s="3" t="str">
        <v>TK</v>
      </c>
      <c r="G1943" t="str">
        <v>PLATE THICKNESS IS BELOW MIN NCR#11850</v>
      </c>
      <c r="Q1943" s="28">
        <v>1943</v>
      </c>
      <c r="R1943" t="str">
        <v/>
      </c>
      <c r="S1943" t="str">
        <v>l285873</v>
      </c>
      <c r="T1943">
        <v>23050888</v>
      </c>
      <c r="U1943" t="str">
        <v xml:space="preserve">harness </v>
      </c>
      <c r="V1943" t="str">
        <v>NSN</v>
      </c>
      <c r="W1943" t="str">
        <v>DD</v>
      </c>
      <c r="X1943" t="str">
        <v>SAL NCR</v>
      </c>
    </row>
    <row r="1944" spans="1:24">
      <c r="A1944" s="58" t="str">
        <v/>
      </c>
      <c r="B1944" s="59" t="str">
        <v>l285873</v>
      </c>
      <c r="C1944" s="59">
        <v>23050888</v>
      </c>
      <c r="D1944" s="30" t="str">
        <v xml:space="preserve">harness </v>
      </c>
      <c r="E1944" s="59" t="str">
        <v>NSN</v>
      </c>
      <c r="F1944" s="59" t="str">
        <v>DD</v>
      </c>
      <c r="G1944" s="30" t="str">
        <v>SAL NCR</v>
      </c>
      <c r="Q1944" s="28">
        <v>1944</v>
      </c>
      <c r="R1944" t="str">
        <v/>
      </c>
      <c r="S1944" t="str">
        <v>L285872</v>
      </c>
      <c r="T1944">
        <v>23004963</v>
      </c>
      <c r="U1944" t="str">
        <v xml:space="preserve">harness </v>
      </c>
      <c r="V1944" t="str">
        <v>NSN</v>
      </c>
      <c r="W1944" t="str">
        <v>DD</v>
      </c>
      <c r="X1944" t="str">
        <v>SAL NCR</v>
      </c>
    </row>
    <row r="1945" spans="1:24">
      <c r="A1945" s="8" t="str">
        <v/>
      </c>
      <c r="B1945" s="3" t="str">
        <v>L285872</v>
      </c>
      <c r="C1945" s="3">
        <v>23004963</v>
      </c>
      <c r="D1945" t="str">
        <v xml:space="preserve">harness </v>
      </c>
      <c r="E1945" s="3" t="str">
        <v>NSN</v>
      </c>
      <c r="F1945" s="3" t="str">
        <v>DD</v>
      </c>
      <c r="G1945" t="str">
        <v>SAL NCR</v>
      </c>
      <c r="Q1945" s="28">
        <v>1945</v>
      </c>
      <c r="R1945" t="str">
        <v/>
      </c>
      <c r="S1945" t="str">
        <v>L285918</v>
      </c>
      <c r="T1945">
        <v>6870855</v>
      </c>
      <c r="U1945" t="str">
        <v>SPARK IGNITER ASSY</v>
      </c>
      <c r="V1945" t="str">
        <v>N3723</v>
      </c>
      <c r="W1945" t="str">
        <v>DD</v>
      </c>
      <c r="X1945" t="str">
        <v>SAL NCR</v>
      </c>
    </row>
    <row r="1946" spans="1:24">
      <c r="A1946" s="58" t="str">
        <v/>
      </c>
      <c r="B1946" s="59" t="str">
        <v>L285918</v>
      </c>
      <c r="C1946" s="59">
        <v>6870855</v>
      </c>
      <c r="D1946" s="30" t="str">
        <v>SPARK IGNITER ASSY</v>
      </c>
      <c r="E1946" s="59" t="str">
        <v>N3723</v>
      </c>
      <c r="F1946" s="59" t="str">
        <v>DD</v>
      </c>
      <c r="G1946" s="30" t="str">
        <v>SAL NCR</v>
      </c>
      <c r="Q1946" s="28">
        <v>1946</v>
      </c>
      <c r="R1946" t="str">
        <v/>
      </c>
      <c r="S1946">
        <v>71432</v>
      </c>
      <c r="T1946">
        <v>23061922</v>
      </c>
      <c r="U1946" t="str">
        <v>#4 NOZZLE</v>
      </c>
      <c r="V1946" t="str">
        <v>X31661</v>
      </c>
      <c r="W1946" t="str">
        <v>DD</v>
      </c>
      <c r="X1946" t="str">
        <v>SCRAP NCR#10219</v>
      </c>
    </row>
    <row r="1947" spans="1:24">
      <c r="A1947" s="8" t="str">
        <v/>
      </c>
      <c r="B1947" s="3">
        <v>71432</v>
      </c>
      <c r="C1947" s="3">
        <v>23061922</v>
      </c>
      <c r="D1947" t="str">
        <v>#4 NOZZLE</v>
      </c>
      <c r="E1947" s="3" t="str">
        <v>X31661</v>
      </c>
      <c r="F1947" s="3" t="str">
        <v>DD</v>
      </c>
      <c r="G1947" t="str">
        <v>SCRAP NCR#10219</v>
      </c>
      <c r="Q1947" s="28">
        <v>1947</v>
      </c>
      <c r="R1947" t="str">
        <v/>
      </c>
      <c r="S1947">
        <v>68593</v>
      </c>
      <c r="T1947">
        <v>23007189</v>
      </c>
      <c r="U1947" t="str">
        <v>#3 NOZZLE</v>
      </c>
      <c r="V1947" t="str">
        <v>PF42956</v>
      </c>
      <c r="W1947" t="str">
        <v>DD</v>
      </c>
      <c r="X1947" t="str">
        <v>SCRAP NCR#11787</v>
      </c>
    </row>
    <row r="1948" spans="1:24">
      <c r="A1948" s="58" t="str">
        <v/>
      </c>
      <c r="B1948" s="59">
        <v>68593</v>
      </c>
      <c r="C1948" s="59">
        <v>23007189</v>
      </c>
      <c r="D1948" s="30" t="str">
        <v>#3 NOZZLE</v>
      </c>
      <c r="E1948" s="59" t="str">
        <v>PF42956</v>
      </c>
      <c r="F1948" s="59" t="str">
        <v>DD</v>
      </c>
      <c r="G1948" s="30" t="str">
        <v>SCRAP NCR#11787</v>
      </c>
      <c r="Q1948" s="28">
        <v>1948</v>
      </c>
      <c r="R1948" t="str">
        <v/>
      </c>
      <c r="S1948">
        <v>71396</v>
      </c>
      <c r="T1948">
        <v>6870813</v>
      </c>
      <c r="U1948" t="str">
        <v>VANE DIFFUSER</v>
      </c>
      <c r="V1948">
        <v>12020</v>
      </c>
      <c r="W1948" t="str">
        <v>DD</v>
      </c>
      <c r="X1948" t="str">
        <v>SCRAP NCR#11784</v>
      </c>
    </row>
    <row r="1949" spans="1:24">
      <c r="A1949" s="8" t="str">
        <v/>
      </c>
      <c r="B1949" s="3">
        <v>71396</v>
      </c>
      <c r="C1949" s="3">
        <v>6870813</v>
      </c>
      <c r="D1949" t="str">
        <v>VANE DIFFUSER</v>
      </c>
      <c r="E1949" s="3">
        <v>12020</v>
      </c>
      <c r="F1949" s="3" t="str">
        <v>DD</v>
      </c>
      <c r="G1949" t="str">
        <v>SCRAP NCR#11784</v>
      </c>
      <c r="Q1949" s="28">
        <v>1949</v>
      </c>
      <c r="R1949" t="str">
        <v/>
      </c>
      <c r="S1949" t="str">
        <v>N/A</v>
      </c>
      <c r="T1949">
        <v>6890040</v>
      </c>
      <c r="U1949" t="str">
        <v>#1 NOZZLE SHIELD</v>
      </c>
      <c r="V1949" t="str">
        <v>NSN</v>
      </c>
      <c r="W1949" t="str">
        <v>MZ</v>
      </c>
      <c r="X1949" t="str">
        <v>SI47 CEB-A-1370</v>
      </c>
    </row>
    <row r="1950" spans="1:24">
      <c r="A1950" s="58" t="str">
        <v/>
      </c>
      <c r="B1950" s="59" t="str">
        <v>N/A</v>
      </c>
      <c r="C1950" s="59">
        <v>6890040</v>
      </c>
      <c r="D1950" s="30" t="str">
        <v>#1 NOZZLE SHIELD</v>
      </c>
      <c r="E1950" s="59" t="str">
        <v>NSN</v>
      </c>
      <c r="F1950" s="59" t="str">
        <v>MZ</v>
      </c>
      <c r="G1950" s="30" t="str">
        <v>SI47 CEB-A-1370</v>
      </c>
      <c r="Q1950" s="28">
        <v>1950</v>
      </c>
      <c r="R1950" t="str">
        <v/>
      </c>
      <c r="S1950" t="str">
        <v>N/A</v>
      </c>
      <c r="T1950">
        <v>6890040</v>
      </c>
      <c r="U1950" t="str">
        <v>#1 NOZZLE SHIELD</v>
      </c>
      <c r="V1950" t="str">
        <v>NSN</v>
      </c>
      <c r="W1950" t="str">
        <v>MZ</v>
      </c>
      <c r="X1950" t="str">
        <v>SI37 CEB-A-1370</v>
      </c>
    </row>
    <row r="1951" spans="1:24">
      <c r="A1951" s="8" t="str">
        <v/>
      </c>
      <c r="B1951" s="3" t="str">
        <v>N/A</v>
      </c>
      <c r="C1951" s="3">
        <v>6890040</v>
      </c>
      <c r="D1951" t="str">
        <v>#1 NOZZLE SHIELD</v>
      </c>
      <c r="E1951" s="3" t="str">
        <v>NSN</v>
      </c>
      <c r="F1951" s="3" t="str">
        <v>MZ</v>
      </c>
      <c r="G1951" t="str">
        <v>SI37 CEB-A-1370</v>
      </c>
      <c r="Q1951" s="28">
        <v>1951</v>
      </c>
      <c r="R1951" t="str">
        <v/>
      </c>
      <c r="S1951" t="str">
        <v>N/A</v>
      </c>
      <c r="T1951">
        <v>6890040</v>
      </c>
      <c r="U1951" t="str">
        <v>#1 NOZZLE SHIELD</v>
      </c>
      <c r="V1951" t="str">
        <v>NSN</v>
      </c>
      <c r="W1951" t="str">
        <v>MZ</v>
      </c>
      <c r="X1951" t="str">
        <v>SI42 CEB-A-1370</v>
      </c>
    </row>
    <row r="1952" spans="1:24">
      <c r="A1952" s="58" t="str">
        <v/>
      </c>
      <c r="B1952" s="59" t="str">
        <v>N/A</v>
      </c>
      <c r="C1952" s="59">
        <v>6890040</v>
      </c>
      <c r="D1952" s="30" t="str">
        <v>#1 NOZZLE SHIELD</v>
      </c>
      <c r="E1952" s="59" t="str">
        <v>NSN</v>
      </c>
      <c r="F1952" s="59" t="str">
        <v>MZ</v>
      </c>
      <c r="G1952" s="30" t="str">
        <v>SI42 CEB-A-1370</v>
      </c>
      <c r="Q1952" s="28">
        <v>1952</v>
      </c>
      <c r="R1952" t="str">
        <v/>
      </c>
      <c r="S1952" t="str">
        <v>N/A</v>
      </c>
      <c r="T1952">
        <v>6890040</v>
      </c>
      <c r="U1952" t="str">
        <v>#1 NOZZLE SHIELD</v>
      </c>
      <c r="V1952" t="str">
        <v>NSN</v>
      </c>
      <c r="W1952" t="str">
        <v>MZ</v>
      </c>
      <c r="X1952" t="str">
        <v>SI41 CEB-A-1370</v>
      </c>
    </row>
    <row r="1953" spans="1:24">
      <c r="A1953" s="8" t="str">
        <v/>
      </c>
      <c r="B1953" s="3" t="str">
        <v>N/A</v>
      </c>
      <c r="C1953" s="3">
        <v>6890040</v>
      </c>
      <c r="D1953" t="str">
        <v>#1 NOZZLE SHIELD</v>
      </c>
      <c r="E1953" s="3" t="str">
        <v>NSN</v>
      </c>
      <c r="F1953" s="3" t="str">
        <v>MZ</v>
      </c>
      <c r="G1953" t="str">
        <v>SI41 CEB-A-1370</v>
      </c>
      <c r="Q1953" s="28">
        <v>1953</v>
      </c>
      <c r="R1953" t="str">
        <v/>
      </c>
      <c r="S1953" t="str">
        <v>N/A</v>
      </c>
      <c r="T1953">
        <v>6890040</v>
      </c>
      <c r="U1953" t="str">
        <v>#1 NOZZLE SHIELD</v>
      </c>
      <c r="V1953" t="str">
        <v>NSN</v>
      </c>
      <c r="W1953" t="str">
        <v>MZ</v>
      </c>
      <c r="X1953" t="str">
        <v>SI88 CEB-A-1370</v>
      </c>
    </row>
    <row r="1954" spans="1:24">
      <c r="A1954" s="58" t="str">
        <v/>
      </c>
      <c r="B1954" s="59" t="str">
        <v>N/A</v>
      </c>
      <c r="C1954" s="59">
        <v>6890040</v>
      </c>
      <c r="D1954" s="30" t="str">
        <v>#1 NOZZLE SHIELD</v>
      </c>
      <c r="E1954" s="59" t="str">
        <v>NSN</v>
      </c>
      <c r="F1954" s="59" t="str">
        <v>MZ</v>
      </c>
      <c r="G1954" s="30" t="str">
        <v>SI88 CEB-A-1370</v>
      </c>
      <c r="Q1954" s="28">
        <v>1954</v>
      </c>
      <c r="R1954" t="str">
        <v/>
      </c>
      <c r="S1954" t="str">
        <v>N/A</v>
      </c>
      <c r="T1954">
        <v>6890040</v>
      </c>
      <c r="U1954" t="str">
        <v>#1 NOZZLE SHIELD</v>
      </c>
      <c r="V1954" t="str">
        <v>NSN</v>
      </c>
      <c r="W1954" t="str">
        <v>MZ</v>
      </c>
      <c r="X1954" t="str">
        <v>SI87 CEB-A-1370</v>
      </c>
    </row>
    <row r="1955" spans="1:24">
      <c r="A1955" s="8" t="str">
        <v/>
      </c>
      <c r="B1955" s="3" t="str">
        <v>N/A</v>
      </c>
      <c r="C1955" s="3">
        <v>6890040</v>
      </c>
      <c r="D1955" t="str">
        <v>#1 NOZZLE SHIELD</v>
      </c>
      <c r="E1955" s="3" t="str">
        <v>NSN</v>
      </c>
      <c r="F1955" s="3" t="str">
        <v>MZ</v>
      </c>
      <c r="G1955" t="str">
        <v>SI87 CEB-A-1370</v>
      </c>
      <c r="Q1955" s="28">
        <v>1955</v>
      </c>
      <c r="R1955" t="str">
        <v/>
      </c>
      <c r="S1955" t="str">
        <v>N/A</v>
      </c>
      <c r="T1955">
        <v>6890040</v>
      </c>
      <c r="U1955" t="str">
        <v>#1 NOZZLE SHIELD</v>
      </c>
      <c r="V1955" t="str">
        <v>NSN</v>
      </c>
      <c r="W1955" t="str">
        <v>MZ</v>
      </c>
      <c r="X1955" t="str">
        <v>SI78 CEB-A-1370</v>
      </c>
    </row>
    <row r="1956" spans="1:24">
      <c r="A1956" s="58" t="str">
        <v/>
      </c>
      <c r="B1956" s="59" t="str">
        <v>N/A</v>
      </c>
      <c r="C1956" s="59">
        <v>6890040</v>
      </c>
      <c r="D1956" s="30" t="str">
        <v>#1 NOZZLE SHIELD</v>
      </c>
      <c r="E1956" s="59" t="str">
        <v>NSN</v>
      </c>
      <c r="F1956" s="59" t="str">
        <v>MZ</v>
      </c>
      <c r="G1956" s="30" t="str">
        <v>SI78 CEB-A-1370</v>
      </c>
      <c r="Q1956" s="28">
        <v>1956</v>
      </c>
      <c r="R1956" t="str">
        <v/>
      </c>
      <c r="S1956" t="str">
        <v>N/A</v>
      </c>
      <c r="T1956">
        <v>6890040</v>
      </c>
      <c r="U1956" t="str">
        <v>#1 NOZZLE SHIELD</v>
      </c>
      <c r="V1956" t="str">
        <v>NSN</v>
      </c>
      <c r="W1956" t="str">
        <v>MZ</v>
      </c>
      <c r="X1956" t="str">
        <v>SI81 CEB-A-1370</v>
      </c>
    </row>
    <row r="1957" spans="1:24">
      <c r="A1957" s="8" t="str">
        <v/>
      </c>
      <c r="B1957" s="3" t="str">
        <v>N/A</v>
      </c>
      <c r="C1957" s="3">
        <v>6890040</v>
      </c>
      <c r="D1957" t="str">
        <v>#1 NOZZLE SHIELD</v>
      </c>
      <c r="E1957" s="3" t="str">
        <v>NSN</v>
      </c>
      <c r="F1957" s="3" t="str">
        <v>MZ</v>
      </c>
      <c r="G1957" t="str">
        <v>SI81 CEB-A-1370</v>
      </c>
      <c r="Q1957" s="28">
        <v>1957</v>
      </c>
      <c r="R1957" t="str">
        <v/>
      </c>
      <c r="S1957" t="str">
        <v>N/A</v>
      </c>
      <c r="T1957">
        <v>6890040</v>
      </c>
      <c r="U1957" t="str">
        <v>#1 NOZZLE SHIELD</v>
      </c>
      <c r="V1957" t="str">
        <v>NSN</v>
      </c>
      <c r="W1957" t="str">
        <v>MZ</v>
      </c>
      <c r="X1957" t="str">
        <v>SI89 CEB-A-1370</v>
      </c>
    </row>
    <row r="1958" spans="1:24">
      <c r="A1958" s="58" t="str">
        <v/>
      </c>
      <c r="B1958" s="59" t="str">
        <v>N/A</v>
      </c>
      <c r="C1958" s="59">
        <v>6890040</v>
      </c>
      <c r="D1958" s="30" t="str">
        <v>#1 NOZZLE SHIELD</v>
      </c>
      <c r="E1958" s="59" t="str">
        <v>NSN</v>
      </c>
      <c r="F1958" s="59" t="str">
        <v>MZ</v>
      </c>
      <c r="G1958" s="30" t="str">
        <v>SI89 CEB-A-1370</v>
      </c>
      <c r="Q1958" s="28">
        <v>1958</v>
      </c>
      <c r="R1958" t="str">
        <v/>
      </c>
      <c r="S1958" t="str">
        <v>N/A</v>
      </c>
      <c r="T1958">
        <v>6890040</v>
      </c>
      <c r="U1958" t="str">
        <v>#1 NOZZLE SHIELD</v>
      </c>
      <c r="V1958" t="str">
        <v>NSN</v>
      </c>
      <c r="W1958" t="str">
        <v>MZ</v>
      </c>
      <c r="X1958" t="str">
        <v>SI91 CEB-A-1370</v>
      </c>
    </row>
    <row r="1959" spans="1:24">
      <c r="A1959" s="8" t="str">
        <v/>
      </c>
      <c r="B1959" s="3" t="str">
        <v>N/A</v>
      </c>
      <c r="C1959" s="3">
        <v>6890040</v>
      </c>
      <c r="D1959" t="str">
        <v>#1 NOZZLE SHIELD</v>
      </c>
      <c r="E1959" s="3" t="str">
        <v>NSN</v>
      </c>
      <c r="F1959" s="3" t="str">
        <v>MZ</v>
      </c>
      <c r="G1959" t="str">
        <v>SI91 CEB-A-1370</v>
      </c>
      <c r="Q1959" s="28">
        <v>1959</v>
      </c>
      <c r="R1959" t="str">
        <v/>
      </c>
      <c r="S1959" t="str">
        <v>N/A</v>
      </c>
      <c r="T1959">
        <v>6890040</v>
      </c>
      <c r="U1959" t="str">
        <v>#1 NOZZLE SHIELD</v>
      </c>
      <c r="V1959" t="str">
        <v>NSN</v>
      </c>
      <c r="W1959" t="str">
        <v>MZ</v>
      </c>
      <c r="X1959" t="str">
        <v>SI92 CEB-A-1370</v>
      </c>
    </row>
    <row r="1960" spans="1:24">
      <c r="A1960" s="58" t="str">
        <v/>
      </c>
      <c r="B1960" s="59" t="str">
        <v>N/A</v>
      </c>
      <c r="C1960" s="59">
        <v>6890040</v>
      </c>
      <c r="D1960" s="30" t="str">
        <v>#1 NOZZLE SHIELD</v>
      </c>
      <c r="E1960" s="59" t="str">
        <v>NSN</v>
      </c>
      <c r="F1960" s="59" t="str">
        <v>MZ</v>
      </c>
      <c r="G1960" s="30" t="str">
        <v>SI92 CEB-A-1370</v>
      </c>
      <c r="Q1960" s="28">
        <v>1960</v>
      </c>
      <c r="R1960" t="str">
        <v/>
      </c>
      <c r="S1960" t="str">
        <v>N/A</v>
      </c>
      <c r="T1960">
        <v>6890040</v>
      </c>
      <c r="U1960" t="str">
        <v>#1 NOZZLE SHIELD</v>
      </c>
      <c r="V1960" t="str">
        <v>NSN</v>
      </c>
      <c r="W1960" t="str">
        <v>MZ</v>
      </c>
      <c r="X1960" t="str">
        <v>SI96 CEB-A-1370</v>
      </c>
    </row>
    <row r="1961" spans="1:24">
      <c r="A1961" s="8" t="str">
        <v/>
      </c>
      <c r="B1961" s="3" t="str">
        <v>N/A</v>
      </c>
      <c r="C1961" s="3">
        <v>6890040</v>
      </c>
      <c r="D1961" t="str">
        <v>#1 NOZZLE SHIELD</v>
      </c>
      <c r="E1961" s="3" t="str">
        <v>NSN</v>
      </c>
      <c r="F1961" s="3" t="str">
        <v>MZ</v>
      </c>
      <c r="G1961" t="str">
        <v>SI96 CEB-A-1370</v>
      </c>
      <c r="Q1961" s="28">
        <v>1961</v>
      </c>
      <c r="R1961" t="str">
        <v/>
      </c>
      <c r="S1961" t="str">
        <v>N/A</v>
      </c>
      <c r="T1961">
        <v>6890040</v>
      </c>
      <c r="U1961" t="str">
        <v>#1 NOZZLE SHIELD</v>
      </c>
      <c r="V1961" t="str">
        <v>NSN</v>
      </c>
      <c r="W1961" t="str">
        <v>MZ</v>
      </c>
      <c r="X1961" t="str">
        <v>SI93 CEB-A-1370</v>
      </c>
    </row>
    <row r="1962" spans="1:24">
      <c r="A1962" s="58" t="str">
        <v/>
      </c>
      <c r="B1962" s="59" t="str">
        <v>N/A</v>
      </c>
      <c r="C1962" s="59">
        <v>6890040</v>
      </c>
      <c r="D1962" s="30" t="str">
        <v>#1 NOZZLE SHIELD</v>
      </c>
      <c r="E1962" s="59" t="str">
        <v>NSN</v>
      </c>
      <c r="F1962" s="59" t="str">
        <v>MZ</v>
      </c>
      <c r="G1962" s="30" t="str">
        <v>SI93 CEB-A-1370</v>
      </c>
      <c r="Q1962" s="28">
        <v>1962</v>
      </c>
      <c r="R1962" t="str">
        <v/>
      </c>
      <c r="S1962" t="str">
        <v>N/A</v>
      </c>
      <c r="T1962">
        <v>6890040</v>
      </c>
      <c r="U1962" t="str">
        <v>#1 NOZZLE SHIELD</v>
      </c>
      <c r="V1962" t="str">
        <v>NSN</v>
      </c>
      <c r="W1962" t="str">
        <v>MZ</v>
      </c>
      <c r="X1962" t="str">
        <v>SI99 CEB-A-1370</v>
      </c>
    </row>
    <row r="1963" spans="1:24">
      <c r="A1963" s="8" t="str">
        <v/>
      </c>
      <c r="B1963" s="3" t="str">
        <v>N/A</v>
      </c>
      <c r="C1963" s="3">
        <v>6890040</v>
      </c>
      <c r="D1963" t="str">
        <v>#1 NOZZLE SHIELD</v>
      </c>
      <c r="E1963" s="3" t="str">
        <v>NSN</v>
      </c>
      <c r="F1963" s="3" t="str">
        <v>MZ</v>
      </c>
      <c r="G1963" t="str">
        <v>SI99 CEB-A-1370</v>
      </c>
      <c r="Q1963" s="28">
        <v>1963</v>
      </c>
      <c r="R1963" t="str">
        <v/>
      </c>
      <c r="S1963" t="str">
        <v>N/A</v>
      </c>
      <c r="T1963">
        <v>6890040</v>
      </c>
      <c r="U1963" t="str">
        <v>#1 NOZZLE SHIELD</v>
      </c>
      <c r="V1963" t="str">
        <v>NSN</v>
      </c>
      <c r="W1963" t="str">
        <v>MZ</v>
      </c>
      <c r="X1963" t="str">
        <v>SI100 CEB-A-1370</v>
      </c>
    </row>
    <row r="1964" spans="1:24">
      <c r="A1964" s="58" t="str">
        <v/>
      </c>
      <c r="B1964" s="59" t="str">
        <v>N/A</v>
      </c>
      <c r="C1964" s="59">
        <v>6890040</v>
      </c>
      <c r="D1964" s="30" t="str">
        <v>#1 NOZZLE SHIELD</v>
      </c>
      <c r="E1964" s="59" t="str">
        <v>NSN</v>
      </c>
      <c r="F1964" s="59" t="str">
        <v>MZ</v>
      </c>
      <c r="G1964" s="30" t="str">
        <v>SI100 CEB-A-1370</v>
      </c>
      <c r="Q1964" s="28">
        <v>1964</v>
      </c>
      <c r="R1964" t="str">
        <v/>
      </c>
      <c r="S1964" t="str">
        <v>N/A</v>
      </c>
      <c r="T1964">
        <v>6890040</v>
      </c>
      <c r="U1964" t="str">
        <v>#1 NOZZLE SHIELD</v>
      </c>
      <c r="V1964" t="str">
        <v>NSN</v>
      </c>
      <c r="W1964" t="str">
        <v>MZ</v>
      </c>
      <c r="X1964" t="str">
        <v>SI105 CEB-A-1370</v>
      </c>
    </row>
    <row r="1965" spans="1:24">
      <c r="A1965" s="8" t="str">
        <v/>
      </c>
      <c r="B1965" s="3" t="str">
        <v>N/A</v>
      </c>
      <c r="C1965" s="3">
        <v>6890040</v>
      </c>
      <c r="D1965" t="str">
        <v>#1 NOZZLE SHIELD</v>
      </c>
      <c r="E1965" s="3" t="str">
        <v>NSN</v>
      </c>
      <c r="F1965" s="3" t="str">
        <v>MZ</v>
      </c>
      <c r="G1965" t="str">
        <v>SI105 CEB-A-1370</v>
      </c>
      <c r="Q1965" s="28">
        <v>1965</v>
      </c>
      <c r="R1965" t="str">
        <v/>
      </c>
      <c r="S1965" t="str">
        <v>N/A</v>
      </c>
      <c r="T1965">
        <v>6890040</v>
      </c>
      <c r="U1965" t="str">
        <v>#1 NOZZLE SHIELD</v>
      </c>
      <c r="V1965" t="str">
        <v>NSN</v>
      </c>
      <c r="W1965" t="str">
        <v>MZ</v>
      </c>
      <c r="X1965" t="str">
        <v>SI105 CEB-A-1370</v>
      </c>
    </row>
    <row r="1966" spans="1:24">
      <c r="A1966" s="58" t="str">
        <v/>
      </c>
      <c r="B1966" s="59" t="str">
        <v>N/A</v>
      </c>
      <c r="C1966" s="59">
        <v>6890040</v>
      </c>
      <c r="D1966" s="30" t="str">
        <v>#1 NOZZLE SHIELD</v>
      </c>
      <c r="E1966" s="59" t="str">
        <v>NSN</v>
      </c>
      <c r="F1966" s="59" t="str">
        <v>MZ</v>
      </c>
      <c r="G1966" s="30" t="str">
        <v>SI105 CEB-A-1370</v>
      </c>
      <c r="Q1966" s="28">
        <v>1966</v>
      </c>
      <c r="R1966" t="str">
        <v/>
      </c>
      <c r="S1966" t="str">
        <v>N/A</v>
      </c>
      <c r="T1966">
        <v>6890040</v>
      </c>
      <c r="U1966" t="str">
        <v>#1 NOZZLE SHIELD</v>
      </c>
      <c r="V1966" t="str">
        <v>NSN</v>
      </c>
      <c r="W1966" t="str">
        <v>MZ</v>
      </c>
      <c r="X1966" t="str">
        <v>SI105 CEB-A-1370</v>
      </c>
    </row>
    <row r="1967" spans="1:24">
      <c r="A1967" s="8" t="str">
        <v/>
      </c>
      <c r="B1967" s="3" t="str">
        <v>N/A</v>
      </c>
      <c r="C1967" s="3">
        <v>6890040</v>
      </c>
      <c r="D1967" t="str">
        <v>#1 NOZZLE SHIELD</v>
      </c>
      <c r="E1967" s="3" t="str">
        <v>NSN</v>
      </c>
      <c r="F1967" s="3" t="str">
        <v>MZ</v>
      </c>
      <c r="G1967" t="str">
        <v>SI105 CEB-A-1370</v>
      </c>
      <c r="Q1967" s="28">
        <v>1967</v>
      </c>
      <c r="R1967" t="str">
        <v/>
      </c>
      <c r="S1967" t="str">
        <v>N/A</v>
      </c>
      <c r="T1967">
        <v>23037413</v>
      </c>
      <c r="U1967" t="str">
        <v>PT OUTER SHAFT</v>
      </c>
      <c r="V1967">
        <v>26283</v>
      </c>
      <c r="W1967" t="str">
        <v>MZ</v>
      </c>
      <c r="X1967" t="str">
        <v>SI61 CEB-1414</v>
      </c>
    </row>
    <row r="1968" spans="1:24">
      <c r="A1968" s="58" t="str">
        <v/>
      </c>
      <c r="B1968" s="59" t="str">
        <v>N/A</v>
      </c>
      <c r="C1968" s="59">
        <v>23037413</v>
      </c>
      <c r="D1968" s="30" t="str">
        <v>PT OUTER SHAFT</v>
      </c>
      <c r="E1968" s="59">
        <v>26283</v>
      </c>
      <c r="F1968" s="59" t="str">
        <v>MZ</v>
      </c>
      <c r="G1968" s="30" t="str">
        <v>SI61 CEB-1414</v>
      </c>
      <c r="Q1968" s="28">
        <v>1968</v>
      </c>
      <c r="R1968" t="str">
        <v/>
      </c>
      <c r="S1968" t="str">
        <v>N/A</v>
      </c>
      <c r="T1968">
        <v>23037413</v>
      </c>
      <c r="U1968" t="str">
        <v>PT OUTER SHAFT</v>
      </c>
      <c r="V1968">
        <v>31654</v>
      </c>
      <c r="W1968" t="str">
        <v>MZ</v>
      </c>
      <c r="X1968" t="str">
        <v>SI55 CEB-1414</v>
      </c>
    </row>
    <row r="1969" spans="1:24">
      <c r="A1969" s="8" t="str">
        <v/>
      </c>
      <c r="B1969" s="3" t="str">
        <v>N/A</v>
      </c>
      <c r="C1969" s="3">
        <v>23037413</v>
      </c>
      <c r="D1969" t="str">
        <v>PT OUTER SHAFT</v>
      </c>
      <c r="E1969" s="3">
        <v>31654</v>
      </c>
      <c r="F1969" s="3" t="str">
        <v>MZ</v>
      </c>
      <c r="G1969" t="str">
        <v>SI55 CEB-1414</v>
      </c>
      <c r="Q1969" s="28">
        <v>1969</v>
      </c>
      <c r="R1969" t="str">
        <v/>
      </c>
      <c r="S1969" t="str">
        <v>N/A</v>
      </c>
      <c r="T1969">
        <v>23037413</v>
      </c>
      <c r="U1969" t="str">
        <v>PT OUTER SHAFT</v>
      </c>
      <c r="V1969">
        <v>28774</v>
      </c>
      <c r="W1969" t="str">
        <v>MZ</v>
      </c>
      <c r="X1969" t="str">
        <v>SI50 CEB-1414</v>
      </c>
    </row>
    <row r="1970" spans="1:24">
      <c r="A1970" s="58" t="str">
        <v/>
      </c>
      <c r="B1970" s="59" t="str">
        <v>N/A</v>
      </c>
      <c r="C1970" s="59">
        <v>23037413</v>
      </c>
      <c r="D1970" s="30" t="str">
        <v>PT OUTER SHAFT</v>
      </c>
      <c r="E1970" s="59">
        <v>28774</v>
      </c>
      <c r="F1970" s="59" t="str">
        <v>MZ</v>
      </c>
      <c r="G1970" s="30" t="str">
        <v>SI50 CEB-1414</v>
      </c>
      <c r="Q1970" s="28">
        <v>1970</v>
      </c>
      <c r="R1970" t="str">
        <v/>
      </c>
      <c r="S1970" t="str">
        <v>N/A</v>
      </c>
      <c r="T1970">
        <v>23037413</v>
      </c>
      <c r="U1970" t="str">
        <v>PT OUTER SHAFT</v>
      </c>
      <c r="V1970" t="str">
        <v>WN48086</v>
      </c>
      <c r="W1970" t="str">
        <v>MZ</v>
      </c>
      <c r="X1970" t="str">
        <v>SI105 CEB-1414</v>
      </c>
    </row>
    <row r="1971" spans="1:24">
      <c r="A1971" s="8" t="str">
        <v/>
      </c>
      <c r="B1971" s="3" t="str">
        <v>N/A</v>
      </c>
      <c r="C1971" s="3">
        <v>23037413</v>
      </c>
      <c r="D1971" t="str">
        <v>PT OUTER SHAFT</v>
      </c>
      <c r="E1971" s="3" t="str">
        <v>WN48086</v>
      </c>
      <c r="F1971" s="3" t="str">
        <v>MZ</v>
      </c>
      <c r="G1971" t="str">
        <v>SI105 CEB-1414</v>
      </c>
      <c r="Q1971" s="28">
        <v>1971</v>
      </c>
      <c r="R1971" t="str">
        <v/>
      </c>
      <c r="S1971" t="str">
        <v>N/A</v>
      </c>
      <c r="T1971">
        <v>23037413</v>
      </c>
      <c r="U1971" t="str">
        <v>PT OUTER SHAFT</v>
      </c>
      <c r="V1971">
        <v>88086</v>
      </c>
      <c r="W1971" t="str">
        <v>MZ</v>
      </c>
      <c r="X1971" t="str">
        <v>SI105 CEB-1414</v>
      </c>
    </row>
    <row r="1972" spans="1:24">
      <c r="A1972" s="58" t="str">
        <v/>
      </c>
      <c r="B1972" s="59" t="str">
        <v>N/A</v>
      </c>
      <c r="C1972" s="59">
        <v>23037413</v>
      </c>
      <c r="D1972" s="30" t="str">
        <v>PT OUTER SHAFT</v>
      </c>
      <c r="E1972" s="59">
        <v>88086</v>
      </c>
      <c r="F1972" s="59" t="str">
        <v>MZ</v>
      </c>
      <c r="G1972" s="30" t="str">
        <v>SI105 CEB-1414</v>
      </c>
      <c r="Q1972" s="28">
        <v>1972</v>
      </c>
      <c r="R1972" t="str">
        <v/>
      </c>
      <c r="S1972" t="str">
        <v>N/A</v>
      </c>
      <c r="T1972">
        <v>23037413</v>
      </c>
      <c r="U1972" t="str">
        <v>PT OUTER SHAFT</v>
      </c>
      <c r="V1972">
        <v>53572</v>
      </c>
      <c r="W1972" t="str">
        <v>MZ</v>
      </c>
      <c r="X1972" t="str">
        <v>SI105 CEB-1414</v>
      </c>
    </row>
    <row r="1973" spans="1:24">
      <c r="A1973" s="8" t="str">
        <v/>
      </c>
      <c r="B1973" s="3" t="str">
        <v>N/A</v>
      </c>
      <c r="C1973" s="3">
        <v>23037413</v>
      </c>
      <c r="D1973" t="str">
        <v>PT OUTER SHAFT</v>
      </c>
      <c r="E1973" s="3">
        <v>53572</v>
      </c>
      <c r="F1973" s="3" t="str">
        <v>MZ</v>
      </c>
      <c r="G1973" t="str">
        <v>SI105 CEB-1414</v>
      </c>
      <c r="Q1973" s="28">
        <v>1973</v>
      </c>
      <c r="R1973" t="str">
        <v/>
      </c>
      <c r="S1973" t="str">
        <v>N/A</v>
      </c>
      <c r="T1973">
        <v>23037413</v>
      </c>
      <c r="U1973" t="str">
        <v>PT OUTER SHAFT</v>
      </c>
      <c r="V1973">
        <v>61283</v>
      </c>
      <c r="W1973" t="str">
        <v>MZ</v>
      </c>
      <c r="X1973" t="str">
        <v>SI40 CEB-1414</v>
      </c>
    </row>
    <row r="1974" spans="1:24">
      <c r="A1974" s="58" t="str">
        <v/>
      </c>
      <c r="B1974" s="59" t="str">
        <v>N/A</v>
      </c>
      <c r="C1974" s="59">
        <v>23037413</v>
      </c>
      <c r="D1974" s="30" t="str">
        <v>PT OUTER SHAFT</v>
      </c>
      <c r="E1974" s="59">
        <v>61283</v>
      </c>
      <c r="F1974" s="59" t="str">
        <v>MZ</v>
      </c>
      <c r="G1974" s="30" t="str">
        <v>SI40 CEB-1414</v>
      </c>
      <c r="Q1974" s="28">
        <v>1974</v>
      </c>
      <c r="R1974" t="str">
        <v/>
      </c>
      <c r="S1974" t="str">
        <v>N/A</v>
      </c>
      <c r="T1974">
        <v>23037413</v>
      </c>
      <c r="U1974" t="str">
        <v>PT OUTER SHAFT</v>
      </c>
      <c r="V1974">
        <v>27513</v>
      </c>
      <c r="W1974" t="str">
        <v>MZ</v>
      </c>
      <c r="X1974" t="str">
        <v>SI27 CEB-1414</v>
      </c>
    </row>
    <row r="1975" spans="1:24">
      <c r="A1975" s="8" t="str">
        <v/>
      </c>
      <c r="B1975" s="3" t="str">
        <v>N/A</v>
      </c>
      <c r="C1975" s="3">
        <v>23037413</v>
      </c>
      <c r="D1975" t="str">
        <v>PT OUTER SHAFT</v>
      </c>
      <c r="E1975" s="3">
        <v>27513</v>
      </c>
      <c r="F1975" s="3" t="str">
        <v>MZ</v>
      </c>
      <c r="G1975" t="str">
        <v>SI27 CEB-1414</v>
      </c>
      <c r="Q1975" s="28">
        <v>1975</v>
      </c>
      <c r="R1975" t="str">
        <v/>
      </c>
      <c r="S1975" t="str">
        <v>N/A</v>
      </c>
      <c r="T1975">
        <v>23037413</v>
      </c>
      <c r="U1975" t="str">
        <v>PT OUTER SHAFT</v>
      </c>
      <c r="V1975" t="str">
        <v>KU93156</v>
      </c>
      <c r="W1975" t="str">
        <v>MZ</v>
      </c>
      <c r="X1975" t="str">
        <v>SI45 CEB-1414</v>
      </c>
    </row>
    <row r="1976" spans="1:24">
      <c r="A1976" s="58" t="str">
        <v/>
      </c>
      <c r="B1976" s="59" t="str">
        <v>N/A</v>
      </c>
      <c r="C1976" s="59">
        <v>23037413</v>
      </c>
      <c r="D1976" s="30" t="str">
        <v>PT OUTER SHAFT</v>
      </c>
      <c r="E1976" s="59" t="str">
        <v>KU93156</v>
      </c>
      <c r="F1976" s="59" t="str">
        <v>MZ</v>
      </c>
      <c r="G1976" s="30" t="str">
        <v>SI45 CEB-1414</v>
      </c>
      <c r="Q1976" s="28">
        <v>1976</v>
      </c>
      <c r="R1976" t="str">
        <v/>
      </c>
      <c r="S1976" t="str">
        <v>N/A</v>
      </c>
      <c r="T1976">
        <v>23037413</v>
      </c>
      <c r="U1976" t="str">
        <v>PT OUTER SHAFT</v>
      </c>
      <c r="V1976">
        <v>349860</v>
      </c>
      <c r="W1976" t="str">
        <v>MZ</v>
      </c>
      <c r="X1976" t="str">
        <v>SI18 CEB-1414</v>
      </c>
    </row>
    <row r="1977" spans="1:24">
      <c r="A1977" s="8" t="str">
        <v/>
      </c>
      <c r="B1977" s="3" t="str">
        <v>N/A</v>
      </c>
      <c r="C1977" s="3">
        <v>23037413</v>
      </c>
      <c r="D1977" t="str">
        <v>PT OUTER SHAFT</v>
      </c>
      <c r="E1977" s="3">
        <v>349860</v>
      </c>
      <c r="F1977" s="3" t="str">
        <v>MZ</v>
      </c>
      <c r="G1977" t="str">
        <v>SI18 CEB-1414</v>
      </c>
      <c r="Q1977" s="28">
        <v>1977</v>
      </c>
      <c r="R1977" t="str">
        <v/>
      </c>
      <c r="S1977" t="str">
        <v>N/A</v>
      </c>
      <c r="T1977">
        <v>23037413</v>
      </c>
      <c r="U1977" t="str">
        <v>PT OUTER SHAFT</v>
      </c>
      <c r="V1977" t="str">
        <v>K492511</v>
      </c>
      <c r="W1977" t="str">
        <v>MZ</v>
      </c>
      <c r="X1977" t="str">
        <v>SI60 CEB-1414</v>
      </c>
    </row>
    <row r="1978" spans="1:24">
      <c r="A1978" s="58" t="str">
        <v/>
      </c>
      <c r="B1978" s="59" t="str">
        <v>N/A</v>
      </c>
      <c r="C1978" s="59">
        <v>23037413</v>
      </c>
      <c r="D1978" s="30" t="str">
        <v>PT OUTER SHAFT</v>
      </c>
      <c r="E1978" s="59" t="str">
        <v>K492511</v>
      </c>
      <c r="F1978" s="59" t="str">
        <v>MZ</v>
      </c>
      <c r="G1978" s="30" t="str">
        <v>SI60 CEB-1414</v>
      </c>
      <c r="Q1978" s="28">
        <v>1978</v>
      </c>
      <c r="R1978" t="str">
        <v/>
      </c>
      <c r="S1978" t="str">
        <v>N/A</v>
      </c>
      <c r="T1978">
        <v>23037413</v>
      </c>
      <c r="U1978" t="str">
        <v>PT OUTER SHAFT</v>
      </c>
      <c r="V1978" t="str">
        <v>4F19166</v>
      </c>
      <c r="W1978" t="str">
        <v>MZ</v>
      </c>
      <c r="X1978" t="str">
        <v>SI105 CEB-1414</v>
      </c>
    </row>
    <row r="1979" spans="1:24">
      <c r="A1979" s="8" t="str">
        <v/>
      </c>
      <c r="B1979" s="3" t="str">
        <v>N/A</v>
      </c>
      <c r="C1979" s="3">
        <v>23037413</v>
      </c>
      <c r="D1979" t="str">
        <v>PT OUTER SHAFT</v>
      </c>
      <c r="E1979" s="3" t="str">
        <v>4F19166</v>
      </c>
      <c r="F1979" s="3" t="str">
        <v>MZ</v>
      </c>
      <c r="G1979" t="str">
        <v>SI105 CEB-1414</v>
      </c>
      <c r="Q1979" s="28">
        <v>1979</v>
      </c>
      <c r="R1979" t="str">
        <v/>
      </c>
      <c r="S1979" t="str">
        <v>N/A</v>
      </c>
      <c r="T1979">
        <v>23037413</v>
      </c>
      <c r="U1979" t="str">
        <v>PT OUTER SHAFT</v>
      </c>
      <c r="V1979">
        <v>43835</v>
      </c>
      <c r="W1979" t="str">
        <v>MZ</v>
      </c>
      <c r="X1979" t="str">
        <v>SI105 CEB-1414</v>
      </c>
    </row>
    <row r="1980" spans="1:24">
      <c r="A1980" s="58" t="str">
        <v/>
      </c>
      <c r="B1980" s="59" t="str">
        <v>N/A</v>
      </c>
      <c r="C1980" s="59">
        <v>23037413</v>
      </c>
      <c r="D1980" s="30" t="str">
        <v>PT OUTER SHAFT</v>
      </c>
      <c r="E1980" s="59">
        <v>43835</v>
      </c>
      <c r="F1980" s="59" t="str">
        <v>MZ</v>
      </c>
      <c r="G1980" s="30" t="str">
        <v>SI105 CEB-1414</v>
      </c>
      <c r="Q1980" s="28">
        <v>1980</v>
      </c>
      <c r="R1980" t="str">
        <v/>
      </c>
      <c r="S1980" t="str">
        <v>N/A</v>
      </c>
      <c r="T1980">
        <v>23037413</v>
      </c>
      <c r="U1980" t="str">
        <v>PT OUTER SHAFT</v>
      </c>
      <c r="V1980" t="str">
        <v>DN81164</v>
      </c>
      <c r="W1980" t="str">
        <v>MZ</v>
      </c>
      <c r="X1980" t="str">
        <v>SI25 CEB-1414</v>
      </c>
    </row>
    <row r="1981" spans="1:24">
      <c r="A1981" s="8" t="str">
        <v/>
      </c>
      <c r="B1981" s="3" t="str">
        <v>N/A</v>
      </c>
      <c r="C1981" s="3">
        <v>23037413</v>
      </c>
      <c r="D1981" t="str">
        <v>PT OUTER SHAFT</v>
      </c>
      <c r="E1981" s="3" t="str">
        <v>DN81164</v>
      </c>
      <c r="F1981" s="3" t="str">
        <v>MZ</v>
      </c>
      <c r="G1981" t="str">
        <v>SI25 CEB-1414</v>
      </c>
      <c r="Q1981" s="28">
        <v>1981</v>
      </c>
      <c r="R1981" t="str">
        <v/>
      </c>
      <c r="S1981" t="str">
        <v>N/A</v>
      </c>
      <c r="T1981">
        <v>23037413</v>
      </c>
      <c r="U1981" t="str">
        <v>PT OUTER SHAFT</v>
      </c>
      <c r="V1981" t="str">
        <v>DD81814</v>
      </c>
      <c r="W1981" t="str">
        <v>MZ</v>
      </c>
      <c r="X1981" t="str">
        <v>SI67 CEB-1414</v>
      </c>
    </row>
    <row r="1982" spans="1:24">
      <c r="A1982" s="58" t="str">
        <v/>
      </c>
      <c r="B1982" s="59" t="str">
        <v>N/A</v>
      </c>
      <c r="C1982" s="59">
        <v>23037413</v>
      </c>
      <c r="D1982" s="30" t="str">
        <v>PT OUTER SHAFT</v>
      </c>
      <c r="E1982" s="59" t="str">
        <v>DD81814</v>
      </c>
      <c r="F1982" s="59" t="str">
        <v>MZ</v>
      </c>
      <c r="G1982" s="30" t="str">
        <v>SI67 CEB-1414</v>
      </c>
      <c r="Q1982" s="28">
        <v>1982</v>
      </c>
      <c r="R1982" t="str">
        <v/>
      </c>
      <c r="S1982" t="str">
        <v>N/A</v>
      </c>
      <c r="T1982">
        <v>23037413</v>
      </c>
      <c r="U1982" t="str">
        <v>PT OUTER SHAFT</v>
      </c>
      <c r="V1982" t="str">
        <v>KD91292</v>
      </c>
      <c r="W1982" t="str">
        <v>MZ</v>
      </c>
      <c r="X1982" t="str">
        <v>SI43 CEB-1414</v>
      </c>
    </row>
    <row r="1983" spans="1:24">
      <c r="A1983" s="8" t="str">
        <v/>
      </c>
      <c r="B1983" s="3" t="str">
        <v>N/A</v>
      </c>
      <c r="C1983" s="3">
        <v>23037413</v>
      </c>
      <c r="D1983" t="str">
        <v>PT OUTER SHAFT</v>
      </c>
      <c r="E1983" s="3" t="str">
        <v>KD91292</v>
      </c>
      <c r="F1983" s="3" t="str">
        <v>MZ</v>
      </c>
      <c r="G1983" t="str">
        <v>SI43 CEB-1414</v>
      </c>
      <c r="Q1983" s="28">
        <v>1983</v>
      </c>
      <c r="R1983" t="str">
        <v/>
      </c>
      <c r="S1983" t="str">
        <v>N/A</v>
      </c>
      <c r="T1983">
        <v>23037413</v>
      </c>
      <c r="U1983" t="str">
        <v>PT OUTER SHAFT</v>
      </c>
      <c r="V1983">
        <v>38457</v>
      </c>
      <c r="W1983" t="str">
        <v>MZ</v>
      </c>
      <c r="X1983" t="str">
        <v>SI46 CEB-1414</v>
      </c>
    </row>
    <row r="1984" spans="1:24">
      <c r="A1984" s="58" t="str">
        <v/>
      </c>
      <c r="B1984" s="59" t="str">
        <v>N/A</v>
      </c>
      <c r="C1984" s="59">
        <v>23037413</v>
      </c>
      <c r="D1984" s="30" t="str">
        <v>PT OUTER SHAFT</v>
      </c>
      <c r="E1984" s="59">
        <v>38457</v>
      </c>
      <c r="F1984" s="59" t="str">
        <v>MZ</v>
      </c>
      <c r="G1984" s="30" t="str">
        <v>SI46 CEB-1414</v>
      </c>
      <c r="Q1984" s="28">
        <v>1984</v>
      </c>
      <c r="R1984" t="str">
        <v/>
      </c>
      <c r="S1984" t="str">
        <v>N/A</v>
      </c>
      <c r="T1984">
        <v>23037413</v>
      </c>
      <c r="U1984" t="str">
        <v>PT OUTER SHAFT</v>
      </c>
      <c r="V1984">
        <v>28857</v>
      </c>
      <c r="W1984" t="str">
        <v>MZ</v>
      </c>
      <c r="X1984" t="str">
        <v>SI62 CEB-1414</v>
      </c>
    </row>
    <row r="1985" spans="1:24">
      <c r="A1985" s="8" t="str">
        <v/>
      </c>
      <c r="B1985" s="3" t="str">
        <v>N/A</v>
      </c>
      <c r="C1985" s="3">
        <v>23037413</v>
      </c>
      <c r="D1985" t="str">
        <v>PT OUTER SHAFT</v>
      </c>
      <c r="E1985" s="3">
        <v>28857</v>
      </c>
      <c r="F1985" s="3" t="str">
        <v>MZ</v>
      </c>
      <c r="G1985" t="str">
        <v>SI62 CEB-1414</v>
      </c>
      <c r="Q1985" s="28">
        <v>1985</v>
      </c>
      <c r="R1985" t="str">
        <v/>
      </c>
      <c r="S1985" t="str">
        <v>N/A</v>
      </c>
      <c r="T1985">
        <v>23037413</v>
      </c>
      <c r="U1985" t="str">
        <v>PT OUTER SHAFT</v>
      </c>
      <c r="V1985">
        <v>35777</v>
      </c>
      <c r="W1985" t="str">
        <v>MZ</v>
      </c>
      <c r="X1985" t="str">
        <v>SI44 CEB-1414</v>
      </c>
    </row>
    <row r="1986" spans="1:24">
      <c r="A1986" s="58" t="str">
        <v/>
      </c>
      <c r="B1986" s="59" t="str">
        <v>N/A</v>
      </c>
      <c r="C1986" s="59">
        <v>23037413</v>
      </c>
      <c r="D1986" s="30" t="str">
        <v>PT OUTER SHAFT</v>
      </c>
      <c r="E1986" s="59">
        <v>35777</v>
      </c>
      <c r="F1986" s="59" t="str">
        <v>MZ</v>
      </c>
      <c r="G1986" s="30" t="str">
        <v>SI44 CEB-1414</v>
      </c>
      <c r="Q1986" s="28">
        <v>1986</v>
      </c>
      <c r="R1986" t="str">
        <v/>
      </c>
      <c r="S1986" t="str">
        <v>N/A</v>
      </c>
      <c r="T1986">
        <v>23037413</v>
      </c>
      <c r="U1986" t="str">
        <v>PT OUTER SHAFT</v>
      </c>
      <c r="V1986">
        <v>77245</v>
      </c>
      <c r="W1986" t="str">
        <v>MZ</v>
      </c>
      <c r="X1986" t="str">
        <v>SI49 CEB-1414</v>
      </c>
    </row>
    <row r="1987" spans="1:24">
      <c r="A1987" s="8" t="str">
        <v/>
      </c>
      <c r="B1987" s="3" t="str">
        <v>N/A</v>
      </c>
      <c r="C1987" s="3">
        <v>23037413</v>
      </c>
      <c r="D1987" t="str">
        <v>PT OUTER SHAFT</v>
      </c>
      <c r="E1987" s="3">
        <v>77245</v>
      </c>
      <c r="F1987" s="3" t="str">
        <v>MZ</v>
      </c>
      <c r="G1987" t="str">
        <v>SI49 CEB-1414</v>
      </c>
      <c r="Q1987" s="28">
        <v>1987</v>
      </c>
      <c r="R1987" t="str">
        <v/>
      </c>
      <c r="S1987" t="str">
        <v>N/A</v>
      </c>
      <c r="T1987">
        <v>23037413</v>
      </c>
      <c r="U1987" t="str">
        <v>PT OUTER SHAFT</v>
      </c>
      <c r="V1987">
        <v>4480</v>
      </c>
      <c r="W1987" t="str">
        <v>MZ</v>
      </c>
      <c r="X1987" t="str">
        <v>SI23 CEB-1414</v>
      </c>
    </row>
    <row r="1988" spans="1:24">
      <c r="A1988" s="58" t="str">
        <v/>
      </c>
      <c r="B1988" s="59" t="str">
        <v>N/A</v>
      </c>
      <c r="C1988" s="59">
        <v>23037413</v>
      </c>
      <c r="D1988" s="30" t="str">
        <v>PT OUTER SHAFT</v>
      </c>
      <c r="E1988" s="59">
        <v>4480</v>
      </c>
      <c r="F1988" s="59" t="str">
        <v>MZ</v>
      </c>
      <c r="G1988" s="30" t="str">
        <v>SI23 CEB-1414</v>
      </c>
      <c r="Q1988" s="28">
        <v>1988</v>
      </c>
      <c r="R1988" t="str">
        <v/>
      </c>
      <c r="S1988" t="str">
        <v>N/A</v>
      </c>
      <c r="T1988">
        <v>23037413</v>
      </c>
      <c r="U1988" t="str">
        <v>PT OUTER SHAFT</v>
      </c>
      <c r="V1988">
        <v>78535</v>
      </c>
      <c r="W1988" t="str">
        <v>MZ</v>
      </c>
      <c r="X1988" t="str">
        <v>SI64 CEB-1414</v>
      </c>
    </row>
    <row r="1989" spans="1:24">
      <c r="A1989" s="8" t="str">
        <v/>
      </c>
      <c r="B1989" s="3" t="str">
        <v>N/A</v>
      </c>
      <c r="C1989" s="3">
        <v>23037413</v>
      </c>
      <c r="D1989" t="str">
        <v>PT OUTER SHAFT</v>
      </c>
      <c r="E1989" s="3">
        <v>78535</v>
      </c>
      <c r="F1989" s="3" t="str">
        <v>MZ</v>
      </c>
      <c r="G1989" t="str">
        <v>SI64 CEB-1414</v>
      </c>
      <c r="Q1989" s="28">
        <v>1989</v>
      </c>
      <c r="R1989" t="str">
        <v/>
      </c>
      <c r="S1989" t="str">
        <v>N/A</v>
      </c>
      <c r="T1989">
        <v>23037413</v>
      </c>
      <c r="U1989" t="str">
        <v>PT OUTER SHAFT</v>
      </c>
      <c r="V1989" t="str">
        <v>KU90209</v>
      </c>
      <c r="W1989" t="str">
        <v>MZ</v>
      </c>
      <c r="X1989" t="str">
        <v>SI20 CEB-1414</v>
      </c>
    </row>
    <row r="1990" spans="1:24">
      <c r="A1990" s="58" t="str">
        <v/>
      </c>
      <c r="B1990" s="59" t="str">
        <v>N/A</v>
      </c>
      <c r="C1990" s="59">
        <v>23037413</v>
      </c>
      <c r="D1990" s="30" t="str">
        <v>PT OUTER SHAFT</v>
      </c>
      <c r="E1990" s="59" t="str">
        <v>KU90209</v>
      </c>
      <c r="F1990" s="59" t="str">
        <v>MZ</v>
      </c>
      <c r="G1990" s="30" t="str">
        <v>SI20 CEB-1414</v>
      </c>
      <c r="Q1990" s="28">
        <v>1990</v>
      </c>
      <c r="R1990" t="str">
        <v/>
      </c>
      <c r="S1990" t="str">
        <v>N/A</v>
      </c>
      <c r="T1990">
        <v>23037413</v>
      </c>
      <c r="U1990" t="str">
        <v>PT OUTER SHAFT</v>
      </c>
      <c r="V1990" t="str">
        <v>KU88722</v>
      </c>
      <c r="W1990" t="str">
        <v>MZ</v>
      </c>
      <c r="X1990" t="str">
        <v>SI48 CEB-1414</v>
      </c>
    </row>
    <row r="1991" spans="1:24">
      <c r="A1991" s="8" t="str">
        <v/>
      </c>
      <c r="B1991" s="3" t="str">
        <v>N/A</v>
      </c>
      <c r="C1991" s="3">
        <v>23037413</v>
      </c>
      <c r="D1991" t="str">
        <v>PT OUTER SHAFT</v>
      </c>
      <c r="E1991" s="3" t="str">
        <v>KU88722</v>
      </c>
      <c r="F1991" s="3" t="str">
        <v>MZ</v>
      </c>
      <c r="G1991" t="str">
        <v>SI48 CEB-1414</v>
      </c>
      <c r="Q1991" s="28">
        <v>1991</v>
      </c>
      <c r="R1991" t="str">
        <v/>
      </c>
      <c r="S1991" t="str">
        <v>N/A</v>
      </c>
      <c r="T1991">
        <v>23037413</v>
      </c>
      <c r="U1991" t="str">
        <v>PT OUTER SHAFT</v>
      </c>
      <c r="V1991">
        <v>73913</v>
      </c>
      <c r="W1991" t="str">
        <v>MZ</v>
      </c>
      <c r="X1991" t="str">
        <v>SI51 CEB-1414</v>
      </c>
    </row>
    <row r="1992" spans="1:24">
      <c r="A1992" s="58" t="str">
        <v/>
      </c>
      <c r="B1992" s="59" t="str">
        <v>N/A</v>
      </c>
      <c r="C1992" s="59">
        <v>23037413</v>
      </c>
      <c r="D1992" s="30" t="str">
        <v>PT OUTER SHAFT</v>
      </c>
      <c r="E1992" s="59">
        <v>73913</v>
      </c>
      <c r="F1992" s="59" t="str">
        <v>MZ</v>
      </c>
      <c r="G1992" s="30" t="str">
        <v>SI51 CEB-1414</v>
      </c>
      <c r="Q1992" s="28">
        <v>1992</v>
      </c>
      <c r="R1992" t="str">
        <v/>
      </c>
      <c r="S1992" t="str">
        <v>N/A</v>
      </c>
      <c r="T1992">
        <v>23037413</v>
      </c>
      <c r="U1992" t="str">
        <v>PT OUTER SHAFT</v>
      </c>
      <c r="V1992" t="str">
        <v>KU92579</v>
      </c>
      <c r="W1992" t="str">
        <v>MZ</v>
      </c>
      <c r="X1992" t="str">
        <v>SI42 CEB-1414</v>
      </c>
    </row>
    <row r="1993" spans="1:24">
      <c r="A1993" s="8" t="str">
        <v/>
      </c>
      <c r="B1993" s="3" t="str">
        <v>N/A</v>
      </c>
      <c r="C1993" s="3">
        <v>23037413</v>
      </c>
      <c r="D1993" t="str">
        <v>PT OUTER SHAFT</v>
      </c>
      <c r="E1993" s="3" t="str">
        <v>KU92579</v>
      </c>
      <c r="F1993" s="3" t="str">
        <v>MZ</v>
      </c>
      <c r="G1993" t="str">
        <v>SI42 CEB-1414</v>
      </c>
      <c r="Q1993" s="28">
        <v>1993</v>
      </c>
      <c r="R1993" t="str">
        <v/>
      </c>
      <c r="S1993">
        <v>123326</v>
      </c>
      <c r="T1993">
        <v>6892285</v>
      </c>
      <c r="U1993" t="str">
        <v>STARTER GEN GEAR</v>
      </c>
      <c r="V1993" t="str">
        <v>CAI12814</v>
      </c>
      <c r="W1993" t="str">
        <v>DD</v>
      </c>
      <c r="X1993" t="str">
        <v>SCRAP, NCR#10219</v>
      </c>
    </row>
    <row r="1994" spans="1:24">
      <c r="A1994" s="58" t="str">
        <v/>
      </c>
      <c r="B1994" s="59">
        <v>123326</v>
      </c>
      <c r="C1994" s="59">
        <v>6892285</v>
      </c>
      <c r="D1994" s="30" t="str">
        <v>STARTER GEN GEAR</v>
      </c>
      <c r="E1994" s="59" t="str">
        <v>CAI12814</v>
      </c>
      <c r="F1994" s="59" t="str">
        <v>DD</v>
      </c>
      <c r="G1994" s="30" t="str">
        <v>SCRAP, NCR#10219</v>
      </c>
      <c r="Q1994" s="28">
        <v>1994</v>
      </c>
      <c r="R1994" t="str">
        <v/>
      </c>
      <c r="S1994">
        <v>72079</v>
      </c>
      <c r="T1994">
        <v>23032327</v>
      </c>
      <c r="U1994" t="str">
        <v>LAB SEAL</v>
      </c>
      <c r="V1994" t="str">
        <v>CAL8449</v>
      </c>
      <c r="W1994" t="str">
        <v>DD</v>
      </c>
      <c r="X1994" t="str">
        <v>SCRAP, NCR#11866</v>
      </c>
    </row>
    <row r="1995" spans="1:24">
      <c r="A1995" s="8" t="str">
        <v/>
      </c>
      <c r="B1995" s="3">
        <v>72079</v>
      </c>
      <c r="C1995" s="3">
        <v>23032327</v>
      </c>
      <c r="D1995" t="str">
        <v>LAB SEAL</v>
      </c>
      <c r="E1995" s="3" t="str">
        <v>CAL8449</v>
      </c>
      <c r="F1995" s="3" t="str">
        <v>DD</v>
      </c>
      <c r="G1995" t="str">
        <v>SCRAP, NCR#11866</v>
      </c>
      <c r="Q1995" s="28">
        <v>1995</v>
      </c>
      <c r="R1995" t="str">
        <v/>
      </c>
      <c r="S1995" t="str">
        <v/>
      </c>
      <c r="T1995" t="str">
        <v/>
      </c>
      <c r="U1995" t="str">
        <v/>
      </c>
      <c r="V1995" t="str">
        <v/>
      </c>
      <c r="W1995" t="str">
        <v/>
      </c>
      <c r="X1995" t="str">
        <v>Scrap Bin Emptied #202326291</v>
      </c>
    </row>
    <row r="1996" spans="1:24">
      <c r="A1996" s="58" t="str">
        <v/>
      </c>
      <c r="B1996" s="59" t="str">
        <v/>
      </c>
      <c r="C1996" s="59" t="str">
        <v/>
      </c>
      <c r="D1996" s="30" t="str">
        <v/>
      </c>
      <c r="E1996" s="59" t="str">
        <v/>
      </c>
      <c r="F1996" s="59" t="str">
        <v/>
      </c>
      <c r="G1996" s="30" t="str">
        <v>Scrap Bin Emptied #202326291</v>
      </c>
      <c r="Q1996" s="28">
        <v>1996</v>
      </c>
      <c r="R1996" t="str">
        <v/>
      </c>
      <c r="S1996">
        <v>122189</v>
      </c>
      <c r="T1996">
        <v>6898731</v>
      </c>
      <c r="U1996" t="str">
        <v>PT SUPPORT</v>
      </c>
      <c r="V1996" t="str">
        <v>DW40964</v>
      </c>
      <c r="W1996" t="str">
        <v>LH</v>
      </c>
      <c r="X1996" t="str">
        <v>SCRAP, NCR 10234</v>
      </c>
    </row>
    <row r="1997" spans="1:24">
      <c r="A1997" s="8" t="str">
        <v/>
      </c>
      <c r="B1997" s="3">
        <v>122189</v>
      </c>
      <c r="C1997" s="3">
        <v>6898731</v>
      </c>
      <c r="D1997" t="str">
        <v>PT SUPPORT</v>
      </c>
      <c r="E1997" s="3" t="str">
        <v>DW40964</v>
      </c>
      <c r="F1997" s="3" t="str">
        <v>LH</v>
      </c>
      <c r="G1997" t="str">
        <v>SCRAP, NCR 10234</v>
      </c>
      <c r="Q1997" s="28">
        <v>1997</v>
      </c>
      <c r="R1997" t="str">
        <v/>
      </c>
      <c r="S1997" t="str">
        <v>N/A</v>
      </c>
      <c r="T1997">
        <v>23033876</v>
      </c>
      <c r="U1997" t="str">
        <v>PICOLLO TUBE ; OIL DELIVERY</v>
      </c>
      <c r="V1997">
        <v>24615</v>
      </c>
      <c r="W1997" t="str">
        <v>MZ</v>
      </c>
      <c r="X1997" t="str">
        <v>SCRAP CEB 72-3157 / CEB 72-3193</v>
      </c>
    </row>
    <row r="1998" spans="1:24">
      <c r="A1998" s="58" t="str">
        <v/>
      </c>
      <c r="B1998" s="59" t="str">
        <v>N/A</v>
      </c>
      <c r="C1998" s="59">
        <v>23033876</v>
      </c>
      <c r="D1998" s="30" t="str">
        <v>PICOLLO TUBE ; OIL DELIVERY</v>
      </c>
      <c r="E1998" s="59">
        <v>24615</v>
      </c>
      <c r="F1998" s="59" t="str">
        <v>MZ</v>
      </c>
      <c r="G1998" s="30" t="str">
        <v>SCRAP CEB 72-3157 / CEB 72-3193</v>
      </c>
      <c r="Q1998" s="28">
        <v>1998</v>
      </c>
      <c r="R1998" t="str">
        <v/>
      </c>
      <c r="S1998" t="str">
        <v>N/A</v>
      </c>
      <c r="T1998">
        <v>23033876</v>
      </c>
      <c r="U1998" t="str">
        <v>PICOLLO TUBE ; OIL DELIVERY</v>
      </c>
      <c r="V1998">
        <v>25367</v>
      </c>
      <c r="W1998" t="str">
        <v>MZ</v>
      </c>
      <c r="X1998" t="str">
        <v>SCRAP CEB 72-3157 / CEB 72-3193</v>
      </c>
    </row>
    <row r="1999" spans="1:24">
      <c r="A1999" s="8" t="str">
        <v/>
      </c>
      <c r="B1999" s="3" t="str">
        <v>N/A</v>
      </c>
      <c r="C1999" s="3">
        <v>23033876</v>
      </c>
      <c r="D1999" t="str">
        <v>PICOLLO TUBE ; OIL DELIVERY</v>
      </c>
      <c r="E1999" s="3">
        <v>25367</v>
      </c>
      <c r="F1999" s="3" t="str">
        <v>MZ</v>
      </c>
      <c r="G1999" t="str">
        <v>SCRAP CEB 72-3157 / CEB 72-3193</v>
      </c>
      <c r="Q1999" s="28">
        <v>1999</v>
      </c>
      <c r="R1999" t="str">
        <v/>
      </c>
      <c r="S1999" t="str">
        <v>N/A</v>
      </c>
      <c r="T1999">
        <v>23033876</v>
      </c>
      <c r="U1999" t="str">
        <v>PICOLLO TUBE ; OIL DELIVERY</v>
      </c>
      <c r="V1999">
        <v>24592</v>
      </c>
      <c r="W1999" t="str">
        <v>MZ</v>
      </c>
      <c r="X1999" t="str">
        <v>SCRAP CEB 72-3157 / CEB 72-3193</v>
      </c>
    </row>
    <row r="2000" spans="1:24">
      <c r="A2000" s="58" t="str">
        <v/>
      </c>
      <c r="B2000" s="59" t="str">
        <v>N/A</v>
      </c>
      <c r="C2000" s="59">
        <v>23033876</v>
      </c>
      <c r="D2000" s="30" t="str">
        <v>PICOLLO TUBE ; OIL DELIVERY</v>
      </c>
      <c r="E2000" s="59">
        <v>24592</v>
      </c>
      <c r="F2000" s="59" t="str">
        <v>MZ</v>
      </c>
      <c r="G2000" s="30" t="str">
        <v>SCRAP CEB 72-3157 / CEB 72-3193</v>
      </c>
      <c r="Q2000" s="28">
        <v>2000</v>
      </c>
      <c r="R2000" t="str">
        <v/>
      </c>
      <c r="S2000" t="str">
        <v>N/A</v>
      </c>
      <c r="T2000">
        <v>23033876</v>
      </c>
      <c r="U2000" t="str">
        <v>PICOLLO TUBE ; OIL DELIVERY</v>
      </c>
      <c r="V2000">
        <v>42110</v>
      </c>
      <c r="W2000" t="str">
        <v>MZ</v>
      </c>
      <c r="X2000" t="str">
        <v>SCRAP CEB 72-3157 / CEB 72-3193</v>
      </c>
    </row>
    <row r="2001" spans="1:24">
      <c r="A2001" s="8" t="str">
        <v/>
      </c>
      <c r="B2001" s="3" t="str">
        <v>N/A</v>
      </c>
      <c r="C2001" s="3">
        <v>23033876</v>
      </c>
      <c r="D2001" t="str">
        <v>PICOLLO TUBE ; OIL DELIVERY</v>
      </c>
      <c r="E2001" s="3">
        <v>42110</v>
      </c>
      <c r="F2001" s="3" t="str">
        <v>MZ</v>
      </c>
      <c r="G2001" t="str">
        <v>SCRAP CEB 72-3157 / CEB 72-3193</v>
      </c>
      <c r="Q2001" s="28">
        <v>2001</v>
      </c>
      <c r="R2001" t="str">
        <v/>
      </c>
      <c r="S2001" t="str">
        <v>N/A</v>
      </c>
      <c r="T2001">
        <v>23033876</v>
      </c>
      <c r="U2001" t="str">
        <v>PICOLLO TUBE ; OIL DELIVERY</v>
      </c>
      <c r="V2001">
        <v>42425</v>
      </c>
      <c r="W2001" t="str">
        <v>MZ</v>
      </c>
      <c r="X2001" t="str">
        <v>SCRAP CEB 72-3157 / CEB 72-3193</v>
      </c>
    </row>
    <row r="2002" spans="1:24">
      <c r="A2002" s="58" t="str">
        <v/>
      </c>
      <c r="B2002" s="59" t="str">
        <v>N/A</v>
      </c>
      <c r="C2002" s="59">
        <v>23033876</v>
      </c>
      <c r="D2002" s="30" t="str">
        <v>PICOLLO TUBE ; OIL DELIVERY</v>
      </c>
      <c r="E2002" s="59">
        <v>42425</v>
      </c>
      <c r="F2002" s="59" t="str">
        <v>MZ</v>
      </c>
      <c r="G2002" s="30" t="str">
        <v>SCRAP CEB 72-3157 / CEB 72-3193</v>
      </c>
      <c r="Q2002" s="28">
        <v>2002</v>
      </c>
      <c r="R2002" t="str">
        <v/>
      </c>
      <c r="S2002" t="str">
        <v>N/A</v>
      </c>
      <c r="T2002">
        <v>23033876</v>
      </c>
      <c r="U2002" t="str">
        <v>PICOLLO TUBE ; OIL DELIVERY</v>
      </c>
      <c r="V2002">
        <v>48332</v>
      </c>
      <c r="W2002" t="str">
        <v>MZ</v>
      </c>
      <c r="X2002" t="str">
        <v>SCRAP CEB 72-3157 / CEB 72-3193</v>
      </c>
    </row>
    <row r="2003" spans="1:24">
      <c r="A2003" s="8" t="str">
        <v/>
      </c>
      <c r="B2003" s="3" t="str">
        <v>N/A</v>
      </c>
      <c r="C2003" s="3">
        <v>23033876</v>
      </c>
      <c r="D2003" t="str">
        <v>PICOLLO TUBE ; OIL DELIVERY</v>
      </c>
      <c r="E2003" s="3">
        <v>48332</v>
      </c>
      <c r="F2003" s="3" t="str">
        <v>MZ</v>
      </c>
      <c r="G2003" t="str">
        <v>SCRAP CEB 72-3157 / CEB 72-3193</v>
      </c>
      <c r="Q2003" s="28">
        <v>2003</v>
      </c>
      <c r="R2003" t="str">
        <v/>
      </c>
      <c r="S2003" t="str">
        <v>N/A</v>
      </c>
      <c r="T2003">
        <v>23033876</v>
      </c>
      <c r="U2003" t="str">
        <v>PICOLLO TUBE ; OIL DELIVERY</v>
      </c>
      <c r="V2003">
        <v>37120</v>
      </c>
      <c r="W2003" t="str">
        <v>MZ</v>
      </c>
      <c r="X2003" t="str">
        <v>SCRAP CEB 72-3157 / CEB 72-3193</v>
      </c>
    </row>
    <row r="2004" spans="1:24">
      <c r="A2004" s="58" t="str">
        <v/>
      </c>
      <c r="B2004" s="59" t="str">
        <v>N/A</v>
      </c>
      <c r="C2004" s="59">
        <v>23033876</v>
      </c>
      <c r="D2004" s="30" t="str">
        <v>PICOLLO TUBE ; OIL DELIVERY</v>
      </c>
      <c r="E2004" s="59">
        <v>37120</v>
      </c>
      <c r="F2004" s="59" t="str">
        <v>MZ</v>
      </c>
      <c r="G2004" s="30" t="str">
        <v>SCRAP CEB 72-3157 / CEB 72-3193</v>
      </c>
      <c r="Q2004" s="28">
        <v>2004</v>
      </c>
      <c r="R2004" t="str">
        <v/>
      </c>
      <c r="S2004" t="str">
        <v>N/A</v>
      </c>
      <c r="T2004">
        <v>23033876</v>
      </c>
      <c r="U2004" t="str">
        <v>PICOLLO TUBE ; OIL DELIVERY</v>
      </c>
      <c r="V2004">
        <v>48421</v>
      </c>
      <c r="W2004" t="str">
        <v>MZ</v>
      </c>
      <c r="X2004" t="str">
        <v>SCRAP CEB 72-3157 / CEB 72-3193</v>
      </c>
    </row>
    <row r="2005" spans="1:24">
      <c r="A2005" s="8" t="str">
        <v/>
      </c>
      <c r="B2005" s="3" t="str">
        <v>N/A</v>
      </c>
      <c r="C2005" s="3">
        <v>23033876</v>
      </c>
      <c r="D2005" t="str">
        <v>PICOLLO TUBE ; OIL DELIVERY</v>
      </c>
      <c r="E2005" s="3">
        <v>48421</v>
      </c>
      <c r="F2005" s="3" t="str">
        <v>MZ</v>
      </c>
      <c r="G2005" t="str">
        <v>SCRAP CEB 72-3157 / CEB 72-3193</v>
      </c>
      <c r="Q2005" s="28">
        <v>2005</v>
      </c>
      <c r="R2005" t="str">
        <v/>
      </c>
      <c r="S2005" t="str">
        <v>N/A</v>
      </c>
      <c r="T2005">
        <v>23033876</v>
      </c>
      <c r="U2005" t="str">
        <v>PICOLLO TUBE ; OIL DELIVERY</v>
      </c>
      <c r="V2005">
        <v>36929</v>
      </c>
      <c r="W2005" t="str">
        <v>MZ</v>
      </c>
      <c r="X2005" t="str">
        <v>SCRAP CEB 72-3157 / CEB 72-3193</v>
      </c>
    </row>
    <row r="2006" spans="1:24">
      <c r="A2006" s="58" t="str">
        <v/>
      </c>
      <c r="B2006" s="59" t="str">
        <v>N/A</v>
      </c>
      <c r="C2006" s="59">
        <v>23033876</v>
      </c>
      <c r="D2006" s="30" t="str">
        <v>PICOLLO TUBE ; OIL DELIVERY</v>
      </c>
      <c r="E2006" s="59">
        <v>36929</v>
      </c>
      <c r="F2006" s="59" t="str">
        <v>MZ</v>
      </c>
      <c r="G2006" s="30" t="str">
        <v>SCRAP CEB 72-3157 / CEB 72-3193</v>
      </c>
      <c r="Q2006" s="28">
        <v>2006</v>
      </c>
      <c r="R2006" t="str">
        <v/>
      </c>
      <c r="S2006">
        <v>123567</v>
      </c>
      <c r="T2006">
        <v>23063415</v>
      </c>
      <c r="U2006" t="str">
        <v>PINION GEAR</v>
      </c>
      <c r="V2006" t="str">
        <v>UG43216</v>
      </c>
      <c r="W2006" t="str">
        <v>DD</v>
      </c>
      <c r="X2006" t="str">
        <v>SCRAP, NCR#10254</v>
      </c>
    </row>
    <row r="2007" spans="1:24">
      <c r="A2007" s="8" t="str">
        <v/>
      </c>
      <c r="B2007" s="3">
        <v>123567</v>
      </c>
      <c r="C2007" s="3">
        <v>23063415</v>
      </c>
      <c r="D2007" t="str">
        <v>PINION GEAR</v>
      </c>
      <c r="E2007" s="3" t="str">
        <v>UG43216</v>
      </c>
      <c r="F2007" s="3" t="str">
        <v>DD</v>
      </c>
      <c r="G2007" t="str">
        <v>SCRAP, NCR#10254</v>
      </c>
      <c r="Q2007" s="28">
        <v>2007</v>
      </c>
      <c r="R2007" t="str">
        <v/>
      </c>
      <c r="S2007">
        <v>123589</v>
      </c>
      <c r="T2007">
        <v>23031922</v>
      </c>
      <c r="U2007" t="str">
        <v>SUR ADAPTER GEAR</v>
      </c>
      <c r="V2007" t="str">
        <v>TH76976</v>
      </c>
      <c r="W2007" t="str">
        <v>DD</v>
      </c>
      <c r="X2007" t="str">
        <v>SCRAP, NCR#10255</v>
      </c>
    </row>
    <row r="2008" spans="1:24">
      <c r="A2008" s="58" t="str">
        <v/>
      </c>
      <c r="B2008" s="59">
        <v>123589</v>
      </c>
      <c r="C2008" s="59">
        <v>23031922</v>
      </c>
      <c r="D2008" s="30" t="str">
        <v>SUR ADAPTER GEAR</v>
      </c>
      <c r="E2008" s="59" t="str">
        <v>TH76976</v>
      </c>
      <c r="F2008" s="59" t="str">
        <v>DD</v>
      </c>
      <c r="G2008" s="30" t="str">
        <v>SCRAP, NCR#10255</v>
      </c>
      <c r="Q2008" s="28">
        <v>2008</v>
      </c>
      <c r="R2008" t="str">
        <v/>
      </c>
      <c r="S2008">
        <v>123540</v>
      </c>
      <c r="T2008">
        <v>6893673</v>
      </c>
      <c r="U2008" t="str">
        <v>TM HELICAL GEAR</v>
      </c>
      <c r="V2008" t="str">
        <v>NN58701</v>
      </c>
      <c r="W2008" t="str">
        <v>DD</v>
      </c>
      <c r="X2008" t="str">
        <v>SCRAP, NCR#10245</v>
      </c>
    </row>
    <row r="2009" spans="1:24">
      <c r="A2009" s="8" t="str">
        <v/>
      </c>
      <c r="B2009" s="3">
        <v>123540</v>
      </c>
      <c r="C2009" s="3">
        <v>6893673</v>
      </c>
      <c r="D2009" t="str">
        <v>TM HELICAL GEAR</v>
      </c>
      <c r="E2009" s="3" t="str">
        <v>NN58701</v>
      </c>
      <c r="F2009" s="3" t="str">
        <v>DD</v>
      </c>
      <c r="G2009" t="str">
        <v>SCRAP, NCR#10245</v>
      </c>
      <c r="Q2009" s="28">
        <v>2009</v>
      </c>
      <c r="R2009" t="str">
        <v/>
      </c>
      <c r="S2009" t="str">
        <v>NA</v>
      </c>
      <c r="T2009">
        <v>23032621</v>
      </c>
      <c r="U2009" t="str">
        <v>1STG WHEEL</v>
      </c>
      <c r="V2009" t="str">
        <v>E91633</v>
      </c>
      <c r="W2009" t="str">
        <v>DD</v>
      </c>
      <c r="X2009" t="str">
        <v>SCRAPPED FROM KEYSTONE,RO10840</v>
      </c>
    </row>
    <row r="2010" spans="1:24">
      <c r="A2010" s="58" t="str">
        <v/>
      </c>
      <c r="B2010" s="59" t="str">
        <v>NA</v>
      </c>
      <c r="C2010" s="59">
        <v>23032621</v>
      </c>
      <c r="D2010" s="30" t="str">
        <v>1STG WHEEL</v>
      </c>
      <c r="E2010" s="59" t="str">
        <v>E91633</v>
      </c>
      <c r="F2010" s="59" t="str">
        <v>DD</v>
      </c>
      <c r="G2010" s="30" t="str">
        <v>SCRAPPED FROM KEYSTONE,RO10840</v>
      </c>
      <c r="Q2010" s="28">
        <v>2010</v>
      </c>
      <c r="R2010" t="str">
        <v/>
      </c>
      <c r="S2010" t="str">
        <v>RO10955</v>
      </c>
      <c r="T2010">
        <v>6876814</v>
      </c>
      <c r="U2010" t="str">
        <v>THERMOCOUPLE</v>
      </c>
      <c r="V2010" t="str">
        <v>FF1J51</v>
      </c>
      <c r="W2010" t="str">
        <v>DD</v>
      </c>
      <c r="X2010" t="str">
        <v>SCRAPPED FROM STANDARD, L286567</v>
      </c>
    </row>
    <row r="2011" spans="1:24">
      <c r="A2011" s="8" t="str">
        <v/>
      </c>
      <c r="B2011" s="3" t="str">
        <v>RO10955</v>
      </c>
      <c r="C2011" s="3">
        <v>6876814</v>
      </c>
      <c r="D2011" t="str">
        <v>THERMOCOUPLE</v>
      </c>
      <c r="E2011" s="3" t="str">
        <v>FF1J51</v>
      </c>
      <c r="F2011" s="3" t="str">
        <v>DD</v>
      </c>
      <c r="G2011" t="str">
        <v>SCRAPPED FROM STANDARD, L286567</v>
      </c>
      <c r="Q2011" s="28">
        <v>2011</v>
      </c>
      <c r="R2011" t="str">
        <v/>
      </c>
      <c r="S2011" t="str">
        <v>RO10955</v>
      </c>
      <c r="T2011">
        <v>6876814</v>
      </c>
      <c r="U2011" t="str">
        <v>THERMOCOUPLE</v>
      </c>
      <c r="V2011" t="str">
        <v>FF89V8</v>
      </c>
      <c r="W2011" t="str">
        <v>DD</v>
      </c>
      <c r="X2011" t="str">
        <v>SCRAPPED FROM STANDARD, L286564</v>
      </c>
    </row>
    <row r="2012" spans="1:24">
      <c r="A2012" s="58" t="str">
        <v/>
      </c>
      <c r="B2012" s="59" t="str">
        <v>RO10955</v>
      </c>
      <c r="C2012" s="59">
        <v>6876814</v>
      </c>
      <c r="D2012" s="30" t="str">
        <v>THERMOCOUPLE</v>
      </c>
      <c r="E2012" s="59" t="str">
        <v>FF89V8</v>
      </c>
      <c r="F2012" s="59" t="str">
        <v>DD</v>
      </c>
      <c r="G2012" s="30" t="str">
        <v>SCRAPPED FROM STANDARD, L286564</v>
      </c>
      <c r="Q2012" s="28">
        <v>2012</v>
      </c>
      <c r="R2012" t="str">
        <v/>
      </c>
      <c r="S2012">
        <v>72078</v>
      </c>
      <c r="T2012">
        <v>23032327</v>
      </c>
      <c r="U2012" t="str">
        <v>LAB SEAL</v>
      </c>
      <c r="V2012" t="str">
        <v>CAL8448</v>
      </c>
      <c r="W2012" t="str">
        <v>DD</v>
      </c>
      <c r="X2012" t="str">
        <v>SCRAP, NCR#11907</v>
      </c>
    </row>
    <row r="2013" spans="1:24">
      <c r="A2013" s="8" t="str">
        <v/>
      </c>
      <c r="B2013" s="3">
        <v>72078</v>
      </c>
      <c r="C2013" s="3">
        <v>23032327</v>
      </c>
      <c r="D2013" t="str">
        <v>LAB SEAL</v>
      </c>
      <c r="E2013" s="3" t="str">
        <v>CAL8448</v>
      </c>
      <c r="F2013" s="3" t="str">
        <v>DD</v>
      </c>
      <c r="G2013" t="str">
        <v>SCRAP, NCR#11907</v>
      </c>
      <c r="Q2013" s="28">
        <v>2013</v>
      </c>
      <c r="R2013" t="str">
        <v/>
      </c>
      <c r="S2013">
        <v>117607</v>
      </c>
      <c r="T2013">
        <v>23031403</v>
      </c>
      <c r="U2013" t="str">
        <v xml:space="preserve">GEARBOX HOUSING </v>
      </c>
      <c r="V2013" t="str">
        <v>HL23485</v>
      </c>
      <c r="W2013" t="str">
        <v>LH</v>
      </c>
      <c r="X2013" t="str">
        <v>SCRAP, NCR #10258</v>
      </c>
    </row>
    <row r="2014" spans="1:24">
      <c r="A2014" s="58" t="str">
        <v/>
      </c>
      <c r="B2014" s="59">
        <v>117607</v>
      </c>
      <c r="C2014" s="59">
        <v>23031403</v>
      </c>
      <c r="D2014" s="30" t="str">
        <v xml:space="preserve">GEARBOX HOUSING </v>
      </c>
      <c r="E2014" s="59" t="str">
        <v>HL23485</v>
      </c>
      <c r="F2014" s="59" t="str">
        <v>LH</v>
      </c>
      <c r="G2014" s="30" t="str">
        <v>SCRAP, NCR #10258</v>
      </c>
      <c r="Q2014" s="28">
        <v>2014</v>
      </c>
      <c r="R2014" t="str">
        <v/>
      </c>
      <c r="S2014" t="str">
        <v>RO10840</v>
      </c>
      <c r="T2014">
        <v>23032621</v>
      </c>
      <c r="U2014" t="str">
        <v>1 STG WHEEL</v>
      </c>
      <c r="V2014" t="str">
        <v>E91633</v>
      </c>
      <c r="W2014" t="str">
        <v>DD</v>
      </c>
      <c r="X2014" t="str">
        <v>SCRAP, NCR SCRAPPED FROM LOT SI91</v>
      </c>
    </row>
    <row r="2015" spans="1:24">
      <c r="A2015" s="8" t="str">
        <v/>
      </c>
      <c r="B2015" s="3" t="str">
        <v>RO10840</v>
      </c>
      <c r="C2015" s="3">
        <v>23032621</v>
      </c>
      <c r="D2015" t="str">
        <v>1 STG WHEEL</v>
      </c>
      <c r="E2015" s="3" t="str">
        <v>E91633</v>
      </c>
      <c r="F2015" s="3" t="str">
        <v>DD</v>
      </c>
      <c r="G2015" t="str">
        <v>SCRAP, NCR SCRAPPED FROM LOT SI91</v>
      </c>
      <c r="Q2015" s="28">
        <v>2015</v>
      </c>
      <c r="R2015" t="str">
        <v/>
      </c>
      <c r="S2015" t="str">
        <v>RO10955</v>
      </c>
      <c r="T2015">
        <v>6876814</v>
      </c>
      <c r="U2015" t="str">
        <v>THERMOCOUPLE</v>
      </c>
      <c r="V2015" t="str">
        <v>FF89V8</v>
      </c>
      <c r="W2015" t="str">
        <v>DD</v>
      </c>
      <c r="X2015" t="str">
        <v>SCRAP NCR SCRAPPED FROM LOT SI100</v>
      </c>
    </row>
    <row r="2016" spans="1:24">
      <c r="A2016" s="58" t="str">
        <v/>
      </c>
      <c r="B2016" s="59" t="str">
        <v>RO10955</v>
      </c>
      <c r="C2016" s="59">
        <v>6876814</v>
      </c>
      <c r="D2016" s="30" t="str">
        <v>THERMOCOUPLE</v>
      </c>
      <c r="E2016" s="59" t="str">
        <v>FF89V8</v>
      </c>
      <c r="F2016" s="59" t="str">
        <v>DD</v>
      </c>
      <c r="G2016" s="30" t="str">
        <v>SCRAP NCR SCRAPPED FROM LOT SI100</v>
      </c>
      <c r="Q2016" s="28">
        <v>2016</v>
      </c>
      <c r="R2016" t="str">
        <v/>
      </c>
      <c r="S2016" t="str">
        <v>RO10955</v>
      </c>
      <c r="T2016">
        <v>6876814</v>
      </c>
      <c r="U2016" t="str">
        <v>THERMOCOUPLE</v>
      </c>
      <c r="V2016" t="str">
        <v>FF1J51</v>
      </c>
      <c r="W2016" t="str">
        <v>DD</v>
      </c>
      <c r="X2016" t="str">
        <v>SCRAP NCR SCRAPPED FROM LOT SI105</v>
      </c>
    </row>
    <row r="2017" spans="1:24">
      <c r="A2017" s="8" t="str">
        <v/>
      </c>
      <c r="B2017" s="3" t="str">
        <v>RO10955</v>
      </c>
      <c r="C2017" s="3">
        <v>6876814</v>
      </c>
      <c r="D2017" t="str">
        <v>THERMOCOUPLE</v>
      </c>
      <c r="E2017" s="3" t="str">
        <v>FF1J51</v>
      </c>
      <c r="F2017" s="3" t="str">
        <v>DD</v>
      </c>
      <c r="G2017" t="str">
        <v>SCRAP NCR SCRAPPED FROM LOT SI105</v>
      </c>
      <c r="Q2017" s="28">
        <v>2017</v>
      </c>
      <c r="R2017" t="str">
        <v/>
      </c>
      <c r="S2017">
        <v>72078</v>
      </c>
      <c r="T2017">
        <v>23032327</v>
      </c>
      <c r="U2017" t="str">
        <v>#5 LAB SEAL</v>
      </c>
      <c r="V2017" t="str">
        <v>CAL8448</v>
      </c>
      <c r="W2017" t="str">
        <v>DD</v>
      </c>
      <c r="X2017" t="str">
        <v>SCRAP, NCR#11907</v>
      </c>
    </row>
    <row r="2018" spans="1:24">
      <c r="A2018" s="58" t="str">
        <v/>
      </c>
      <c r="B2018" s="59">
        <v>72078</v>
      </c>
      <c r="C2018" s="59">
        <v>23032327</v>
      </c>
      <c r="D2018" s="30" t="str">
        <v>#5 LAB SEAL</v>
      </c>
      <c r="E2018" s="59" t="str">
        <v>CAL8448</v>
      </c>
      <c r="F2018" s="59" t="str">
        <v>DD</v>
      </c>
      <c r="G2018" s="30" t="str">
        <v>SCRAP, NCR#11907</v>
      </c>
      <c r="Q2018" s="28">
        <v>2018</v>
      </c>
      <c r="R2018" t="str">
        <v/>
      </c>
      <c r="S2018">
        <v>123665</v>
      </c>
      <c r="T2018">
        <v>23068265</v>
      </c>
      <c r="U2018" t="str">
        <v>TIE BOLT</v>
      </c>
      <c r="V2018" t="str">
        <v>NM84083</v>
      </c>
      <c r="W2018" t="str">
        <v>DD</v>
      </c>
      <c r="X2018" t="str">
        <v>SCRAP, NCR# 10265</v>
      </c>
    </row>
    <row r="2019" spans="1:24">
      <c r="A2019" s="8" t="str">
        <v/>
      </c>
      <c r="B2019" s="3">
        <v>123665</v>
      </c>
      <c r="C2019" s="3">
        <v>23068265</v>
      </c>
      <c r="D2019" t="str">
        <v>TIE BOLT</v>
      </c>
      <c r="E2019" s="3" t="str">
        <v>NM84083</v>
      </c>
      <c r="F2019" s="3" t="str">
        <v>DD</v>
      </c>
      <c r="G2019" t="str">
        <v>SCRAP, NCR# 10265</v>
      </c>
      <c r="Q2019" s="28">
        <v>2019</v>
      </c>
      <c r="R2019" t="str">
        <v/>
      </c>
      <c r="S2019">
        <v>123664</v>
      </c>
      <c r="T2019">
        <v>23068265</v>
      </c>
      <c r="U2019" t="str">
        <v>TIE BOLT</v>
      </c>
      <c r="V2019" t="str">
        <v>NM87284</v>
      </c>
      <c r="W2019" t="str">
        <v>DD</v>
      </c>
      <c r="X2019" t="str">
        <v>SCRAP, NCR#10266</v>
      </c>
    </row>
    <row r="2020" spans="1:24">
      <c r="A2020" s="58" t="str">
        <v/>
      </c>
      <c r="B2020" s="59">
        <v>123664</v>
      </c>
      <c r="C2020" s="59">
        <v>23068265</v>
      </c>
      <c r="D2020" s="30" t="str">
        <v>TIE BOLT</v>
      </c>
      <c r="E2020" s="59" t="str">
        <v>NM87284</v>
      </c>
      <c r="F2020" s="59" t="str">
        <v>DD</v>
      </c>
      <c r="G2020" s="30" t="str">
        <v>SCRAP, NCR#10266</v>
      </c>
      <c r="Q2020" s="28">
        <v>2020</v>
      </c>
      <c r="R2020" t="str">
        <v/>
      </c>
      <c r="S2020">
        <v>123058</v>
      </c>
      <c r="T2020">
        <v>6893672</v>
      </c>
      <c r="U2020" t="str">
        <v>PINION GEAR</v>
      </c>
      <c r="V2020" t="str">
        <v>NN502497</v>
      </c>
      <c r="W2020" t="str">
        <v>DD</v>
      </c>
      <c r="X2020" t="str">
        <v>SCRAP,NCR#10263</v>
      </c>
    </row>
    <row r="2021" spans="1:24">
      <c r="A2021" s="8" t="str">
        <v/>
      </c>
      <c r="B2021" s="3">
        <v>123058</v>
      </c>
      <c r="C2021" s="3">
        <v>6893672</v>
      </c>
      <c r="D2021" t="str">
        <v>PINION GEAR</v>
      </c>
      <c r="E2021" s="3" t="str">
        <v>NN502497</v>
      </c>
      <c r="F2021" s="3" t="str">
        <v>DD</v>
      </c>
      <c r="G2021" t="str">
        <v>SCRAP,NCR#10263</v>
      </c>
      <c r="Q2021" s="28">
        <v>2021</v>
      </c>
      <c r="R2021" t="str">
        <v/>
      </c>
      <c r="S2021">
        <v>123567</v>
      </c>
      <c r="T2021">
        <v>23063415</v>
      </c>
      <c r="U2021" t="str">
        <v>HELICAL GEARSHAFT</v>
      </c>
      <c r="V2021" t="str">
        <v>UG43216</v>
      </c>
      <c r="W2021" t="str">
        <v>DD</v>
      </c>
      <c r="X2021" t="str">
        <v>SCRAP, NCR#10254</v>
      </c>
    </row>
    <row r="2022" spans="1:24">
      <c r="A2022" s="58" t="str">
        <v/>
      </c>
      <c r="B2022" s="59">
        <v>123567</v>
      </c>
      <c r="C2022" s="59">
        <v>23063415</v>
      </c>
      <c r="D2022" s="30" t="str">
        <v>HELICAL GEARSHAFT</v>
      </c>
      <c r="E2022" s="59" t="str">
        <v>UG43216</v>
      </c>
      <c r="F2022" s="59" t="str">
        <v>DD</v>
      </c>
      <c r="G2022" s="30" t="str">
        <v>SCRAP, NCR#10254</v>
      </c>
      <c r="Q2022" s="28">
        <v>2022</v>
      </c>
      <c r="R2022" t="str">
        <v/>
      </c>
      <c r="S2022">
        <v>123589</v>
      </c>
      <c r="T2022">
        <v>23031922</v>
      </c>
      <c r="U2022" t="str">
        <v>SPUR GEARSHAFT</v>
      </c>
      <c r="V2022" t="str">
        <v>TH76976</v>
      </c>
      <c r="W2022" t="str">
        <v>DD</v>
      </c>
      <c r="X2022" t="str">
        <v>SCRAP, NCR#10255</v>
      </c>
    </row>
    <row r="2023" spans="1:24">
      <c r="A2023" s="8" t="str">
        <v/>
      </c>
      <c r="B2023" s="3">
        <v>123589</v>
      </c>
      <c r="C2023" s="3">
        <v>23031922</v>
      </c>
      <c r="D2023" t="str">
        <v>SPUR GEARSHAFT</v>
      </c>
      <c r="E2023" s="3" t="str">
        <v>TH76976</v>
      </c>
      <c r="F2023" s="3" t="str">
        <v>DD</v>
      </c>
      <c r="G2023" t="str">
        <v>SCRAP, NCR#10255</v>
      </c>
      <c r="Q2023" s="28">
        <v>2023</v>
      </c>
      <c r="R2023" t="str">
        <v/>
      </c>
      <c r="S2023">
        <v>123539</v>
      </c>
      <c r="T2023">
        <v>6893672</v>
      </c>
      <c r="U2023" t="str">
        <v>PINION GEAR</v>
      </c>
      <c r="V2023" t="str">
        <v>LL65519</v>
      </c>
      <c r="W2023" t="str">
        <v>DD</v>
      </c>
      <c r="X2023" t="str">
        <v>SCRAP, NCR#10244</v>
      </c>
    </row>
    <row r="2024" spans="1:24">
      <c r="A2024" s="58" t="str">
        <v/>
      </c>
      <c r="B2024" s="59">
        <v>123539</v>
      </c>
      <c r="C2024" s="59">
        <v>6893672</v>
      </c>
      <c r="D2024" s="30" t="str">
        <v>PINION GEAR</v>
      </c>
      <c r="E2024" s="59" t="str">
        <v>LL65519</v>
      </c>
      <c r="F2024" s="59" t="str">
        <v>DD</v>
      </c>
      <c r="G2024" s="30" t="str">
        <v>SCRAP, NCR#10244</v>
      </c>
      <c r="Q2024" s="28">
        <v>2024</v>
      </c>
      <c r="R2024" t="str">
        <v/>
      </c>
      <c r="S2024" t="str">
        <v>N/A</v>
      </c>
      <c r="T2024">
        <v>6890917</v>
      </c>
      <c r="U2024" t="str">
        <v>FUEL NOZZLE ASSY</v>
      </c>
      <c r="V2024" t="str">
        <v>1YJ03753</v>
      </c>
      <c r="W2024" t="str">
        <v>MZ</v>
      </c>
      <c r="X2024" t="str">
        <v>SCRAP, SI115</v>
      </c>
    </row>
    <row r="2025" spans="1:24">
      <c r="A2025" s="8" t="str">
        <v/>
      </c>
      <c r="B2025" s="3" t="str">
        <v>N/A</v>
      </c>
      <c r="C2025" s="3">
        <v>6890917</v>
      </c>
      <c r="D2025" t="str">
        <v>FUEL NOZZLE ASSY</v>
      </c>
      <c r="E2025" s="3" t="str">
        <v>1YJ03753</v>
      </c>
      <c r="F2025" s="3" t="str">
        <v>MZ</v>
      </c>
      <c r="G2025" t="str">
        <v>SCRAP, SI115</v>
      </c>
      <c r="Q2025" s="28">
        <v>2025</v>
      </c>
      <c r="R2025" t="str">
        <v/>
      </c>
      <c r="S2025">
        <v>72254</v>
      </c>
      <c r="T2025">
        <v>23064612</v>
      </c>
      <c r="U2025" t="str">
        <v>AIR TUBE</v>
      </c>
      <c r="V2025" t="str">
        <v>CAL8453</v>
      </c>
      <c r="W2025" t="str">
        <v>DD</v>
      </c>
      <c r="X2025" t="str">
        <v>SCRAPPED LOCALLY, NCR 11933</v>
      </c>
    </row>
    <row r="2026" spans="1:24">
      <c r="A2026" s="58" t="str">
        <v/>
      </c>
      <c r="B2026" s="59">
        <v>72254</v>
      </c>
      <c r="C2026" s="59">
        <v>23064612</v>
      </c>
      <c r="D2026" s="30" t="str">
        <v>AIR TUBE</v>
      </c>
      <c r="E2026" s="59" t="str">
        <v>CAL8453</v>
      </c>
      <c r="F2026" s="59" t="str">
        <v>DD</v>
      </c>
      <c r="G2026" s="30" t="str">
        <v>SCRAPPED LOCALLY, NCR 11933</v>
      </c>
      <c r="Q2026" s="28">
        <v>2026</v>
      </c>
      <c r="R2026" t="str">
        <v/>
      </c>
      <c r="S2026" t="str">
        <v>N/A</v>
      </c>
      <c r="T2026">
        <v>6898569</v>
      </c>
      <c r="U2026" t="str">
        <v>GB COVER</v>
      </c>
      <c r="V2026" t="str">
        <v>XX123112</v>
      </c>
      <c r="W2026" t="str">
        <v>MZ</v>
      </c>
      <c r="X2026" t="str">
        <v>SI116 | CAE-802337AF | CAG-22354AF</v>
      </c>
    </row>
    <row r="2027" spans="1:24">
      <c r="A2027" s="8" t="str">
        <v/>
      </c>
      <c r="B2027" s="3" t="str">
        <v>N/A</v>
      </c>
      <c r="C2027" s="3">
        <v>6898569</v>
      </c>
      <c r="D2027" t="str">
        <v>GB COVER</v>
      </c>
      <c r="E2027" s="3" t="str">
        <v>XX123112</v>
      </c>
      <c r="F2027" s="3" t="str">
        <v>MZ</v>
      </c>
      <c r="G2027" t="str">
        <v>SI116 | CAE-802337AF | CAG-22354AF</v>
      </c>
      <c r="Q2027" s="28">
        <v>2027</v>
      </c>
      <c r="R2027" t="str">
        <v/>
      </c>
      <c r="S2027" t="str">
        <v>N/A</v>
      </c>
      <c r="T2027">
        <v>6877181</v>
      </c>
      <c r="U2027" t="str">
        <v>GB HOUSING</v>
      </c>
      <c r="V2027" t="str">
        <v>N11142</v>
      </c>
      <c r="W2027" t="str">
        <v>MZ</v>
      </c>
      <c r="X2027" t="str">
        <v>SI116 | CAE-802337AF | CAG-22354AF</v>
      </c>
    </row>
    <row r="2028" spans="1:24">
      <c r="A2028" s="58" t="str">
        <v/>
      </c>
      <c r="B2028" s="59" t="str">
        <v>N/A</v>
      </c>
      <c r="C2028" s="59">
        <v>6877181</v>
      </c>
      <c r="D2028" s="30" t="str">
        <v>GB HOUSING</v>
      </c>
      <c r="E2028" s="59" t="str">
        <v>N11142</v>
      </c>
      <c r="F2028" s="59" t="str">
        <v>MZ</v>
      </c>
      <c r="G2028" s="30" t="str">
        <v>SI116 | CAE-802337AF | CAG-22354AF</v>
      </c>
      <c r="Q2028" s="28">
        <v>2028</v>
      </c>
      <c r="R2028" t="str">
        <v/>
      </c>
      <c r="S2028" t="str">
        <v>N/A</v>
      </c>
      <c r="T2028">
        <v>6889701</v>
      </c>
      <c r="U2028" t="str">
        <v>HELICAL PT GEARSHAFT</v>
      </c>
      <c r="V2028" t="str">
        <v>NN96800</v>
      </c>
      <c r="W2028" t="str">
        <v>MZ</v>
      </c>
      <c r="X2028" t="str">
        <v>SI116 | CAE-802337AF | CAG-22354AF</v>
      </c>
    </row>
    <row r="2029" spans="1:24">
      <c r="A2029" s="8" t="str">
        <v/>
      </c>
      <c r="B2029" s="3" t="str">
        <v>N/A</v>
      </c>
      <c r="C2029" s="3">
        <v>6889701</v>
      </c>
      <c r="D2029" t="str">
        <v>HELICAL PT GEARSHAFT</v>
      </c>
      <c r="E2029" s="3" t="str">
        <v>NN96800</v>
      </c>
      <c r="F2029" s="3" t="str">
        <v>MZ</v>
      </c>
      <c r="G2029" t="str">
        <v>SI116 | CAE-802337AF | CAG-22354AF</v>
      </c>
      <c r="Q2029" s="28">
        <v>2029</v>
      </c>
      <c r="R2029" t="str">
        <v/>
      </c>
      <c r="S2029" t="str">
        <v>N/A</v>
      </c>
      <c r="T2029">
        <v>6876529</v>
      </c>
      <c r="U2029" t="str">
        <v>GEARSHAFT FUEL CONTROL OIL PUMP</v>
      </c>
      <c r="V2029" t="str">
        <v>870-87</v>
      </c>
      <c r="W2029" t="str">
        <v>MZ</v>
      </c>
      <c r="X2029" t="str">
        <v>SI116 | CAE-802337AF | CAG-22354AF</v>
      </c>
    </row>
    <row r="2030" spans="1:24">
      <c r="A2030" s="58" t="str">
        <v/>
      </c>
      <c r="B2030" s="59" t="str">
        <v>N/A</v>
      </c>
      <c r="C2030" s="59">
        <v>6876529</v>
      </c>
      <c r="D2030" s="30" t="str">
        <v>GEARSHAFT FUEL CONTROL OIL PUMP</v>
      </c>
      <c r="E2030" s="59" t="str">
        <v>870-87</v>
      </c>
      <c r="F2030" s="59" t="str">
        <v>MZ</v>
      </c>
      <c r="G2030" s="30" t="str">
        <v>SI116 | CAE-802337AF | CAG-22354AF</v>
      </c>
      <c r="Q2030" s="28">
        <v>2030</v>
      </c>
      <c r="R2030" t="str">
        <v/>
      </c>
      <c r="S2030" t="str">
        <v>N/A</v>
      </c>
      <c r="T2030">
        <v>6896437</v>
      </c>
      <c r="U2030" t="str">
        <v>FCU- OIL PUMP GEARSHAFT</v>
      </c>
      <c r="V2030">
        <v>60643</v>
      </c>
      <c r="W2030" t="str">
        <v>MZ</v>
      </c>
      <c r="X2030" t="str">
        <v>SI116 | CAE-802337AF | CAG-22354AF</v>
      </c>
    </row>
    <row r="2031" spans="1:24">
      <c r="A2031" s="8" t="str">
        <v/>
      </c>
      <c r="B2031" s="3" t="str">
        <v>N/A</v>
      </c>
      <c r="C2031" s="3">
        <v>6896437</v>
      </c>
      <c r="D2031" t="str">
        <v>FCU- OIL PUMP GEARSHAFT</v>
      </c>
      <c r="E2031" s="3">
        <v>60643</v>
      </c>
      <c r="F2031" s="3" t="str">
        <v>MZ</v>
      </c>
      <c r="G2031" t="str">
        <v>SI116 | CAE-802337AF | CAG-22354AF</v>
      </c>
      <c r="Q2031" s="28">
        <v>2031</v>
      </c>
      <c r="R2031" t="str">
        <v/>
      </c>
      <c r="S2031" t="str">
        <v>N/A</v>
      </c>
      <c r="T2031">
        <v>6899402</v>
      </c>
      <c r="U2031" t="str">
        <v>PTO GEARSHAFT</v>
      </c>
      <c r="V2031" t="str">
        <v>CG92942</v>
      </c>
      <c r="W2031" t="str">
        <v>MZ</v>
      </c>
      <c r="X2031" t="str">
        <v>SI116 | CAE-802337AF | CAG-22354AF</v>
      </c>
    </row>
    <row r="2032" spans="1:24">
      <c r="A2032" s="58" t="str">
        <v/>
      </c>
      <c r="B2032" s="59" t="str">
        <v>N/A</v>
      </c>
      <c r="C2032" s="59">
        <v>6899402</v>
      </c>
      <c r="D2032" s="30" t="str">
        <v>PTO GEARSHAFT</v>
      </c>
      <c r="E2032" s="59" t="str">
        <v>CG92942</v>
      </c>
      <c r="F2032" s="59" t="str">
        <v>MZ</v>
      </c>
      <c r="G2032" s="30" t="str">
        <v>SI116 | CAE-802337AF | CAG-22354AF</v>
      </c>
      <c r="Q2032" s="28">
        <v>2032</v>
      </c>
      <c r="R2032" t="str">
        <v/>
      </c>
      <c r="S2032" t="str">
        <v>N/A</v>
      </c>
      <c r="T2032">
        <v>6889094</v>
      </c>
      <c r="U2032" t="str">
        <v>TRAIN IDLER GEARSHAFT</v>
      </c>
      <c r="V2032" t="str">
        <v>886-230.</v>
      </c>
      <c r="W2032" t="str">
        <v>MZ</v>
      </c>
      <c r="X2032" t="str">
        <v>SI116 | CAE-802337AF | CAG-22354AF</v>
      </c>
    </row>
    <row r="2033" spans="1:24">
      <c r="A2033" s="8" t="str">
        <v/>
      </c>
      <c r="B2033" s="3" t="str">
        <v>N/A</v>
      </c>
      <c r="C2033" s="3">
        <v>6889094</v>
      </c>
      <c r="D2033" t="str">
        <v>TRAIN IDLER GEARSHAFT</v>
      </c>
      <c r="E2033" s="3" t="str">
        <v>886-230.</v>
      </c>
      <c r="F2033" s="3" t="str">
        <v>MZ</v>
      </c>
      <c r="G2033" t="str">
        <v>SI116 | CAE-802337AF | CAG-22354AF</v>
      </c>
      <c r="Q2033" s="28">
        <v>2033</v>
      </c>
      <c r="R2033" t="str">
        <v/>
      </c>
      <c r="S2033" t="str">
        <v>N/A</v>
      </c>
      <c r="T2033">
        <v>6853540</v>
      </c>
      <c r="U2033" t="str">
        <v>OIL PUMP ASSY</v>
      </c>
      <c r="V2033" t="str">
        <v>NSN</v>
      </c>
      <c r="W2033" t="str">
        <v>MZ</v>
      </c>
      <c r="X2033" t="str">
        <v>SI116 | CAE-802337AF | CAG-22354AF</v>
      </c>
    </row>
    <row r="2034" spans="1:24">
      <c r="A2034" s="58" t="str">
        <v/>
      </c>
      <c r="B2034" s="59" t="str">
        <v>N/A</v>
      </c>
      <c r="C2034" s="59">
        <v>6853540</v>
      </c>
      <c r="D2034" s="30" t="str">
        <v>OIL PUMP ASSY</v>
      </c>
      <c r="E2034" s="59" t="str">
        <v>NSN</v>
      </c>
      <c r="F2034" s="59" t="str">
        <v>MZ</v>
      </c>
      <c r="G2034" s="30" t="str">
        <v>SI116 | CAE-802337AF | CAG-22354AF</v>
      </c>
      <c r="Q2034" s="28">
        <v>2034</v>
      </c>
      <c r="R2034" t="str">
        <v/>
      </c>
      <c r="S2034" t="str">
        <v>N/A</v>
      </c>
      <c r="T2034">
        <v>6877181</v>
      </c>
      <c r="U2034" t="str">
        <v>GB HOUSING</v>
      </c>
      <c r="V2034" t="str">
        <v>HL0727</v>
      </c>
      <c r="W2034" t="str">
        <v>MZ</v>
      </c>
      <c r="X2034" t="str">
        <v>SI115 | CAE-802465AF | CAG-22484AF</v>
      </c>
    </row>
    <row r="2035" spans="1:24">
      <c r="A2035" s="8" t="str">
        <v/>
      </c>
      <c r="B2035" s="3" t="str">
        <v>N/A</v>
      </c>
      <c r="C2035" s="3">
        <v>6877181</v>
      </c>
      <c r="D2035" t="str">
        <v>GB HOUSING</v>
      </c>
      <c r="E2035" s="3" t="str">
        <v>HL0727</v>
      </c>
      <c r="F2035" s="3" t="str">
        <v>MZ</v>
      </c>
      <c r="G2035" t="str">
        <v>SI115 | CAE-802465AF | CAG-22484AF</v>
      </c>
      <c r="Q2035" s="28">
        <v>2035</v>
      </c>
      <c r="R2035" t="str">
        <v/>
      </c>
      <c r="S2035" t="str">
        <v>N/A</v>
      </c>
      <c r="T2035">
        <v>6896437</v>
      </c>
      <c r="U2035" t="str">
        <v>GEARSHAFT FCU OIL PUMP</v>
      </c>
      <c r="V2035">
        <v>57213</v>
      </c>
      <c r="W2035" t="str">
        <v>MZ</v>
      </c>
      <c r="X2035" t="str">
        <v>SI115 | CAE-802465AF | CAG-22484AF</v>
      </c>
    </row>
    <row r="2036" spans="1:24">
      <c r="A2036" s="58" t="str">
        <v/>
      </c>
      <c r="B2036" s="59" t="str">
        <v>N/A</v>
      </c>
      <c r="C2036" s="59">
        <v>6896437</v>
      </c>
      <c r="D2036" s="30" t="str">
        <v>GEARSHAFT FCU OIL PUMP</v>
      </c>
      <c r="E2036" s="59">
        <v>57213</v>
      </c>
      <c r="F2036" s="59" t="str">
        <v>MZ</v>
      </c>
      <c r="G2036" s="30" t="str">
        <v>SI115 | CAE-802465AF | CAG-22484AF</v>
      </c>
      <c r="Q2036" s="28">
        <v>2036</v>
      </c>
      <c r="R2036" t="str">
        <v/>
      </c>
      <c r="S2036" t="str">
        <v>N/A</v>
      </c>
      <c r="T2036">
        <v>6899402</v>
      </c>
      <c r="U2036" t="str">
        <v>PTO GEARSHAFT</v>
      </c>
      <c r="V2036" t="str">
        <v>CG84577</v>
      </c>
      <c r="W2036" t="str">
        <v>MZ</v>
      </c>
      <c r="X2036" t="str">
        <v>SI115 | CAE-802465AF | CAG-22484AF</v>
      </c>
    </row>
    <row r="2037" spans="1:24">
      <c r="A2037" s="8" t="str">
        <v/>
      </c>
      <c r="B2037" s="3" t="str">
        <v>N/A</v>
      </c>
      <c r="C2037" s="3">
        <v>6899402</v>
      </c>
      <c r="D2037" t="str">
        <v>PTO GEARSHAFT</v>
      </c>
      <c r="E2037" s="3" t="str">
        <v>CG84577</v>
      </c>
      <c r="F2037" s="3" t="str">
        <v>MZ</v>
      </c>
      <c r="G2037" t="str">
        <v>SI115 | CAE-802465AF | CAG-22484AF</v>
      </c>
      <c r="Q2037" s="28">
        <v>2037</v>
      </c>
      <c r="R2037" t="str">
        <v/>
      </c>
      <c r="S2037" t="str">
        <v>N/A</v>
      </c>
      <c r="T2037">
        <v>6854857</v>
      </c>
      <c r="U2037" t="str">
        <v>GEAR GOV/TACH</v>
      </c>
      <c r="V2037" t="str">
        <v>573-169</v>
      </c>
      <c r="W2037" t="str">
        <v>MZ</v>
      </c>
      <c r="X2037" t="str">
        <v>SI115 | CAE-802465AF | CAG-22484AF</v>
      </c>
    </row>
    <row r="2038" spans="1:24">
      <c r="A2038" s="58" t="str">
        <v/>
      </c>
      <c r="B2038" s="59" t="str">
        <v>N/A</v>
      </c>
      <c r="C2038" s="59">
        <v>6854857</v>
      </c>
      <c r="D2038" s="30" t="str">
        <v>GEAR GOV/TACH</v>
      </c>
      <c r="E2038" s="59" t="str">
        <v>573-169</v>
      </c>
      <c r="F2038" s="59" t="str">
        <v>MZ</v>
      </c>
      <c r="G2038" s="30" t="str">
        <v>SI115 | CAE-802465AF | CAG-22484AF</v>
      </c>
      <c r="Q2038" s="28">
        <v>2038</v>
      </c>
      <c r="R2038" t="str">
        <v/>
      </c>
      <c r="S2038" t="str">
        <v>N/A</v>
      </c>
      <c r="T2038">
        <v>6889701</v>
      </c>
      <c r="U2038" t="str">
        <v>GEARSHAFT ASSY , HELICAL PT</v>
      </c>
      <c r="V2038" t="str">
        <v>NN92142</v>
      </c>
      <c r="W2038" t="str">
        <v>MZ</v>
      </c>
      <c r="X2038" t="str">
        <v>SI115 | CAE-802465AF | CAG-22484AF</v>
      </c>
    </row>
    <row r="2039" spans="1:24">
      <c r="A2039" s="8" t="str">
        <v/>
      </c>
      <c r="B2039" s="3" t="str">
        <v>N/A</v>
      </c>
      <c r="C2039" s="3">
        <v>6889701</v>
      </c>
      <c r="D2039" t="str">
        <v>GEARSHAFT ASSY , HELICAL PT</v>
      </c>
      <c r="E2039" s="3" t="str">
        <v>NN92142</v>
      </c>
      <c r="F2039" s="3" t="str">
        <v>MZ</v>
      </c>
      <c r="G2039" t="str">
        <v>SI115 | CAE-802465AF | CAG-22484AF</v>
      </c>
      <c r="Q2039" s="28">
        <v>2039</v>
      </c>
      <c r="R2039" t="str">
        <v/>
      </c>
      <c r="S2039" t="str">
        <v>N/A</v>
      </c>
      <c r="T2039">
        <v>6898569</v>
      </c>
      <c r="U2039" t="str">
        <v>GB COVER</v>
      </c>
      <c r="V2039" t="str">
        <v>HL0887</v>
      </c>
      <c r="W2039" t="str">
        <v>MZ</v>
      </c>
      <c r="X2039" t="str">
        <v>SI115 | CAE-802465AF | CAG-22484AF</v>
      </c>
    </row>
    <row r="2040" spans="1:24">
      <c r="A2040" s="58" t="str">
        <v/>
      </c>
      <c r="B2040" s="59" t="str">
        <v>N/A</v>
      </c>
      <c r="C2040" s="59">
        <v>6898569</v>
      </c>
      <c r="D2040" s="30" t="str">
        <v>GB COVER</v>
      </c>
      <c r="E2040" s="59" t="str">
        <v>HL0887</v>
      </c>
      <c r="F2040" s="59" t="str">
        <v>MZ</v>
      </c>
      <c r="G2040" s="30" t="str">
        <v>SI115 | CAE-802465AF | CAG-22484AF</v>
      </c>
      <c r="Q2040" s="28">
        <v>2040</v>
      </c>
      <c r="R2040" t="str">
        <v/>
      </c>
      <c r="S2040" t="str">
        <v>N/A</v>
      </c>
      <c r="T2040">
        <v>6892070</v>
      </c>
      <c r="U2040" t="str">
        <v>OIL FILTER HOUSING</v>
      </c>
      <c r="V2040">
        <v>3146</v>
      </c>
      <c r="W2040" t="str">
        <v>MZ</v>
      </c>
      <c r="X2040" t="str">
        <v>SI115 | CAE-802465AF | CAG-22484AF</v>
      </c>
    </row>
    <row r="2041" spans="1:24">
      <c r="A2041" s="8" t="str">
        <v/>
      </c>
      <c r="B2041" s="3" t="str">
        <v>N/A</v>
      </c>
      <c r="C2041" s="3">
        <v>6892070</v>
      </c>
      <c r="D2041" t="str">
        <v>OIL FILTER HOUSING</v>
      </c>
      <c r="E2041" s="3">
        <v>3146</v>
      </c>
      <c r="F2041" s="3" t="str">
        <v>MZ</v>
      </c>
      <c r="G2041" t="str">
        <v>SI115 | CAE-802465AF | CAG-22484AF</v>
      </c>
      <c r="Q2041" s="28">
        <v>2041</v>
      </c>
      <c r="R2041" t="str">
        <v/>
      </c>
      <c r="S2041">
        <v>123659</v>
      </c>
      <c r="T2041">
        <v>23087076</v>
      </c>
      <c r="U2041" t="str">
        <v>PROP SHAFT AND CARRIER SET</v>
      </c>
      <c r="V2041" t="str">
        <v>CU31954</v>
      </c>
      <c r="W2041" t="str">
        <v>WP</v>
      </c>
      <c r="X2041" t="str">
        <v>SCRAP AS A SET PER NCR# 10268</v>
      </c>
    </row>
    <row r="2042" spans="1:24">
      <c r="A2042" s="58" t="str">
        <v/>
      </c>
      <c r="B2042" s="59">
        <v>123659</v>
      </c>
      <c r="C2042" s="59">
        <v>23087076</v>
      </c>
      <c r="D2042" s="30" t="str">
        <v>PROP SHAFT AND CARRIER SET</v>
      </c>
      <c r="E2042" s="59" t="str">
        <v>CU31954</v>
      </c>
      <c r="F2042" s="59" t="str">
        <v>WP</v>
      </c>
      <c r="G2042" s="30" t="str">
        <v>SCRAP AS A SET PER NCR# 10268</v>
      </c>
      <c r="Q2042" s="28">
        <v>2042</v>
      </c>
      <c r="R2042" t="str">
        <v/>
      </c>
      <c r="S2042">
        <v>123658</v>
      </c>
      <c r="T2042">
        <v>23087076</v>
      </c>
      <c r="U2042" t="str">
        <v>PROP SHAFT</v>
      </c>
      <c r="V2042" t="str">
        <v>CU500684</v>
      </c>
      <c r="W2042" t="str">
        <v>WP</v>
      </c>
      <c r="X2042" t="str">
        <v>SCRAP PROP SHAFT PER NCR# 10273</v>
      </c>
    </row>
    <row r="2043" spans="1:24">
      <c r="A2043" s="8" t="str">
        <v/>
      </c>
      <c r="B2043" s="3">
        <v>123658</v>
      </c>
      <c r="C2043" s="3">
        <v>23087076</v>
      </c>
      <c r="D2043" t="str">
        <v>PROP SHAFT</v>
      </c>
      <c r="E2043" s="3" t="str">
        <v>CU500684</v>
      </c>
      <c r="F2043" s="3" t="str">
        <v>WP</v>
      </c>
      <c r="G2043" t="str">
        <v>SCRAP PROP SHAFT PER NCR# 10273</v>
      </c>
      <c r="Q2043" s="28">
        <v>2043</v>
      </c>
      <c r="R2043" t="str">
        <v/>
      </c>
      <c r="S2043">
        <v>123651</v>
      </c>
      <c r="T2043">
        <v>23087076</v>
      </c>
      <c r="U2043" t="str">
        <v>PROP SHAFT AND CARRIER SET</v>
      </c>
      <c r="V2043" t="str">
        <v>CU43955</v>
      </c>
      <c r="W2043" t="str">
        <v>WP</v>
      </c>
      <c r="X2043" t="str">
        <v>SCRAP AS A SET PER NCR# 10274</v>
      </c>
    </row>
    <row r="2044" spans="1:24">
      <c r="A2044" s="58" t="str">
        <v/>
      </c>
      <c r="B2044" s="59">
        <v>123651</v>
      </c>
      <c r="C2044" s="59">
        <v>23087076</v>
      </c>
      <c r="D2044" s="30" t="str">
        <v>PROP SHAFT AND CARRIER SET</v>
      </c>
      <c r="E2044" s="59" t="str">
        <v>CU43955</v>
      </c>
      <c r="F2044" s="59" t="str">
        <v>WP</v>
      </c>
      <c r="G2044" s="30" t="str">
        <v>SCRAP AS A SET PER NCR# 10274</v>
      </c>
      <c r="Q2044" s="28">
        <v>2044</v>
      </c>
      <c r="R2044" t="str">
        <v/>
      </c>
      <c r="S2044">
        <v>123601</v>
      </c>
      <c r="T2044">
        <v>23088766</v>
      </c>
      <c r="U2044" t="str">
        <v>PROP SHAFT FLANGE ADAPTER</v>
      </c>
      <c r="V2044" t="str">
        <v>UT273266</v>
      </c>
      <c r="W2044" t="str">
        <v>WP</v>
      </c>
      <c r="X2044" t="str">
        <v>SCRAP PER NCR# 10278</v>
      </c>
    </row>
    <row r="2045" spans="1:24">
      <c r="A2045" s="8" t="str">
        <v/>
      </c>
      <c r="B2045" s="3">
        <v>123601</v>
      </c>
      <c r="C2045" s="3">
        <v>23088766</v>
      </c>
      <c r="D2045" t="str">
        <v>PROP SHAFT FLANGE ADAPTER</v>
      </c>
      <c r="E2045" s="3" t="str">
        <v>UT273266</v>
      </c>
      <c r="F2045" s="3" t="str">
        <v>WP</v>
      </c>
      <c r="G2045" t="str">
        <v>SCRAP PER NCR# 10278</v>
      </c>
      <c r="Q2045" s="28">
        <v>2045</v>
      </c>
      <c r="R2045" t="str">
        <v/>
      </c>
      <c r="S2045">
        <v>123716</v>
      </c>
      <c r="T2045">
        <v>23030981</v>
      </c>
      <c r="U2045" t="str">
        <v>INNER COUPLING NUT</v>
      </c>
      <c r="V2045" t="str">
        <v>CAI12938</v>
      </c>
      <c r="W2045" t="str">
        <v>DD</v>
      </c>
      <c r="X2045" t="str">
        <v>SCRAP, NCR#10280</v>
      </c>
    </row>
    <row r="2046" spans="1:24">
      <c r="A2046" s="58" t="str">
        <v/>
      </c>
      <c r="B2046" s="59">
        <v>123716</v>
      </c>
      <c r="C2046" s="59">
        <v>23030981</v>
      </c>
      <c r="D2046" s="30" t="str">
        <v>INNER COUPLING NUT</v>
      </c>
      <c r="E2046" s="59" t="str">
        <v>CAI12938</v>
      </c>
      <c r="F2046" s="59" t="str">
        <v>DD</v>
      </c>
      <c r="G2046" s="30" t="str">
        <v>SCRAP, NCR#10280</v>
      </c>
      <c r="Q2046" s="28">
        <v>2046</v>
      </c>
      <c r="R2046" t="str">
        <v/>
      </c>
      <c r="S2046">
        <v>123713</v>
      </c>
      <c r="T2046">
        <v>23030981</v>
      </c>
      <c r="U2046" t="str">
        <v>INNER COUPLING NUT</v>
      </c>
      <c r="V2046" t="str">
        <v>CAI12932</v>
      </c>
      <c r="W2046" t="str">
        <v>DD</v>
      </c>
      <c r="X2046" t="str">
        <v>SCRAP,NCR#10279</v>
      </c>
    </row>
    <row r="2047" spans="1:24">
      <c r="A2047" s="8" t="str">
        <v/>
      </c>
      <c r="B2047" s="3">
        <v>123713</v>
      </c>
      <c r="C2047" s="3">
        <v>23030981</v>
      </c>
      <c r="D2047" t="str">
        <v>INNER COUPLING NUT</v>
      </c>
      <c r="E2047" s="3" t="str">
        <v>CAI12932</v>
      </c>
      <c r="F2047" s="3" t="str">
        <v>DD</v>
      </c>
      <c r="G2047" t="str">
        <v>SCRAP,NCR#10279</v>
      </c>
      <c r="Q2047" s="28">
        <v>2047</v>
      </c>
      <c r="R2047" t="str">
        <v/>
      </c>
      <c r="S2047" t="str">
        <v>N/A</v>
      </c>
      <c r="T2047">
        <v>6859367</v>
      </c>
      <c r="U2047" t="str">
        <v>TORQUEMETER SUPPORT SHAFT ASSY</v>
      </c>
      <c r="V2047" t="str">
        <v>NSN</v>
      </c>
      <c r="W2047" t="str">
        <v>MZ</v>
      </c>
      <c r="X2047" t="str">
        <v>SI117 | CAE-295022 | CAG-15019</v>
      </c>
    </row>
    <row r="2048" spans="1:24">
      <c r="A2048" s="58" t="str">
        <v/>
      </c>
      <c r="B2048" s="59" t="str">
        <v>N/A</v>
      </c>
      <c r="C2048" s="59">
        <v>6859367</v>
      </c>
      <c r="D2048" s="30" t="str">
        <v>TORQUEMETER SUPPORT SHAFT ASSY</v>
      </c>
      <c r="E2048" s="59" t="str">
        <v>NSN</v>
      </c>
      <c r="F2048" s="59" t="str">
        <v>MZ</v>
      </c>
      <c r="G2048" s="30" t="str">
        <v>SI117 | CAE-295022 | CAG-15019</v>
      </c>
      <c r="Q2048" s="28">
        <v>2048</v>
      </c>
      <c r="R2048" t="str">
        <v/>
      </c>
      <c r="S2048" t="str">
        <v>NA</v>
      </c>
      <c r="T2048">
        <v>23007202</v>
      </c>
      <c r="U2048" t="str">
        <v>BEARING</v>
      </c>
      <c r="V2048" t="str">
        <v>MP31191</v>
      </c>
      <c r="W2048" t="str">
        <v>TK</v>
      </c>
      <c r="X2048" t="str">
        <v>SCRAP FROM INVENTORY - CAT26234</v>
      </c>
    </row>
    <row r="2049" spans="1:24">
      <c r="A2049" s="8" t="str">
        <v/>
      </c>
      <c r="B2049" s="3" t="str">
        <v>NA</v>
      </c>
      <c r="C2049" s="3">
        <v>23007202</v>
      </c>
      <c r="D2049" t="str">
        <v>BEARING</v>
      </c>
      <c r="E2049" s="3" t="str">
        <v>MP31191</v>
      </c>
      <c r="F2049" s="3" t="str">
        <v>TK</v>
      </c>
      <c r="G2049" t="str">
        <v>SCRAP FROM INVENTORY - CAT26234</v>
      </c>
      <c r="Q2049" s="28">
        <v>2049</v>
      </c>
      <c r="R2049" t="str">
        <v/>
      </c>
      <c r="S2049" t="str">
        <v>NA</v>
      </c>
      <c r="T2049">
        <v>6853366</v>
      </c>
      <c r="U2049" t="str">
        <v>BRACKET</v>
      </c>
      <c r="V2049" t="str">
        <v>NSN</v>
      </c>
      <c r="W2049" t="str">
        <v>TK</v>
      </c>
      <c r="X2049" t="str">
        <v>QTY 3 SCRAP FROM INVENTORY</v>
      </c>
    </row>
    <row r="2050" spans="1:24">
      <c r="A2050" s="58" t="str">
        <v/>
      </c>
      <c r="B2050" s="59" t="str">
        <v>NA</v>
      </c>
      <c r="C2050" s="59">
        <v>6853366</v>
      </c>
      <c r="D2050" s="30" t="str">
        <v>BRACKET</v>
      </c>
      <c r="E2050" s="59" t="str">
        <v>NSN</v>
      </c>
      <c r="F2050" s="59" t="str">
        <v>TK</v>
      </c>
      <c r="G2050" s="30" t="str">
        <v>QTY 3 SCRAP FROM INVENTORY</v>
      </c>
      <c r="Q2050" s="28">
        <v>2050</v>
      </c>
      <c r="R2050" t="str">
        <v/>
      </c>
      <c r="S2050">
        <v>123784</v>
      </c>
      <c r="T2050">
        <v>23037413</v>
      </c>
      <c r="U2050" t="str">
        <v>PT OUTER SHAFT</v>
      </c>
      <c r="V2050">
        <v>39213</v>
      </c>
      <c r="W2050" t="str">
        <v>DD</v>
      </c>
      <c r="X2050" t="str">
        <v>SCRAP, NCR# 10290</v>
      </c>
    </row>
    <row r="2051" spans="1:24">
      <c r="A2051" s="8" t="str">
        <v/>
      </c>
      <c r="B2051" s="3">
        <v>123784</v>
      </c>
      <c r="C2051" s="3">
        <v>23037413</v>
      </c>
      <c r="D2051" t="str">
        <v>PT OUTER SHAFT</v>
      </c>
      <c r="E2051" s="3">
        <v>39213</v>
      </c>
      <c r="F2051" s="3" t="str">
        <v>DD</v>
      </c>
      <c r="G2051" t="str">
        <v>SCRAP, NCR# 10290</v>
      </c>
      <c r="Q2051" s="28">
        <v>2051</v>
      </c>
      <c r="R2051" t="str">
        <v/>
      </c>
      <c r="S2051">
        <v>121981</v>
      </c>
      <c r="T2051">
        <v>23064603</v>
      </c>
      <c r="U2051" t="str">
        <v xml:space="preserve">GEARBOX HOUSING </v>
      </c>
      <c r="V2051" t="str">
        <v>PC19408</v>
      </c>
      <c r="W2051" t="str">
        <v>LH</v>
      </c>
      <c r="X2051" t="str">
        <v>SCRAP, NCR 10281</v>
      </c>
    </row>
    <row r="2052" spans="1:24">
      <c r="A2052" s="58" t="str">
        <v/>
      </c>
      <c r="B2052" s="59">
        <v>121981</v>
      </c>
      <c r="C2052" s="59">
        <v>23064603</v>
      </c>
      <c r="D2052" s="30" t="str">
        <v xml:space="preserve">GEARBOX HOUSING </v>
      </c>
      <c r="E2052" s="59" t="str">
        <v>PC19408</v>
      </c>
      <c r="F2052" s="59" t="str">
        <v>LH</v>
      </c>
      <c r="G2052" s="30" t="str">
        <v>SCRAP, NCR 10281</v>
      </c>
      <c r="Q2052" s="28">
        <v>2052</v>
      </c>
      <c r="R2052" t="str">
        <v/>
      </c>
      <c r="S2052" t="str">
        <v>N/A</v>
      </c>
      <c r="T2052">
        <v>6877181</v>
      </c>
      <c r="U2052" t="str">
        <v>GB HOUSING</v>
      </c>
      <c r="V2052" t="str">
        <v>HL0823</v>
      </c>
      <c r="W2052" t="str">
        <v>MZ</v>
      </c>
      <c r="X2052" t="str">
        <v>SI118 | CAE-802482AF | CAG-23558AF</v>
      </c>
    </row>
    <row r="2053" spans="1:24">
      <c r="A2053" s="8" t="str">
        <v/>
      </c>
      <c r="B2053" s="3" t="str">
        <v>N/A</v>
      </c>
      <c r="C2053" s="3">
        <v>6877181</v>
      </c>
      <c r="D2053" t="str">
        <v>GB HOUSING</v>
      </c>
      <c r="E2053" s="3" t="str">
        <v>HL0823</v>
      </c>
      <c r="F2053" s="3" t="str">
        <v>MZ</v>
      </c>
      <c r="G2053" t="str">
        <v>SI118 | CAE-802482AF | CAG-23558AF</v>
      </c>
      <c r="Q2053" s="28">
        <v>2053</v>
      </c>
      <c r="R2053" t="str">
        <v/>
      </c>
      <c r="S2053" t="str">
        <v>N/A</v>
      </c>
      <c r="T2053">
        <v>6898569</v>
      </c>
      <c r="U2053" t="str">
        <v>GB COVER</v>
      </c>
      <c r="V2053" t="str">
        <v>HL0874</v>
      </c>
      <c r="W2053" t="str">
        <v>MZ</v>
      </c>
      <c r="X2053" t="str">
        <v>SI118 | CAE-802482AF | CAG-23558AF</v>
      </c>
    </row>
    <row r="2054" spans="1:24">
      <c r="A2054" s="58" t="str">
        <v/>
      </c>
      <c r="B2054" s="59" t="str">
        <v>N/A</v>
      </c>
      <c r="C2054" s="59">
        <v>6898569</v>
      </c>
      <c r="D2054" s="30" t="str">
        <v>GB COVER</v>
      </c>
      <c r="E2054" s="59" t="str">
        <v>HL0874</v>
      </c>
      <c r="F2054" s="59" t="str">
        <v>MZ</v>
      </c>
      <c r="G2054" s="30" t="str">
        <v>SI118 | CAE-802482AF | CAG-23558AF</v>
      </c>
      <c r="Q2054" s="28">
        <v>2054</v>
      </c>
      <c r="R2054" t="str">
        <v/>
      </c>
      <c r="S2054">
        <v>123827</v>
      </c>
      <c r="T2054">
        <v>6896437</v>
      </c>
      <c r="U2054" t="str">
        <v>FUEL CONTROL GEARSHAFT</v>
      </c>
      <c r="V2054">
        <v>61243</v>
      </c>
      <c r="W2054" t="str">
        <v>DD</v>
      </c>
      <c r="X2054" t="str">
        <v>SCRAP, NCR# 10293</v>
      </c>
    </row>
    <row r="2055" spans="1:24">
      <c r="A2055" s="8" t="str">
        <v/>
      </c>
      <c r="B2055" s="3">
        <v>123827</v>
      </c>
      <c r="C2055" s="3">
        <v>6896437</v>
      </c>
      <c r="D2055" t="str">
        <v>FUEL CONTROL GEARSHAFT</v>
      </c>
      <c r="E2055" s="3">
        <v>61243</v>
      </c>
      <c r="F2055" s="3" t="str">
        <v>DD</v>
      </c>
      <c r="G2055" t="str">
        <v>SCRAP, NCR# 10293</v>
      </c>
      <c r="Q2055" s="28">
        <v>2055</v>
      </c>
      <c r="R2055" t="str">
        <v/>
      </c>
      <c r="S2055">
        <v>103361</v>
      </c>
      <c r="T2055">
        <v>23073353</v>
      </c>
      <c r="U2055" t="str">
        <v>Bleed Valve</v>
      </c>
      <c r="V2055" t="str">
        <v>FF43539</v>
      </c>
      <c r="W2055" t="str">
        <v>ML</v>
      </c>
      <c r="X2055" t="str">
        <v>Scrap locally</v>
      </c>
    </row>
    <row r="2056" spans="1:24">
      <c r="A2056" s="58" t="str">
        <v/>
      </c>
      <c r="B2056" s="59">
        <v>103361</v>
      </c>
      <c r="C2056" s="59">
        <v>23073353</v>
      </c>
      <c r="D2056" s="30" t="str">
        <v>Bleed Valve</v>
      </c>
      <c r="E2056" s="59" t="str">
        <v>FF43539</v>
      </c>
      <c r="F2056" s="59" t="str">
        <v>ML</v>
      </c>
      <c r="G2056" s="30" t="str">
        <v>Scrap locally</v>
      </c>
      <c r="Q2056" s="28">
        <v>2056</v>
      </c>
      <c r="R2056" t="str">
        <v/>
      </c>
      <c r="S2056">
        <v>117914</v>
      </c>
      <c r="T2056" t="str">
        <v>23001302-25</v>
      </c>
      <c r="U2056" t="str">
        <v>Orifice</v>
      </c>
      <c r="V2056" t="str">
        <v>N/A</v>
      </c>
      <c r="W2056" t="str">
        <v>ML</v>
      </c>
      <c r="X2056" t="str">
        <v>Scrap Locally</v>
      </c>
    </row>
    <row r="2057" spans="1:24">
      <c r="A2057" s="8" t="str">
        <v/>
      </c>
      <c r="B2057" s="3">
        <v>117914</v>
      </c>
      <c r="C2057" s="3" t="str">
        <v>23001302-25</v>
      </c>
      <c r="D2057" t="str">
        <v>Orifice</v>
      </c>
      <c r="E2057" s="3" t="str">
        <v>N/A</v>
      </c>
      <c r="F2057" s="3" t="str">
        <v>ML</v>
      </c>
      <c r="G2057" t="str">
        <v>Scrap Locally</v>
      </c>
      <c r="Q2057" s="28">
        <v>2057</v>
      </c>
      <c r="R2057" t="str">
        <v/>
      </c>
      <c r="S2057">
        <v>120539</v>
      </c>
      <c r="T2057">
        <v>6874816</v>
      </c>
      <c r="U2057" t="str">
        <v>Compressor bleed valve</v>
      </c>
      <c r="V2057" t="str">
        <v>N/A</v>
      </c>
      <c r="W2057" t="str">
        <v>ML</v>
      </c>
      <c r="X2057" t="str">
        <v>Scrap Locally</v>
      </c>
    </row>
    <row r="2058" spans="1:24">
      <c r="A2058" s="58" t="str">
        <v/>
      </c>
      <c r="B2058" s="59">
        <v>120539</v>
      </c>
      <c r="C2058" s="59">
        <v>6874816</v>
      </c>
      <c r="D2058" s="30" t="str">
        <v>Compressor bleed valve</v>
      </c>
      <c r="E2058" s="59" t="str">
        <v>N/A</v>
      </c>
      <c r="F2058" s="59" t="str">
        <v>ML</v>
      </c>
      <c r="G2058" s="30" t="str">
        <v>Scrap Locally</v>
      </c>
      <c r="Q2058" s="28">
        <v>2058</v>
      </c>
      <c r="R2058" t="str">
        <v/>
      </c>
      <c r="S2058">
        <v>117914</v>
      </c>
      <c r="T2058">
        <v>23005369</v>
      </c>
      <c r="U2058" t="str">
        <v>Bleed Valve</v>
      </c>
      <c r="V2058" t="str">
        <v>FF59475</v>
      </c>
      <c r="W2058" t="str">
        <v>ML</v>
      </c>
      <c r="X2058" t="str">
        <v>Scrap Locally</v>
      </c>
    </row>
    <row r="2059" spans="1:24">
      <c r="A2059" s="8" t="str">
        <v/>
      </c>
      <c r="B2059" s="3">
        <v>117914</v>
      </c>
      <c r="C2059" s="3">
        <v>23005369</v>
      </c>
      <c r="D2059" t="str">
        <v>Bleed Valve</v>
      </c>
      <c r="E2059" s="3" t="str">
        <v>FF59475</v>
      </c>
      <c r="F2059" s="3" t="str">
        <v>ML</v>
      </c>
      <c r="G2059" t="str">
        <v>Scrap Locally</v>
      </c>
      <c r="Q2059" s="28">
        <v>2059</v>
      </c>
      <c r="R2059" t="str">
        <v/>
      </c>
      <c r="S2059">
        <v>116543</v>
      </c>
      <c r="T2059">
        <v>6899130</v>
      </c>
      <c r="U2059" t="str">
        <v>Comp bleed valve cover</v>
      </c>
      <c r="V2059" t="str">
        <v>FF46969</v>
      </c>
      <c r="W2059" t="str">
        <v>ML</v>
      </c>
      <c r="X2059" t="str">
        <v>Scrap Locally</v>
      </c>
    </row>
    <row r="2060" spans="1:24">
      <c r="A2060" s="58" t="str">
        <v/>
      </c>
      <c r="B2060" s="59">
        <v>116543</v>
      </c>
      <c r="C2060" s="59">
        <v>6899130</v>
      </c>
      <c r="D2060" s="30" t="str">
        <v>Comp bleed valve cover</v>
      </c>
      <c r="E2060" s="59" t="str">
        <v>FF46969</v>
      </c>
      <c r="F2060" s="59" t="str">
        <v>ML</v>
      </c>
      <c r="G2060" s="30" t="str">
        <v>Scrap Locally</v>
      </c>
      <c r="Q2060" s="28">
        <v>2060</v>
      </c>
      <c r="R2060" t="str">
        <v/>
      </c>
      <c r="S2060">
        <v>121284</v>
      </c>
      <c r="T2060">
        <v>6874816</v>
      </c>
      <c r="U2060" t="str">
        <v xml:space="preserve">Comp bleed valve </v>
      </c>
      <c r="V2060" t="str">
        <v>FF2848</v>
      </c>
      <c r="W2060" t="str">
        <v>ML</v>
      </c>
      <c r="X2060" t="str">
        <v>Scrap Locally</v>
      </c>
    </row>
    <row r="2061" spans="1:24">
      <c r="A2061" s="8" t="str">
        <v/>
      </c>
      <c r="B2061" s="3">
        <v>121284</v>
      </c>
      <c r="C2061" s="3">
        <v>6874816</v>
      </c>
      <c r="D2061" t="str">
        <v xml:space="preserve">Comp bleed valve </v>
      </c>
      <c r="E2061" s="3" t="str">
        <v>FF2848</v>
      </c>
      <c r="F2061" s="3" t="str">
        <v>ML</v>
      </c>
      <c r="G2061" t="str">
        <v>Scrap Locally</v>
      </c>
      <c r="Q2061" s="28">
        <v>2061</v>
      </c>
      <c r="R2061" t="str">
        <v/>
      </c>
      <c r="S2061">
        <v>103109</v>
      </c>
      <c r="T2061">
        <v>23053176</v>
      </c>
      <c r="U2061" t="str">
        <v>Bleed Valve Cover</v>
      </c>
      <c r="V2061" t="str">
        <v>FF33460</v>
      </c>
      <c r="W2061" t="str">
        <v>ML</v>
      </c>
      <c r="X2061" t="str">
        <v>Scrap Locally</v>
      </c>
    </row>
    <row r="2062" spans="1:24">
      <c r="A2062" s="58" t="str">
        <v/>
      </c>
      <c r="B2062" s="59">
        <v>103109</v>
      </c>
      <c r="C2062" s="59">
        <v>23053176</v>
      </c>
      <c r="D2062" s="30" t="str">
        <v>Bleed Valve Cover</v>
      </c>
      <c r="E2062" s="59" t="str">
        <v>FF33460</v>
      </c>
      <c r="F2062" s="59" t="str">
        <v>ML</v>
      </c>
      <c r="G2062" s="30" t="str">
        <v>Scrap Locally</v>
      </c>
      <c r="Q2062" s="28">
        <v>2062</v>
      </c>
      <c r="R2062" t="str">
        <v/>
      </c>
      <c r="S2062">
        <v>116245</v>
      </c>
      <c r="T2062">
        <v>23073353</v>
      </c>
      <c r="U2062" t="str">
        <v>Bleed Valve</v>
      </c>
      <c r="V2062" t="str">
        <v>FF57416</v>
      </c>
      <c r="W2062" t="str">
        <v>ML</v>
      </c>
      <c r="X2062" t="str">
        <v>Scrap Locally</v>
      </c>
    </row>
    <row r="2063" spans="1:24">
      <c r="A2063" s="8" t="str">
        <v/>
      </c>
      <c r="B2063" s="3">
        <v>116245</v>
      </c>
      <c r="C2063" s="3">
        <v>23073353</v>
      </c>
      <c r="D2063" t="str">
        <v>Bleed Valve</v>
      </c>
      <c r="E2063" s="3" t="str">
        <v>FF57416</v>
      </c>
      <c r="F2063" s="3" t="str">
        <v>ML</v>
      </c>
      <c r="G2063" t="str">
        <v>Scrap Locally</v>
      </c>
      <c r="Q2063" s="28">
        <v>2063</v>
      </c>
      <c r="R2063" t="str">
        <v/>
      </c>
      <c r="S2063">
        <v>105677</v>
      </c>
      <c r="T2063">
        <v>23073353</v>
      </c>
      <c r="U2063" t="str">
        <v>Bleed Valve</v>
      </c>
      <c r="V2063" t="str">
        <v>FF43983</v>
      </c>
      <c r="W2063" t="str">
        <v xml:space="preserve">ML </v>
      </c>
      <c r="X2063" t="str">
        <v>Scrap Locally</v>
      </c>
    </row>
    <row r="2064" spans="1:24">
      <c r="A2064" s="58" t="str">
        <v/>
      </c>
      <c r="B2064" s="59">
        <v>105677</v>
      </c>
      <c r="C2064" s="59">
        <v>23073353</v>
      </c>
      <c r="D2064" s="30" t="str">
        <v>Bleed Valve</v>
      </c>
      <c r="E2064" s="59" t="str">
        <v>FF43983</v>
      </c>
      <c r="F2064" s="59" t="str">
        <v xml:space="preserve">ML </v>
      </c>
      <c r="G2064" s="30" t="str">
        <v>Scrap Locally</v>
      </c>
      <c r="Q2064" s="28">
        <v>2064</v>
      </c>
      <c r="R2064" t="str">
        <v/>
      </c>
      <c r="S2064">
        <v>72338</v>
      </c>
      <c r="T2064">
        <v>23033403</v>
      </c>
      <c r="U2064" t="str">
        <v>#3 NOZZLE</v>
      </c>
      <c r="V2064" t="str">
        <v>E35827</v>
      </c>
      <c r="W2064" t="str">
        <v>DD</v>
      </c>
      <c r="X2064" t="str">
        <v>SCRAP, NCR#11944</v>
      </c>
    </row>
    <row r="2065" spans="1:24">
      <c r="A2065" s="8" t="str">
        <v/>
      </c>
      <c r="B2065" s="3">
        <v>72338</v>
      </c>
      <c r="C2065" s="3">
        <v>23033403</v>
      </c>
      <c r="D2065" t="str">
        <v>#3 NOZZLE</v>
      </c>
      <c r="E2065" s="3" t="str">
        <v>E35827</v>
      </c>
      <c r="F2065" s="3" t="str">
        <v>DD</v>
      </c>
      <c r="G2065" t="str">
        <v>SCRAP, NCR#11944</v>
      </c>
      <c r="Q2065" s="28">
        <v>2065</v>
      </c>
      <c r="R2065" t="str">
        <v/>
      </c>
      <c r="S2065">
        <v>5062</v>
      </c>
      <c r="T2065" t="str">
        <v>206-040-150-1-B</v>
      </c>
      <c r="U2065" t="str">
        <v>Transmission lower case</v>
      </c>
      <c r="V2065">
        <v>12316</v>
      </c>
      <c r="W2065" t="str">
        <v>ML</v>
      </c>
      <c r="X2065" t="str">
        <v>Scrap Locally</v>
      </c>
    </row>
    <row r="2066" spans="1:24">
      <c r="A2066" s="58" t="str">
        <v/>
      </c>
      <c r="B2066" s="59">
        <v>5062</v>
      </c>
      <c r="C2066" s="59" t="str">
        <v>206-040-150-1-B</v>
      </c>
      <c r="D2066" s="30" t="str">
        <v>Transmission lower case</v>
      </c>
      <c r="E2066" s="59">
        <v>12316</v>
      </c>
      <c r="F2066" s="59" t="str">
        <v>ML</v>
      </c>
      <c r="G2066" s="30" t="str">
        <v>Scrap Locally</v>
      </c>
      <c r="Q2066" s="28">
        <v>2066</v>
      </c>
      <c r="R2066" t="str">
        <v/>
      </c>
      <c r="S2066">
        <v>89578</v>
      </c>
      <c r="T2066" t="str">
        <v>204-040-387-005</v>
      </c>
      <c r="U2066" t="str">
        <v>Manifold</v>
      </c>
      <c r="V2066" t="str">
        <v>NSN</v>
      </c>
      <c r="W2066" t="str">
        <v>ML</v>
      </c>
      <c r="X2066" t="str">
        <v>Scrap Locally</v>
      </c>
    </row>
    <row r="2067" spans="1:24">
      <c r="A2067" s="8" t="str">
        <v/>
      </c>
      <c r="B2067" s="3">
        <v>89578</v>
      </c>
      <c r="C2067" s="3" t="str">
        <v>204-040-387-005</v>
      </c>
      <c r="D2067" t="str">
        <v>Manifold</v>
      </c>
      <c r="E2067" s="3" t="str">
        <v>NSN</v>
      </c>
      <c r="F2067" s="3" t="str">
        <v>ML</v>
      </c>
      <c r="G2067" t="str">
        <v>Scrap Locally</v>
      </c>
      <c r="Q2067" s="28">
        <v>2067</v>
      </c>
      <c r="R2067" t="str">
        <v/>
      </c>
      <c r="S2067">
        <v>94854</v>
      </c>
      <c r="T2067">
        <v>6889701</v>
      </c>
      <c r="U2067" t="str">
        <v>T/M Helical Gearshaft</v>
      </c>
      <c r="V2067">
        <v>39421</v>
      </c>
      <c r="W2067" t="str">
        <v>ML</v>
      </c>
      <c r="X2067" t="str">
        <v>Scrap Locally</v>
      </c>
    </row>
    <row r="2068" spans="1:24">
      <c r="A2068" s="58" t="str">
        <v/>
      </c>
      <c r="B2068" s="59">
        <v>94854</v>
      </c>
      <c r="C2068" s="59">
        <v>6889701</v>
      </c>
      <c r="D2068" s="30" t="str">
        <v>T/M Helical Gearshaft</v>
      </c>
      <c r="E2068" s="59">
        <v>39421</v>
      </c>
      <c r="F2068" s="59" t="str">
        <v>ML</v>
      </c>
      <c r="G2068" s="30" t="str">
        <v>Scrap Locally</v>
      </c>
      <c r="Q2068" s="28">
        <v>2068</v>
      </c>
      <c r="R2068" t="str">
        <v/>
      </c>
      <c r="S2068">
        <v>84980</v>
      </c>
      <c r="T2068">
        <v>23038118</v>
      </c>
      <c r="U2068" t="str">
        <v>Turbine</v>
      </c>
      <c r="V2068" t="str">
        <v>E43509</v>
      </c>
      <c r="W2068" t="str">
        <v xml:space="preserve">ML </v>
      </c>
      <c r="X2068" t="str">
        <v>Scrap Locally</v>
      </c>
    </row>
    <row r="2069" spans="1:24">
      <c r="A2069" s="8" t="str">
        <v/>
      </c>
      <c r="B2069" s="3">
        <v>84980</v>
      </c>
      <c r="C2069" s="3">
        <v>23038118</v>
      </c>
      <c r="D2069" t="str">
        <v>Turbine</v>
      </c>
      <c r="E2069" s="3" t="str">
        <v>E43509</v>
      </c>
      <c r="F2069" s="3" t="str">
        <v xml:space="preserve">ML </v>
      </c>
      <c r="G2069" t="str">
        <v>Scrap Locally</v>
      </c>
      <c r="Q2069" s="28">
        <v>2069</v>
      </c>
      <c r="R2069" t="str">
        <v/>
      </c>
      <c r="S2069">
        <v>34049</v>
      </c>
      <c r="T2069" t="str">
        <v>C54856</v>
      </c>
      <c r="U2069" t="str">
        <v>Sliding Rod</v>
      </c>
      <c r="V2069" t="str">
        <v>3216B</v>
      </c>
      <c r="W2069" t="str">
        <v>ML</v>
      </c>
      <c r="X2069" t="str">
        <v>Scrap Locally</v>
      </c>
    </row>
    <row r="2070" spans="1:24">
      <c r="A2070" s="58" t="str">
        <v/>
      </c>
      <c r="B2070" s="59">
        <v>34049</v>
      </c>
      <c r="C2070" s="59" t="str">
        <v>C54856</v>
      </c>
      <c r="D2070" s="30" t="str">
        <v>Sliding Rod</v>
      </c>
      <c r="E2070" s="59" t="str">
        <v>3216B</v>
      </c>
      <c r="F2070" s="59" t="str">
        <v>ML</v>
      </c>
      <c r="G2070" s="30" t="str">
        <v>Scrap Locally</v>
      </c>
      <c r="Q2070" s="28">
        <v>2070</v>
      </c>
      <c r="R2070" t="str">
        <v/>
      </c>
      <c r="S2070">
        <v>34050</v>
      </c>
      <c r="T2070" t="str">
        <v>C54856</v>
      </c>
      <c r="U2070" t="str">
        <v>Sliding Rod</v>
      </c>
      <c r="V2070" t="str">
        <v>101B2B</v>
      </c>
      <c r="W2070" t="str">
        <v>ML</v>
      </c>
      <c r="X2070" t="str">
        <v>Scrap Locally</v>
      </c>
    </row>
    <row r="2071" spans="1:24">
      <c r="A2071" s="8" t="str">
        <v/>
      </c>
      <c r="B2071" s="3">
        <v>34050</v>
      </c>
      <c r="C2071" s="3" t="str">
        <v>C54856</v>
      </c>
      <c r="D2071" t="str">
        <v>Sliding Rod</v>
      </c>
      <c r="E2071" s="3" t="str">
        <v>101B2B</v>
      </c>
      <c r="F2071" s="3" t="str">
        <v>ML</v>
      </c>
      <c r="G2071" t="str">
        <v>Scrap Locally</v>
      </c>
      <c r="Q2071" s="28">
        <v>2071</v>
      </c>
      <c r="R2071" t="str">
        <v/>
      </c>
      <c r="S2071">
        <v>34051</v>
      </c>
      <c r="T2071" t="str">
        <v>C54856</v>
      </c>
      <c r="U2071" t="str">
        <v>Sliding Rod</v>
      </c>
      <c r="V2071" t="str">
        <v>48B28</v>
      </c>
      <c r="W2071" t="str">
        <v>ML</v>
      </c>
      <c r="X2071" t="str">
        <v>Scrap Locally</v>
      </c>
    </row>
    <row r="2072" spans="1:24">
      <c r="A2072" s="58" t="str">
        <v/>
      </c>
      <c r="B2072" s="59">
        <v>34051</v>
      </c>
      <c r="C2072" s="59" t="str">
        <v>C54856</v>
      </c>
      <c r="D2072" s="30" t="str">
        <v>Sliding Rod</v>
      </c>
      <c r="E2072" s="59" t="str">
        <v>48B28</v>
      </c>
      <c r="F2072" s="59" t="str">
        <v>ML</v>
      </c>
      <c r="G2072" s="30" t="str">
        <v>Scrap Locally</v>
      </c>
      <c r="Q2072" s="28">
        <v>2072</v>
      </c>
      <c r="R2072" t="str">
        <v/>
      </c>
      <c r="S2072">
        <v>102787</v>
      </c>
      <c r="T2072">
        <v>23059598</v>
      </c>
      <c r="U2072" t="str">
        <v>Scroll</v>
      </c>
      <c r="V2072" t="str">
        <v>FU43779</v>
      </c>
      <c r="W2072" t="str">
        <v xml:space="preserve">ML </v>
      </c>
      <c r="X2072" t="str">
        <v>Scrap Locally</v>
      </c>
    </row>
    <row r="2073" spans="1:24">
      <c r="A2073" s="8" t="str">
        <v/>
      </c>
      <c r="B2073" s="3">
        <v>102787</v>
      </c>
      <c r="C2073" s="3">
        <v>23059598</v>
      </c>
      <c r="D2073" t="str">
        <v>Scroll</v>
      </c>
      <c r="E2073" s="3" t="str">
        <v>FU43779</v>
      </c>
      <c r="F2073" s="3" t="str">
        <v xml:space="preserve">ML </v>
      </c>
      <c r="G2073" t="str">
        <v>Scrap Locally</v>
      </c>
      <c r="Q2073" s="28">
        <v>2073</v>
      </c>
      <c r="R2073" t="str">
        <v/>
      </c>
      <c r="S2073">
        <v>31776</v>
      </c>
      <c r="T2073">
        <v>23005366</v>
      </c>
      <c r="U2073" t="str">
        <v>Bleed Valve</v>
      </c>
      <c r="V2073" t="str">
        <v>FF26255</v>
      </c>
      <c r="W2073" t="str">
        <v>ML</v>
      </c>
      <c r="X2073" t="str">
        <v>Scrap Locally</v>
      </c>
    </row>
    <row r="2074" spans="1:24">
      <c r="A2074" s="58" t="str">
        <v/>
      </c>
      <c r="B2074" s="59">
        <v>31776</v>
      </c>
      <c r="C2074" s="59">
        <v>23005366</v>
      </c>
      <c r="D2074" s="30" t="str">
        <v>Bleed Valve</v>
      </c>
      <c r="E2074" s="59" t="str">
        <v>FF26255</v>
      </c>
      <c r="F2074" s="59" t="str">
        <v>ML</v>
      </c>
      <c r="G2074" s="30" t="str">
        <v>Scrap Locally</v>
      </c>
      <c r="Q2074" s="28">
        <v>2074</v>
      </c>
      <c r="R2074" t="str">
        <v/>
      </c>
      <c r="S2074">
        <v>22836</v>
      </c>
      <c r="T2074">
        <v>41004077</v>
      </c>
      <c r="U2074" t="str">
        <v>L/H Linkage Housing</v>
      </c>
      <c r="V2074" t="str">
        <v>31-026</v>
      </c>
      <c r="W2074" t="str">
        <v xml:space="preserve">ML </v>
      </c>
      <c r="X2074" t="str">
        <v>Scrap Locally</v>
      </c>
    </row>
    <row r="2075" spans="1:24">
      <c r="A2075" s="8" t="str">
        <v/>
      </c>
      <c r="B2075" s="3">
        <v>22836</v>
      </c>
      <c r="C2075" s="3">
        <v>41004077</v>
      </c>
      <c r="D2075" t="str">
        <v>L/H Linkage Housing</v>
      </c>
      <c r="E2075" s="3" t="str">
        <v>31-026</v>
      </c>
      <c r="F2075" s="3" t="str">
        <v xml:space="preserve">ML </v>
      </c>
      <c r="G2075" t="str">
        <v>Scrap Locally</v>
      </c>
      <c r="Q2075" s="28">
        <v>2075</v>
      </c>
      <c r="R2075" t="str">
        <v/>
      </c>
      <c r="S2075">
        <v>97451</v>
      </c>
      <c r="T2075">
        <v>23038118</v>
      </c>
      <c r="U2075" t="str">
        <v>GP Support</v>
      </c>
      <c r="V2075" t="str">
        <v>NSN</v>
      </c>
      <c r="W2075" t="str">
        <v>ML</v>
      </c>
      <c r="X2075" t="str">
        <v>Scrap Locally</v>
      </c>
    </row>
    <row r="2076" spans="1:24">
      <c r="A2076" s="58" t="str">
        <v/>
      </c>
      <c r="B2076" s="59">
        <v>97451</v>
      </c>
      <c r="C2076" s="59">
        <v>23038118</v>
      </c>
      <c r="D2076" s="30" t="str">
        <v>GP Support</v>
      </c>
      <c r="E2076" s="59" t="str">
        <v>NSN</v>
      </c>
      <c r="F2076" s="59" t="str">
        <v>ML</v>
      </c>
      <c r="G2076" s="30" t="str">
        <v>Scrap Locally</v>
      </c>
      <c r="Q2076" s="28">
        <v>2076</v>
      </c>
      <c r="R2076" t="str">
        <v/>
      </c>
      <c r="S2076">
        <v>49431</v>
      </c>
      <c r="T2076">
        <v>2371309</v>
      </c>
      <c r="U2076" t="str">
        <v>PT Inner Shaft</v>
      </c>
      <c r="V2076" t="str">
        <v>KU91396</v>
      </c>
      <c r="W2076" t="str">
        <v xml:space="preserve">ML </v>
      </c>
      <c r="X2076" t="str">
        <v>Scrap Locally</v>
      </c>
    </row>
    <row r="2077" spans="1:24">
      <c r="A2077" s="8" t="str">
        <v/>
      </c>
      <c r="B2077" s="3">
        <v>49431</v>
      </c>
      <c r="C2077" s="3">
        <v>2371309</v>
      </c>
      <c r="D2077" t="str">
        <v>PT Inner Shaft</v>
      </c>
      <c r="E2077" s="3" t="str">
        <v>KU91396</v>
      </c>
      <c r="F2077" s="3" t="str">
        <v xml:space="preserve">ML </v>
      </c>
      <c r="G2077" t="str">
        <v>Scrap Locally</v>
      </c>
      <c r="Q2077" s="28">
        <v>2077</v>
      </c>
      <c r="R2077" t="str">
        <v/>
      </c>
      <c r="S2077">
        <v>91117</v>
      </c>
      <c r="T2077">
        <v>6851574</v>
      </c>
      <c r="U2077" t="str">
        <v>Scroll Assy</v>
      </c>
      <c r="V2077" t="str">
        <v>MA17923</v>
      </c>
      <c r="W2077" t="str">
        <v>ML</v>
      </c>
      <c r="X2077" t="str">
        <v>Scrap Locally</v>
      </c>
    </row>
    <row r="2078" spans="1:24">
      <c r="A2078" s="58" t="str">
        <v/>
      </c>
      <c r="B2078" s="59">
        <v>91117</v>
      </c>
      <c r="C2078" s="59">
        <v>6851574</v>
      </c>
      <c r="D2078" s="30" t="str">
        <v>Scroll Assy</v>
      </c>
      <c r="E2078" s="59" t="str">
        <v>MA17923</v>
      </c>
      <c r="F2078" s="59" t="str">
        <v>ML</v>
      </c>
      <c r="G2078" s="30" t="str">
        <v>Scrap Locally</v>
      </c>
      <c r="Q2078" s="28">
        <v>2078</v>
      </c>
      <c r="R2078" t="str">
        <v/>
      </c>
      <c r="S2078">
        <v>97703</v>
      </c>
      <c r="T2078">
        <v>23038118</v>
      </c>
      <c r="U2078" t="str">
        <v>GP Support</v>
      </c>
      <c r="V2078" t="str">
        <v>DW35424</v>
      </c>
      <c r="W2078" t="str">
        <v>ML</v>
      </c>
      <c r="X2078" t="str">
        <v>Scrap Locally</v>
      </c>
    </row>
    <row r="2079" spans="1:24">
      <c r="A2079" s="8" t="str">
        <v/>
      </c>
      <c r="B2079" s="3">
        <v>97703</v>
      </c>
      <c r="C2079" s="3">
        <v>23038118</v>
      </c>
      <c r="D2079" t="str">
        <v>GP Support</v>
      </c>
      <c r="E2079" s="3" t="str">
        <v>DW35424</v>
      </c>
      <c r="F2079" s="3" t="str">
        <v>ML</v>
      </c>
      <c r="G2079" t="str">
        <v>Scrap Locally</v>
      </c>
      <c r="Q2079" s="28">
        <v>2079</v>
      </c>
      <c r="R2079" t="str">
        <v/>
      </c>
      <c r="S2079">
        <v>92210</v>
      </c>
      <c r="T2079" t="str">
        <v>204-040-604-005</v>
      </c>
      <c r="U2079" t="str">
        <v>Coupling</v>
      </c>
      <c r="V2079" t="str">
        <v>A-FS46023</v>
      </c>
      <c r="W2079" t="str">
        <v>ML</v>
      </c>
      <c r="X2079" t="str">
        <v>Scrap Locally</v>
      </c>
    </row>
    <row r="2080" spans="1:24">
      <c r="A2080" s="58" t="str">
        <v/>
      </c>
      <c r="B2080" s="59">
        <v>92210</v>
      </c>
      <c r="C2080" s="59" t="str">
        <v>204-040-604-005</v>
      </c>
      <c r="D2080" s="30" t="str">
        <v>Coupling</v>
      </c>
      <c r="E2080" s="59" t="str">
        <v>A-FS46023</v>
      </c>
      <c r="F2080" s="59" t="str">
        <v>ML</v>
      </c>
      <c r="G2080" s="30" t="str">
        <v>Scrap Locally</v>
      </c>
      <c r="Q2080" s="28">
        <v>2080</v>
      </c>
      <c r="R2080" t="str">
        <v/>
      </c>
      <c r="S2080">
        <v>102650</v>
      </c>
      <c r="T2080">
        <v>23055466</v>
      </c>
      <c r="U2080" t="str">
        <v>Gearbox Cover</v>
      </c>
      <c r="V2080" t="str">
        <v>HL3926</v>
      </c>
      <c r="W2080" t="str">
        <v>ML</v>
      </c>
      <c r="X2080" t="str">
        <v>Scrap Locally</v>
      </c>
    </row>
    <row r="2081" spans="1:24">
      <c r="A2081" s="8" t="str">
        <v/>
      </c>
      <c r="B2081" s="3">
        <v>102650</v>
      </c>
      <c r="C2081" s="3">
        <v>23055466</v>
      </c>
      <c r="D2081" t="str">
        <v>Gearbox Cover</v>
      </c>
      <c r="E2081" s="3" t="str">
        <v>HL3926</v>
      </c>
      <c r="F2081" s="3" t="str">
        <v>ML</v>
      </c>
      <c r="G2081" t="str">
        <v>Scrap Locally</v>
      </c>
      <c r="Q2081" s="28">
        <v>2081</v>
      </c>
      <c r="R2081" t="str">
        <v/>
      </c>
      <c r="S2081">
        <v>84294</v>
      </c>
      <c r="T2081" t="str">
        <v>23059568-1</v>
      </c>
      <c r="U2081" t="str">
        <v>3-4 Bearing Cage</v>
      </c>
      <c r="V2081">
        <v>63005</v>
      </c>
      <c r="W2081" t="str">
        <v>ML</v>
      </c>
      <c r="X2081" t="str">
        <v>Scrap Locally</v>
      </c>
    </row>
    <row r="2082" spans="1:24">
      <c r="A2082" s="58" t="str">
        <v/>
      </c>
      <c r="B2082" s="59">
        <v>84294</v>
      </c>
      <c r="C2082" s="59" t="str">
        <v>23059568-1</v>
      </c>
      <c r="D2082" s="30" t="str">
        <v>3-4 Bearing Cage</v>
      </c>
      <c r="E2082" s="59">
        <v>63005</v>
      </c>
      <c r="F2082" s="59" t="str">
        <v>ML</v>
      </c>
      <c r="G2082" s="30" t="str">
        <v>Scrap Locally</v>
      </c>
      <c r="Q2082" s="28">
        <v>2082</v>
      </c>
      <c r="R2082" t="str">
        <v/>
      </c>
      <c r="S2082">
        <v>88495</v>
      </c>
      <c r="T2082" t="str">
        <v>61350-24086-101</v>
      </c>
      <c r="U2082" t="str">
        <v>Input Bevel gear</v>
      </c>
      <c r="V2082" t="str">
        <v>C152-00307</v>
      </c>
      <c r="W2082" t="str">
        <v>ML</v>
      </c>
      <c r="X2082" t="str">
        <v>Scrap Locally</v>
      </c>
    </row>
    <row r="2083" spans="1:24">
      <c r="A2083" s="8" t="str">
        <v/>
      </c>
      <c r="B2083" s="3">
        <v>88495</v>
      </c>
      <c r="C2083" s="3" t="str">
        <v>61350-24086-101</v>
      </c>
      <c r="D2083" t="str">
        <v>Input Bevel gear</v>
      </c>
      <c r="E2083" s="3" t="str">
        <v>C152-00307</v>
      </c>
      <c r="F2083" s="3" t="str">
        <v>ML</v>
      </c>
      <c r="G2083" t="str">
        <v>Scrap Locally</v>
      </c>
      <c r="Q2083" s="28">
        <v>2083</v>
      </c>
      <c r="R2083" t="str">
        <v/>
      </c>
      <c r="S2083">
        <v>95943</v>
      </c>
      <c r="T2083">
        <v>23072258</v>
      </c>
      <c r="U2083" t="str">
        <v>14th stage compressor wheel</v>
      </c>
      <c r="V2083" t="str">
        <v>KK15783</v>
      </c>
      <c r="W2083" t="str">
        <v>ML</v>
      </c>
      <c r="X2083" t="str">
        <v>Scrap Locally</v>
      </c>
    </row>
    <row r="2084" spans="1:24">
      <c r="A2084" s="58" t="str">
        <v/>
      </c>
      <c r="B2084" s="59">
        <v>95943</v>
      </c>
      <c r="C2084" s="59">
        <v>23072258</v>
      </c>
      <c r="D2084" s="30" t="str">
        <v>14th stage compressor wheel</v>
      </c>
      <c r="E2084" s="59" t="str">
        <v>KK15783</v>
      </c>
      <c r="F2084" s="59" t="str">
        <v>ML</v>
      </c>
      <c r="G2084" s="30" t="str">
        <v>Scrap Locally</v>
      </c>
      <c r="Q2084" s="28">
        <v>2084</v>
      </c>
      <c r="R2084" t="str">
        <v/>
      </c>
      <c r="S2084">
        <v>88444</v>
      </c>
      <c r="T2084" t="str">
        <v>204-040-603-009</v>
      </c>
      <c r="U2084" t="str">
        <v xml:space="preserve">COUPLING </v>
      </c>
      <c r="V2084" t="str">
        <v>A-FES-17750</v>
      </c>
      <c r="W2084" t="str">
        <v>LH</v>
      </c>
      <c r="X2084" t="str">
        <v xml:space="preserve">SCRAP LOCALLY </v>
      </c>
    </row>
    <row r="2085" spans="1:24">
      <c r="A2085" s="8" t="str">
        <v/>
      </c>
      <c r="B2085" s="3">
        <v>88444</v>
      </c>
      <c r="C2085" s="3" t="str">
        <v>204-040-603-009</v>
      </c>
      <c r="D2085" t="str">
        <v xml:space="preserve">COUPLING </v>
      </c>
      <c r="E2085" s="3" t="str">
        <v>A-FES-17750</v>
      </c>
      <c r="F2085" s="3" t="str">
        <v>LH</v>
      </c>
      <c r="G2085" t="str">
        <v xml:space="preserve">SCRAP LOCALLY </v>
      </c>
      <c r="Q2085" s="28">
        <v>2085</v>
      </c>
      <c r="R2085" t="str">
        <v/>
      </c>
      <c r="S2085">
        <v>122659</v>
      </c>
      <c r="T2085" t="str">
        <v>350A32312142</v>
      </c>
      <c r="U2085" t="str">
        <v>128 mm BUSHING</v>
      </c>
      <c r="V2085" t="str">
        <v>NSN</v>
      </c>
      <c r="W2085" t="str">
        <v>AA</v>
      </c>
      <c r="X2085" t="str">
        <v>Scrap Locally</v>
      </c>
    </row>
    <row r="2086" spans="1:24">
      <c r="A2086" s="58" t="str">
        <v/>
      </c>
      <c r="B2086" s="59">
        <v>122659</v>
      </c>
      <c r="C2086" s="59" t="str">
        <v>350A32312142</v>
      </c>
      <c r="D2086" s="30" t="str">
        <v>128 mm BUSHING</v>
      </c>
      <c r="E2086" s="59" t="str">
        <v>NSN</v>
      </c>
      <c r="F2086" s="59" t="str">
        <v>AA</v>
      </c>
      <c r="G2086" s="30" t="str">
        <v>Scrap Locally</v>
      </c>
      <c r="Q2086" s="28">
        <v>2086</v>
      </c>
      <c r="R2086" t="str">
        <v/>
      </c>
      <c r="S2086">
        <v>124047</v>
      </c>
      <c r="T2086">
        <v>6876529</v>
      </c>
      <c r="U2086" t="str">
        <v>GEARSHAFT</v>
      </c>
      <c r="V2086" t="str">
        <v>CAI13006</v>
      </c>
      <c r="W2086" t="str">
        <v>DD</v>
      </c>
      <c r="X2086" t="str">
        <v>SCRAP, NCR#10319</v>
      </c>
    </row>
    <row r="2087" spans="1:24">
      <c r="A2087" s="8" t="str">
        <v/>
      </c>
      <c r="B2087" s="3">
        <v>124047</v>
      </c>
      <c r="C2087" s="3">
        <v>6876529</v>
      </c>
      <c r="D2087" t="str">
        <v>GEARSHAFT</v>
      </c>
      <c r="E2087" s="3" t="str">
        <v>CAI13006</v>
      </c>
      <c r="F2087" s="3" t="str">
        <v>DD</v>
      </c>
      <c r="G2087" t="str">
        <v>SCRAP, NCR#10319</v>
      </c>
      <c r="Q2087" s="28">
        <v>2087</v>
      </c>
      <c r="R2087" t="str">
        <v/>
      </c>
      <c r="S2087">
        <v>123785</v>
      </c>
      <c r="T2087">
        <v>23037413</v>
      </c>
      <c r="U2087" t="str">
        <v>PT OUTER SHAFT</v>
      </c>
      <c r="V2087" t="str">
        <v>KU97617</v>
      </c>
      <c r="W2087" t="str">
        <v>DD</v>
      </c>
      <c r="X2087" t="str">
        <v>SCRAP, NCR#10320</v>
      </c>
    </row>
    <row r="2088" spans="1:24">
      <c r="A2088" s="58" t="str">
        <v/>
      </c>
      <c r="B2088" s="59">
        <v>123785</v>
      </c>
      <c r="C2088" s="59">
        <v>23037413</v>
      </c>
      <c r="D2088" s="30" t="str">
        <v>PT OUTER SHAFT</v>
      </c>
      <c r="E2088" s="59" t="str">
        <v>KU97617</v>
      </c>
      <c r="F2088" s="59" t="str">
        <v>DD</v>
      </c>
      <c r="G2088" s="30" t="str">
        <v>SCRAP, NCR#10320</v>
      </c>
      <c r="Q2088" s="28">
        <v>2088</v>
      </c>
      <c r="R2088" t="str">
        <v/>
      </c>
      <c r="S2088">
        <v>123986</v>
      </c>
      <c r="T2088">
        <v>6876529</v>
      </c>
      <c r="U2088" t="str">
        <v>GEARSHAFT</v>
      </c>
      <c r="V2088" t="str">
        <v>CAI12981</v>
      </c>
      <c r="W2088" t="str">
        <v>DD</v>
      </c>
      <c r="X2088" t="str">
        <v>SCRAP, NCR#10310</v>
      </c>
    </row>
    <row r="2089" spans="1:24">
      <c r="A2089" s="8" t="str">
        <v/>
      </c>
      <c r="B2089" s="3">
        <v>123986</v>
      </c>
      <c r="C2089" s="3">
        <v>6876529</v>
      </c>
      <c r="D2089" t="str">
        <v>GEARSHAFT</v>
      </c>
      <c r="E2089" s="3" t="str">
        <v>CAI12981</v>
      </c>
      <c r="F2089" s="3" t="str">
        <v>DD</v>
      </c>
      <c r="G2089" t="str">
        <v>SCRAP, NCR#10310</v>
      </c>
      <c r="Q2089" s="28">
        <v>2089</v>
      </c>
      <c r="R2089" t="str">
        <v/>
      </c>
      <c r="S2089">
        <v>123978</v>
      </c>
      <c r="T2089">
        <v>6888529</v>
      </c>
      <c r="U2089" t="str">
        <v>GEARSHAFT</v>
      </c>
      <c r="V2089" t="str">
        <v>CAI12983</v>
      </c>
      <c r="W2089" t="str">
        <v>DD</v>
      </c>
      <c r="X2089" t="str">
        <v>SCRAP, NCR#10309</v>
      </c>
    </row>
    <row r="2090" spans="1:24">
      <c r="A2090" s="58" t="str">
        <v/>
      </c>
      <c r="B2090" s="59">
        <v>123978</v>
      </c>
      <c r="C2090" s="59">
        <v>6888529</v>
      </c>
      <c r="D2090" s="30" t="str">
        <v>GEARSHAFT</v>
      </c>
      <c r="E2090" s="59" t="str">
        <v>CAI12983</v>
      </c>
      <c r="F2090" s="59" t="str">
        <v>DD</v>
      </c>
      <c r="G2090" s="30" t="str">
        <v>SCRAP, NCR#10309</v>
      </c>
      <c r="Q2090" s="28">
        <v>2090</v>
      </c>
      <c r="R2090" t="str">
        <v/>
      </c>
      <c r="S2090">
        <v>124043</v>
      </c>
      <c r="T2090">
        <v>6888529</v>
      </c>
      <c r="U2090" t="str">
        <v>GEARSHAFT</v>
      </c>
      <c r="V2090" t="str">
        <v>CAI13005</v>
      </c>
      <c r="W2090" t="str">
        <v>DD</v>
      </c>
      <c r="X2090" t="str">
        <v>SCRAP, NCR#10318</v>
      </c>
    </row>
    <row r="2091" spans="1:24">
      <c r="A2091" s="8" t="str">
        <v/>
      </c>
      <c r="B2091" s="3">
        <v>124043</v>
      </c>
      <c r="C2091" s="3">
        <v>6888529</v>
      </c>
      <c r="D2091" t="str">
        <v>GEARSHAFT</v>
      </c>
      <c r="E2091" s="3" t="str">
        <v>CAI13005</v>
      </c>
      <c r="F2091" s="3" t="str">
        <v>DD</v>
      </c>
      <c r="G2091" t="str">
        <v>SCRAP, NCR#10318</v>
      </c>
      <c r="Q2091" s="28">
        <v>2091</v>
      </c>
      <c r="R2091" t="str">
        <v/>
      </c>
      <c r="S2091">
        <v>124044</v>
      </c>
      <c r="T2091">
        <v>6888527</v>
      </c>
      <c r="U2091" t="str">
        <v>GEARSHAFT</v>
      </c>
      <c r="V2091" t="str">
        <v>CAI13014</v>
      </c>
      <c r="W2091" t="str">
        <v>DD</v>
      </c>
      <c r="X2091" t="str">
        <v>SCRAP, NCR#10322</v>
      </c>
    </row>
    <row r="2092" spans="1:24">
      <c r="A2092" s="58" t="str">
        <v/>
      </c>
      <c r="B2092" s="59">
        <v>124044</v>
      </c>
      <c r="C2092" s="59">
        <v>6888527</v>
      </c>
      <c r="D2092" s="30" t="str">
        <v>GEARSHAFT</v>
      </c>
      <c r="E2092" s="59" t="str">
        <v>CAI13014</v>
      </c>
      <c r="F2092" s="59" t="str">
        <v>DD</v>
      </c>
      <c r="G2092" s="30" t="str">
        <v>SCRAP, NCR#10322</v>
      </c>
      <c r="Q2092" s="28">
        <v>2092</v>
      </c>
      <c r="R2092" t="str">
        <v/>
      </c>
      <c r="S2092">
        <v>124098</v>
      </c>
      <c r="T2092">
        <v>6888529</v>
      </c>
      <c r="U2092" t="str">
        <v>GEARSHAFT</v>
      </c>
      <c r="V2092" t="str">
        <v>CAI13020</v>
      </c>
      <c r="W2092" t="str">
        <v>DD</v>
      </c>
      <c r="X2092" t="str">
        <v>SCRAP, NCR#10323</v>
      </c>
    </row>
    <row r="2093" spans="1:24">
      <c r="A2093" s="8" t="str">
        <v/>
      </c>
      <c r="B2093" s="3">
        <v>124098</v>
      </c>
      <c r="C2093" s="3">
        <v>6888529</v>
      </c>
      <c r="D2093" t="str">
        <v>GEARSHAFT</v>
      </c>
      <c r="E2093" s="3" t="str">
        <v>CAI13020</v>
      </c>
      <c r="F2093" s="3" t="str">
        <v>DD</v>
      </c>
      <c r="G2093" t="str">
        <v>SCRAP, NCR#10323</v>
      </c>
      <c r="Q2093" s="28">
        <v>2093</v>
      </c>
      <c r="R2093" t="str">
        <v/>
      </c>
      <c r="S2093">
        <v>123985</v>
      </c>
      <c r="T2093">
        <v>6876529</v>
      </c>
      <c r="U2093" t="str">
        <v>FUEL CONTROL GEARSHAFT</v>
      </c>
      <c r="V2093" t="str">
        <v>CAI12974</v>
      </c>
      <c r="W2093" t="str">
        <v>TK</v>
      </c>
      <c r="X2093" t="str">
        <v>SCRAP, NCR#10306</v>
      </c>
    </row>
    <row r="2094" spans="1:24">
      <c r="A2094" s="58" t="str">
        <v/>
      </c>
      <c r="B2094" s="59">
        <v>123985</v>
      </c>
      <c r="C2094" s="59">
        <v>6876529</v>
      </c>
      <c r="D2094" s="30" t="str">
        <v>FUEL CONTROL GEARSHAFT</v>
      </c>
      <c r="E2094" s="59" t="str">
        <v>CAI12974</v>
      </c>
      <c r="F2094" s="59" t="str">
        <v>TK</v>
      </c>
      <c r="G2094" s="30" t="str">
        <v>SCRAP, NCR#10306</v>
      </c>
      <c r="Q2094" s="28">
        <v>2094</v>
      </c>
      <c r="R2094" t="str">
        <v/>
      </c>
      <c r="S2094">
        <v>123980</v>
      </c>
      <c r="T2094">
        <v>6888529</v>
      </c>
      <c r="U2094" t="str">
        <v>STARTER GENERATOR GEARSHAFT</v>
      </c>
      <c r="V2094" t="str">
        <v>CAI12991</v>
      </c>
      <c r="W2094" t="str">
        <v>TK</v>
      </c>
      <c r="X2094" t="str">
        <v>SCRAP, NCR#10314</v>
      </c>
    </row>
    <row r="2095" spans="1:24">
      <c r="A2095" s="8" t="str">
        <v/>
      </c>
      <c r="B2095" s="3">
        <v>123980</v>
      </c>
      <c r="C2095" s="3">
        <v>6888529</v>
      </c>
      <c r="D2095" t="str">
        <v>STARTER GENERATOR GEARSHAFT</v>
      </c>
      <c r="E2095" s="3" t="str">
        <v>CAI12991</v>
      </c>
      <c r="F2095" s="3" t="str">
        <v>TK</v>
      </c>
      <c r="G2095" t="str">
        <v>SCRAP, NCR#10314</v>
      </c>
      <c r="Q2095" s="28">
        <v>2095</v>
      </c>
      <c r="R2095" t="str">
        <v/>
      </c>
      <c r="S2095">
        <v>123982</v>
      </c>
      <c r="T2095">
        <v>6888529</v>
      </c>
      <c r="U2095" t="str">
        <v>STARTER GENERATOR GEARSHAFT</v>
      </c>
      <c r="V2095" t="str">
        <v>CA12993</v>
      </c>
      <c r="W2095" t="str">
        <v>TK</v>
      </c>
      <c r="X2095" t="str">
        <v>SCRAP, NCR#10315</v>
      </c>
    </row>
    <row r="2096" spans="1:24">
      <c r="A2096" s="58" t="str">
        <v/>
      </c>
      <c r="B2096" s="59">
        <v>123982</v>
      </c>
      <c r="C2096" s="59">
        <v>6888529</v>
      </c>
      <c r="D2096" s="30" t="str">
        <v>STARTER GENERATOR GEARSHAFT</v>
      </c>
      <c r="E2096" s="59" t="str">
        <v>CA12993</v>
      </c>
      <c r="F2096" s="59" t="str">
        <v>TK</v>
      </c>
      <c r="G2096" s="30" t="str">
        <v>SCRAP, NCR#10315</v>
      </c>
      <c r="Q2096" s="28">
        <v>2096</v>
      </c>
      <c r="R2096" t="str">
        <v/>
      </c>
      <c r="S2096">
        <v>123983</v>
      </c>
      <c r="T2096">
        <v>6876529</v>
      </c>
      <c r="U2096" t="str">
        <v>FUEL CONTROL GEARSHAFT</v>
      </c>
      <c r="V2096" t="str">
        <v>CAI12982</v>
      </c>
      <c r="W2096" t="str">
        <v>TK</v>
      </c>
      <c r="X2096" t="str">
        <v>NCR#10308</v>
      </c>
    </row>
    <row r="2097" spans="1:24">
      <c r="A2097" s="8" t="str">
        <v/>
      </c>
      <c r="B2097" s="3">
        <v>123983</v>
      </c>
      <c r="C2097" s="3">
        <v>6876529</v>
      </c>
      <c r="D2097" t="str">
        <v>FUEL CONTROL GEARSHAFT</v>
      </c>
      <c r="E2097" s="3" t="str">
        <v>CAI12982</v>
      </c>
      <c r="F2097" s="3" t="str">
        <v>TK</v>
      </c>
      <c r="G2097" t="str">
        <v>NCR#10308</v>
      </c>
      <c r="Q2097" s="28">
        <v>2097</v>
      </c>
      <c r="R2097" t="str">
        <v/>
      </c>
      <c r="S2097">
        <v>123828</v>
      </c>
      <c r="T2097">
        <v>23037413</v>
      </c>
      <c r="U2097" t="str">
        <v>PT OUTER SHAFT</v>
      </c>
      <c r="V2097" t="str">
        <v>UF33710</v>
      </c>
      <c r="W2097" t="str">
        <v>DD</v>
      </c>
      <c r="X2097" t="str">
        <v>SCRAP, NCR#10324</v>
      </c>
    </row>
    <row r="2098" spans="1:24">
      <c r="A2098" s="58" t="str">
        <v/>
      </c>
      <c r="B2098" s="59">
        <v>123828</v>
      </c>
      <c r="C2098" s="59">
        <v>23037413</v>
      </c>
      <c r="D2098" s="30" t="str">
        <v>PT OUTER SHAFT</v>
      </c>
      <c r="E2098" s="59" t="str">
        <v>UF33710</v>
      </c>
      <c r="F2098" s="59" t="str">
        <v>DD</v>
      </c>
      <c r="G2098" s="30" t="str">
        <v>SCRAP, NCR#10324</v>
      </c>
      <c r="Q2098" s="28">
        <v>2098</v>
      </c>
      <c r="R2098" t="str">
        <v/>
      </c>
      <c r="S2098" t="str">
        <v>KEYSTO</v>
      </c>
      <c r="T2098">
        <v>23009851</v>
      </c>
      <c r="U2098" t="str">
        <v>TERMINAL</v>
      </c>
      <c r="V2098" t="str">
        <v>NSN</v>
      </c>
      <c r="W2098" t="str">
        <v>DD</v>
      </c>
      <c r="X2098" t="str">
        <v>SCRAP FROM KEYSTONE</v>
      </c>
    </row>
    <row r="2099" spans="1:24">
      <c r="A2099" s="8" t="str">
        <v/>
      </c>
      <c r="B2099" s="3" t="str">
        <v>KEYSTO</v>
      </c>
      <c r="C2099" s="3">
        <v>23009851</v>
      </c>
      <c r="D2099" t="str">
        <v>TERMINAL</v>
      </c>
      <c r="E2099" s="3" t="str">
        <v>NSN</v>
      </c>
      <c r="F2099" s="3" t="str">
        <v>DD</v>
      </c>
      <c r="G2099" t="str">
        <v>SCRAP FROM KEYSTONE</v>
      </c>
      <c r="Q2099" s="28">
        <v>2099</v>
      </c>
      <c r="R2099" t="str">
        <v/>
      </c>
      <c r="S2099">
        <v>124203</v>
      </c>
      <c r="T2099">
        <v>6870811</v>
      </c>
      <c r="U2099" t="str">
        <v>FRONT DIFFUSER</v>
      </c>
      <c r="V2099" t="str">
        <v>ER15596</v>
      </c>
      <c r="W2099" t="str">
        <v>JD</v>
      </c>
      <c r="X2099" t="str">
        <v>SCRAP - NCR 10330</v>
      </c>
    </row>
    <row r="2100" spans="1:24">
      <c r="A2100" s="58" t="str">
        <v/>
      </c>
      <c r="B2100" s="59">
        <v>124203</v>
      </c>
      <c r="C2100" s="59">
        <v>6870811</v>
      </c>
      <c r="D2100" s="30" t="str">
        <v>FRONT DIFFUSER</v>
      </c>
      <c r="E2100" s="59" t="str">
        <v>ER15596</v>
      </c>
      <c r="F2100" s="59" t="str">
        <v>JD</v>
      </c>
      <c r="G2100" s="30" t="str">
        <v>SCRAP - NCR 10330</v>
      </c>
      <c r="Q2100" s="28">
        <v>2100</v>
      </c>
      <c r="R2100" t="str">
        <v/>
      </c>
      <c r="S2100">
        <v>124379</v>
      </c>
      <c r="T2100">
        <v>23035102</v>
      </c>
      <c r="U2100" t="str">
        <v>OIL FILTER HOUSING</v>
      </c>
      <c r="V2100">
        <v>36110</v>
      </c>
      <c r="W2100" t="str">
        <v>DD</v>
      </c>
      <c r="X2100" t="str">
        <v>SCRAP, NCR#10338</v>
      </c>
    </row>
    <row r="2101" spans="1:24">
      <c r="A2101" s="8" t="str">
        <v/>
      </c>
      <c r="B2101" s="3">
        <v>124379</v>
      </c>
      <c r="C2101" s="3">
        <v>23035102</v>
      </c>
      <c r="D2101" t="str">
        <v>OIL FILTER HOUSING</v>
      </c>
      <c r="E2101" s="3">
        <v>36110</v>
      </c>
      <c r="F2101" s="3" t="str">
        <v>DD</v>
      </c>
      <c r="G2101" t="str">
        <v>SCRAP, NCR#10338</v>
      </c>
      <c r="Q2101" s="28">
        <v>2101</v>
      </c>
      <c r="R2101" t="str">
        <v/>
      </c>
      <c r="S2101">
        <v>124490</v>
      </c>
      <c r="T2101">
        <v>23037403</v>
      </c>
      <c r="U2101" t="str">
        <v>PT INNER SHAFT</v>
      </c>
      <c r="V2101">
        <v>69738</v>
      </c>
      <c r="W2101" t="str">
        <v>DD</v>
      </c>
      <c r="X2101" t="str">
        <v>SCRAP, NCR#10345</v>
      </c>
    </row>
    <row r="2102" spans="1:24">
      <c r="A2102" s="58" t="str">
        <v/>
      </c>
      <c r="B2102" s="59">
        <v>124490</v>
      </c>
      <c r="C2102" s="59">
        <v>23037403</v>
      </c>
      <c r="D2102" s="30" t="str">
        <v>PT INNER SHAFT</v>
      </c>
      <c r="E2102" s="59">
        <v>69738</v>
      </c>
      <c r="F2102" s="59" t="str">
        <v>DD</v>
      </c>
      <c r="G2102" s="30" t="str">
        <v>SCRAP, NCR#10345</v>
      </c>
      <c r="Q2102" s="28">
        <v>2102</v>
      </c>
      <c r="R2102" t="str">
        <v/>
      </c>
      <c r="S2102">
        <v>124466</v>
      </c>
      <c r="T2102">
        <v>6870832</v>
      </c>
      <c r="U2102" t="str">
        <v>PINION GEAR</v>
      </c>
      <c r="V2102">
        <v>32678</v>
      </c>
      <c r="W2102" t="str">
        <v>DD</v>
      </c>
      <c r="X2102" t="str">
        <v>SCRAP, NCR# 10341</v>
      </c>
    </row>
    <row r="2103" spans="1:24">
      <c r="A2103" s="8" t="str">
        <v/>
      </c>
      <c r="B2103" s="3">
        <v>124466</v>
      </c>
      <c r="C2103" s="3">
        <v>6870832</v>
      </c>
      <c r="D2103" t="str">
        <v>PINION GEAR</v>
      </c>
      <c r="E2103" s="3">
        <v>32678</v>
      </c>
      <c r="F2103" s="3" t="str">
        <v>DD</v>
      </c>
      <c r="G2103" t="str">
        <v>SCRAP, NCR# 10341</v>
      </c>
      <c r="Q2103" s="28">
        <v>2103</v>
      </c>
      <c r="R2103" t="str">
        <v/>
      </c>
      <c r="S2103">
        <v>122785</v>
      </c>
      <c r="T2103">
        <v>23064606</v>
      </c>
      <c r="U2103" t="str">
        <v>GEARBOX COVER</v>
      </c>
      <c r="V2103" t="str">
        <v>PC32158</v>
      </c>
      <c r="W2103" t="str">
        <v>JD</v>
      </c>
      <c r="X2103" t="str">
        <v>SCRAP NCR 10348</v>
      </c>
    </row>
    <row r="2104" spans="1:24">
      <c r="A2104" s="58" t="str">
        <v/>
      </c>
      <c r="B2104" s="59">
        <v>122785</v>
      </c>
      <c r="C2104" s="59">
        <v>23064606</v>
      </c>
      <c r="D2104" s="30" t="str">
        <v>GEARBOX COVER</v>
      </c>
      <c r="E2104" s="59" t="str">
        <v>PC32158</v>
      </c>
      <c r="F2104" s="59" t="str">
        <v>JD</v>
      </c>
      <c r="G2104" s="30" t="str">
        <v>SCRAP NCR 10348</v>
      </c>
      <c r="Q2104" s="28">
        <v>2104</v>
      </c>
      <c r="R2104" t="str">
        <v/>
      </c>
      <c r="S2104">
        <v>118324</v>
      </c>
      <c r="T2104" t="str">
        <v>M250-10038</v>
      </c>
      <c r="U2104" t="str">
        <v>MOUNT ASSY</v>
      </c>
      <c r="V2104" t="str">
        <v>RECV9483</v>
      </c>
      <c r="W2104" t="str">
        <v>DD</v>
      </c>
      <c r="X2104" t="str">
        <v>SCRAP, NCR#9755</v>
      </c>
    </row>
    <row r="2105" spans="1:24">
      <c r="A2105" s="8" t="str">
        <v/>
      </c>
      <c r="B2105" s="3">
        <v>118324</v>
      </c>
      <c r="C2105" s="3" t="str">
        <v>M250-10038</v>
      </c>
      <c r="D2105" t="str">
        <v>MOUNT ASSY</v>
      </c>
      <c r="E2105" s="3" t="str">
        <v>RECV9483</v>
      </c>
      <c r="F2105" s="3" t="str">
        <v>DD</v>
      </c>
      <c r="G2105" t="str">
        <v>SCRAP, NCR#9755</v>
      </c>
      <c r="Q2105" s="28">
        <v>2105</v>
      </c>
      <c r="R2105" t="str">
        <v/>
      </c>
      <c r="S2105">
        <v>118452</v>
      </c>
      <c r="T2105" t="str">
        <v>M250-10038</v>
      </c>
      <c r="U2105" t="str">
        <v>MOUNT ASSY</v>
      </c>
      <c r="V2105" t="str">
        <v>K0372</v>
      </c>
      <c r="W2105" t="str">
        <v>DD</v>
      </c>
      <c r="X2105" t="str">
        <v>SCRAP, NCR#9756</v>
      </c>
    </row>
    <row r="2106" spans="1:24">
      <c r="A2106" s="58" t="str">
        <v/>
      </c>
      <c r="B2106" s="59">
        <v>118452</v>
      </c>
      <c r="C2106" s="59" t="str">
        <v>M250-10038</v>
      </c>
      <c r="D2106" s="30" t="str">
        <v>MOUNT ASSY</v>
      </c>
      <c r="E2106" s="59" t="str">
        <v>K0372</v>
      </c>
      <c r="F2106" s="59" t="str">
        <v>DD</v>
      </c>
      <c r="G2106" s="30" t="str">
        <v>SCRAP, NCR#9756</v>
      </c>
      <c r="Q2106" s="28">
        <v>2106</v>
      </c>
      <c r="R2106" t="str">
        <v/>
      </c>
      <c r="S2106">
        <v>124331</v>
      </c>
      <c r="T2106">
        <v>23064606</v>
      </c>
      <c r="U2106" t="str">
        <v xml:space="preserve">gearbox cover </v>
      </c>
      <c r="V2106" t="str">
        <v>HL17587</v>
      </c>
      <c r="W2106" t="str">
        <v>DD</v>
      </c>
      <c r="X2106" t="str">
        <v>SCRAP,NCR#10352</v>
      </c>
    </row>
    <row r="2107" spans="1:24">
      <c r="A2107" s="8" t="str">
        <v/>
      </c>
      <c r="B2107" s="3">
        <v>124331</v>
      </c>
      <c r="C2107" s="3">
        <v>23064606</v>
      </c>
      <c r="D2107" t="str">
        <v xml:space="preserve">gearbox cover </v>
      </c>
      <c r="E2107" s="3" t="str">
        <v>HL17587</v>
      </c>
      <c r="F2107" s="3" t="str">
        <v>DD</v>
      </c>
      <c r="G2107" t="str">
        <v>SCRAP,NCR#10352</v>
      </c>
      <c r="Q2107" s="28">
        <v>2107</v>
      </c>
      <c r="R2107" t="str">
        <v/>
      </c>
      <c r="S2107">
        <v>124467</v>
      </c>
      <c r="T2107">
        <v>6879879</v>
      </c>
      <c r="U2107" t="str">
        <v>EX COLLECTOR</v>
      </c>
      <c r="V2107">
        <v>36318</v>
      </c>
      <c r="W2107" t="str">
        <v>DD</v>
      </c>
      <c r="X2107" t="str">
        <v>SCRAP,NCR#10351</v>
      </c>
    </row>
    <row r="2108" spans="1:24">
      <c r="A2108" s="58" t="str">
        <v/>
      </c>
      <c r="B2108" s="59">
        <v>124467</v>
      </c>
      <c r="C2108" s="59">
        <v>6879879</v>
      </c>
      <c r="D2108" s="30" t="str">
        <v>EX COLLECTOR</v>
      </c>
      <c r="E2108" s="59">
        <v>36318</v>
      </c>
      <c r="F2108" s="59" t="str">
        <v>DD</v>
      </c>
      <c r="G2108" s="30" t="str">
        <v>SCRAP,NCR#10351</v>
      </c>
      <c r="Q2108" s="28">
        <v>2108</v>
      </c>
      <c r="R2108" t="str">
        <v/>
      </c>
      <c r="S2108">
        <v>124559</v>
      </c>
      <c r="T2108">
        <v>6893662</v>
      </c>
      <c r="U2108" t="str">
        <v>SPUR GEARSHAFT</v>
      </c>
      <c r="V2108" t="str">
        <v>CAI162</v>
      </c>
      <c r="W2108" t="str">
        <v>DD</v>
      </c>
      <c r="X2108" t="str">
        <v>SCRAP,NCR#10353</v>
      </c>
    </row>
    <row r="2109" spans="1:24">
      <c r="A2109" s="8" t="str">
        <v/>
      </c>
      <c r="B2109" s="3">
        <v>124559</v>
      </c>
      <c r="C2109" s="3">
        <v>6893662</v>
      </c>
      <c r="D2109" t="str">
        <v>SPUR GEARSHAFT</v>
      </c>
      <c r="E2109" s="3" t="str">
        <v>CAI162</v>
      </c>
      <c r="F2109" s="3" t="str">
        <v>DD</v>
      </c>
      <c r="G2109" t="str">
        <v>SCRAP,NCR#10353</v>
      </c>
      <c r="Q2109" s="28">
        <v>2109</v>
      </c>
      <c r="R2109" t="str">
        <v/>
      </c>
      <c r="S2109">
        <v>124599</v>
      </c>
      <c r="T2109">
        <v>23001967</v>
      </c>
      <c r="U2109" t="str">
        <v>3RD STG WHEEL</v>
      </c>
      <c r="V2109" t="str">
        <v>HX95753</v>
      </c>
      <c r="W2109" t="str">
        <v>DD</v>
      </c>
      <c r="X2109" t="str">
        <v>SCRAP, NCR#10355</v>
      </c>
    </row>
    <row r="2110" spans="1:24">
      <c r="A2110" s="58" t="str">
        <v/>
      </c>
      <c r="B2110" s="59">
        <v>124599</v>
      </c>
      <c r="C2110" s="59">
        <v>23001967</v>
      </c>
      <c r="D2110" s="30" t="str">
        <v>3RD STG WHEEL</v>
      </c>
      <c r="E2110" s="59" t="str">
        <v>HX95753</v>
      </c>
      <c r="F2110" s="59" t="str">
        <v>DD</v>
      </c>
      <c r="G2110" s="30" t="str">
        <v>SCRAP, NCR#10355</v>
      </c>
      <c r="Q2110" s="28">
        <v>2110</v>
      </c>
      <c r="R2110" t="str">
        <v/>
      </c>
      <c r="S2110">
        <v>124600</v>
      </c>
      <c r="T2110">
        <v>23001967</v>
      </c>
      <c r="U2110" t="str">
        <v>3RD STG WHEEL</v>
      </c>
      <c r="V2110" t="str">
        <v>X536395</v>
      </c>
      <c r="W2110" t="str">
        <v>DD</v>
      </c>
      <c r="X2110" t="str">
        <v>SCRAP, NCR#10357</v>
      </c>
    </row>
    <row r="2111" spans="1:24">
      <c r="A2111" s="8" t="str">
        <v/>
      </c>
      <c r="B2111" s="3">
        <v>124600</v>
      </c>
      <c r="C2111" s="3">
        <v>23001967</v>
      </c>
      <c r="D2111" t="str">
        <v>3RD STG WHEEL</v>
      </c>
      <c r="E2111" s="3" t="str">
        <v>X536395</v>
      </c>
      <c r="F2111" s="3" t="str">
        <v>DD</v>
      </c>
      <c r="G2111" t="str">
        <v>SCRAP, NCR#10357</v>
      </c>
      <c r="Q2111" s="28">
        <v>2111</v>
      </c>
      <c r="R2111" t="str">
        <v/>
      </c>
      <c r="S2111">
        <v>124601</v>
      </c>
      <c r="T2111">
        <v>6853279</v>
      </c>
      <c r="U2111" t="str">
        <v>#4 WHEEL</v>
      </c>
      <c r="V2111" t="str">
        <v>HX69765</v>
      </c>
      <c r="W2111" t="str">
        <v>DD</v>
      </c>
      <c r="X2111" t="str">
        <v>SCRAP,NCR#10356</v>
      </c>
    </row>
    <row r="2112" spans="1:24">
      <c r="A2112" s="58" t="str">
        <v/>
      </c>
      <c r="B2112" s="59">
        <v>124601</v>
      </c>
      <c r="C2112" s="59">
        <v>6853279</v>
      </c>
      <c r="D2112" s="30" t="str">
        <v>#4 WHEEL</v>
      </c>
      <c r="E2112" s="59" t="str">
        <v>HX69765</v>
      </c>
      <c r="F2112" s="59" t="str">
        <v>DD</v>
      </c>
      <c r="G2112" s="30" t="str">
        <v>SCRAP,NCR#10356</v>
      </c>
      <c r="Q2112" s="28">
        <v>2112</v>
      </c>
      <c r="R2112" t="str">
        <v/>
      </c>
      <c r="S2112">
        <v>124596</v>
      </c>
      <c r="T2112">
        <v>23001967</v>
      </c>
      <c r="U2112" t="str">
        <v>3RD STG WHEEL</v>
      </c>
      <c r="V2112" t="str">
        <v>HX78590</v>
      </c>
      <c r="W2112" t="str">
        <v>DD</v>
      </c>
      <c r="X2112" t="str">
        <v>SCRAP, NCR#10358</v>
      </c>
    </row>
    <row r="2113" spans="1:24">
      <c r="A2113" s="8" t="str">
        <v/>
      </c>
      <c r="B2113" s="3">
        <v>124596</v>
      </c>
      <c r="C2113" s="3">
        <v>23001967</v>
      </c>
      <c r="D2113" t="str">
        <v>3RD STG WHEEL</v>
      </c>
      <c r="E2113" s="3" t="str">
        <v>HX78590</v>
      </c>
      <c r="F2113" s="3" t="str">
        <v>DD</v>
      </c>
      <c r="G2113" t="str">
        <v>SCRAP, NCR#10358</v>
      </c>
      <c r="Q2113" s="28">
        <v>2113</v>
      </c>
      <c r="R2113" t="str">
        <v/>
      </c>
      <c r="S2113">
        <v>123804</v>
      </c>
      <c r="T2113" t="str">
        <v>M250-10416</v>
      </c>
      <c r="U2113" t="str">
        <v>PT OUTER SHAFT</v>
      </c>
      <c r="V2113" t="str">
        <v>WN56794</v>
      </c>
      <c r="W2113" t="str">
        <v>JD</v>
      </c>
      <c r="X2113" t="str">
        <v>SCRAP NCR 10301</v>
      </c>
    </row>
    <row r="2114" spans="1:24">
      <c r="A2114" s="58" t="str">
        <v/>
      </c>
      <c r="B2114" s="59">
        <v>123804</v>
      </c>
      <c r="C2114" s="59" t="str">
        <v>M250-10416</v>
      </c>
      <c r="D2114" s="30" t="str">
        <v>PT OUTER SHAFT</v>
      </c>
      <c r="E2114" s="59" t="str">
        <v>WN56794</v>
      </c>
      <c r="F2114" s="59" t="str">
        <v>JD</v>
      </c>
      <c r="G2114" s="30" t="str">
        <v>SCRAP NCR 10301</v>
      </c>
      <c r="Q2114" s="28">
        <v>2114</v>
      </c>
      <c r="R2114" t="str">
        <v/>
      </c>
      <c r="S2114">
        <v>124569</v>
      </c>
      <c r="T2114">
        <v>6889167</v>
      </c>
      <c r="U2114" t="str">
        <v>OIL PUMP COVER</v>
      </c>
      <c r="V2114">
        <v>22156</v>
      </c>
      <c r="W2114" t="str">
        <v>DD</v>
      </c>
      <c r="X2114" t="str">
        <v>SCRAP, NCR#10354</v>
      </c>
    </row>
    <row r="2115" spans="1:24">
      <c r="A2115" s="8" t="str">
        <v/>
      </c>
      <c r="B2115" s="3">
        <v>124569</v>
      </c>
      <c r="C2115" s="3">
        <v>6889167</v>
      </c>
      <c r="D2115" t="str">
        <v>OIL PUMP COVER</v>
      </c>
      <c r="E2115" s="3">
        <v>22156</v>
      </c>
      <c r="F2115" s="3" t="str">
        <v>DD</v>
      </c>
      <c r="G2115" t="str">
        <v>SCRAP, NCR#10354</v>
      </c>
      <c r="Q2115" s="28">
        <v>2115</v>
      </c>
      <c r="R2115" t="str">
        <v/>
      </c>
      <c r="S2115">
        <v>124570</v>
      </c>
      <c r="T2115">
        <v>6889167</v>
      </c>
      <c r="U2115" t="str">
        <v>OIL PUMP COVER</v>
      </c>
      <c r="V2115">
        <v>37942</v>
      </c>
      <c r="W2115" t="str">
        <v>DD</v>
      </c>
      <c r="X2115" t="str">
        <v>SCRAP,NCR#10362</v>
      </c>
    </row>
    <row r="2116" spans="1:24">
      <c r="A2116" s="58" t="str">
        <v/>
      </c>
      <c r="B2116" s="59">
        <v>124570</v>
      </c>
      <c r="C2116" s="59">
        <v>6889167</v>
      </c>
      <c r="D2116" s="30" t="str">
        <v>OIL PUMP COVER</v>
      </c>
      <c r="E2116" s="59">
        <v>37942</v>
      </c>
      <c r="F2116" s="59" t="str">
        <v>DD</v>
      </c>
      <c r="G2116" s="30" t="str">
        <v>SCRAP,NCR#10362</v>
      </c>
      <c r="Q2116" s="28">
        <v>2116</v>
      </c>
      <c r="R2116" t="str">
        <v/>
      </c>
      <c r="S2116">
        <v>124464</v>
      </c>
      <c r="T2116">
        <v>6871259</v>
      </c>
      <c r="U2116" t="str">
        <v>TIE BOLT</v>
      </c>
      <c r="V2116">
        <v>41595</v>
      </c>
      <c r="W2116" t="str">
        <v>DD</v>
      </c>
      <c r="X2116" t="str">
        <v>SCRAP,NCR#10363</v>
      </c>
    </row>
    <row r="2117" spans="1:24">
      <c r="A2117" s="8" t="str">
        <v/>
      </c>
      <c r="B2117" s="3">
        <v>124464</v>
      </c>
      <c r="C2117" s="3">
        <v>6871259</v>
      </c>
      <c r="D2117" t="str">
        <v>TIE BOLT</v>
      </c>
      <c r="E2117" s="3">
        <v>41595</v>
      </c>
      <c r="F2117" s="3" t="str">
        <v>DD</v>
      </c>
      <c r="G2117" t="str">
        <v>SCRAP,NCR#10363</v>
      </c>
      <c r="Q2117" s="28">
        <v>2117</v>
      </c>
      <c r="R2117" t="str">
        <v/>
      </c>
      <c r="S2117">
        <v>124715</v>
      </c>
      <c r="T2117">
        <v>23001967</v>
      </c>
      <c r="U2117" t="str">
        <v>3RD STG WHEEL</v>
      </c>
      <c r="V2117" t="str">
        <v>HX70985</v>
      </c>
      <c r="W2117" t="str">
        <v>DD</v>
      </c>
      <c r="X2117" t="str">
        <v>SCRAP,NCR#10367</v>
      </c>
    </row>
    <row r="2118" spans="1:24">
      <c r="A2118" s="58" t="str">
        <v/>
      </c>
      <c r="B2118" s="59">
        <v>124715</v>
      </c>
      <c r="C2118" s="59">
        <v>23001967</v>
      </c>
      <c r="D2118" s="30" t="str">
        <v>3RD STG WHEEL</v>
      </c>
      <c r="E2118" s="59" t="str">
        <v>HX70985</v>
      </c>
      <c r="F2118" s="59" t="str">
        <v>DD</v>
      </c>
      <c r="G2118" s="30" t="str">
        <v>SCRAP,NCR#10367</v>
      </c>
      <c r="Q2118" s="28">
        <v>2118</v>
      </c>
      <c r="R2118" t="str">
        <v/>
      </c>
      <c r="S2118">
        <v>124710</v>
      </c>
      <c r="T2118">
        <v>6898784</v>
      </c>
      <c r="U2118" t="str">
        <v>2ND STG SPLINED ADAPTER</v>
      </c>
      <c r="V2118">
        <v>92416</v>
      </c>
      <c r="W2118" t="str">
        <v>DD</v>
      </c>
      <c r="X2118" t="str">
        <v>SCRAP,NCR#10369</v>
      </c>
    </row>
    <row r="2119" spans="1:24">
      <c r="A2119" s="8" t="str">
        <v/>
      </c>
      <c r="B2119" s="3">
        <v>124710</v>
      </c>
      <c r="C2119" s="3">
        <v>6898784</v>
      </c>
      <c r="D2119" t="str">
        <v>2ND STG SPLINED ADAPTER</v>
      </c>
      <c r="E2119" s="3">
        <v>92416</v>
      </c>
      <c r="F2119" s="3" t="str">
        <v>DD</v>
      </c>
      <c r="G2119" t="str">
        <v>SCRAP,NCR#10369</v>
      </c>
      <c r="Q2119" s="28">
        <v>2119</v>
      </c>
      <c r="R2119" t="str">
        <v/>
      </c>
      <c r="S2119">
        <v>124661</v>
      </c>
      <c r="T2119">
        <v>23031922</v>
      </c>
      <c r="U2119" t="str">
        <v>SPUR GEARSHAFT</v>
      </c>
      <c r="V2119" t="str">
        <v>TH83922</v>
      </c>
      <c r="W2119" t="str">
        <v>DD</v>
      </c>
      <c r="X2119" t="str">
        <v>SCRAP,NCR#10366</v>
      </c>
    </row>
    <row r="2120" spans="1:24">
      <c r="A2120" s="58" t="str">
        <v/>
      </c>
      <c r="B2120" s="59">
        <v>124661</v>
      </c>
      <c r="C2120" s="59">
        <v>23031922</v>
      </c>
      <c r="D2120" s="30" t="str">
        <v>SPUR GEARSHAFT</v>
      </c>
      <c r="E2120" s="59" t="str">
        <v>TH83922</v>
      </c>
      <c r="F2120" s="59" t="str">
        <v>DD</v>
      </c>
      <c r="G2120" s="30" t="str">
        <v>SCRAP,NCR#10366</v>
      </c>
      <c r="Q2120" s="28">
        <v>2120</v>
      </c>
      <c r="R2120" t="str">
        <v/>
      </c>
      <c r="S2120">
        <v>124716</v>
      </c>
      <c r="T2120">
        <v>23068265</v>
      </c>
      <c r="U2120" t="str">
        <v>TIE BOLT</v>
      </c>
      <c r="V2120" t="str">
        <v>NM82629</v>
      </c>
      <c r="W2120" t="str">
        <v>DD</v>
      </c>
      <c r="X2120" t="str">
        <v>SCRAP,NCR#10365</v>
      </c>
    </row>
    <row r="2121" spans="1:24">
      <c r="A2121" s="8" t="str">
        <v/>
      </c>
      <c r="B2121" s="3">
        <v>124716</v>
      </c>
      <c r="C2121" s="3">
        <v>23068265</v>
      </c>
      <c r="D2121" t="str">
        <v>TIE BOLT</v>
      </c>
      <c r="E2121" s="3" t="str">
        <v>NM82629</v>
      </c>
      <c r="F2121" s="3" t="str">
        <v>DD</v>
      </c>
      <c r="G2121" t="str">
        <v>SCRAP,NCR#10365</v>
      </c>
      <c r="Q2121" s="28">
        <v>2121</v>
      </c>
      <c r="R2121" t="str">
        <v/>
      </c>
      <c r="S2121">
        <v>124557</v>
      </c>
      <c r="T2121">
        <v>6893656</v>
      </c>
      <c r="U2121" t="str">
        <v>OIL PUMP BODY</v>
      </c>
      <c r="V2121">
        <v>21309</v>
      </c>
      <c r="W2121" t="str">
        <v>DD</v>
      </c>
      <c r="X2121" t="str">
        <v>SCRAP,NCR#10364</v>
      </c>
    </row>
    <row r="2122" spans="1:24">
      <c r="A2122" s="58" t="str">
        <v/>
      </c>
      <c r="B2122" s="59">
        <v>124557</v>
      </c>
      <c r="C2122" s="59">
        <v>6893656</v>
      </c>
      <c r="D2122" s="30" t="str">
        <v>OIL PUMP BODY</v>
      </c>
      <c r="E2122" s="59">
        <v>21309</v>
      </c>
      <c r="F2122" s="59" t="str">
        <v>DD</v>
      </c>
      <c r="G2122" s="30" t="str">
        <v>SCRAP,NCR#10364</v>
      </c>
      <c r="Q2122" s="28">
        <v>2122</v>
      </c>
      <c r="R2122" t="str">
        <v/>
      </c>
      <c r="S2122">
        <v>124465</v>
      </c>
      <c r="T2122">
        <v>23037403</v>
      </c>
      <c r="U2122" t="str">
        <v>PT INNER SHAFT</v>
      </c>
      <c r="V2122">
        <v>68473</v>
      </c>
      <c r="W2122" t="str">
        <v>DD</v>
      </c>
      <c r="X2122" t="str">
        <v>SCRAP,NCR#10359</v>
      </c>
    </row>
    <row r="2123" spans="1:24">
      <c r="A2123" s="8" t="str">
        <v/>
      </c>
      <c r="B2123" s="3">
        <v>124465</v>
      </c>
      <c r="C2123" s="3">
        <v>23037403</v>
      </c>
      <c r="D2123" t="str">
        <v>PT INNER SHAFT</v>
      </c>
      <c r="E2123" s="3">
        <v>68473</v>
      </c>
      <c r="F2123" s="3" t="str">
        <v>DD</v>
      </c>
      <c r="G2123" t="str">
        <v>SCRAP,NCR#10359</v>
      </c>
      <c r="Q2123" s="28">
        <v>2123</v>
      </c>
      <c r="R2123" t="str">
        <v/>
      </c>
      <c r="S2123">
        <v>124561</v>
      </c>
      <c r="T2123">
        <v>6889168</v>
      </c>
      <c r="U2123" t="str">
        <v>OIL PUMP COVER</v>
      </c>
      <c r="V2123">
        <v>325338</v>
      </c>
      <c r="W2123" t="str">
        <v>DD</v>
      </c>
      <c r="X2123" t="str">
        <v>SCRAP,NCR#10361</v>
      </c>
    </row>
    <row r="2124" spans="1:24">
      <c r="A2124" s="58" t="str">
        <v/>
      </c>
      <c r="B2124" s="59">
        <v>124561</v>
      </c>
      <c r="C2124" s="59">
        <v>6889168</v>
      </c>
      <c r="D2124" s="30" t="str">
        <v>OIL PUMP COVER</v>
      </c>
      <c r="E2124" s="59">
        <v>325338</v>
      </c>
      <c r="F2124" s="59" t="str">
        <v>DD</v>
      </c>
      <c r="G2124" s="30" t="str">
        <v>SCRAP,NCR#10361</v>
      </c>
      <c r="Q2124" s="28">
        <v>2124</v>
      </c>
      <c r="R2124" t="str">
        <v/>
      </c>
      <c r="S2124">
        <v>124197</v>
      </c>
      <c r="T2124">
        <v>6879879</v>
      </c>
      <c r="U2124" t="str">
        <v>EXHAUST COLLECTOR</v>
      </c>
      <c r="V2124">
        <v>15306</v>
      </c>
      <c r="W2124" t="str">
        <v>DD</v>
      </c>
      <c r="X2124" t="str">
        <v>SCRAP,NCR#10370</v>
      </c>
    </row>
    <row r="2125" spans="1:24">
      <c r="A2125" s="8" t="str">
        <v/>
      </c>
      <c r="B2125" s="3">
        <v>124197</v>
      </c>
      <c r="C2125" s="3">
        <v>6879879</v>
      </c>
      <c r="D2125" t="str">
        <v>EXHAUST COLLECTOR</v>
      </c>
      <c r="E2125" s="3">
        <v>15306</v>
      </c>
      <c r="F2125" s="3" t="str">
        <v>DD</v>
      </c>
      <c r="G2125" t="str">
        <v>SCRAP,NCR#10370</v>
      </c>
      <c r="Q2125" s="28">
        <v>2125</v>
      </c>
      <c r="R2125" t="str">
        <v/>
      </c>
      <c r="S2125">
        <v>124646</v>
      </c>
      <c r="T2125">
        <v>23071309</v>
      </c>
      <c r="U2125" t="str">
        <v>PT INNER SHAFT</v>
      </c>
      <c r="V2125" t="str">
        <v>KU90631</v>
      </c>
      <c r="W2125" t="str">
        <v>DD</v>
      </c>
      <c r="X2125" t="str">
        <v>SCRAP,NCR#10374</v>
      </c>
    </row>
    <row r="2126" spans="1:24">
      <c r="A2126" s="58" t="str">
        <v/>
      </c>
      <c r="B2126" s="59">
        <v>124646</v>
      </c>
      <c r="C2126" s="59">
        <v>23071309</v>
      </c>
      <c r="D2126" s="30" t="str">
        <v>PT INNER SHAFT</v>
      </c>
      <c r="E2126" s="59" t="str">
        <v>KU90631</v>
      </c>
      <c r="F2126" s="59" t="str">
        <v>DD</v>
      </c>
      <c r="G2126" s="30" t="str">
        <v>SCRAP,NCR#10374</v>
      </c>
      <c r="Q2126" s="28">
        <v>2126</v>
      </c>
      <c r="R2126" t="str">
        <v/>
      </c>
      <c r="S2126">
        <v>124680</v>
      </c>
      <c r="T2126" t="str">
        <v>M250-10416</v>
      </c>
      <c r="U2126" t="str">
        <v>PT OUTER SHAFT</v>
      </c>
      <c r="V2126" t="str">
        <v>WN58234</v>
      </c>
      <c r="W2126" t="str">
        <v>JD</v>
      </c>
      <c r="X2126" t="str">
        <v>SCRAP NCR 10376</v>
      </c>
    </row>
    <row r="2127" spans="1:24">
      <c r="A2127" s="8" t="str">
        <v/>
      </c>
      <c r="B2127" s="3">
        <v>124680</v>
      </c>
      <c r="C2127" s="3" t="str">
        <v>M250-10416</v>
      </c>
      <c r="D2127" t="str">
        <v>PT OUTER SHAFT</v>
      </c>
      <c r="E2127" s="3" t="str">
        <v>WN58234</v>
      </c>
      <c r="F2127" s="3" t="str">
        <v>JD</v>
      </c>
      <c r="G2127" t="str">
        <v>SCRAP NCR 10376</v>
      </c>
      <c r="Q2127" s="28">
        <v>2127</v>
      </c>
      <c r="R2127" t="str">
        <v/>
      </c>
      <c r="S2127">
        <v>124694</v>
      </c>
      <c r="T2127">
        <v>23053781</v>
      </c>
      <c r="U2127" t="str">
        <v>#1 COMP WHEEL</v>
      </c>
      <c r="V2127" t="str">
        <v>UH18626</v>
      </c>
      <c r="W2127" t="str">
        <v>JD</v>
      </c>
      <c r="X2127" t="str">
        <v>SCRAP NCR 10382</v>
      </c>
    </row>
    <row r="2128" spans="1:24">
      <c r="A2128" s="58" t="str">
        <v/>
      </c>
      <c r="B2128" s="59">
        <v>124694</v>
      </c>
      <c r="C2128" s="59">
        <v>23053781</v>
      </c>
      <c r="D2128" s="30" t="str">
        <v>#1 COMP WHEEL</v>
      </c>
      <c r="E2128" s="59" t="str">
        <v>UH18626</v>
      </c>
      <c r="F2128" s="59" t="str">
        <v>JD</v>
      </c>
      <c r="G2128" s="30" t="str">
        <v>SCRAP NCR 10382</v>
      </c>
      <c r="Q2128" s="28">
        <v>2128</v>
      </c>
      <c r="R2128" t="str">
        <v/>
      </c>
      <c r="S2128">
        <v>124692</v>
      </c>
      <c r="T2128">
        <v>23053781</v>
      </c>
      <c r="U2128" t="str">
        <v>#1 COMP WHEEL</v>
      </c>
      <c r="V2128" t="str">
        <v>CG42547</v>
      </c>
      <c r="W2128" t="str">
        <v>JD</v>
      </c>
      <c r="X2128" t="str">
        <v>SCRAP NCR 10383</v>
      </c>
    </row>
    <row r="2129" spans="1:24">
      <c r="A2129" s="8" t="str">
        <v/>
      </c>
      <c r="B2129" s="3">
        <v>124692</v>
      </c>
      <c r="C2129" s="3">
        <v>23053781</v>
      </c>
      <c r="D2129" t="str">
        <v>#1 COMP WHEEL</v>
      </c>
      <c r="E2129" s="3" t="str">
        <v>CG42547</v>
      </c>
      <c r="F2129" s="3" t="str">
        <v>JD</v>
      </c>
      <c r="G2129" t="str">
        <v>SCRAP NCR 10383</v>
      </c>
      <c r="Q2129" s="28">
        <v>2129</v>
      </c>
      <c r="R2129" t="str">
        <v/>
      </c>
      <c r="S2129">
        <v>124714</v>
      </c>
      <c r="T2129">
        <v>6853279</v>
      </c>
      <c r="U2129" t="str">
        <v>#4 WHEEL</v>
      </c>
      <c r="V2129" t="str">
        <v>HX65176</v>
      </c>
      <c r="W2129" t="str">
        <v>DD</v>
      </c>
      <c r="X2129" t="str">
        <v>SCRAP, NCR#10379</v>
      </c>
    </row>
    <row r="2130" spans="1:24">
      <c r="A2130" s="58" t="str">
        <v/>
      </c>
      <c r="B2130" s="59">
        <v>124714</v>
      </c>
      <c r="C2130" s="59">
        <v>6853279</v>
      </c>
      <c r="D2130" s="30" t="str">
        <v>#4 WHEEL</v>
      </c>
      <c r="E2130" s="59" t="str">
        <v>HX65176</v>
      </c>
      <c r="F2130" s="59" t="str">
        <v>DD</v>
      </c>
      <c r="G2130" s="30" t="str">
        <v>SCRAP, NCR#10379</v>
      </c>
      <c r="Q2130" s="28">
        <v>2130</v>
      </c>
      <c r="R2130" t="str">
        <v/>
      </c>
      <c r="S2130">
        <v>124825</v>
      </c>
      <c r="T2130">
        <v>23031922</v>
      </c>
      <c r="U2130" t="str">
        <v>SPUR GEARSHAFT</v>
      </c>
      <c r="V2130" t="str">
        <v>TX83857</v>
      </c>
      <c r="W2130" t="str">
        <v>DD</v>
      </c>
      <c r="X2130" t="str">
        <v>SCRAP, NCR#10378</v>
      </c>
    </row>
    <row r="2131" spans="1:24">
      <c r="A2131" s="8" t="str">
        <v/>
      </c>
      <c r="B2131" s="3">
        <v>124825</v>
      </c>
      <c r="C2131" s="3">
        <v>23031922</v>
      </c>
      <c r="D2131" t="str">
        <v>SPUR GEARSHAFT</v>
      </c>
      <c r="E2131" s="3" t="str">
        <v>TX83857</v>
      </c>
      <c r="F2131" s="3" t="str">
        <v>DD</v>
      </c>
      <c r="G2131" t="str">
        <v>SCRAP, NCR#10378</v>
      </c>
      <c r="Q2131" s="28">
        <v>2131</v>
      </c>
      <c r="R2131" t="str">
        <v/>
      </c>
      <c r="S2131">
        <v>124828</v>
      </c>
      <c r="T2131">
        <v>6892071</v>
      </c>
      <c r="U2131" t="str">
        <v>OIL PUMP BODY</v>
      </c>
      <c r="V2131">
        <v>32817</v>
      </c>
      <c r="W2131" t="str">
        <v>DD</v>
      </c>
      <c r="X2131" t="str">
        <v>SCRAP, NCR#10381</v>
      </c>
    </row>
    <row r="2132" spans="1:24">
      <c r="A2132" s="58" t="str">
        <v/>
      </c>
      <c r="B2132" s="59">
        <v>124828</v>
      </c>
      <c r="C2132" s="59">
        <v>6892071</v>
      </c>
      <c r="D2132" s="30" t="str">
        <v>OIL PUMP BODY</v>
      </c>
      <c r="E2132" s="59">
        <v>32817</v>
      </c>
      <c r="F2132" s="59" t="str">
        <v>DD</v>
      </c>
      <c r="G2132" s="30" t="str">
        <v>SCRAP, NCR#10381</v>
      </c>
      <c r="Q2132" s="28">
        <v>2132</v>
      </c>
      <c r="R2132" t="str">
        <v/>
      </c>
      <c r="S2132">
        <v>124827</v>
      </c>
      <c r="T2132">
        <v>23030999</v>
      </c>
      <c r="U2132" t="str">
        <v>OIL PUMP BODY</v>
      </c>
      <c r="V2132" t="str">
        <v>NSN</v>
      </c>
      <c r="W2132" t="str">
        <v>DD</v>
      </c>
      <c r="X2132" t="str">
        <v>SCRAP, NCR#10380</v>
      </c>
    </row>
    <row r="2133" spans="1:24">
      <c r="A2133" s="8" t="str">
        <v/>
      </c>
      <c r="B2133" s="3">
        <v>124827</v>
      </c>
      <c r="C2133" s="3">
        <v>23030999</v>
      </c>
      <c r="D2133" t="str">
        <v>OIL PUMP BODY</v>
      </c>
      <c r="E2133" s="3" t="str">
        <v>NSN</v>
      </c>
      <c r="F2133" s="3" t="str">
        <v>DD</v>
      </c>
      <c r="G2133" t="str">
        <v>SCRAP, NCR#10380</v>
      </c>
      <c r="Q2133" s="28">
        <v>2133</v>
      </c>
      <c r="R2133" t="str">
        <v/>
      </c>
      <c r="S2133">
        <v>122585</v>
      </c>
      <c r="T2133" t="str">
        <v>76351-09150-103</v>
      </c>
      <c r="U2133" t="str">
        <v>LOWER TUBE CAP</v>
      </c>
      <c r="V2133" t="str">
        <v>H1-7476</v>
      </c>
      <c r="W2133" t="str">
        <v>JD</v>
      </c>
      <c r="X2133" t="str">
        <v>SCRAP NCR # 10336</v>
      </c>
    </row>
    <row r="2134" spans="1:24">
      <c r="A2134" s="58" t="str">
        <v/>
      </c>
      <c r="B2134" s="59">
        <v>122585</v>
      </c>
      <c r="C2134" s="59" t="str">
        <v>76351-09150-103</v>
      </c>
      <c r="D2134" s="30" t="str">
        <v>LOWER TUBE CAP</v>
      </c>
      <c r="E2134" s="59" t="str">
        <v>H1-7476</v>
      </c>
      <c r="F2134" s="59" t="str">
        <v>JD</v>
      </c>
      <c r="G2134" s="30" t="str">
        <v>SCRAP NCR # 10336</v>
      </c>
      <c r="Q2134" s="28">
        <v>2134</v>
      </c>
      <c r="R2134" t="str">
        <v/>
      </c>
      <c r="S2134">
        <v>124924</v>
      </c>
      <c r="T2134">
        <v>23031922</v>
      </c>
      <c r="U2134" t="str">
        <v>SPUR GEAR</v>
      </c>
      <c r="V2134" t="str">
        <v>TH94952</v>
      </c>
      <c r="W2134" t="str">
        <v>DD</v>
      </c>
      <c r="X2134" t="str">
        <v>SCRAP,NCR#10390</v>
      </c>
    </row>
    <row r="2135" spans="1:24">
      <c r="A2135" s="8" t="str">
        <v/>
      </c>
      <c r="B2135" s="3">
        <v>124924</v>
      </c>
      <c r="C2135" s="3">
        <v>23031922</v>
      </c>
      <c r="D2135" t="str">
        <v>SPUR GEAR</v>
      </c>
      <c r="E2135" s="3" t="str">
        <v>TH94952</v>
      </c>
      <c r="F2135" s="3" t="str">
        <v>DD</v>
      </c>
      <c r="G2135" t="str">
        <v>SCRAP,NCR#10390</v>
      </c>
      <c r="Q2135" s="28">
        <v>2135</v>
      </c>
      <c r="R2135" t="str">
        <v/>
      </c>
      <c r="S2135">
        <v>124916</v>
      </c>
      <c r="T2135">
        <v>6896407</v>
      </c>
      <c r="U2135" t="str">
        <v>FRONT SUPPORT</v>
      </c>
      <c r="V2135">
        <v>41406</v>
      </c>
      <c r="W2135" t="str">
        <v>DD</v>
      </c>
      <c r="X2135" t="str">
        <v>SCRAP,NCR#10396</v>
      </c>
    </row>
    <row r="2136" spans="1:24">
      <c r="A2136" s="58" t="str">
        <v/>
      </c>
      <c r="B2136" s="59">
        <v>124916</v>
      </c>
      <c r="C2136" s="59">
        <v>6896407</v>
      </c>
      <c r="D2136" s="30" t="str">
        <v>FRONT SUPPORT</v>
      </c>
      <c r="E2136" s="59">
        <v>41406</v>
      </c>
      <c r="F2136" s="59" t="str">
        <v>DD</v>
      </c>
      <c r="G2136" s="30" t="str">
        <v>SCRAP,NCR#10396</v>
      </c>
      <c r="Q2136" s="28">
        <v>2136</v>
      </c>
      <c r="R2136" t="str">
        <v/>
      </c>
      <c r="S2136">
        <v>124681</v>
      </c>
      <c r="T2136" t="str">
        <v>M250-10416</v>
      </c>
      <c r="U2136" t="str">
        <v>PT OUTER SHAFT</v>
      </c>
      <c r="V2136" t="str">
        <v>WN59556</v>
      </c>
      <c r="W2136" t="str">
        <v>LH</v>
      </c>
      <c r="X2136" t="str">
        <v>SCRAP, NCR #10375</v>
      </c>
    </row>
    <row r="2137" spans="1:24">
      <c r="A2137" s="8" t="str">
        <v/>
      </c>
      <c r="B2137" s="3">
        <v>124681</v>
      </c>
      <c r="C2137" s="3" t="str">
        <v>M250-10416</v>
      </c>
      <c r="D2137" t="str">
        <v>PT OUTER SHAFT</v>
      </c>
      <c r="E2137" s="3" t="str">
        <v>WN59556</v>
      </c>
      <c r="F2137" s="3" t="str">
        <v>LH</v>
      </c>
      <c r="G2137" t="str">
        <v>SCRAP, NCR #10375</v>
      </c>
      <c r="Q2137" s="28">
        <v>2137</v>
      </c>
      <c r="R2137" t="str">
        <v/>
      </c>
      <c r="S2137">
        <v>122433</v>
      </c>
      <c r="T2137">
        <v>23038118</v>
      </c>
      <c r="U2137" t="str">
        <v>GP SUPPORT</v>
      </c>
      <c r="V2137" t="str">
        <v>DW63063</v>
      </c>
      <c r="W2137" t="str">
        <v>LH</v>
      </c>
      <c r="X2137" t="str">
        <v>SCRAP, NCR#10395</v>
      </c>
    </row>
    <row r="2138" spans="1:24">
      <c r="A2138" s="58" t="str">
        <v/>
      </c>
      <c r="B2138" s="59">
        <v>122433</v>
      </c>
      <c r="C2138" s="59">
        <v>23038118</v>
      </c>
      <c r="D2138" s="30" t="str">
        <v>GP SUPPORT</v>
      </c>
      <c r="E2138" s="59" t="str">
        <v>DW63063</v>
      </c>
      <c r="F2138" s="59" t="str">
        <v>LH</v>
      </c>
      <c r="G2138" s="30" t="str">
        <v>SCRAP, NCR#10395</v>
      </c>
      <c r="Q2138" s="28">
        <v>2138</v>
      </c>
      <c r="R2138" t="str">
        <v/>
      </c>
      <c r="S2138">
        <v>124916</v>
      </c>
      <c r="T2138">
        <v>6896407</v>
      </c>
      <c r="U2138" t="str">
        <v>FRONT SUPPORT</v>
      </c>
      <c r="V2138">
        <v>41406</v>
      </c>
      <c r="W2138" t="str">
        <v>DD</v>
      </c>
      <c r="X2138" t="str">
        <v>SCRAP, NCR#10396</v>
      </c>
    </row>
    <row r="2139" spans="1:24">
      <c r="A2139" s="8" t="str">
        <v/>
      </c>
      <c r="B2139" s="3">
        <v>124916</v>
      </c>
      <c r="C2139" s="3">
        <v>6896407</v>
      </c>
      <c r="D2139" t="str">
        <v>FRONT SUPPORT</v>
      </c>
      <c r="E2139" s="3">
        <v>41406</v>
      </c>
      <c r="F2139" s="3" t="str">
        <v>DD</v>
      </c>
      <c r="G2139" t="str">
        <v>SCRAP, NCR#10396</v>
      </c>
      <c r="Q2139" s="28">
        <v>2139</v>
      </c>
      <c r="R2139" t="str">
        <v/>
      </c>
      <c r="S2139">
        <v>124924</v>
      </c>
      <c r="T2139">
        <v>23031922</v>
      </c>
      <c r="U2139" t="str">
        <v>SPUR GEARSHAFT</v>
      </c>
      <c r="V2139" t="str">
        <v>TH94952</v>
      </c>
      <c r="W2139" t="str">
        <v>DD</v>
      </c>
      <c r="X2139" t="str">
        <v>SCRAP, NCR#10390</v>
      </c>
    </row>
    <row r="2140" spans="1:24">
      <c r="A2140" s="58" t="str">
        <v/>
      </c>
      <c r="B2140" s="59">
        <v>124924</v>
      </c>
      <c r="C2140" s="59">
        <v>23031922</v>
      </c>
      <c r="D2140" s="30" t="str">
        <v>SPUR GEARSHAFT</v>
      </c>
      <c r="E2140" s="59" t="str">
        <v>TH94952</v>
      </c>
      <c r="F2140" s="59" t="str">
        <v>DD</v>
      </c>
      <c r="G2140" s="30" t="str">
        <v>SCRAP, NCR#10390</v>
      </c>
      <c r="Q2140" s="28">
        <v>2140</v>
      </c>
      <c r="R2140" t="str">
        <v/>
      </c>
      <c r="S2140">
        <v>118014</v>
      </c>
      <c r="T2140" t="str">
        <v>350a33109201</v>
      </c>
      <c r="U2140" t="str">
        <v xml:space="preserve">LONG SHAFT </v>
      </c>
      <c r="V2140" t="str">
        <v>MA31902</v>
      </c>
      <c r="W2140" t="str">
        <v>LH</v>
      </c>
      <c r="X2140" t="str">
        <v>SCRAP, NCR 9648</v>
      </c>
    </row>
    <row r="2141" spans="1:24">
      <c r="A2141" s="8" t="str">
        <v/>
      </c>
      <c r="B2141" s="3">
        <v>118014</v>
      </c>
      <c r="C2141" s="3" t="str">
        <v>350a33109201</v>
      </c>
      <c r="D2141" t="str">
        <v xml:space="preserve">LONG SHAFT </v>
      </c>
      <c r="E2141" s="3" t="str">
        <v>MA31902</v>
      </c>
      <c r="F2141" s="3" t="str">
        <v>LH</v>
      </c>
      <c r="G2141" t="str">
        <v>SCRAP, NCR 9648</v>
      </c>
      <c r="Q2141" s="28">
        <v>2141</v>
      </c>
      <c r="R2141" t="str">
        <v/>
      </c>
      <c r="S2141" t="str">
        <v>lot104</v>
      </c>
      <c r="T2141">
        <v>6890501</v>
      </c>
      <c r="U2141" t="str">
        <v>#1 COMP WHEEL</v>
      </c>
      <c r="V2141" t="str">
        <v>KR67985</v>
      </c>
      <c r="W2141" t="str">
        <v>MM</v>
      </c>
      <c r="X2141" t="str">
        <v xml:space="preserve">Given to floor for testing </v>
      </c>
    </row>
    <row r="2142" spans="1:24">
      <c r="A2142" s="58" t="str">
        <v/>
      </c>
      <c r="B2142" s="59" t="str">
        <v>lot104</v>
      </c>
      <c r="C2142" s="59">
        <v>6890501</v>
      </c>
      <c r="D2142" s="30" t="str">
        <v>#1 COMP WHEEL</v>
      </c>
      <c r="E2142" s="59" t="str">
        <v>KR67985</v>
      </c>
      <c r="F2142" s="59" t="str">
        <v>MM</v>
      </c>
      <c r="G2142" s="30" t="str">
        <v xml:space="preserve">Given to floor for testing </v>
      </c>
      <c r="Q2142" s="28">
        <v>2142</v>
      </c>
      <c r="R2142" t="str">
        <v/>
      </c>
      <c r="S2142" t="str">
        <v>lot104</v>
      </c>
      <c r="T2142">
        <v>6890502</v>
      </c>
      <c r="U2142" t="str">
        <v>#2/3 COMP WHEEL</v>
      </c>
      <c r="V2142" t="str">
        <v>C33600</v>
      </c>
      <c r="W2142" t="str">
        <v>MM</v>
      </c>
      <c r="X2142" t="str">
        <v xml:space="preserve">Given to floor for testing </v>
      </c>
    </row>
    <row r="2143" spans="1:24">
      <c r="A2143" s="8" t="str">
        <v/>
      </c>
      <c r="B2143" s="3" t="str">
        <v>lot104</v>
      </c>
      <c r="C2143" s="3">
        <v>6890502</v>
      </c>
      <c r="D2143" t="str">
        <v>#2/3 COMP WHEEL</v>
      </c>
      <c r="E2143" s="3" t="str">
        <v>C33600</v>
      </c>
      <c r="F2143" s="3" t="str">
        <v>MM</v>
      </c>
      <c r="G2143" t="str">
        <v xml:space="preserve">Given to floor for testing </v>
      </c>
      <c r="Q2143" s="28">
        <v>2143</v>
      </c>
      <c r="R2143" t="str">
        <v/>
      </c>
      <c r="S2143" t="str">
        <v>lot104</v>
      </c>
      <c r="T2143">
        <v>6876654</v>
      </c>
      <c r="U2143" t="str">
        <v>#4 COMP WHEEL</v>
      </c>
      <c r="V2143" t="str">
        <v>C29560</v>
      </c>
      <c r="W2143" t="str">
        <v>MM</v>
      </c>
      <c r="X2143" t="str">
        <v xml:space="preserve">Given to floor for testing </v>
      </c>
    </row>
    <row r="2144" spans="1:24">
      <c r="A2144" s="58" t="str">
        <v/>
      </c>
      <c r="B2144" s="59" t="str">
        <v>lot104</v>
      </c>
      <c r="C2144" s="59">
        <v>6876654</v>
      </c>
      <c r="D2144" s="30" t="str">
        <v>#4 COMP WHEEL</v>
      </c>
      <c r="E2144" s="59" t="str">
        <v>C29560</v>
      </c>
      <c r="F2144" s="59" t="str">
        <v>MM</v>
      </c>
      <c r="G2144" s="30" t="str">
        <v xml:space="preserve">Given to floor for testing </v>
      </c>
      <c r="Q2144" s="28">
        <v>2144</v>
      </c>
      <c r="R2144" t="str">
        <v/>
      </c>
      <c r="S2144" t="str">
        <v>lot104</v>
      </c>
      <c r="T2144">
        <v>6876655</v>
      </c>
      <c r="U2144" t="str">
        <v>#5COMP WHEEL</v>
      </c>
      <c r="V2144" t="str">
        <v>C16980</v>
      </c>
      <c r="W2144" t="str">
        <v>MM</v>
      </c>
      <c r="X2144" t="str">
        <v xml:space="preserve">Given to floor for testing </v>
      </c>
    </row>
    <row r="2145" spans="1:24">
      <c r="A2145" s="8" t="str">
        <v/>
      </c>
      <c r="B2145" s="3" t="str">
        <v>lot104</v>
      </c>
      <c r="C2145" s="3">
        <v>6876655</v>
      </c>
      <c r="D2145" t="str">
        <v>#5COMP WHEEL</v>
      </c>
      <c r="E2145" s="3" t="str">
        <v>C16980</v>
      </c>
      <c r="F2145" s="3" t="str">
        <v>MM</v>
      </c>
      <c r="G2145" t="str">
        <v xml:space="preserve">Given to floor for testing </v>
      </c>
      <c r="Q2145" s="28">
        <v>2145</v>
      </c>
      <c r="R2145" t="str">
        <v/>
      </c>
      <c r="S2145" t="str">
        <v>lot105</v>
      </c>
      <c r="T2145">
        <v>6876656</v>
      </c>
      <c r="U2145" t="str">
        <v>#6 COMP WHEEL</v>
      </c>
      <c r="V2145" t="str">
        <v>C16991</v>
      </c>
      <c r="W2145" t="str">
        <v>MM</v>
      </c>
      <c r="X2145" t="str">
        <v xml:space="preserve">PLEASE KEEP THIS LINE EMPTY-MM WORKING </v>
      </c>
    </row>
    <row r="2146" spans="1:24">
      <c r="A2146" s="58" t="str">
        <v/>
      </c>
      <c r="B2146" s="59" t="str">
        <v>lot105</v>
      </c>
      <c r="C2146" s="59">
        <v>6876656</v>
      </c>
      <c r="D2146" s="30" t="str">
        <v>#6 COMP WHEEL</v>
      </c>
      <c r="E2146" s="59" t="str">
        <v>C16991</v>
      </c>
      <c r="F2146" s="59" t="str">
        <v>MM</v>
      </c>
      <c r="G2146" s="30" t="str">
        <v xml:space="preserve">PLEASE KEEP THIS LINE EMPTY-MM WORKING </v>
      </c>
      <c r="Q2146" s="28">
        <v>2146</v>
      </c>
      <c r="R2146" t="str">
        <v/>
      </c>
      <c r="S2146">
        <v>104959</v>
      </c>
      <c r="T2146">
        <v>6845945</v>
      </c>
      <c r="U2146" t="str">
        <v>COMPRESSOR TIE BOLT</v>
      </c>
      <c r="V2146">
        <v>20565</v>
      </c>
      <c r="W2146" t="str">
        <v>CL</v>
      </c>
      <c r="X2146" t="str">
        <v>SCRAP, NCR 10399</v>
      </c>
    </row>
    <row r="2147" spans="1:24">
      <c r="A2147" s="8" t="str">
        <v/>
      </c>
      <c r="B2147" s="3">
        <v>104959</v>
      </c>
      <c r="C2147" s="3">
        <v>6845945</v>
      </c>
      <c r="D2147" t="str">
        <v>COMPRESSOR TIE BOLT</v>
      </c>
      <c r="E2147" s="3">
        <v>20565</v>
      </c>
      <c r="F2147" s="3" t="str">
        <v>CL</v>
      </c>
      <c r="G2147" t="str">
        <v>SCRAP, NCR 10399</v>
      </c>
      <c r="Q2147" s="28">
        <v>2147</v>
      </c>
      <c r="R2147" t="str">
        <v/>
      </c>
      <c r="S2147">
        <v>104960</v>
      </c>
      <c r="T2147">
        <v>6845945</v>
      </c>
      <c r="U2147" t="str">
        <v>COMPRESSOR TIE BOLT</v>
      </c>
      <c r="V2147">
        <v>20517</v>
      </c>
      <c r="W2147" t="str">
        <v>CL</v>
      </c>
      <c r="X2147" t="str">
        <v>SCRAP, NCR 10400</v>
      </c>
    </row>
    <row r="2148" spans="1:24">
      <c r="A2148" s="58" t="str">
        <v/>
      </c>
      <c r="B2148" s="59">
        <v>104960</v>
      </c>
      <c r="C2148" s="59">
        <v>6845945</v>
      </c>
      <c r="D2148" s="30" t="str">
        <v>COMPRESSOR TIE BOLT</v>
      </c>
      <c r="E2148" s="59">
        <v>20517</v>
      </c>
      <c r="F2148" s="59" t="str">
        <v>CL</v>
      </c>
      <c r="G2148" s="30" t="str">
        <v>SCRAP, NCR 10400</v>
      </c>
      <c r="Q2148" s="28">
        <v>2148</v>
      </c>
      <c r="R2148" t="str">
        <v/>
      </c>
      <c r="S2148">
        <v>10397</v>
      </c>
      <c r="T2148">
        <v>23030990</v>
      </c>
      <c r="U2148" t="str">
        <v>OIL PUMP &amp; NI TACH SPUR</v>
      </c>
      <c r="V2148" t="str">
        <v>CAI13250</v>
      </c>
      <c r="W2148" t="str">
        <v>CL</v>
      </c>
      <c r="X2148" t="str">
        <v>SCRAP, NCR 10397</v>
      </c>
    </row>
    <row r="2149" spans="1:24">
      <c r="A2149" s="8" t="str">
        <v/>
      </c>
      <c r="B2149" s="3">
        <v>10397</v>
      </c>
      <c r="C2149" s="3">
        <v>23030990</v>
      </c>
      <c r="D2149" t="str">
        <v>OIL PUMP &amp; NI TACH SPUR</v>
      </c>
      <c r="E2149" s="3" t="str">
        <v>CAI13250</v>
      </c>
      <c r="F2149" s="3" t="str">
        <v>CL</v>
      </c>
      <c r="G2149" t="str">
        <v>SCRAP, NCR 10397</v>
      </c>
      <c r="Q2149" s="28">
        <v>2149</v>
      </c>
      <c r="R2149" t="str">
        <v/>
      </c>
      <c r="S2149">
        <v>10410</v>
      </c>
      <c r="T2149">
        <v>23051137</v>
      </c>
      <c r="U2149" t="str">
        <v>SHROUD HOUSING</v>
      </c>
      <c r="V2149" t="str">
        <v>ER11204</v>
      </c>
      <c r="W2149" t="str">
        <v xml:space="preserve">CL </v>
      </c>
      <c r="X2149" t="str">
        <v>SCRAP, NCR 10410</v>
      </c>
    </row>
    <row r="2150" spans="1:24">
      <c r="A2150" s="58" t="str">
        <v/>
      </c>
      <c r="B2150" s="59">
        <v>10410</v>
      </c>
      <c r="C2150" s="59">
        <v>23051137</v>
      </c>
      <c r="D2150" s="30" t="str">
        <v>SHROUD HOUSING</v>
      </c>
      <c r="E2150" s="59" t="str">
        <v>ER11204</v>
      </c>
      <c r="F2150" s="59" t="str">
        <v xml:space="preserve">CL </v>
      </c>
      <c r="G2150" s="30" t="str">
        <v>SCRAP, NCR 10410</v>
      </c>
      <c r="Q2150" s="28">
        <v>2150</v>
      </c>
      <c r="R2150" t="str">
        <v/>
      </c>
      <c r="S2150">
        <v>73123</v>
      </c>
      <c r="T2150">
        <v>23069751</v>
      </c>
      <c r="U2150" t="str">
        <v>REAR ENGINE MOUNT</v>
      </c>
      <c r="V2150">
        <v>14927</v>
      </c>
      <c r="W2150" t="str">
        <v>DD</v>
      </c>
      <c r="X2150" t="str">
        <v>SCRAP, NCR#12034</v>
      </c>
    </row>
    <row r="2151" spans="1:24">
      <c r="A2151" s="8" t="str">
        <v/>
      </c>
      <c r="B2151" s="3">
        <v>73123</v>
      </c>
      <c r="C2151" s="3">
        <v>23069751</v>
      </c>
      <c r="D2151" t="str">
        <v>REAR ENGINE MOUNT</v>
      </c>
      <c r="E2151" s="3">
        <v>14927</v>
      </c>
      <c r="F2151" s="3" t="str">
        <v>DD</v>
      </c>
      <c r="G2151" t="str">
        <v>SCRAP, NCR#12034</v>
      </c>
      <c r="Q2151" s="28">
        <v>2151</v>
      </c>
      <c r="R2151" t="str">
        <v/>
      </c>
      <c r="S2151">
        <v>73121</v>
      </c>
      <c r="T2151">
        <v>23069751</v>
      </c>
      <c r="U2151" t="str">
        <v>REAR ENGINE MOUNT</v>
      </c>
      <c r="V2151">
        <v>16768</v>
      </c>
      <c r="W2151" t="str">
        <v>DD</v>
      </c>
      <c r="X2151" t="str">
        <v>SCRAP, NCR#12035</v>
      </c>
    </row>
    <row r="2152" spans="1:24">
      <c r="A2152" s="58" t="str">
        <v/>
      </c>
      <c r="B2152" s="59">
        <v>73121</v>
      </c>
      <c r="C2152" s="59">
        <v>23069751</v>
      </c>
      <c r="D2152" s="30" t="str">
        <v>REAR ENGINE MOUNT</v>
      </c>
      <c r="E2152" s="59">
        <v>16768</v>
      </c>
      <c r="F2152" s="59" t="str">
        <v>DD</v>
      </c>
      <c r="G2152" s="30" t="str">
        <v>SCRAP, NCR#12035</v>
      </c>
      <c r="Q2152" s="28">
        <v>2152</v>
      </c>
      <c r="R2152" t="str">
        <v/>
      </c>
      <c r="S2152" t="str">
        <v>NA</v>
      </c>
      <c r="T2152">
        <v>6889093</v>
      </c>
      <c r="U2152" t="str">
        <v>BEARING</v>
      </c>
      <c r="V2152" t="str">
        <v>HAX320</v>
      </c>
      <c r="W2152" t="str">
        <v>DD</v>
      </c>
      <c r="X2152" t="str">
        <v>SCRAP, DAMAGED INVENTORY</v>
      </c>
    </row>
    <row r="2153" spans="1:24">
      <c r="A2153" s="8" t="str">
        <v/>
      </c>
      <c r="B2153" s="3" t="str">
        <v>NA</v>
      </c>
      <c r="C2153" s="3">
        <v>6889093</v>
      </c>
      <c r="D2153" t="str">
        <v>BEARING</v>
      </c>
      <c r="E2153" s="3" t="str">
        <v>HAX320</v>
      </c>
      <c r="F2153" s="3" t="str">
        <v>DD</v>
      </c>
      <c r="G2153" t="str">
        <v>SCRAP, DAMAGED INVENTORY</v>
      </c>
      <c r="Q2153" s="28">
        <v>2153</v>
      </c>
      <c r="R2153" t="str">
        <v/>
      </c>
      <c r="S2153" t="str">
        <v>NA</v>
      </c>
      <c r="T2153">
        <v>6889093</v>
      </c>
      <c r="U2153" t="str">
        <v>BEARING</v>
      </c>
      <c r="V2153" t="str">
        <v>HA2G2304</v>
      </c>
      <c r="W2153" t="str">
        <v>DD</v>
      </c>
      <c r="X2153" t="str">
        <v>SCRAP, DAMAGED INVENTORY</v>
      </c>
    </row>
    <row r="2154" spans="1:24">
      <c r="A2154" s="58" t="str">
        <v/>
      </c>
      <c r="B2154" s="59" t="str">
        <v>NA</v>
      </c>
      <c r="C2154" s="59">
        <v>6889093</v>
      </c>
      <c r="D2154" s="30" t="str">
        <v>BEARING</v>
      </c>
      <c r="E2154" s="59" t="str">
        <v>HA2G2304</v>
      </c>
      <c r="F2154" s="59" t="str">
        <v>DD</v>
      </c>
      <c r="G2154" s="30" t="str">
        <v>SCRAP, DAMAGED INVENTORY</v>
      </c>
      <c r="Q2154" s="28">
        <v>2154</v>
      </c>
      <c r="R2154" t="str">
        <v/>
      </c>
      <c r="S2154" t="str">
        <v>NA</v>
      </c>
      <c r="T2154">
        <v>6889093</v>
      </c>
      <c r="U2154" t="str">
        <v>BEARING</v>
      </c>
      <c r="V2154" t="str">
        <v>HAA124</v>
      </c>
      <c r="W2154" t="str">
        <v>DD</v>
      </c>
      <c r="X2154" t="str">
        <v>SCRAP, DAMAGED INVENTORY</v>
      </c>
    </row>
    <row r="2155" spans="1:24">
      <c r="A2155" s="8" t="str">
        <v/>
      </c>
      <c r="B2155" s="3" t="str">
        <v>NA</v>
      </c>
      <c r="C2155" s="3">
        <v>6889093</v>
      </c>
      <c r="D2155" t="str">
        <v>BEARING</v>
      </c>
      <c r="E2155" s="3" t="str">
        <v>HAA124</v>
      </c>
      <c r="F2155" s="3" t="str">
        <v>DD</v>
      </c>
      <c r="G2155" t="str">
        <v>SCRAP, DAMAGED INVENTORY</v>
      </c>
      <c r="Q2155" s="28">
        <v>2155</v>
      </c>
      <c r="R2155" t="str">
        <v/>
      </c>
      <c r="S2155">
        <v>124793</v>
      </c>
      <c r="T2155">
        <v>6879879</v>
      </c>
      <c r="U2155" t="str">
        <v>EXHAUST COLLECTOR</v>
      </c>
      <c r="V2155">
        <v>45465</v>
      </c>
      <c r="W2155" t="str">
        <v>CL</v>
      </c>
      <c r="X2155" t="str">
        <v>SCRAP, NCR#10394</v>
      </c>
    </row>
    <row r="2156" spans="1:24">
      <c r="A2156" s="58" t="str">
        <v/>
      </c>
      <c r="B2156" s="59">
        <v>124793</v>
      </c>
      <c r="C2156" s="59">
        <v>6879879</v>
      </c>
      <c r="D2156" s="30" t="str">
        <v>EXHAUST COLLECTOR</v>
      </c>
      <c r="E2156" s="59">
        <v>45465</v>
      </c>
      <c r="F2156" s="59" t="str">
        <v>CL</v>
      </c>
      <c r="G2156" s="30" t="str">
        <v>SCRAP, NCR#10394</v>
      </c>
      <c r="Q2156" s="28">
        <v>2156</v>
      </c>
      <c r="R2156" t="str">
        <v/>
      </c>
      <c r="S2156">
        <v>73127</v>
      </c>
      <c r="T2156">
        <v>6888547</v>
      </c>
      <c r="U2156" t="str">
        <v>SUMP COVER</v>
      </c>
      <c r="V2156" t="str">
        <v>CAL8510</v>
      </c>
      <c r="W2156" t="str">
        <v>DD</v>
      </c>
      <c r="X2156" t="str">
        <v>SCRAP, NCR#12052</v>
      </c>
    </row>
    <row r="2157" spans="1:24">
      <c r="A2157" s="8" t="str">
        <v/>
      </c>
      <c r="B2157" s="3">
        <v>73127</v>
      </c>
      <c r="C2157" s="3">
        <v>6888547</v>
      </c>
      <c r="D2157" t="str">
        <v>SUMP COVER</v>
      </c>
      <c r="E2157" s="3" t="str">
        <v>CAL8510</v>
      </c>
      <c r="F2157" s="3" t="str">
        <v>DD</v>
      </c>
      <c r="G2157" t="str">
        <v>SCRAP, NCR#12052</v>
      </c>
      <c r="Q2157" s="28">
        <v>2157</v>
      </c>
      <c r="R2157" t="str">
        <v/>
      </c>
      <c r="S2157">
        <v>125468</v>
      </c>
      <c r="T2157">
        <v>23031922</v>
      </c>
      <c r="U2157" t="str">
        <v>SPUR GEAR</v>
      </c>
      <c r="V2157" t="str">
        <v>CG127820</v>
      </c>
      <c r="W2157" t="str">
        <v>DD</v>
      </c>
      <c r="X2157" t="str">
        <v>SCRAP, NCR#10415</v>
      </c>
    </row>
    <row r="2158" spans="1:24">
      <c r="A2158" s="58" t="str">
        <v/>
      </c>
      <c r="B2158" s="59">
        <v>125468</v>
      </c>
      <c r="C2158" s="59">
        <v>23031922</v>
      </c>
      <c r="D2158" s="30" t="str">
        <v>SPUR GEAR</v>
      </c>
      <c r="E2158" s="59" t="str">
        <v>CG127820</v>
      </c>
      <c r="F2158" s="59" t="str">
        <v>DD</v>
      </c>
      <c r="G2158" s="30" t="str">
        <v>SCRAP, NCR#10415</v>
      </c>
      <c r="Q2158" s="28">
        <v>2158</v>
      </c>
      <c r="R2158" t="str">
        <v/>
      </c>
      <c r="S2158" t="str">
        <v>NA</v>
      </c>
      <c r="T2158" t="str">
        <v>360A321172MM3</v>
      </c>
      <c r="U2158" t="str">
        <v>BUSHING</v>
      </c>
      <c r="V2158" t="str">
        <v>F021010122106864</v>
      </c>
      <c r="W2158" t="str">
        <v>JD</v>
      </c>
      <c r="X2158" t="str">
        <v>SCRAP -  NON CONFORM PART - PREPARATION MISTAKE</v>
      </c>
    </row>
    <row r="2159" spans="1:24">
      <c r="A2159" s="8" t="str">
        <v/>
      </c>
      <c r="B2159" s="3" t="str">
        <v>NA</v>
      </c>
      <c r="C2159" s="3" t="str">
        <v>360A321172MM3</v>
      </c>
      <c r="D2159" t="str">
        <v>BUSHING</v>
      </c>
      <c r="E2159" s="3" t="str">
        <v>F021010122106864</v>
      </c>
      <c r="F2159" s="3" t="str">
        <v>JD</v>
      </c>
      <c r="G2159" t="str">
        <v>SCRAP -  NON CONFORM PART - PREPARATION MISTAKE</v>
      </c>
      <c r="Q2159" s="28">
        <v>2159</v>
      </c>
      <c r="R2159" t="str">
        <v/>
      </c>
      <c r="S2159" t="str">
        <v>NA</v>
      </c>
      <c r="T2159" t="str">
        <v>360A321172MM3</v>
      </c>
      <c r="U2159" t="str">
        <v>BUSHING</v>
      </c>
      <c r="V2159" t="str">
        <v>F021010122106861</v>
      </c>
      <c r="W2159" t="str">
        <v>JD</v>
      </c>
      <c r="X2159" t="str">
        <v>SCRAP -  NON CONFORM PART - PREPARATION MISTAKE</v>
      </c>
    </row>
    <row r="2160" spans="1:24">
      <c r="A2160" s="58" t="str">
        <v/>
      </c>
      <c r="B2160" s="59" t="str">
        <v>NA</v>
      </c>
      <c r="C2160" s="59" t="str">
        <v>360A321172MM3</v>
      </c>
      <c r="D2160" s="30" t="str">
        <v>BUSHING</v>
      </c>
      <c r="E2160" s="59" t="str">
        <v>F021010122106861</v>
      </c>
      <c r="F2160" s="59" t="str">
        <v>JD</v>
      </c>
      <c r="G2160" s="30" t="str">
        <v>SCRAP -  NON CONFORM PART - PREPARATION MISTAKE</v>
      </c>
      <c r="Q2160" s="28">
        <v>2160</v>
      </c>
      <c r="R2160" t="str">
        <v/>
      </c>
      <c r="S2160" t="str">
        <v>NA</v>
      </c>
      <c r="T2160" t="str">
        <v>360A321172MM3</v>
      </c>
      <c r="U2160" t="str">
        <v>BUSHING</v>
      </c>
      <c r="V2160" t="str">
        <v>F021010122106859</v>
      </c>
      <c r="W2160" t="str">
        <v>JD</v>
      </c>
      <c r="X2160" t="str">
        <v>SCRAP -  NON CONFORM PART - PREPARATION MISTAKE</v>
      </c>
    </row>
    <row r="2161" spans="1:24">
      <c r="A2161" s="8" t="str">
        <v/>
      </c>
      <c r="B2161" s="3" t="str">
        <v>NA</v>
      </c>
      <c r="C2161" s="3" t="str">
        <v>360A321172MM3</v>
      </c>
      <c r="D2161" t="str">
        <v>BUSHING</v>
      </c>
      <c r="E2161" s="3" t="str">
        <v>F021010122106859</v>
      </c>
      <c r="F2161" s="3" t="str">
        <v>JD</v>
      </c>
      <c r="G2161" t="str">
        <v>SCRAP -  NON CONFORM PART - PREPARATION MISTAKE</v>
      </c>
      <c r="Q2161" s="28">
        <v>2161</v>
      </c>
      <c r="R2161" t="str">
        <v/>
      </c>
      <c r="S2161" t="str">
        <v>NA</v>
      </c>
      <c r="T2161" t="str">
        <v>360A321172MM3</v>
      </c>
      <c r="U2161" t="str">
        <v>BUSHING</v>
      </c>
      <c r="V2161" t="str">
        <v>F021010122106865</v>
      </c>
      <c r="W2161" t="str">
        <v>JD</v>
      </c>
      <c r="X2161" t="str">
        <v>SCRAP -  NON CONFORM PART - PREPARATION MISTAKE</v>
      </c>
    </row>
    <row r="2162" spans="1:24">
      <c r="A2162" s="58" t="str">
        <v/>
      </c>
      <c r="B2162" s="59" t="str">
        <v>NA</v>
      </c>
      <c r="C2162" s="59" t="str">
        <v>360A321172MM3</v>
      </c>
      <c r="D2162" s="30" t="str">
        <v>BUSHING</v>
      </c>
      <c r="E2162" s="59" t="str">
        <v>F021010122106865</v>
      </c>
      <c r="F2162" s="59" t="str">
        <v>JD</v>
      </c>
      <c r="G2162" s="30" t="str">
        <v>SCRAP -  NON CONFORM PART - PREPARATION MISTAKE</v>
      </c>
      <c r="Q2162" s="28">
        <v>2162</v>
      </c>
      <c r="R2162" t="str">
        <v/>
      </c>
      <c r="S2162" t="str">
        <v>NA</v>
      </c>
      <c r="T2162" t="str">
        <v>360A321172MM3</v>
      </c>
      <c r="U2162" t="str">
        <v>BUSHING</v>
      </c>
      <c r="V2162" t="str">
        <v>F021010109818884</v>
      </c>
      <c r="W2162" t="str">
        <v>JD</v>
      </c>
      <c r="X2162" t="str">
        <v>SCRAP -  NON CONFORM PART - PREPARATION MISTAKE</v>
      </c>
    </row>
    <row r="2163" spans="1:24">
      <c r="A2163" s="8" t="str">
        <v/>
      </c>
      <c r="B2163" s="3" t="str">
        <v>NA</v>
      </c>
      <c r="C2163" s="3" t="str">
        <v>360A321172MM3</v>
      </c>
      <c r="D2163" t="str">
        <v>BUSHING</v>
      </c>
      <c r="E2163" s="3" t="str">
        <v>F021010109818884</v>
      </c>
      <c r="F2163" s="3" t="str">
        <v>JD</v>
      </c>
      <c r="G2163" t="str">
        <v>SCRAP -  NON CONFORM PART - PREPARATION MISTAKE</v>
      </c>
      <c r="Q2163" s="28">
        <v>2163</v>
      </c>
      <c r="R2163" t="str">
        <v/>
      </c>
      <c r="S2163" t="str">
        <v>NA</v>
      </c>
      <c r="T2163" t="str">
        <v>360A321172MM3</v>
      </c>
      <c r="U2163" t="str">
        <v>BUSHING</v>
      </c>
      <c r="V2163" t="str">
        <v>F021010122330387</v>
      </c>
      <c r="W2163" t="str">
        <v>JD</v>
      </c>
      <c r="X2163" t="str">
        <v>SCRAP -  NON CONFORM PART - PREPARATION MISTAKE</v>
      </c>
    </row>
    <row r="2164" spans="1:24">
      <c r="A2164" s="58" t="str">
        <v/>
      </c>
      <c r="B2164" s="59" t="str">
        <v>NA</v>
      </c>
      <c r="C2164" s="59" t="str">
        <v>360A321172MM3</v>
      </c>
      <c r="D2164" s="30" t="str">
        <v>BUSHING</v>
      </c>
      <c r="E2164" s="59" t="str">
        <v>F021010122330387</v>
      </c>
      <c r="F2164" s="59" t="str">
        <v>JD</v>
      </c>
      <c r="G2164" s="30" t="str">
        <v>SCRAP -  NON CONFORM PART - PREPARATION MISTAKE</v>
      </c>
      <c r="Q2164" s="28">
        <v>2164</v>
      </c>
      <c r="R2164" t="str">
        <v/>
      </c>
      <c r="S2164" t="str">
        <v>NA</v>
      </c>
      <c r="T2164" t="str">
        <v>360A321172MM3</v>
      </c>
      <c r="U2164" t="str">
        <v>BUSHING</v>
      </c>
      <c r="V2164" t="str">
        <v>F021010106800439</v>
      </c>
      <c r="W2164" t="str">
        <v>JD</v>
      </c>
      <c r="X2164" t="str">
        <v>SCRAP -  NON CONFORM PART - PREPARATION MISTAKE</v>
      </c>
    </row>
    <row r="2165" spans="1:24">
      <c r="A2165" s="8" t="str">
        <v/>
      </c>
      <c r="B2165" s="3" t="str">
        <v>NA</v>
      </c>
      <c r="C2165" s="3" t="str">
        <v>360A321172MM3</v>
      </c>
      <c r="D2165" t="str">
        <v>BUSHING</v>
      </c>
      <c r="E2165" s="3" t="str">
        <v>F021010106800439</v>
      </c>
      <c r="F2165" s="3" t="str">
        <v>JD</v>
      </c>
      <c r="G2165" t="str">
        <v>SCRAP -  NON CONFORM PART - PREPARATION MISTAKE</v>
      </c>
      <c r="Q2165" s="28">
        <v>2165</v>
      </c>
      <c r="R2165" t="str">
        <v/>
      </c>
      <c r="S2165">
        <v>123843</v>
      </c>
      <c r="T2165">
        <v>6898730</v>
      </c>
      <c r="U2165" t="str">
        <v>PT SUPPORT</v>
      </c>
      <c r="V2165" t="str">
        <v>DW18555</v>
      </c>
      <c r="W2165" t="str">
        <v>JD</v>
      </c>
      <c r="X2165" t="str">
        <v>SCRAP LOCALLY - NCR 10300</v>
      </c>
    </row>
    <row r="2166" spans="1:24">
      <c r="A2166" s="58" t="str">
        <v/>
      </c>
      <c r="B2166" s="59">
        <v>123843</v>
      </c>
      <c r="C2166" s="59">
        <v>6898730</v>
      </c>
      <c r="D2166" s="30" t="str">
        <v>PT SUPPORT</v>
      </c>
      <c r="E2166" s="59" t="str">
        <v>DW18555</v>
      </c>
      <c r="F2166" s="59" t="str">
        <v>JD</v>
      </c>
      <c r="G2166" s="30" t="str">
        <v>SCRAP LOCALLY - NCR 10300</v>
      </c>
      <c r="Q2166" s="28">
        <v>2166</v>
      </c>
      <c r="R2166" t="str">
        <v/>
      </c>
      <c r="S2166">
        <v>73127</v>
      </c>
      <c r="T2166">
        <v>6888547</v>
      </c>
      <c r="U2166" t="str">
        <v>SUMP COVER</v>
      </c>
      <c r="V2166" t="str">
        <v>CAL8510</v>
      </c>
      <c r="W2166" t="str">
        <v>DD</v>
      </c>
      <c r="X2166" t="str">
        <v>SCRAP, NCR# 12052</v>
      </c>
    </row>
    <row r="2167" spans="1:24">
      <c r="A2167" s="8" t="str">
        <v/>
      </c>
      <c r="B2167" s="3">
        <v>73127</v>
      </c>
      <c r="C2167" s="3">
        <v>6888547</v>
      </c>
      <c r="D2167" t="str">
        <v>SUMP COVER</v>
      </c>
      <c r="E2167" s="3" t="str">
        <v>CAL8510</v>
      </c>
      <c r="F2167" s="3" t="str">
        <v>DD</v>
      </c>
      <c r="G2167" t="str">
        <v>SCRAP, NCR# 12052</v>
      </c>
      <c r="Q2167" s="28">
        <v>2167</v>
      </c>
      <c r="R2167" t="str">
        <v/>
      </c>
      <c r="S2167">
        <v>125468</v>
      </c>
      <c r="T2167">
        <v>23031922</v>
      </c>
      <c r="U2167" t="str">
        <v>SPUR GEARSHAFT</v>
      </c>
      <c r="V2167" t="str">
        <v>CG127820</v>
      </c>
      <c r="W2167" t="str">
        <v>DD</v>
      </c>
      <c r="X2167" t="str">
        <v>SCRAP, NCR# 10415</v>
      </c>
    </row>
    <row r="2168" spans="1:24">
      <c r="A2168" s="58" t="str">
        <v/>
      </c>
      <c r="B2168" s="59">
        <v>125468</v>
      </c>
      <c r="C2168" s="59">
        <v>23031922</v>
      </c>
      <c r="D2168" s="30" t="str">
        <v>SPUR GEARSHAFT</v>
      </c>
      <c r="E2168" s="59" t="str">
        <v>CG127820</v>
      </c>
      <c r="F2168" s="59" t="str">
        <v>DD</v>
      </c>
      <c r="G2168" s="30" t="str">
        <v>SCRAP, NCR# 10415</v>
      </c>
      <c r="Q2168" s="28">
        <v>2168</v>
      </c>
      <c r="R2168" t="str">
        <v/>
      </c>
      <c r="S2168">
        <v>73123</v>
      </c>
      <c r="T2168">
        <v>23069751</v>
      </c>
      <c r="U2168" t="str">
        <v>REAR ENGINE MOUNT</v>
      </c>
      <c r="V2168">
        <v>14927</v>
      </c>
      <c r="W2168" t="str">
        <v>DD</v>
      </c>
      <c r="X2168" t="str">
        <v>SCRAP, NCR# 12034</v>
      </c>
    </row>
    <row r="2169" spans="1:24">
      <c r="A2169" s="8" t="str">
        <v/>
      </c>
      <c r="B2169" s="3">
        <v>73123</v>
      </c>
      <c r="C2169" s="3">
        <v>23069751</v>
      </c>
      <c r="D2169" t="str">
        <v>REAR ENGINE MOUNT</v>
      </c>
      <c r="E2169" s="3">
        <v>14927</v>
      </c>
      <c r="F2169" s="3" t="str">
        <v>DD</v>
      </c>
      <c r="G2169" t="str">
        <v>SCRAP, NCR# 12034</v>
      </c>
      <c r="Q2169" s="28">
        <v>2169</v>
      </c>
      <c r="R2169" t="str">
        <v/>
      </c>
      <c r="S2169">
        <v>73121</v>
      </c>
      <c r="T2169">
        <v>23069751</v>
      </c>
      <c r="U2169" t="str">
        <v>REAR ENGINE MOUNT</v>
      </c>
      <c r="V2169">
        <v>16768</v>
      </c>
      <c r="W2169" t="str">
        <v>DD</v>
      </c>
      <c r="X2169" t="str">
        <v>SCRAP, NCR# 12035</v>
      </c>
    </row>
    <row r="2170" spans="1:24">
      <c r="A2170" s="58" t="str">
        <v/>
      </c>
      <c r="B2170" s="59">
        <v>73121</v>
      </c>
      <c r="C2170" s="59">
        <v>23069751</v>
      </c>
      <c r="D2170" s="30" t="str">
        <v>REAR ENGINE MOUNT</v>
      </c>
      <c r="E2170" s="59">
        <v>16768</v>
      </c>
      <c r="F2170" s="59" t="str">
        <v>DD</v>
      </c>
      <c r="G2170" s="30" t="str">
        <v>SCRAP, NCR# 12035</v>
      </c>
      <c r="Q2170" s="28">
        <v>2170</v>
      </c>
      <c r="R2170" t="str">
        <v/>
      </c>
      <c r="S2170">
        <v>124916</v>
      </c>
      <c r="T2170">
        <v>6896407</v>
      </c>
      <c r="U2170" t="str">
        <v>FRONT SUPPORT</v>
      </c>
      <c r="V2170">
        <v>41406</v>
      </c>
      <c r="W2170" t="str">
        <v>DD</v>
      </c>
      <c r="X2170" t="str">
        <v>SCRAP, NCR# 10396</v>
      </c>
    </row>
    <row r="2171" spans="1:24">
      <c r="A2171" s="8" t="str">
        <v/>
      </c>
      <c r="B2171" s="3">
        <v>124916</v>
      </c>
      <c r="C2171" s="3">
        <v>6896407</v>
      </c>
      <c r="D2171" t="str">
        <v>FRONT SUPPORT</v>
      </c>
      <c r="E2171" s="3">
        <v>41406</v>
      </c>
      <c r="F2171" s="3" t="str">
        <v>DD</v>
      </c>
      <c r="G2171" t="str">
        <v>SCRAP, NCR# 10396</v>
      </c>
      <c r="Q2171" s="28">
        <v>2171</v>
      </c>
      <c r="R2171" t="str">
        <v/>
      </c>
      <c r="S2171">
        <v>124924</v>
      </c>
      <c r="T2171">
        <v>23031922</v>
      </c>
      <c r="U2171" t="str">
        <v>SPUR GEARSHAFT</v>
      </c>
      <c r="V2171" t="str">
        <v>TH94952</v>
      </c>
      <c r="W2171" t="str">
        <v>DD</v>
      </c>
      <c r="X2171" t="str">
        <v>SCRAP, NCR# 10390</v>
      </c>
    </row>
    <row r="2172" spans="1:24">
      <c r="A2172" s="58" t="str">
        <v/>
      </c>
      <c r="B2172" s="59">
        <v>124924</v>
      </c>
      <c r="C2172" s="59">
        <v>23031922</v>
      </c>
      <c r="D2172" s="30" t="str">
        <v>SPUR GEARSHAFT</v>
      </c>
      <c r="E2172" s="59" t="str">
        <v>TH94952</v>
      </c>
      <c r="F2172" s="59" t="str">
        <v>DD</v>
      </c>
      <c r="G2172" s="30" t="str">
        <v>SCRAP, NCR# 10390</v>
      </c>
      <c r="Q2172" s="28">
        <v>2172</v>
      </c>
      <c r="R2172" t="str">
        <v/>
      </c>
      <c r="S2172">
        <v>72859</v>
      </c>
      <c r="T2172">
        <v>6889168</v>
      </c>
      <c r="U2172" t="str">
        <v>PUMP COVER</v>
      </c>
      <c r="V2172">
        <v>36739</v>
      </c>
      <c r="W2172" t="str">
        <v>DD</v>
      </c>
      <c r="X2172" t="str">
        <v>SCRAP, NCR# 11993</v>
      </c>
    </row>
    <row r="2173" spans="1:24">
      <c r="A2173" s="8" t="str">
        <v/>
      </c>
      <c r="B2173" s="3">
        <v>72859</v>
      </c>
      <c r="C2173" s="3">
        <v>6889168</v>
      </c>
      <c r="D2173" t="str">
        <v>PUMP COVER</v>
      </c>
      <c r="E2173" s="3">
        <v>36739</v>
      </c>
      <c r="F2173" s="3" t="str">
        <v>DD</v>
      </c>
      <c r="G2173" t="str">
        <v>SCRAP, NCR# 11993</v>
      </c>
      <c r="Q2173" s="28">
        <v>2173</v>
      </c>
      <c r="R2173" t="str">
        <v/>
      </c>
      <c r="S2173">
        <v>73286</v>
      </c>
      <c r="T2173">
        <v>23069751</v>
      </c>
      <c r="U2173" t="str">
        <v>REAR ENGINE MOUNT</v>
      </c>
      <c r="V2173">
        <v>10859</v>
      </c>
      <c r="W2173" t="str">
        <v>DD</v>
      </c>
      <c r="X2173" t="str">
        <v>SCRAP, NCR#12057</v>
      </c>
    </row>
    <row r="2174" spans="1:24">
      <c r="A2174" s="58" t="str">
        <v/>
      </c>
      <c r="B2174" s="59">
        <v>73286</v>
      </c>
      <c r="C2174" s="59">
        <v>23069751</v>
      </c>
      <c r="D2174" s="30" t="str">
        <v>REAR ENGINE MOUNT</v>
      </c>
      <c r="E2174" s="59">
        <v>10859</v>
      </c>
      <c r="F2174" s="59" t="str">
        <v>DD</v>
      </c>
      <c r="G2174" s="30" t="str">
        <v>SCRAP, NCR#12057</v>
      </c>
      <c r="Q2174" s="28">
        <v>2174</v>
      </c>
      <c r="R2174" t="str">
        <v/>
      </c>
      <c r="S2174">
        <v>125370</v>
      </c>
      <c r="T2174">
        <v>6896098</v>
      </c>
      <c r="U2174" t="str">
        <v>LAB SEAL</v>
      </c>
      <c r="V2174" t="str">
        <v>CAI13306</v>
      </c>
      <c r="W2174" t="str">
        <v>DD</v>
      </c>
      <c r="X2174" t="str">
        <v>SCRAP, NCR# 10411</v>
      </c>
    </row>
    <row r="2175" spans="1:24">
      <c r="A2175" s="8" t="str">
        <v/>
      </c>
      <c r="B2175" s="3">
        <v>125370</v>
      </c>
      <c r="C2175" s="3">
        <v>6896098</v>
      </c>
      <c r="D2175" t="str">
        <v>LAB SEAL</v>
      </c>
      <c r="E2175" s="3" t="str">
        <v>CAI13306</v>
      </c>
      <c r="F2175" s="3" t="str">
        <v>DD</v>
      </c>
      <c r="G2175" t="str">
        <v>SCRAP, NCR# 10411</v>
      </c>
      <c r="Q2175" s="28">
        <v>2175</v>
      </c>
      <c r="R2175" t="str">
        <v/>
      </c>
      <c r="S2175">
        <v>125567</v>
      </c>
      <c r="T2175">
        <v>6889094</v>
      </c>
      <c r="U2175" t="str">
        <v xml:space="preserve">SPUR GEAR </v>
      </c>
      <c r="V2175" t="str">
        <v>NSNx</v>
      </c>
      <c r="W2175" t="str">
        <v>DD</v>
      </c>
      <c r="X2175" t="str">
        <v>SCRAP, NCR# 10423</v>
      </c>
    </row>
    <row r="2176" spans="1:24">
      <c r="A2176" s="58" t="str">
        <v/>
      </c>
      <c r="B2176" s="59">
        <v>125567</v>
      </c>
      <c r="C2176" s="59">
        <v>6889094</v>
      </c>
      <c r="D2176" s="30" t="str">
        <v xml:space="preserve">SPUR GEAR </v>
      </c>
      <c r="E2176" s="59" t="str">
        <v>NSNx</v>
      </c>
      <c r="F2176" s="59" t="str">
        <v>DD</v>
      </c>
      <c r="G2176" s="30" t="str">
        <v>SCRAP, NCR# 10423</v>
      </c>
      <c r="Q2176" s="28">
        <v>2176</v>
      </c>
      <c r="R2176" t="str">
        <v/>
      </c>
      <c r="S2176">
        <v>123609</v>
      </c>
      <c r="T2176" t="str">
        <v>350a37100205</v>
      </c>
      <c r="U2176" t="str">
        <v>NON ROTATING SWASHPLATE</v>
      </c>
      <c r="V2176">
        <v>1694</v>
      </c>
      <c r="W2176" t="str">
        <v>LH</v>
      </c>
      <c r="X2176" t="str">
        <v xml:space="preserve">SCRAP LOCALLY PER CUSTOMER REQUEST </v>
      </c>
    </row>
    <row r="2177" spans="1:24">
      <c r="A2177" s="8" t="str">
        <v/>
      </c>
      <c r="B2177" s="3">
        <v>123609</v>
      </c>
      <c r="C2177" s="3" t="str">
        <v>350a37100205</v>
      </c>
      <c r="D2177" t="str">
        <v>NON ROTATING SWASHPLATE</v>
      </c>
      <c r="E2177" s="3">
        <v>1694</v>
      </c>
      <c r="F2177" s="3" t="str">
        <v>LH</v>
      </c>
      <c r="G2177" t="str">
        <v xml:space="preserve">SCRAP LOCALLY PER CUSTOMER REQUEST </v>
      </c>
      <c r="Q2177" s="28">
        <v>2177</v>
      </c>
      <c r="R2177" t="str">
        <v/>
      </c>
      <c r="S2177">
        <v>125539</v>
      </c>
      <c r="T2177">
        <v>6829388</v>
      </c>
      <c r="U2177" t="str">
        <v>NOSE SCAVENGE PUMP</v>
      </c>
      <c r="V2177">
        <v>5477</v>
      </c>
      <c r="W2177" t="str">
        <v>CL</v>
      </c>
      <c r="X2177" t="str">
        <v>SCRAP, NCR# 10427</v>
      </c>
    </row>
    <row r="2178" spans="1:24">
      <c r="A2178" s="58" t="str">
        <v/>
      </c>
      <c r="B2178" s="59">
        <v>125539</v>
      </c>
      <c r="C2178" s="59">
        <v>6829388</v>
      </c>
      <c r="D2178" s="30" t="str">
        <v>NOSE SCAVENGE PUMP</v>
      </c>
      <c r="E2178" s="59">
        <v>5477</v>
      </c>
      <c r="F2178" s="59" t="str">
        <v>CL</v>
      </c>
      <c r="G2178" s="30" t="str">
        <v>SCRAP, NCR# 10427</v>
      </c>
      <c r="Q2178" s="28">
        <v>2178</v>
      </c>
      <c r="R2178" t="str">
        <v/>
      </c>
      <c r="S2178">
        <v>125540</v>
      </c>
      <c r="T2178">
        <v>6829388</v>
      </c>
      <c r="U2178" t="str">
        <v>NOSE SCAVENGE PUMP</v>
      </c>
      <c r="V2178" t="str">
        <v>CAI13364</v>
      </c>
      <c r="W2178" t="str">
        <v>CL</v>
      </c>
      <c r="X2178" t="str">
        <v>SCRAP, NCR# 10425</v>
      </c>
    </row>
    <row r="2179" spans="1:24">
      <c r="A2179" s="8" t="str">
        <v/>
      </c>
      <c r="B2179" s="3">
        <v>125540</v>
      </c>
      <c r="C2179" s="3">
        <v>6829388</v>
      </c>
      <c r="D2179" t="str">
        <v>NOSE SCAVENGE PUMP</v>
      </c>
      <c r="E2179" s="3" t="str">
        <v>CAI13364</v>
      </c>
      <c r="F2179" s="3" t="str">
        <v>CL</v>
      </c>
      <c r="G2179" t="str">
        <v>SCRAP, NCR# 10425</v>
      </c>
      <c r="Q2179" s="28">
        <v>2179</v>
      </c>
      <c r="R2179" t="str">
        <v/>
      </c>
      <c r="S2179">
        <v>125541</v>
      </c>
      <c r="T2179">
        <v>6829388</v>
      </c>
      <c r="U2179" t="str">
        <v>NOSE SCAVENGE PUMP</v>
      </c>
      <c r="V2179" t="str">
        <v>CAI13365</v>
      </c>
      <c r="W2179" t="str">
        <v>CL</v>
      </c>
      <c r="X2179" t="str">
        <v>SCRAP, NCR# 10426</v>
      </c>
    </row>
    <row r="2180" spans="1:24">
      <c r="A2180" s="58" t="str">
        <v/>
      </c>
      <c r="B2180" s="59">
        <v>125541</v>
      </c>
      <c r="C2180" s="59">
        <v>6829388</v>
      </c>
      <c r="D2180" s="30" t="str">
        <v>NOSE SCAVENGE PUMP</v>
      </c>
      <c r="E2180" s="59" t="str">
        <v>CAI13365</v>
      </c>
      <c r="F2180" s="59" t="str">
        <v>CL</v>
      </c>
      <c r="G2180" s="30" t="str">
        <v>SCRAP, NCR# 10426</v>
      </c>
      <c r="Q2180" s="28">
        <v>2180</v>
      </c>
      <c r="R2180" t="str">
        <v/>
      </c>
      <c r="S2180">
        <v>125647</v>
      </c>
      <c r="T2180">
        <v>6889094</v>
      </c>
      <c r="U2180" t="str">
        <v>IDLER SPUR GEAR</v>
      </c>
      <c r="V2180">
        <v>28640</v>
      </c>
      <c r="W2180" t="str">
        <v>DD</v>
      </c>
      <c r="X2180" t="str">
        <v>SCRAP, NCR# 10429</v>
      </c>
    </row>
    <row r="2181" spans="1:24">
      <c r="A2181" s="8" t="str">
        <v/>
      </c>
      <c r="B2181" s="3">
        <v>125647</v>
      </c>
      <c r="C2181" s="3">
        <v>6889094</v>
      </c>
      <c r="D2181" t="str">
        <v>IDLER SPUR GEAR</v>
      </c>
      <c r="E2181" s="3">
        <v>28640</v>
      </c>
      <c r="F2181" s="3" t="str">
        <v>DD</v>
      </c>
      <c r="G2181" t="str">
        <v>SCRAP, NCR# 10429</v>
      </c>
      <c r="Q2181" s="28">
        <v>2181</v>
      </c>
      <c r="R2181" t="str">
        <v/>
      </c>
      <c r="S2181" t="str">
        <v>N/A</v>
      </c>
      <c r="T2181">
        <v>6889093</v>
      </c>
      <c r="U2181" t="str">
        <v xml:space="preserve">#2 Bearing </v>
      </c>
      <c r="V2181" t="str">
        <v>HA-Q571</v>
      </c>
      <c r="W2181" t="str">
        <v>MZ</v>
      </c>
      <c r="X2181" t="str">
        <v>SCRAP, LOT SI71 , PITTING ON INNER RACE</v>
      </c>
    </row>
    <row r="2182" spans="1:24">
      <c r="A2182" s="58" t="str">
        <v/>
      </c>
      <c r="B2182" s="59" t="str">
        <v>N/A</v>
      </c>
      <c r="C2182" s="59">
        <v>6889093</v>
      </c>
      <c r="D2182" s="30" t="str">
        <v xml:space="preserve">#2 Bearing </v>
      </c>
      <c r="E2182" s="59" t="str">
        <v>HA-Q571</v>
      </c>
      <c r="F2182" s="59" t="str">
        <v>MZ</v>
      </c>
      <c r="G2182" s="30" t="str">
        <v>SCRAP, LOT SI71 , PITTING ON INNER RACE</v>
      </c>
      <c r="Q2182" s="28">
        <v>2182</v>
      </c>
      <c r="R2182" t="str">
        <v/>
      </c>
      <c r="S2182" t="str">
        <v>N/A</v>
      </c>
      <c r="T2182">
        <v>6898607</v>
      </c>
      <c r="U2182" t="str">
        <v>#1 Bearing</v>
      </c>
      <c r="V2182" t="str">
        <v>K2481</v>
      </c>
      <c r="W2182" t="str">
        <v>MZ</v>
      </c>
      <c r="X2182" t="str">
        <v>SCRAP, LOT SI96 , Corrosion</v>
      </c>
    </row>
    <row r="2183" spans="1:24">
      <c r="A2183" s="8" t="str">
        <v/>
      </c>
      <c r="B2183" s="3" t="str">
        <v>N/A</v>
      </c>
      <c r="C2183" s="3">
        <v>6898607</v>
      </c>
      <c r="D2183" t="str">
        <v>#1 Bearing</v>
      </c>
      <c r="E2183" s="3" t="str">
        <v>K2481</v>
      </c>
      <c r="F2183" s="3" t="str">
        <v>MZ</v>
      </c>
      <c r="G2183" t="str">
        <v>SCRAP, LOT SI96 , Corrosion</v>
      </c>
      <c r="Q2183" s="28">
        <v>2183</v>
      </c>
      <c r="R2183" t="str">
        <v/>
      </c>
      <c r="S2183">
        <v>38306</v>
      </c>
      <c r="T2183">
        <v>23055464</v>
      </c>
      <c r="U2183" t="str">
        <v>Gearbox Cover</v>
      </c>
      <c r="V2183" t="str">
        <v>XX15434</v>
      </c>
      <c r="W2183" t="str">
        <v>LR</v>
      </c>
      <c r="X2183" t="str">
        <v>SCRAP</v>
      </c>
    </row>
    <row r="2184" spans="1:24">
      <c r="A2184" s="58" t="str">
        <v/>
      </c>
      <c r="B2184" s="59">
        <v>38306</v>
      </c>
      <c r="C2184" s="59">
        <v>23055464</v>
      </c>
      <c r="D2184" s="30" t="str">
        <v>Gearbox Cover</v>
      </c>
      <c r="E2184" s="59" t="str">
        <v>XX15434</v>
      </c>
      <c r="F2184" s="59" t="str">
        <v>LR</v>
      </c>
      <c r="G2184" s="30" t="str">
        <v>SCRAP</v>
      </c>
      <c r="Q2184" s="28">
        <v>2184</v>
      </c>
      <c r="R2184" t="str">
        <v/>
      </c>
      <c r="S2184">
        <v>125467</v>
      </c>
      <c r="T2184">
        <v>6871259</v>
      </c>
      <c r="U2184" t="str">
        <v>TIE BOLT</v>
      </c>
      <c r="V2184" t="str">
        <v>KU62019</v>
      </c>
      <c r="W2184" t="str">
        <v>DD</v>
      </c>
      <c r="X2184" t="str">
        <v>SCRAP. NCR# 10430</v>
      </c>
    </row>
    <row r="2185" spans="1:24">
      <c r="A2185" s="8" t="str">
        <v/>
      </c>
      <c r="B2185" s="3">
        <v>125467</v>
      </c>
      <c r="C2185" s="3">
        <v>6871259</v>
      </c>
      <c r="D2185" t="str">
        <v>TIE BOLT</v>
      </c>
      <c r="E2185" s="3" t="str">
        <v>KU62019</v>
      </c>
      <c r="F2185" s="3" t="str">
        <v>DD</v>
      </c>
      <c r="G2185" t="str">
        <v>SCRAP. NCR# 10430</v>
      </c>
      <c r="Q2185" s="28">
        <v>2185</v>
      </c>
      <c r="R2185" t="str">
        <v/>
      </c>
      <c r="S2185">
        <v>125586</v>
      </c>
      <c r="T2185">
        <v>6895093</v>
      </c>
      <c r="U2185" t="str">
        <v>OIL FILTER HOUSING</v>
      </c>
      <c r="V2185">
        <v>38148</v>
      </c>
      <c r="W2185" t="str">
        <v>DD</v>
      </c>
      <c r="X2185" t="str">
        <v>SCRAP, REF#125586</v>
      </c>
    </row>
    <row r="2186" spans="1:24">
      <c r="A2186" s="58" t="str">
        <v/>
      </c>
      <c r="B2186" s="59">
        <v>125586</v>
      </c>
      <c r="C2186" s="59">
        <v>6895093</v>
      </c>
      <c r="D2186" s="30" t="str">
        <v>OIL FILTER HOUSING</v>
      </c>
      <c r="E2186" s="59">
        <v>38148</v>
      </c>
      <c r="F2186" s="59" t="str">
        <v>DD</v>
      </c>
      <c r="G2186" s="30" t="str">
        <v>SCRAP, REF#125586</v>
      </c>
      <c r="Q2186" s="28">
        <v>2186</v>
      </c>
      <c r="R2186" t="str">
        <v/>
      </c>
      <c r="S2186">
        <v>93011</v>
      </c>
      <c r="T2186">
        <v>6879879</v>
      </c>
      <c r="U2186" t="str">
        <v>EXHAUST COLLECTOR</v>
      </c>
      <c r="V2186">
        <v>42951</v>
      </c>
      <c r="W2186" t="str">
        <v>CL</v>
      </c>
      <c r="X2186" t="str">
        <v>SCRAP, NCR# 10435</v>
      </c>
    </row>
    <row r="2187" spans="1:24">
      <c r="A2187" s="8" t="str">
        <v/>
      </c>
      <c r="B2187" s="3">
        <v>93011</v>
      </c>
      <c r="C2187" s="3">
        <v>6879879</v>
      </c>
      <c r="D2187" t="str">
        <v>EXHAUST COLLECTOR</v>
      </c>
      <c r="E2187" s="3">
        <v>42951</v>
      </c>
      <c r="F2187" s="3" t="str">
        <v>CL</v>
      </c>
      <c r="G2187" t="str">
        <v>SCRAP, NCR# 10435</v>
      </c>
      <c r="Q2187" s="28">
        <v>2187</v>
      </c>
      <c r="R2187" t="str">
        <v/>
      </c>
      <c r="S2187">
        <v>120509</v>
      </c>
      <c r="T2187">
        <v>23088595</v>
      </c>
      <c r="U2187" t="str">
        <v>PROP AND CARRIER SET</v>
      </c>
      <c r="V2187">
        <v>382447</v>
      </c>
      <c r="W2187" t="str">
        <v>WP</v>
      </c>
      <c r="X2187" t="str">
        <v>SCRAP NCR# 9904</v>
      </c>
    </row>
    <row r="2188" spans="1:24">
      <c r="A2188" s="58" t="str">
        <v/>
      </c>
      <c r="B2188" s="59">
        <v>120509</v>
      </c>
      <c r="C2188" s="59">
        <v>23088595</v>
      </c>
      <c r="D2188" s="30" t="str">
        <v>PROP AND CARRIER SET</v>
      </c>
      <c r="E2188" s="59">
        <v>382447</v>
      </c>
      <c r="F2188" s="59" t="str">
        <v>WP</v>
      </c>
      <c r="G2188" s="30" t="str">
        <v>SCRAP NCR# 9904</v>
      </c>
      <c r="Q2188" s="28">
        <v>2188</v>
      </c>
      <c r="R2188" t="str">
        <v/>
      </c>
      <c r="S2188">
        <v>124614</v>
      </c>
      <c r="T2188" t="str">
        <v>350A33109201</v>
      </c>
      <c r="U2188" t="str">
        <v>LONG ROTOR SHAFT</v>
      </c>
      <c r="V2188" t="str">
        <v>M442</v>
      </c>
      <c r="W2188" t="str">
        <v>CL</v>
      </c>
      <c r="X2188" t="str">
        <v>SCRAP, NCR# 10437</v>
      </c>
    </row>
    <row r="2189" spans="1:24">
      <c r="A2189" s="8" t="str">
        <v/>
      </c>
      <c r="B2189" s="3">
        <v>124614</v>
      </c>
      <c r="C2189" s="3" t="str">
        <v>350A33109201</v>
      </c>
      <c r="D2189" t="str">
        <v>LONG ROTOR SHAFT</v>
      </c>
      <c r="E2189" s="3" t="str">
        <v>M442</v>
      </c>
      <c r="F2189" s="3" t="str">
        <v>CL</v>
      </c>
      <c r="G2189" t="str">
        <v>SCRAP, NCR# 10437</v>
      </c>
      <c r="Q2189" s="28">
        <v>2189</v>
      </c>
      <c r="R2189" t="str">
        <v/>
      </c>
      <c r="S2189">
        <v>115128</v>
      </c>
      <c r="T2189">
        <v>23033112</v>
      </c>
      <c r="U2189" t="str">
        <v>EXHAUST COLLECTOR</v>
      </c>
      <c r="V2189">
        <v>24467</v>
      </c>
      <c r="W2189" t="str">
        <v>LH</v>
      </c>
      <c r="X2189" t="str">
        <v>SCRAP, NCR 10438</v>
      </c>
    </row>
    <row r="2190" spans="1:24">
      <c r="A2190" s="58" t="str">
        <v/>
      </c>
      <c r="B2190" s="59">
        <v>115128</v>
      </c>
      <c r="C2190" s="59">
        <v>23033112</v>
      </c>
      <c r="D2190" s="30" t="str">
        <v>EXHAUST COLLECTOR</v>
      </c>
      <c r="E2190" s="59">
        <v>24467</v>
      </c>
      <c r="F2190" s="59" t="str">
        <v>LH</v>
      </c>
      <c r="G2190" s="30" t="str">
        <v>SCRAP, NCR 10438</v>
      </c>
      <c r="Q2190" s="28">
        <v>2190</v>
      </c>
      <c r="R2190" t="str">
        <v/>
      </c>
      <c r="S2190">
        <v>73190</v>
      </c>
      <c r="T2190">
        <v>6870813</v>
      </c>
      <c r="U2190" t="str">
        <v>VANE DIFFUSER</v>
      </c>
      <c r="V2190" t="str">
        <v>CAL8514</v>
      </c>
      <c r="W2190" t="str">
        <v>DD</v>
      </c>
      <c r="X2190" t="str">
        <v>SCRAP, NCR#12076</v>
      </c>
    </row>
    <row r="2191" spans="1:24">
      <c r="A2191" s="8" t="str">
        <v/>
      </c>
      <c r="B2191" s="3">
        <v>73190</v>
      </c>
      <c r="C2191" s="3">
        <v>6870813</v>
      </c>
      <c r="D2191" t="str">
        <v>VANE DIFFUSER</v>
      </c>
      <c r="E2191" s="3" t="str">
        <v>CAL8514</v>
      </c>
      <c r="F2191" s="3" t="str">
        <v>DD</v>
      </c>
      <c r="G2191" t="str">
        <v>SCRAP, NCR#12076</v>
      </c>
      <c r="Q2191" s="28">
        <v>2191</v>
      </c>
      <c r="R2191" t="str">
        <v/>
      </c>
      <c r="S2191">
        <v>122192</v>
      </c>
      <c r="T2191">
        <v>23001934</v>
      </c>
      <c r="U2191" t="str">
        <v xml:space="preserve">PT SUPPORT </v>
      </c>
      <c r="V2191" t="str">
        <v>MK24172</v>
      </c>
      <c r="W2191" t="str">
        <v>LH</v>
      </c>
      <c r="X2191" t="str">
        <v xml:space="preserve">EXCESSIVE WELD REPAIRS - SCRAP </v>
      </c>
    </row>
    <row r="2192" spans="1:24">
      <c r="A2192" s="58" t="str">
        <v/>
      </c>
      <c r="B2192" s="59">
        <v>122192</v>
      </c>
      <c r="C2192" s="59">
        <v>23001934</v>
      </c>
      <c r="D2192" s="30" t="str">
        <v xml:space="preserve">PT SUPPORT </v>
      </c>
      <c r="E2192" s="59" t="str">
        <v>MK24172</v>
      </c>
      <c r="F2192" s="59" t="str">
        <v>LH</v>
      </c>
      <c r="G2192" s="30" t="str">
        <v xml:space="preserve">EXCESSIVE WELD REPAIRS - SCRAP </v>
      </c>
      <c r="Q2192" s="28">
        <v>2192</v>
      </c>
      <c r="R2192" t="str">
        <v/>
      </c>
      <c r="S2192" t="str">
        <v>RO10966</v>
      </c>
      <c r="T2192" t="str">
        <v>E23053330</v>
      </c>
      <c r="U2192" t="str">
        <v>#2 NOZZLE</v>
      </c>
      <c r="V2192" t="str">
        <v>MG12-B195</v>
      </c>
      <c r="W2192" t="str">
        <v>DD</v>
      </c>
      <c r="X2192" t="str">
        <v>SCRAPPED LOCALLY, SI94</v>
      </c>
    </row>
    <row r="2193" spans="1:24">
      <c r="A2193" s="8" t="str">
        <v/>
      </c>
      <c r="B2193" s="3" t="str">
        <v>RO10966</v>
      </c>
      <c r="C2193" s="3" t="str">
        <v>E23053330</v>
      </c>
      <c r="D2193" t="str">
        <v>#2 NOZZLE</v>
      </c>
      <c r="E2193" s="3" t="str">
        <v>MG12-B195</v>
      </c>
      <c r="F2193" s="3" t="str">
        <v>DD</v>
      </c>
      <c r="G2193" t="str">
        <v>SCRAPPED LOCALLY, SI94</v>
      </c>
      <c r="Q2193" s="28">
        <v>2193</v>
      </c>
      <c r="R2193" t="str">
        <v/>
      </c>
      <c r="S2193">
        <v>11077</v>
      </c>
      <c r="T2193">
        <v>6876528</v>
      </c>
      <c r="U2193" t="str">
        <v>STATRTER GENERATOR GEAR</v>
      </c>
      <c r="V2193" t="str">
        <v>10-89-166</v>
      </c>
      <c r="W2193" t="str">
        <v>LH</v>
      </c>
      <c r="X2193" t="str">
        <v>SCRAP LOCALLY PER CUSTOMER REQUEST - BER</v>
      </c>
    </row>
    <row r="2194" spans="1:24">
      <c r="A2194" s="58" t="str">
        <v/>
      </c>
      <c r="B2194" s="59">
        <v>11077</v>
      </c>
      <c r="C2194" s="59">
        <v>6876528</v>
      </c>
      <c r="D2194" s="30" t="str">
        <v>STATRTER GENERATOR GEAR</v>
      </c>
      <c r="E2194" s="59" t="str">
        <v>10-89-166</v>
      </c>
      <c r="F2194" s="59" t="str">
        <v>LH</v>
      </c>
      <c r="G2194" s="30" t="str">
        <v>SCRAP LOCALLY PER CUSTOMER REQUEST - BER</v>
      </c>
      <c r="Q2194" s="28">
        <v>2194</v>
      </c>
      <c r="R2194" t="str">
        <v/>
      </c>
      <c r="S2194">
        <v>125637</v>
      </c>
      <c r="T2194" t="str">
        <v>M250-10044</v>
      </c>
      <c r="U2194" t="str">
        <v>SHROUD HOUSING</v>
      </c>
      <c r="V2194" t="str">
        <v>XR12577</v>
      </c>
      <c r="W2194" t="str">
        <v>DD</v>
      </c>
      <c r="X2194" t="str">
        <v>SCRAP, NCR# 10441</v>
      </c>
    </row>
    <row r="2195" spans="1:24">
      <c r="A2195" s="8" t="str">
        <v/>
      </c>
      <c r="B2195" s="3">
        <v>125637</v>
      </c>
      <c r="C2195" s="3" t="str">
        <v>M250-10044</v>
      </c>
      <c r="D2195" t="str">
        <v>SHROUD HOUSING</v>
      </c>
      <c r="E2195" s="3" t="str">
        <v>XR12577</v>
      </c>
      <c r="F2195" s="3" t="str">
        <v>DD</v>
      </c>
      <c r="G2195" t="str">
        <v>SCRAP, NCR# 10441</v>
      </c>
      <c r="Q2195" s="28">
        <v>2195</v>
      </c>
      <c r="R2195" t="str">
        <v/>
      </c>
      <c r="S2195">
        <v>125876</v>
      </c>
      <c r="T2195">
        <v>23035102</v>
      </c>
      <c r="U2195" t="str">
        <v>OIL FILTER HOUSING</v>
      </c>
      <c r="V2195">
        <v>38314</v>
      </c>
      <c r="W2195" t="str">
        <v>DD</v>
      </c>
      <c r="X2195" t="str">
        <v>SCRAP, NCR#10452</v>
      </c>
    </row>
    <row r="2196" spans="1:24">
      <c r="A2196" s="58" t="str">
        <v/>
      </c>
      <c r="B2196" s="59">
        <v>125876</v>
      </c>
      <c r="C2196" s="59">
        <v>23035102</v>
      </c>
      <c r="D2196" s="30" t="str">
        <v>OIL FILTER HOUSING</v>
      </c>
      <c r="E2196" s="59">
        <v>38314</v>
      </c>
      <c r="F2196" s="59" t="str">
        <v>DD</v>
      </c>
      <c r="G2196" s="30" t="str">
        <v>SCRAP, NCR#10452</v>
      </c>
      <c r="Q2196" s="28">
        <v>2196</v>
      </c>
      <c r="R2196" t="str">
        <v/>
      </c>
      <c r="S2196">
        <v>125950</v>
      </c>
      <c r="T2196">
        <v>6896437</v>
      </c>
      <c r="U2196" t="str">
        <v>FUEL CONTROL/OIL PUMP GEARSHAFT</v>
      </c>
      <c r="V2196">
        <v>60555</v>
      </c>
      <c r="W2196" t="str">
        <v xml:space="preserve">CL </v>
      </c>
      <c r="X2196" t="str">
        <v>SCRAP, NCR# 10453</v>
      </c>
    </row>
    <row r="2197" spans="1:24">
      <c r="A2197" s="8" t="str">
        <v/>
      </c>
      <c r="B2197" s="3">
        <v>125950</v>
      </c>
      <c r="C2197" s="3">
        <v>6896437</v>
      </c>
      <c r="D2197" t="str">
        <v>FUEL CONTROL/OIL PUMP GEARSHAFT</v>
      </c>
      <c r="E2197" s="3">
        <v>60555</v>
      </c>
      <c r="F2197" s="3" t="str">
        <v xml:space="preserve">CL </v>
      </c>
      <c r="G2197" t="str">
        <v>SCRAP, NCR# 10453</v>
      </c>
      <c r="Q2197" s="28">
        <v>2197</v>
      </c>
      <c r="R2197" t="str">
        <v/>
      </c>
      <c r="S2197">
        <v>123536</v>
      </c>
      <c r="T2197">
        <v>6898731</v>
      </c>
      <c r="U2197" t="str">
        <v xml:space="preserve">PT SUPPORT </v>
      </c>
      <c r="V2197" t="str">
        <v>DW22596</v>
      </c>
      <c r="W2197" t="str">
        <v>LH</v>
      </c>
      <c r="X2197" t="str">
        <v>SCARP LOCALLY PER NCR 10454</v>
      </c>
    </row>
    <row r="2198" spans="1:24">
      <c r="A2198" s="58" t="str">
        <v/>
      </c>
      <c r="B2198" s="59">
        <v>123536</v>
      </c>
      <c r="C2198" s="59">
        <v>6898731</v>
      </c>
      <c r="D2198" s="30" t="str">
        <v xml:space="preserve">PT SUPPORT </v>
      </c>
      <c r="E2198" s="59" t="str">
        <v>DW22596</v>
      </c>
      <c r="F2198" s="59" t="str">
        <v>LH</v>
      </c>
      <c r="G2198" s="30" t="str">
        <v>SCARP LOCALLY PER NCR 10454</v>
      </c>
      <c r="Q2198" s="28">
        <v>2198</v>
      </c>
      <c r="R2198" t="str">
        <v/>
      </c>
      <c r="S2198" t="str">
        <v>NA</v>
      </c>
      <c r="T2198">
        <v>23060816</v>
      </c>
      <c r="U2198" t="str">
        <v>LEAD ASSY</v>
      </c>
      <c r="V2198" t="str">
        <v>ES-108DME</v>
      </c>
      <c r="W2198" t="str">
        <v>DD</v>
      </c>
      <c r="X2198" t="str">
        <v>SCRAPPED FROM ENG PN 23063378, SN CAE-844009, SI 113</v>
      </c>
    </row>
    <row r="2199" spans="1:24">
      <c r="A2199" s="8" t="str">
        <v/>
      </c>
      <c r="B2199" s="3" t="str">
        <v>NA</v>
      </c>
      <c r="C2199" s="3">
        <v>23060816</v>
      </c>
      <c r="D2199" t="str">
        <v>LEAD ASSY</v>
      </c>
      <c r="E2199" s="3" t="str">
        <v>ES-108DME</v>
      </c>
      <c r="F2199" s="3" t="str">
        <v>DD</v>
      </c>
      <c r="G2199" t="str">
        <v>SCRAPPED FROM ENG PN 23063378, SN CAE-844009, SI 113</v>
      </c>
      <c r="Q2199" s="28">
        <v>2199</v>
      </c>
      <c r="R2199" t="str">
        <v/>
      </c>
      <c r="S2199">
        <v>125809</v>
      </c>
      <c r="T2199">
        <v>6870811</v>
      </c>
      <c r="U2199" t="str">
        <v>FRONT DIFFUSER</v>
      </c>
      <c r="V2199" t="str">
        <v>GR43256</v>
      </c>
      <c r="W2199" t="str">
        <v>LH</v>
      </c>
      <c r="X2199" t="str">
        <v>SCRAP LOCALLY, NCR 10457</v>
      </c>
    </row>
    <row r="2200" spans="1:24">
      <c r="A2200" s="58" t="str">
        <v/>
      </c>
      <c r="B2200" s="59">
        <v>125809</v>
      </c>
      <c r="C2200" s="59">
        <v>6870811</v>
      </c>
      <c r="D2200" s="30" t="str">
        <v>FRONT DIFFUSER</v>
      </c>
      <c r="E2200" s="59" t="str">
        <v>GR43256</v>
      </c>
      <c r="F2200" s="59" t="str">
        <v>LH</v>
      </c>
      <c r="G2200" s="30" t="str">
        <v>SCRAP LOCALLY, NCR 10457</v>
      </c>
      <c r="Q2200" s="28">
        <v>2200</v>
      </c>
      <c r="R2200" t="str">
        <v/>
      </c>
      <c r="S2200">
        <v>125973</v>
      </c>
      <c r="T2200">
        <v>6853444</v>
      </c>
      <c r="U2200" t="str">
        <v>OIL PUMP COVER</v>
      </c>
      <c r="V2200">
        <v>24410</v>
      </c>
      <c r="W2200" t="str">
        <v>DD</v>
      </c>
      <c r="X2200" t="str">
        <v>SCRAP,NCR#10459</v>
      </c>
    </row>
    <row r="2201" spans="1:24">
      <c r="A2201" s="8" t="str">
        <v/>
      </c>
      <c r="B2201" s="3">
        <v>125973</v>
      </c>
      <c r="C2201" s="3">
        <v>6853444</v>
      </c>
      <c r="D2201" t="str">
        <v>OIL PUMP COVER</v>
      </c>
      <c r="E2201" s="3">
        <v>24410</v>
      </c>
      <c r="F2201" s="3" t="str">
        <v>DD</v>
      </c>
      <c r="G2201" t="str">
        <v>SCRAP,NCR#10459</v>
      </c>
      <c r="Q2201" s="28">
        <v>2201</v>
      </c>
      <c r="R2201" t="str">
        <v/>
      </c>
      <c r="S2201">
        <v>125974</v>
      </c>
      <c r="T2201">
        <v>6853444</v>
      </c>
      <c r="U2201" t="str">
        <v>OIL PUMP COVER</v>
      </c>
      <c r="V2201">
        <v>21613</v>
      </c>
      <c r="W2201" t="str">
        <v>DD</v>
      </c>
      <c r="X2201" t="str">
        <v>SCRAP,NCR#10458</v>
      </c>
    </row>
    <row r="2202" spans="1:24">
      <c r="A2202" s="58" t="str">
        <v/>
      </c>
      <c r="B2202" s="59">
        <v>125974</v>
      </c>
      <c r="C2202" s="59">
        <v>6853444</v>
      </c>
      <c r="D2202" s="30" t="str">
        <v>OIL PUMP COVER</v>
      </c>
      <c r="E2202" s="59">
        <v>21613</v>
      </c>
      <c r="F2202" s="59" t="str">
        <v>DD</v>
      </c>
      <c r="G2202" s="30" t="str">
        <v>SCRAP,NCR#10458</v>
      </c>
      <c r="Q2202" s="28">
        <v>2202</v>
      </c>
      <c r="R2202" t="str">
        <v/>
      </c>
      <c r="S2202" t="str">
        <v>RO10867</v>
      </c>
      <c r="T2202">
        <v>23004963</v>
      </c>
      <c r="U2202" t="str">
        <v xml:space="preserve">harness </v>
      </c>
      <c r="V2202" t="str">
        <v>NSN</v>
      </c>
      <c r="W2202" t="str">
        <v>DD</v>
      </c>
      <c r="X2202" t="str">
        <v>SCRAP FROM SAL.SL#15</v>
      </c>
    </row>
    <row r="2203" spans="1:24">
      <c r="A2203" s="8" t="str">
        <v/>
      </c>
      <c r="B2203" s="3" t="str">
        <v>RO10867</v>
      </c>
      <c r="C2203" s="3">
        <v>23004963</v>
      </c>
      <c r="D2203" t="str">
        <v xml:space="preserve">harness </v>
      </c>
      <c r="E2203" s="3" t="str">
        <v>NSN</v>
      </c>
      <c r="F2203" s="3" t="str">
        <v>DD</v>
      </c>
      <c r="G2203" t="str">
        <v>SCRAP FROM SAL.SL#15</v>
      </c>
      <c r="Q2203" s="28">
        <v>2203</v>
      </c>
      <c r="R2203" t="str">
        <v/>
      </c>
      <c r="S2203" t="str">
        <v>RO10867</v>
      </c>
      <c r="T2203">
        <v>23004963</v>
      </c>
      <c r="U2203" t="str">
        <v xml:space="preserve">harness </v>
      </c>
      <c r="V2203" t="str">
        <v>NSN</v>
      </c>
      <c r="W2203" t="str">
        <v>DD</v>
      </c>
      <c r="X2203" t="str">
        <v>SCRAP FROM SAL.SL#14</v>
      </c>
    </row>
    <row r="2204" spans="1:24">
      <c r="A2204" s="58" t="str">
        <v/>
      </c>
      <c r="B2204" s="59" t="str">
        <v>RO10867</v>
      </c>
      <c r="C2204" s="59">
        <v>23004963</v>
      </c>
      <c r="D2204" s="30" t="str">
        <v xml:space="preserve">harness </v>
      </c>
      <c r="E2204" s="59" t="str">
        <v>NSN</v>
      </c>
      <c r="F2204" s="59" t="str">
        <v>DD</v>
      </c>
      <c r="G2204" s="30" t="str">
        <v>SCRAP FROM SAL.SL#14</v>
      </c>
      <c r="Q2204" s="28">
        <v>2204</v>
      </c>
      <c r="R2204" t="str">
        <v/>
      </c>
      <c r="S2204">
        <v>125923</v>
      </c>
      <c r="T2204">
        <v>23064606</v>
      </c>
      <c r="U2204" t="str">
        <v>GEARBOX COVER</v>
      </c>
      <c r="V2204" t="str">
        <v>PC2785</v>
      </c>
      <c r="W2204" t="str">
        <v>WP</v>
      </c>
      <c r="X2204" t="str">
        <v>SCRAP NCR# 10450</v>
      </c>
    </row>
    <row r="2205" spans="1:24">
      <c r="A2205" s="8" t="str">
        <v/>
      </c>
      <c r="B2205" s="3">
        <v>125923</v>
      </c>
      <c r="C2205" s="3">
        <v>23064606</v>
      </c>
      <c r="D2205" t="str">
        <v>GEARBOX COVER</v>
      </c>
      <c r="E2205" s="3" t="str">
        <v>PC2785</v>
      </c>
      <c r="F2205" s="3" t="str">
        <v>WP</v>
      </c>
      <c r="G2205" t="str">
        <v>SCRAP NCR# 10450</v>
      </c>
      <c r="Q2205" s="28">
        <v>2205</v>
      </c>
      <c r="R2205" t="str">
        <v/>
      </c>
      <c r="S2205">
        <v>125286</v>
      </c>
      <c r="T2205">
        <v>23008021</v>
      </c>
      <c r="U2205" t="str">
        <v>GEAR BOX HOUSING</v>
      </c>
      <c r="V2205" t="str">
        <v>XX10830</v>
      </c>
      <c r="W2205" t="str">
        <v>TK</v>
      </c>
      <c r="X2205" t="str">
        <v>CORROSION</v>
      </c>
    </row>
    <row r="2206" spans="1:24">
      <c r="A2206" s="58" t="str">
        <v/>
      </c>
      <c r="B2206" s="59">
        <v>125286</v>
      </c>
      <c r="C2206" s="59">
        <v>23008021</v>
      </c>
      <c r="D2206" s="30" t="str">
        <v>GEAR BOX HOUSING</v>
      </c>
      <c r="E2206" s="59" t="str">
        <v>XX10830</v>
      </c>
      <c r="F2206" s="59" t="str">
        <v>TK</v>
      </c>
      <c r="G2206" s="30" t="str">
        <v>CORROSION</v>
      </c>
      <c r="Q2206" s="28">
        <v>2206</v>
      </c>
      <c r="R2206" t="str">
        <v/>
      </c>
      <c r="S2206">
        <v>125286</v>
      </c>
      <c r="T2206">
        <v>23055464</v>
      </c>
      <c r="U2206" t="str">
        <v>GEARBOX COVER</v>
      </c>
      <c r="V2206" t="str">
        <v>HL1964</v>
      </c>
      <c r="W2206" t="str">
        <v>TK</v>
      </c>
      <c r="X2206" t="str">
        <v>CORROSION</v>
      </c>
    </row>
    <row r="2207" spans="1:24">
      <c r="A2207" s="8" t="str">
        <v/>
      </c>
      <c r="B2207" s="3">
        <v>125286</v>
      </c>
      <c r="C2207" s="3">
        <v>23055464</v>
      </c>
      <c r="D2207" t="str">
        <v>GEARBOX COVER</v>
      </c>
      <c r="E2207" s="3" t="str">
        <v>HL1964</v>
      </c>
      <c r="F2207" s="3" t="str">
        <v>TK</v>
      </c>
      <c r="G2207" t="str">
        <v>CORROSION</v>
      </c>
      <c r="Q2207" s="28">
        <v>2207</v>
      </c>
      <c r="R2207" t="str">
        <v/>
      </c>
      <c r="S2207">
        <v>125286</v>
      </c>
      <c r="T2207">
        <v>6853542</v>
      </c>
      <c r="U2207" t="str">
        <v>OIL PUMP, BODY</v>
      </c>
      <c r="V2207" t="str">
        <v>LOT 50</v>
      </c>
      <c r="W2207" t="str">
        <v>TK</v>
      </c>
      <c r="X2207" t="str">
        <v>CORROSION</v>
      </c>
    </row>
    <row r="2208" spans="1:24">
      <c r="A2208" s="58" t="str">
        <v/>
      </c>
      <c r="B2208" s="59">
        <v>125286</v>
      </c>
      <c r="C2208" s="59">
        <v>6853542</v>
      </c>
      <c r="D2208" s="30" t="str">
        <v>OIL PUMP, BODY</v>
      </c>
      <c r="E2208" s="59" t="str">
        <v>LOT 50</v>
      </c>
      <c r="F2208" s="59" t="str">
        <v>TK</v>
      </c>
      <c r="G2208" s="30" t="str">
        <v>CORROSION</v>
      </c>
      <c r="Q2208" s="28">
        <v>2208</v>
      </c>
      <c r="R2208" t="str">
        <v/>
      </c>
      <c r="S2208">
        <v>125286</v>
      </c>
      <c r="T2208">
        <v>6853543</v>
      </c>
      <c r="U2208" t="str">
        <v>BODY  SCAV</v>
      </c>
      <c r="V2208" t="str">
        <v>N/A</v>
      </c>
      <c r="W2208" t="str">
        <v>TK</v>
      </c>
      <c r="X2208" t="str">
        <v>CORROSION</v>
      </c>
    </row>
    <row r="2209" spans="1:24">
      <c r="A2209" s="8" t="str">
        <v/>
      </c>
      <c r="B2209" s="3">
        <v>125286</v>
      </c>
      <c r="C2209" s="3">
        <v>6853543</v>
      </c>
      <c r="D2209" t="str">
        <v>BODY  SCAV</v>
      </c>
      <c r="E2209" s="3" t="str">
        <v>N/A</v>
      </c>
      <c r="F2209" s="3" t="str">
        <v>TK</v>
      </c>
      <c r="G2209" t="str">
        <v>CORROSION</v>
      </c>
      <c r="Q2209" s="28">
        <v>2209</v>
      </c>
      <c r="R2209" t="str">
        <v/>
      </c>
      <c r="S2209">
        <v>125286</v>
      </c>
      <c r="T2209">
        <v>6854857</v>
      </c>
      <c r="U2209" t="str">
        <v>GEAR  GOV/TACH</v>
      </c>
      <c r="V2209" t="str">
        <v>670-128</v>
      </c>
      <c r="W2209" t="str">
        <v>TK</v>
      </c>
      <c r="X2209" t="str">
        <v>CORROSION</v>
      </c>
    </row>
    <row r="2210" spans="1:24">
      <c r="A2210" s="58" t="str">
        <v/>
      </c>
      <c r="B2210" s="59">
        <v>125286</v>
      </c>
      <c r="C2210" s="59">
        <v>6854857</v>
      </c>
      <c r="D2210" s="30" t="str">
        <v>GEAR  GOV/TACH</v>
      </c>
      <c r="E2210" s="59" t="str">
        <v>670-128</v>
      </c>
      <c r="F2210" s="59" t="str">
        <v>TK</v>
      </c>
      <c r="G2210" s="30" t="str">
        <v>CORROSION</v>
      </c>
      <c r="Q2210" s="28">
        <v>2210</v>
      </c>
      <c r="R2210" t="str">
        <v/>
      </c>
      <c r="S2210">
        <v>125286</v>
      </c>
      <c r="T2210">
        <v>6876528</v>
      </c>
      <c r="U2210" t="str">
        <v>GEAR  F/C OIL PUMP</v>
      </c>
      <c r="V2210" t="str">
        <v>282-134</v>
      </c>
      <c r="W2210" t="str">
        <v>TK</v>
      </c>
      <c r="X2210" t="str">
        <v>CORROSION</v>
      </c>
    </row>
    <row r="2211" spans="1:24">
      <c r="A2211" s="8" t="str">
        <v/>
      </c>
      <c r="B2211" s="3">
        <v>125286</v>
      </c>
      <c r="C2211" s="3">
        <v>6876528</v>
      </c>
      <c r="D2211" t="str">
        <v>GEAR  F/C OIL PUMP</v>
      </c>
      <c r="E2211" s="3" t="str">
        <v>282-134</v>
      </c>
      <c r="F2211" s="3" t="str">
        <v>TK</v>
      </c>
      <c r="G2211" t="str">
        <v>CORROSION</v>
      </c>
      <c r="Q2211" s="28">
        <v>2211</v>
      </c>
      <c r="R2211" t="str">
        <v/>
      </c>
      <c r="S2211">
        <v>125286</v>
      </c>
      <c r="T2211">
        <v>6876529</v>
      </c>
      <c r="U2211" t="str">
        <v>GEARSHAFT,FUELCONTROL-OILPUMP</v>
      </c>
      <c r="V2211" t="str">
        <v>185-337</v>
      </c>
      <c r="W2211" t="str">
        <v>TK</v>
      </c>
      <c r="X2211" t="str">
        <v>CORROSION</v>
      </c>
    </row>
    <row r="2212" spans="1:24">
      <c r="A2212" s="58" t="str">
        <v/>
      </c>
      <c r="B2212" s="59">
        <v>125286</v>
      </c>
      <c r="C2212" s="59">
        <v>6876529</v>
      </c>
      <c r="D2212" s="30" t="str">
        <v>GEARSHAFT,FUELCONTROL-OILPUMP</v>
      </c>
      <c r="E2212" s="59" t="str">
        <v>185-337</v>
      </c>
      <c r="F2212" s="59" t="str">
        <v>TK</v>
      </c>
      <c r="G2212" s="30" t="str">
        <v>CORROSION</v>
      </c>
      <c r="Q2212" s="28">
        <v>2212</v>
      </c>
      <c r="R2212" t="str">
        <v/>
      </c>
      <c r="S2212">
        <v>125286</v>
      </c>
      <c r="T2212">
        <v>6889094</v>
      </c>
      <c r="U2212" t="str">
        <v>TRAIN IDLER G/S</v>
      </c>
      <c r="V2212" t="str">
        <v>NSN**</v>
      </c>
      <c r="W2212" t="str">
        <v>TK</v>
      </c>
      <c r="X2212" t="str">
        <v>CORROSION</v>
      </c>
    </row>
    <row r="2213" spans="1:24">
      <c r="A2213" s="8" t="str">
        <v/>
      </c>
      <c r="B2213" s="3">
        <v>125286</v>
      </c>
      <c r="C2213" s="3">
        <v>6889094</v>
      </c>
      <c r="D2213" t="str">
        <v>TRAIN IDLER G/S</v>
      </c>
      <c r="E2213" s="3" t="str">
        <v>NSN**</v>
      </c>
      <c r="F2213" s="3" t="str">
        <v>TK</v>
      </c>
      <c r="G2213" t="str">
        <v>CORROSION</v>
      </c>
      <c r="Q2213" s="28">
        <v>2213</v>
      </c>
      <c r="R2213" t="str">
        <v/>
      </c>
      <c r="S2213">
        <v>125286</v>
      </c>
      <c r="T2213">
        <v>6892071</v>
      </c>
      <c r="U2213" t="str">
        <v>BODY</v>
      </c>
      <c r="V2213">
        <v>31472</v>
      </c>
      <c r="W2213" t="str">
        <v>TK</v>
      </c>
      <c r="X2213" t="str">
        <v>CORROSION</v>
      </c>
    </row>
    <row r="2214" spans="1:24">
      <c r="A2214" s="58" t="str">
        <v/>
      </c>
      <c r="B2214" s="59">
        <v>125286</v>
      </c>
      <c r="C2214" s="59">
        <v>6892071</v>
      </c>
      <c r="D2214" s="30" t="str">
        <v>BODY</v>
      </c>
      <c r="E2214" s="59">
        <v>31472</v>
      </c>
      <c r="F2214" s="59" t="str">
        <v>TK</v>
      </c>
      <c r="G2214" s="30" t="str">
        <v>CORROSION</v>
      </c>
      <c r="Q2214" s="28">
        <v>2214</v>
      </c>
      <c r="R2214" t="str">
        <v/>
      </c>
      <c r="S2214">
        <v>125286</v>
      </c>
      <c r="T2214">
        <v>6896437</v>
      </c>
      <c r="U2214" t="str">
        <v>GEARSHAFT, FCU-OIL PUMP</v>
      </c>
      <c r="V2214">
        <v>58970</v>
      </c>
      <c r="W2214" t="str">
        <v>TK</v>
      </c>
      <c r="X2214" t="str">
        <v>CORROSION</v>
      </c>
    </row>
    <row r="2215" spans="1:24">
      <c r="A2215" s="8" t="str">
        <v/>
      </c>
      <c r="B2215" s="3">
        <v>125286</v>
      </c>
      <c r="C2215" s="3">
        <v>6896437</v>
      </c>
      <c r="D2215" t="str">
        <v>GEARSHAFT, FCU-OIL PUMP</v>
      </c>
      <c r="E2215" s="3">
        <v>58970</v>
      </c>
      <c r="F2215" s="3" t="str">
        <v>TK</v>
      </c>
      <c r="G2215" t="str">
        <v>CORROSION</v>
      </c>
      <c r="Q2215" s="28">
        <v>2215</v>
      </c>
      <c r="R2215" t="str">
        <v/>
      </c>
      <c r="S2215">
        <v>125286</v>
      </c>
      <c r="T2215">
        <v>23035102</v>
      </c>
      <c r="U2215" t="str">
        <v>HOUSING</v>
      </c>
      <c r="V2215">
        <v>2322</v>
      </c>
      <c r="W2215" t="str">
        <v>TK</v>
      </c>
      <c r="X2215" t="str">
        <v>CORROSION</v>
      </c>
    </row>
    <row r="2216" spans="1:24">
      <c r="A2216" s="58" t="str">
        <v/>
      </c>
      <c r="B2216" s="59">
        <v>125286</v>
      </c>
      <c r="C2216" s="59">
        <v>23035102</v>
      </c>
      <c r="D2216" s="30" t="str">
        <v>HOUSING</v>
      </c>
      <c r="E2216" s="59">
        <v>2322</v>
      </c>
      <c r="F2216" s="59" t="str">
        <v>TK</v>
      </c>
      <c r="G2216" s="30" t="str">
        <v>CORROSION</v>
      </c>
      <c r="Q2216" s="28">
        <v>2216</v>
      </c>
      <c r="R2216" t="str">
        <v/>
      </c>
      <c r="S2216">
        <v>132968</v>
      </c>
      <c r="T2216">
        <v>6876528</v>
      </c>
      <c r="U2216" t="str">
        <v>STARTER GENERATOR GEARSHAFT</v>
      </c>
      <c r="V2216" t="str">
        <v>1082-137</v>
      </c>
      <c r="W2216" t="str">
        <v>TK</v>
      </c>
      <c r="X2216" t="str">
        <v>TOO EXPENSIVE TO OVERHAUL</v>
      </c>
    </row>
    <row r="2217" spans="1:24">
      <c r="A2217" s="8" t="str">
        <v/>
      </c>
      <c r="B2217" s="3">
        <v>132968</v>
      </c>
      <c r="C2217" s="3">
        <v>6876528</v>
      </c>
      <c r="D2217" t="str">
        <v>STARTER GENERATOR GEARSHAFT</v>
      </c>
      <c r="E2217" s="3" t="str">
        <v>1082-137</v>
      </c>
      <c r="F2217" s="3" t="str">
        <v>TK</v>
      </c>
      <c r="G2217" t="str">
        <v>TOO EXPENSIVE TO OVERHAUL</v>
      </c>
      <c r="Q2217" s="28">
        <v>2217</v>
      </c>
      <c r="R2217" t="str">
        <v/>
      </c>
      <c r="S2217">
        <v>124166</v>
      </c>
      <c r="T2217">
        <v>23064603</v>
      </c>
      <c r="U2217" t="str">
        <v xml:space="preserve">GEARBOX HOUSING </v>
      </c>
      <c r="V2217" t="str">
        <v>HL16932</v>
      </c>
      <c r="W2217" t="str">
        <v>LH</v>
      </c>
      <c r="X2217" t="str">
        <v>Scrap locally per NCR# 10335.</v>
      </c>
    </row>
    <row r="2218" spans="1:24">
      <c r="A2218" s="58" t="str">
        <v/>
      </c>
      <c r="B2218" s="59">
        <v>124166</v>
      </c>
      <c r="C2218" s="59">
        <v>23064603</v>
      </c>
      <c r="D2218" s="30" t="str">
        <v xml:space="preserve">GEARBOX HOUSING </v>
      </c>
      <c r="E2218" s="59" t="str">
        <v>HL16932</v>
      </c>
      <c r="F2218" s="59" t="str">
        <v>LH</v>
      </c>
      <c r="G2218" s="30" t="str">
        <v>Scrap locally per NCR# 10335.</v>
      </c>
      <c r="Q2218" s="28">
        <v>2218</v>
      </c>
      <c r="R2218" t="str">
        <v/>
      </c>
      <c r="S2218">
        <v>125690</v>
      </c>
      <c r="T2218" t="str">
        <v>M250-10001</v>
      </c>
      <c r="U2218" t="str">
        <v>APUR ADAPTER GEARSHAFT</v>
      </c>
      <c r="V2218" t="str">
        <v>YJ88966</v>
      </c>
      <c r="W2218" t="str">
        <v>LH</v>
      </c>
      <c r="X2218" t="str">
        <v>SCRAP LOCALLY PER NCR 10433</v>
      </c>
    </row>
    <row r="2219" spans="1:24">
      <c r="A2219" s="8" t="str">
        <v/>
      </c>
      <c r="B2219" s="3">
        <v>125690</v>
      </c>
      <c r="C2219" s="3" t="str">
        <v>M250-10001</v>
      </c>
      <c r="D2219" t="str">
        <v>APUR ADAPTER GEARSHAFT</v>
      </c>
      <c r="E2219" s="3" t="str">
        <v>YJ88966</v>
      </c>
      <c r="F2219" s="3" t="str">
        <v>LH</v>
      </c>
      <c r="G2219" t="str">
        <v>SCRAP LOCALLY PER NCR 10433</v>
      </c>
      <c r="Q2219" s="28">
        <v>2219</v>
      </c>
      <c r="R2219" t="str">
        <v/>
      </c>
      <c r="S2219">
        <v>73198</v>
      </c>
      <c r="T2219">
        <v>6896888</v>
      </c>
      <c r="U2219" t="str">
        <v>SCROLL</v>
      </c>
      <c r="V2219" t="str">
        <v>MA18864</v>
      </c>
      <c r="W2219" t="str">
        <v>TK</v>
      </c>
      <c r="X2219" t="str">
        <v>NCR#12067, RAI WITH RED TAG</v>
      </c>
    </row>
    <row r="2220" spans="1:24">
      <c r="A2220" s="58" t="str">
        <v/>
      </c>
      <c r="B2220" s="59">
        <v>73198</v>
      </c>
      <c r="C2220" s="59">
        <v>6896888</v>
      </c>
      <c r="D2220" s="30" t="str">
        <v>SCROLL</v>
      </c>
      <c r="E2220" s="59" t="str">
        <v>MA18864</v>
      </c>
      <c r="F2220" s="59" t="str">
        <v>TK</v>
      </c>
      <c r="G2220" s="30" t="str">
        <v>NCR#12067, RAI WITH RED TAG</v>
      </c>
      <c r="Q2220" s="28">
        <v>2220</v>
      </c>
      <c r="R2220" t="str">
        <v/>
      </c>
      <c r="S2220">
        <v>125277</v>
      </c>
      <c r="T2220">
        <v>6858182</v>
      </c>
      <c r="U2220" t="str">
        <v>REAR CARRIER</v>
      </c>
      <c r="V2220">
        <v>3191</v>
      </c>
      <c r="W2220" t="str">
        <v>LH</v>
      </c>
      <c r="X2220" t="str">
        <v xml:space="preserve">ETCHED DURING CHROME PROCESS - SCRAPPING PART </v>
      </c>
    </row>
    <row r="2221" spans="1:24">
      <c r="A2221" s="8" t="str">
        <v/>
      </c>
      <c r="B2221" s="3">
        <v>125277</v>
      </c>
      <c r="C2221" s="3">
        <v>6858182</v>
      </c>
      <c r="D2221" t="str">
        <v>REAR CARRIER</v>
      </c>
      <c r="E2221" s="3">
        <v>3191</v>
      </c>
      <c r="F2221" s="3" t="str">
        <v>LH</v>
      </c>
      <c r="G2221" t="str">
        <v xml:space="preserve">ETCHED DURING CHROME PROCESS - SCRAPPING PART </v>
      </c>
      <c r="Q2221" s="28">
        <v>2221</v>
      </c>
      <c r="R2221" t="str">
        <v/>
      </c>
      <c r="S2221">
        <v>122893</v>
      </c>
      <c r="T2221" t="str">
        <v>23032283-1</v>
      </c>
      <c r="U2221" t="str">
        <v>3-4 BEARIING CAGE</v>
      </c>
      <c r="V2221" t="str">
        <v>CAI12722</v>
      </c>
      <c r="W2221" t="str">
        <v>WP</v>
      </c>
      <c r="X2221" t="str">
        <v>SCRAP LOCALLY AS PER NCR# 10486</v>
      </c>
    </row>
    <row r="2222" spans="1:24">
      <c r="A2222" s="58" t="str">
        <v/>
      </c>
      <c r="B2222" s="59">
        <v>122893</v>
      </c>
      <c r="C2222" s="59" t="str">
        <v>23032283-1</v>
      </c>
      <c r="D2222" s="30" t="str">
        <v>3-4 BEARIING CAGE</v>
      </c>
      <c r="E2222" s="59" t="str">
        <v>CAI12722</v>
      </c>
      <c r="F2222" s="59" t="str">
        <v>WP</v>
      </c>
      <c r="G2222" s="30" t="str">
        <v>SCRAP LOCALLY AS PER NCR# 10486</v>
      </c>
      <c r="Q2222" s="28">
        <v>2222</v>
      </c>
      <c r="R2222" t="str">
        <v/>
      </c>
      <c r="S2222">
        <v>126338</v>
      </c>
      <c r="T2222">
        <v>23008867</v>
      </c>
      <c r="U2222" t="str">
        <v>7th STAGE COMPRESSOR WHEEL</v>
      </c>
      <c r="V2222" t="str">
        <v>FE57412</v>
      </c>
      <c r="W2222" t="str">
        <v>CL</v>
      </c>
      <c r="X2222" t="str">
        <v>SCRAP LOCALLY AS PER NCR# 10489</v>
      </c>
    </row>
    <row r="2223" spans="1:24">
      <c r="A2223" s="8" t="str">
        <v/>
      </c>
      <c r="B2223" s="3">
        <v>126338</v>
      </c>
      <c r="C2223" s="3">
        <v>23008867</v>
      </c>
      <c r="D2223" t="str">
        <v>7th STAGE COMPRESSOR WHEEL</v>
      </c>
      <c r="E2223" s="3" t="str">
        <v>FE57412</v>
      </c>
      <c r="F2223" s="3" t="str">
        <v>CL</v>
      </c>
      <c r="G2223" t="str">
        <v>SCRAP LOCALLY AS PER NCR# 10489</v>
      </c>
      <c r="Q2223" s="28">
        <v>2223</v>
      </c>
      <c r="R2223" t="str">
        <v/>
      </c>
      <c r="S2223">
        <v>125399</v>
      </c>
      <c r="T2223" t="str">
        <v>365A33354600</v>
      </c>
      <c r="U2223" t="str">
        <v>TUNING WEIGHT</v>
      </c>
      <c r="V2223" t="str">
        <v>NONE</v>
      </c>
      <c r="W2223" t="str">
        <v>LR</v>
      </c>
      <c r="X2223" t="str">
        <v>SCRAP LOCALLY AS PER CUSTOMER REQUEST</v>
      </c>
    </row>
    <row r="2224" spans="1:24">
      <c r="A2224" s="58" t="str">
        <v/>
      </c>
      <c r="B2224" s="59">
        <v>125399</v>
      </c>
      <c r="C2224" s="59" t="str">
        <v>365A33354600</v>
      </c>
      <c r="D2224" s="30" t="str">
        <v>TUNING WEIGHT</v>
      </c>
      <c r="E2224" s="59" t="str">
        <v>NONE</v>
      </c>
      <c r="F2224" s="59" t="str">
        <v>LR</v>
      </c>
      <c r="G2224" s="30" t="str">
        <v>SCRAP LOCALLY AS PER CUSTOMER REQUEST</v>
      </c>
      <c r="Q2224" s="28">
        <v>2224</v>
      </c>
      <c r="R2224" t="str">
        <v/>
      </c>
      <c r="S2224">
        <v>75229</v>
      </c>
      <c r="T2224">
        <v>6895800</v>
      </c>
      <c r="U2224" t="str">
        <v>AIR TUBE</v>
      </c>
      <c r="V2224" t="str">
        <v>CH866</v>
      </c>
      <c r="W2224" t="str">
        <v>TK</v>
      </c>
      <c r="X2224" t="str">
        <v>CAL RO SCRAP, NCR#12146</v>
      </c>
    </row>
    <row r="2225" spans="1:24">
      <c r="A2225" s="8" t="str">
        <v/>
      </c>
      <c r="B2225" s="3">
        <v>75229</v>
      </c>
      <c r="C2225" s="3">
        <v>6895800</v>
      </c>
      <c r="D2225" t="str">
        <v>AIR TUBE</v>
      </c>
      <c r="E2225" s="3" t="str">
        <v>CH866</v>
      </c>
      <c r="F2225" s="3" t="str">
        <v>TK</v>
      </c>
      <c r="G2225" t="str">
        <v>CAL RO SCRAP, NCR#12146</v>
      </c>
      <c r="Q2225" s="28">
        <v>2225</v>
      </c>
      <c r="R2225" t="str">
        <v/>
      </c>
      <c r="S2225">
        <v>122738</v>
      </c>
      <c r="T2225" t="str">
        <v>E6893673</v>
      </c>
      <c r="U2225" t="str">
        <v>HELICAL GEARSHAFT</v>
      </c>
      <c r="V2225" t="str">
        <v>C120-084</v>
      </c>
      <c r="W2225" t="str">
        <v>DD</v>
      </c>
      <c r="X2225" t="str">
        <v>SCRAP, NCR# 10488</v>
      </c>
    </row>
    <row r="2226" spans="1:24">
      <c r="A2226" s="58" t="str">
        <v/>
      </c>
      <c r="B2226" s="59">
        <v>122738</v>
      </c>
      <c r="C2226" s="59" t="str">
        <v>E6893673</v>
      </c>
      <c r="D2226" s="30" t="str">
        <v>HELICAL GEARSHAFT</v>
      </c>
      <c r="E2226" s="59" t="str">
        <v>C120-084</v>
      </c>
      <c r="F2226" s="59" t="str">
        <v>DD</v>
      </c>
      <c r="G2226" s="30" t="str">
        <v>SCRAP, NCR# 10488</v>
      </c>
      <c r="Q2226" s="28">
        <v>2226</v>
      </c>
      <c r="R2226" t="str">
        <v/>
      </c>
      <c r="S2226">
        <v>126798</v>
      </c>
      <c r="T2226">
        <v>23007202</v>
      </c>
      <c r="U2226" t="str">
        <v>BEARING</v>
      </c>
      <c r="V2226" t="str">
        <v>MP37055</v>
      </c>
      <c r="W2226" t="str">
        <v>DD</v>
      </c>
      <c r="X2226" t="str">
        <v>SCRAP. NCR#10484</v>
      </c>
    </row>
    <row r="2227" spans="1:24">
      <c r="A2227" s="8" t="str">
        <v/>
      </c>
      <c r="B2227" s="3">
        <v>126798</v>
      </c>
      <c r="C2227" s="3">
        <v>23007202</v>
      </c>
      <c r="D2227" t="str">
        <v>BEARING</v>
      </c>
      <c r="E2227" s="3" t="str">
        <v>MP37055</v>
      </c>
      <c r="F2227" s="3" t="str">
        <v>DD</v>
      </c>
      <c r="G2227" t="str">
        <v>SCRAP. NCR#10484</v>
      </c>
      <c r="Q2227" s="28">
        <v>2227</v>
      </c>
      <c r="R2227" t="str">
        <v/>
      </c>
      <c r="S2227">
        <v>126498</v>
      </c>
      <c r="T2227">
        <v>23007202</v>
      </c>
      <c r="U2227" t="str">
        <v>BEARING</v>
      </c>
      <c r="V2227" t="str">
        <v>MP065051</v>
      </c>
      <c r="W2227" t="str">
        <v>DD</v>
      </c>
      <c r="X2227" t="str">
        <v>SCRAP. NCR#10484</v>
      </c>
    </row>
    <row r="2228" spans="1:24">
      <c r="A2228" s="58" t="str">
        <v/>
      </c>
      <c r="B2228" s="59">
        <v>126498</v>
      </c>
      <c r="C2228" s="59">
        <v>23007202</v>
      </c>
      <c r="D2228" s="30" t="str">
        <v>BEARING</v>
      </c>
      <c r="E2228" s="59" t="str">
        <v>MP065051</v>
      </c>
      <c r="F2228" s="59" t="str">
        <v>DD</v>
      </c>
      <c r="G2228" s="30" t="str">
        <v>SCRAP. NCR#10484</v>
      </c>
      <c r="Q2228" s="28">
        <v>2228</v>
      </c>
      <c r="R2228" t="str">
        <v/>
      </c>
      <c r="S2228">
        <v>73883</v>
      </c>
      <c r="T2228">
        <v>6895800</v>
      </c>
      <c r="U2228" t="str">
        <v>AIR TUBE</v>
      </c>
      <c r="V2228" t="str">
        <v>10-91-204</v>
      </c>
      <c r="W2228" t="str">
        <v>DD</v>
      </c>
      <c r="X2228" t="str">
        <v>SCRAP LOCALLY, NCR# 12141</v>
      </c>
    </row>
    <row r="2229" spans="1:24">
      <c r="A2229" s="8" t="str">
        <v/>
      </c>
      <c r="B2229" s="3">
        <v>73883</v>
      </c>
      <c r="C2229" s="3">
        <v>6895800</v>
      </c>
      <c r="D2229" t="str">
        <v>AIR TUBE</v>
      </c>
      <c r="E2229" s="3" t="str">
        <v>10-91-204</v>
      </c>
      <c r="F2229" s="3" t="str">
        <v>DD</v>
      </c>
      <c r="G2229" t="str">
        <v>SCRAP LOCALLY, NCR# 12141</v>
      </c>
      <c r="Q2229" s="28">
        <v>2229</v>
      </c>
      <c r="R2229" t="str">
        <v/>
      </c>
      <c r="S2229">
        <v>73826</v>
      </c>
      <c r="T2229">
        <v>6895800</v>
      </c>
      <c r="U2229" t="str">
        <v>AIR TUBE</v>
      </c>
      <c r="V2229" t="str">
        <v>CAL8540</v>
      </c>
      <c r="W2229" t="str">
        <v>DD</v>
      </c>
      <c r="X2229" t="str">
        <v>SCRAP LOCALLY, NCR#12137</v>
      </c>
    </row>
    <row r="2230" spans="1:24">
      <c r="A2230" s="58" t="str">
        <v/>
      </c>
      <c r="B2230" s="59">
        <v>73826</v>
      </c>
      <c r="C2230" s="59">
        <v>6895800</v>
      </c>
      <c r="D2230" s="30" t="str">
        <v>AIR TUBE</v>
      </c>
      <c r="E2230" s="59" t="str">
        <v>CAL8540</v>
      </c>
      <c r="F2230" s="59" t="str">
        <v>DD</v>
      </c>
      <c r="G2230" s="30" t="str">
        <v>SCRAP LOCALLY, NCR#12137</v>
      </c>
      <c r="Q2230" s="28">
        <v>2230</v>
      </c>
      <c r="R2230" t="str">
        <v/>
      </c>
      <c r="S2230" t="str">
        <v>NA</v>
      </c>
      <c r="T2230">
        <v>6890501</v>
      </c>
      <c r="U2230" t="str">
        <v>#1 WHEEL</v>
      </c>
      <c r="V2230" t="str">
        <v>C38568</v>
      </c>
      <c r="W2230" t="str">
        <v>DD</v>
      </c>
      <c r="X2230" t="str">
        <v>SCRAP FROM KEYSTONE</v>
      </c>
    </row>
    <row r="2231" spans="1:24">
      <c r="A2231" s="8" t="str">
        <v/>
      </c>
      <c r="B2231" s="3" t="str">
        <v>NA</v>
      </c>
      <c r="C2231" s="3">
        <v>6890501</v>
      </c>
      <c r="D2231" t="str">
        <v>#1 WHEEL</v>
      </c>
      <c r="E2231" s="3" t="str">
        <v>C38568</v>
      </c>
      <c r="F2231" s="3" t="str">
        <v>DD</v>
      </c>
      <c r="G2231" t="str">
        <v>SCRAP FROM KEYSTONE</v>
      </c>
      <c r="Q2231" s="28">
        <v>2231</v>
      </c>
      <c r="R2231" t="str">
        <v/>
      </c>
      <c r="S2231" t="str">
        <v>NA</v>
      </c>
      <c r="T2231">
        <v>6890501</v>
      </c>
      <c r="U2231" t="str">
        <v>#1 WHEEL</v>
      </c>
      <c r="V2231" t="str">
        <v>KR66136</v>
      </c>
      <c r="W2231" t="str">
        <v>DD</v>
      </c>
      <c r="X2231" t="str">
        <v>SCRAP FROM KEYSTONE</v>
      </c>
    </row>
    <row r="2232" spans="1:24">
      <c r="A2232" s="58" t="str">
        <v/>
      </c>
      <c r="B2232" s="59" t="str">
        <v>NA</v>
      </c>
      <c r="C2232" s="59">
        <v>6890501</v>
      </c>
      <c r="D2232" s="30" t="str">
        <v>#1 WHEEL</v>
      </c>
      <c r="E2232" s="59" t="str">
        <v>KR66136</v>
      </c>
      <c r="F2232" s="59" t="str">
        <v>DD</v>
      </c>
      <c r="G2232" s="30" t="str">
        <v>SCRAP FROM KEYSTONE</v>
      </c>
      <c r="Q2232" s="28">
        <v>2232</v>
      </c>
      <c r="R2232" t="str">
        <v/>
      </c>
      <c r="S2232">
        <v>126354</v>
      </c>
      <c r="T2232">
        <v>6870031</v>
      </c>
      <c r="U2232" t="str">
        <v>IINNER BEARING RACE</v>
      </c>
      <c r="V2232" t="str">
        <v>JJ4366</v>
      </c>
      <c r="W2232" t="str">
        <v>DD</v>
      </c>
      <c r="X2232" t="str">
        <v>SCRAP, NCR# 10481</v>
      </c>
    </row>
    <row r="2233" spans="1:24">
      <c r="A2233" s="8" t="str">
        <v/>
      </c>
      <c r="B2233" s="3">
        <v>126354</v>
      </c>
      <c r="C2233" s="3">
        <v>6870031</v>
      </c>
      <c r="D2233" t="str">
        <v>IINNER BEARING RACE</v>
      </c>
      <c r="E2233" s="3" t="str">
        <v>JJ4366</v>
      </c>
      <c r="F2233" s="3" t="str">
        <v>DD</v>
      </c>
      <c r="G2233" t="str">
        <v>SCRAP, NCR# 10481</v>
      </c>
      <c r="Q2233" s="28">
        <v>2233</v>
      </c>
      <c r="R2233" t="str">
        <v/>
      </c>
      <c r="S2233">
        <v>126353</v>
      </c>
      <c r="T2233">
        <v>6870031</v>
      </c>
      <c r="U2233" t="str">
        <v>INNER BEARING RACE</v>
      </c>
      <c r="V2233" t="str">
        <v>JJ17714</v>
      </c>
      <c r="W2233" t="str">
        <v>DD</v>
      </c>
      <c r="X2233" t="str">
        <v>SCRAP NCR# 10480</v>
      </c>
    </row>
    <row r="2234" spans="1:24">
      <c r="A2234" s="58" t="str">
        <v/>
      </c>
      <c r="B2234" s="59">
        <v>126353</v>
      </c>
      <c r="C2234" s="59">
        <v>6870031</v>
      </c>
      <c r="D2234" s="30" t="str">
        <v>INNER BEARING RACE</v>
      </c>
      <c r="E2234" s="59" t="str">
        <v>JJ17714</v>
      </c>
      <c r="F2234" s="59" t="str">
        <v>DD</v>
      </c>
      <c r="G2234" s="30" t="str">
        <v>SCRAP NCR# 10480</v>
      </c>
      <c r="Q2234" s="28">
        <v>2234</v>
      </c>
      <c r="R2234" t="str">
        <v/>
      </c>
      <c r="S2234">
        <v>125598</v>
      </c>
      <c r="T2234">
        <v>6845945</v>
      </c>
      <c r="U2234" t="str">
        <v>COMPRESSOR TIE BOLT</v>
      </c>
      <c r="V2234">
        <v>19666</v>
      </c>
      <c r="W2234" t="str">
        <v>CL</v>
      </c>
      <c r="X2234" t="str">
        <v>SCRAP LOCALLY AS PER NCR# 10491</v>
      </c>
    </row>
    <row r="2235" spans="1:24">
      <c r="A2235" s="8" t="str">
        <v/>
      </c>
      <c r="B2235" s="3">
        <v>125598</v>
      </c>
      <c r="C2235" s="3">
        <v>6845945</v>
      </c>
      <c r="D2235" t="str">
        <v>COMPRESSOR TIE BOLT</v>
      </c>
      <c r="E2235" s="3">
        <v>19666</v>
      </c>
      <c r="F2235" s="3" t="str">
        <v>CL</v>
      </c>
      <c r="G2235" t="str">
        <v>SCRAP LOCALLY AS PER NCR# 10491</v>
      </c>
      <c r="Q2235" s="28">
        <v>2235</v>
      </c>
      <c r="R2235" t="str">
        <v/>
      </c>
      <c r="S2235">
        <v>126659</v>
      </c>
      <c r="T2235">
        <v>6827887</v>
      </c>
      <c r="U2235" t="str">
        <v>STARTER SHAFT</v>
      </c>
      <c r="V2235">
        <v>49391</v>
      </c>
      <c r="W2235" t="str">
        <v>CL</v>
      </c>
      <c r="X2235" t="str">
        <v>SCRAP LOCALLY AS PER NCR# 10492</v>
      </c>
    </row>
    <row r="2236" spans="1:24">
      <c r="A2236" s="58" t="str">
        <v/>
      </c>
      <c r="B2236" s="59">
        <v>126659</v>
      </c>
      <c r="C2236" s="59">
        <v>6827887</v>
      </c>
      <c r="D2236" s="30" t="str">
        <v>STARTER SHAFT</v>
      </c>
      <c r="E2236" s="59">
        <v>49391</v>
      </c>
      <c r="F2236" s="59" t="str">
        <v>CL</v>
      </c>
      <c r="G2236" s="30" t="str">
        <v>SCRAP LOCALLY AS PER NCR# 10492</v>
      </c>
      <c r="Q2236" s="28">
        <v>2236</v>
      </c>
      <c r="R2236" t="str">
        <v/>
      </c>
      <c r="S2236">
        <v>126641</v>
      </c>
      <c r="T2236">
        <v>23061011</v>
      </c>
      <c r="U2236" t="str">
        <v>REAR CARRIER ONLY</v>
      </c>
      <c r="V2236" t="str">
        <v>CU501549</v>
      </c>
      <c r="W2236" t="str">
        <v>WP</v>
      </c>
      <c r="X2236" t="str">
        <v>SCRAP LOCALLY AS PER ROLLS (CRACKS)</v>
      </c>
    </row>
    <row r="2237" spans="1:24">
      <c r="A2237" s="8" t="str">
        <v/>
      </c>
      <c r="B2237" s="3">
        <v>126641</v>
      </c>
      <c r="C2237" s="3">
        <v>23061011</v>
      </c>
      <c r="D2237" t="str">
        <v>REAR CARRIER ONLY</v>
      </c>
      <c r="E2237" s="3" t="str">
        <v>CU501549</v>
      </c>
      <c r="F2237" s="3" t="str">
        <v>WP</v>
      </c>
      <c r="G2237" t="str">
        <v>SCRAP LOCALLY AS PER ROLLS (CRACKS)</v>
      </c>
      <c r="Q2237" s="28">
        <v>2237</v>
      </c>
      <c r="R2237" t="str">
        <v/>
      </c>
      <c r="S2237">
        <v>126694</v>
      </c>
      <c r="T2237">
        <v>6851430</v>
      </c>
      <c r="U2237" t="str">
        <v>REAR DIFFUSER</v>
      </c>
      <c r="V2237" t="str">
        <v>ER34171</v>
      </c>
      <c r="W2237" t="str">
        <v>LH</v>
      </c>
      <c r="X2237" t="str">
        <v>SCRAP LOCALLY PER NCR 10493</v>
      </c>
    </row>
    <row r="2238" spans="1:24">
      <c r="A2238" s="58" t="str">
        <v/>
      </c>
      <c r="B2238" s="59">
        <v>126694</v>
      </c>
      <c r="C2238" s="59">
        <v>6851430</v>
      </c>
      <c r="D2238" s="30" t="str">
        <v>REAR DIFFUSER</v>
      </c>
      <c r="E2238" s="59" t="str">
        <v>ER34171</v>
      </c>
      <c r="F2238" s="59" t="str">
        <v>LH</v>
      </c>
      <c r="G2238" s="30" t="str">
        <v>SCRAP LOCALLY PER NCR 10493</v>
      </c>
      <c r="Q2238" s="28">
        <v>2238</v>
      </c>
      <c r="R2238" t="str">
        <v/>
      </c>
      <c r="S2238">
        <v>125864</v>
      </c>
      <c r="T2238">
        <v>23088766</v>
      </c>
      <c r="U2238" t="str">
        <v>PROP SHAFT FLANGE ADAPTER</v>
      </c>
      <c r="V2238" t="str">
        <v>UT269618</v>
      </c>
      <c r="W2238" t="str">
        <v>CL</v>
      </c>
      <c r="X2238" t="str">
        <v>SCRAP LOCALLY AS PER NCR# 10455</v>
      </c>
    </row>
    <row r="2239" spans="1:24">
      <c r="A2239" s="8" t="str">
        <v/>
      </c>
      <c r="B2239" s="3">
        <v>125864</v>
      </c>
      <c r="C2239" s="3">
        <v>23088766</v>
      </c>
      <c r="D2239" t="str">
        <v>PROP SHAFT FLANGE ADAPTER</v>
      </c>
      <c r="E2239" s="3" t="str">
        <v>UT269618</v>
      </c>
      <c r="F2239" s="3" t="str">
        <v>CL</v>
      </c>
      <c r="G2239" t="str">
        <v>SCRAP LOCALLY AS PER NCR# 10455</v>
      </c>
      <c r="Q2239" s="28">
        <v>2239</v>
      </c>
      <c r="R2239" t="str">
        <v/>
      </c>
      <c r="S2239">
        <v>126709</v>
      </c>
      <c r="T2239">
        <v>6845945</v>
      </c>
      <c r="U2239" t="str">
        <v>COMPRESSOR TIE BOLT</v>
      </c>
      <c r="V2239">
        <v>24011</v>
      </c>
      <c r="W2239" t="str">
        <v>CL</v>
      </c>
      <c r="X2239" t="str">
        <v>SCRAP LOCALLY AS PER NCR# 10497</v>
      </c>
    </row>
    <row r="2240" spans="1:24">
      <c r="A2240" s="58" t="str">
        <v/>
      </c>
      <c r="B2240" s="59">
        <v>126709</v>
      </c>
      <c r="C2240" s="59">
        <v>6845945</v>
      </c>
      <c r="D2240" s="30" t="str">
        <v>COMPRESSOR TIE BOLT</v>
      </c>
      <c r="E2240" s="59">
        <v>24011</v>
      </c>
      <c r="F2240" s="59" t="str">
        <v>CL</v>
      </c>
      <c r="G2240" s="30" t="str">
        <v>SCRAP LOCALLY AS PER NCR# 10497</v>
      </c>
      <c r="Q2240" s="28">
        <v>2240</v>
      </c>
      <c r="R2240">
        <v>45476</v>
      </c>
      <c r="S2240">
        <v>126382</v>
      </c>
      <c r="T2240">
        <v>23058146</v>
      </c>
      <c r="U2240" t="str">
        <v>impeller</v>
      </c>
      <c r="V2240" t="str">
        <v>kr75788</v>
      </c>
      <c r="W2240" t="str">
        <v>dd</v>
      </c>
      <c r="X2240" t="str">
        <v>scrap</v>
      </c>
    </row>
    <row r="2241" spans="1:17">
      <c r="A2241" s="8" t="str">
        <v/>
      </c>
      <c r="B2241" s="3" t="str">
        <v/>
      </c>
      <c r="C2241" s="3" t="str">
        <v/>
      </c>
      <c r="D2241" t="str">
        <v/>
      </c>
      <c r="E2241" s="3" t="str">
        <v/>
      </c>
      <c r="F2241" s="3" t="str">
        <v/>
      </c>
      <c r="G2241" t="str">
        <v/>
      </c>
      <c r="Q2241" s="28"/>
    </row>
    <row r="2242" spans="1:17">
      <c r="A2242" s="8" t="str">
        <v/>
      </c>
      <c r="B2242" s="3" t="str">
        <v/>
      </c>
      <c r="C2242" s="3" t="str">
        <v/>
      </c>
      <c r="D2242" t="str">
        <v/>
      </c>
      <c r="E2242" s="3" t="str">
        <v/>
      </c>
      <c r="F2242" s="3" t="str">
        <v/>
      </c>
      <c r="G2242" t="str">
        <v/>
      </c>
      <c r="Q2242" s="28"/>
    </row>
    <row r="2243" spans="1:17">
      <c r="A2243" s="8" t="str">
        <v/>
      </c>
      <c r="B2243" s="3" t="str">
        <v/>
      </c>
      <c r="C2243" s="3" t="str">
        <v/>
      </c>
      <c r="D2243" t="str">
        <v/>
      </c>
      <c r="E2243" s="3" t="str">
        <v/>
      </c>
      <c r="F2243" s="3" t="str">
        <v/>
      </c>
      <c r="G2243" t="str">
        <v/>
      </c>
      <c r="Q2243" s="28"/>
    </row>
    <row r="2244" spans="1:17">
      <c r="A2244" s="8" t="str">
        <v/>
      </c>
      <c r="B2244" s="3" t="str">
        <v/>
      </c>
      <c r="C2244" s="3" t="str">
        <v/>
      </c>
      <c r="D2244" t="str">
        <v/>
      </c>
      <c r="E2244" s="3" t="str">
        <v/>
      </c>
      <c r="F2244" s="3" t="str">
        <v/>
      </c>
      <c r="G2244" t="str">
        <v/>
      </c>
      <c r="Q2244" s="28"/>
    </row>
    <row r="2245" spans="1:17">
      <c r="A2245" s="8" t="str">
        <v/>
      </c>
      <c r="B2245" s="3" t="str">
        <v/>
      </c>
      <c r="C2245" s="3" t="str">
        <v/>
      </c>
      <c r="D2245" t="str">
        <v/>
      </c>
      <c r="E2245" s="3" t="str">
        <v/>
      </c>
      <c r="F2245" s="3" t="str">
        <v/>
      </c>
      <c r="G2245" t="str">
        <v/>
      </c>
      <c r="Q2245" s="28"/>
    </row>
    <row r="2246" spans="1:17">
      <c r="A2246" s="8" t="str">
        <v/>
      </c>
      <c r="B2246" s="3" t="str">
        <v/>
      </c>
      <c r="C2246" s="3" t="str">
        <v/>
      </c>
      <c r="D2246" t="str">
        <v/>
      </c>
      <c r="E2246" s="3" t="str">
        <v/>
      </c>
      <c r="F2246" s="3" t="str">
        <v/>
      </c>
      <c r="G2246" t="str">
        <v/>
      </c>
      <c r="Q2246" s="28"/>
    </row>
    <row r="2247" spans="1:17">
      <c r="A2247" s="8" t="str">
        <v/>
      </c>
      <c r="B2247" s="3" t="str">
        <v/>
      </c>
      <c r="C2247" s="3" t="str">
        <v/>
      </c>
      <c r="D2247" t="str">
        <v/>
      </c>
      <c r="E2247" s="3" t="str">
        <v/>
      </c>
      <c r="F2247" s="3" t="str">
        <v/>
      </c>
      <c r="G2247" t="str">
        <v/>
      </c>
      <c r="Q2247" s="28"/>
    </row>
    <row r="2248" spans="1:17">
      <c r="A2248" s="8" t="str">
        <v/>
      </c>
      <c r="B2248" s="3" t="str">
        <v/>
      </c>
      <c r="C2248" s="3" t="str">
        <v/>
      </c>
      <c r="D2248" t="str">
        <v/>
      </c>
      <c r="E2248" s="3" t="str">
        <v/>
      </c>
      <c r="F2248" s="3" t="str">
        <v/>
      </c>
      <c r="G2248" t="str">
        <v/>
      </c>
      <c r="Q2248" s="28"/>
    </row>
    <row r="2249" spans="1:17">
      <c r="A2249" s="8" t="str">
        <v/>
      </c>
      <c r="B2249" s="3" t="str">
        <v/>
      </c>
      <c r="C2249" s="3" t="str">
        <v/>
      </c>
      <c r="D2249" t="str">
        <v/>
      </c>
      <c r="E2249" s="3" t="str">
        <v/>
      </c>
      <c r="F2249" s="3" t="str">
        <v/>
      </c>
      <c r="G2249" t="str">
        <v/>
      </c>
      <c r="Q2249" s="28"/>
    </row>
    <row r="2250" spans="1:17">
      <c r="A2250" s="8" t="str">
        <v/>
      </c>
      <c r="B2250" s="3" t="str">
        <v/>
      </c>
      <c r="C2250" s="3" t="str">
        <v/>
      </c>
      <c r="D2250" t="str">
        <v/>
      </c>
      <c r="E2250" s="3" t="str">
        <v/>
      </c>
      <c r="F2250" s="3" t="str">
        <v/>
      </c>
      <c r="G2250" t="str">
        <v/>
      </c>
      <c r="Q2250" s="28"/>
    </row>
    <row r="2251" spans="1:17">
      <c r="A2251" s="8" t="str">
        <v/>
      </c>
      <c r="B2251" s="3" t="str">
        <v/>
      </c>
      <c r="C2251" s="3" t="str">
        <v/>
      </c>
      <c r="D2251" t="str">
        <v/>
      </c>
      <c r="E2251" s="3" t="str">
        <v/>
      </c>
      <c r="F2251" s="3" t="str">
        <v/>
      </c>
      <c r="G2251" t="str">
        <v/>
      </c>
      <c r="Q2251" s="28"/>
    </row>
    <row r="2252" spans="1:17">
      <c r="A2252" s="8" t="str">
        <v/>
      </c>
      <c r="B2252" s="3" t="str">
        <v/>
      </c>
      <c r="C2252" s="3" t="str">
        <v/>
      </c>
      <c r="D2252" t="str">
        <v/>
      </c>
      <c r="E2252" s="3" t="str">
        <v/>
      </c>
      <c r="F2252" s="3" t="str">
        <v/>
      </c>
      <c r="G2252" t="str">
        <v/>
      </c>
      <c r="Q2252" s="28"/>
    </row>
    <row r="2253" spans="1:17">
      <c r="A2253" s="8" t="str">
        <v/>
      </c>
      <c r="B2253" s="3" t="str">
        <v/>
      </c>
      <c r="C2253" s="3" t="str">
        <v/>
      </c>
      <c r="D2253" t="str">
        <v/>
      </c>
      <c r="E2253" s="3" t="str">
        <v/>
      </c>
      <c r="F2253" s="3" t="str">
        <v/>
      </c>
      <c r="G2253" t="str">
        <v/>
      </c>
      <c r="Q2253" s="28"/>
    </row>
    <row r="2254" spans="1:17">
      <c r="A2254" s="8" t="str">
        <v/>
      </c>
      <c r="B2254" s="3" t="str">
        <v/>
      </c>
      <c r="C2254" s="3" t="str">
        <v/>
      </c>
      <c r="D2254" t="str">
        <v/>
      </c>
      <c r="E2254" s="3" t="str">
        <v/>
      </c>
      <c r="F2254" s="3" t="str">
        <v/>
      </c>
      <c r="G2254" t="str">
        <v/>
      </c>
      <c r="Q2254" s="28"/>
    </row>
    <row r="2255" spans="1:17">
      <c r="A2255" s="8" t="str">
        <v/>
      </c>
      <c r="B2255" s="3" t="str">
        <v/>
      </c>
      <c r="C2255" s="3" t="str">
        <v/>
      </c>
      <c r="D2255" t="str">
        <v/>
      </c>
      <c r="E2255" s="3" t="str">
        <v/>
      </c>
      <c r="F2255" s="3" t="str">
        <v/>
      </c>
      <c r="G2255" t="str">
        <v/>
      </c>
      <c r="Q2255" s="28"/>
    </row>
    <row r="2256" spans="1:17">
      <c r="A2256" s="8" t="str">
        <v/>
      </c>
      <c r="B2256" s="3" t="str">
        <v/>
      </c>
      <c r="C2256" s="3" t="str">
        <v/>
      </c>
      <c r="D2256" t="str">
        <v/>
      </c>
      <c r="E2256" s="3" t="str">
        <v/>
      </c>
      <c r="F2256" s="3" t="str">
        <v/>
      </c>
      <c r="G2256" t="str">
        <v/>
      </c>
      <c r="Q2256" s="28"/>
    </row>
    <row r="2257" spans="1:17">
      <c r="A2257" s="8" t="str">
        <v/>
      </c>
      <c r="B2257" s="3" t="str">
        <v/>
      </c>
      <c r="C2257" s="3" t="str">
        <v/>
      </c>
      <c r="D2257" t="str">
        <v/>
      </c>
      <c r="E2257" s="3" t="str">
        <v/>
      </c>
      <c r="F2257" s="3" t="str">
        <v/>
      </c>
      <c r="G2257" t="str">
        <v/>
      </c>
      <c r="Q2257" s="28"/>
    </row>
    <row r="2258" spans="1:17">
      <c r="A2258" s="8" t="str">
        <v/>
      </c>
      <c r="B2258" s="3" t="str">
        <v/>
      </c>
      <c r="C2258" s="3" t="str">
        <v/>
      </c>
      <c r="D2258" t="str">
        <v/>
      </c>
      <c r="E2258" s="3" t="str">
        <v/>
      </c>
      <c r="F2258" s="3" t="str">
        <v/>
      </c>
      <c r="G2258" t="str">
        <v/>
      </c>
      <c r="Q2258" s="28"/>
    </row>
    <row r="2259" spans="1:17">
      <c r="A2259" s="8" t="str">
        <v/>
      </c>
      <c r="B2259" s="3" t="str">
        <v/>
      </c>
      <c r="C2259" s="3" t="str">
        <v/>
      </c>
      <c r="D2259" t="str">
        <v/>
      </c>
      <c r="E2259" s="3" t="str">
        <v/>
      </c>
      <c r="F2259" s="3" t="str">
        <v/>
      </c>
      <c r="G2259" t="str">
        <v/>
      </c>
      <c r="Q2259" s="28"/>
    </row>
    <row r="2260" spans="1:17">
      <c r="A2260" s="8" t="str">
        <v/>
      </c>
      <c r="B2260" s="3" t="str">
        <v/>
      </c>
      <c r="C2260" s="3" t="str">
        <v/>
      </c>
      <c r="D2260" t="str">
        <v/>
      </c>
      <c r="E2260" s="3" t="str">
        <v/>
      </c>
      <c r="F2260" s="3" t="str">
        <v/>
      </c>
      <c r="G2260" t="str">
        <v/>
      </c>
      <c r="Q2260" s="28"/>
    </row>
    <row r="2261" spans="1:17">
      <c r="A2261" s="8" t="str">
        <v/>
      </c>
      <c r="B2261" s="3" t="str">
        <v/>
      </c>
      <c r="C2261" s="3" t="str">
        <v/>
      </c>
      <c r="D2261" t="str">
        <v/>
      </c>
      <c r="E2261" s="3" t="str">
        <v/>
      </c>
      <c r="F2261" s="3" t="str">
        <v/>
      </c>
      <c r="G2261" t="str">
        <v/>
      </c>
      <c r="Q2261" s="28"/>
    </row>
    <row r="2262" spans="1:17">
      <c r="A2262" s="8" t="str">
        <v/>
      </c>
      <c r="B2262" s="3" t="str">
        <v/>
      </c>
      <c r="C2262" s="3" t="str">
        <v/>
      </c>
      <c r="D2262" t="str">
        <v/>
      </c>
      <c r="E2262" s="3" t="str">
        <v/>
      </c>
      <c r="F2262" s="3" t="str">
        <v/>
      </c>
      <c r="G2262" t="str">
        <v/>
      </c>
      <c r="Q2262" s="28"/>
    </row>
    <row r="2263" spans="1:17">
      <c r="A2263" s="8" t="str">
        <v/>
      </c>
      <c r="B2263" s="3" t="str">
        <v/>
      </c>
      <c r="C2263" s="3" t="str">
        <v/>
      </c>
      <c r="D2263" t="str">
        <v/>
      </c>
      <c r="E2263" s="3" t="str">
        <v/>
      </c>
      <c r="F2263" s="3" t="str">
        <v/>
      </c>
      <c r="G2263" t="str">
        <v/>
      </c>
      <c r="Q2263" s="28"/>
    </row>
    <row r="2264" spans="1:17">
      <c r="A2264" s="8" t="str">
        <v/>
      </c>
      <c r="B2264" s="3" t="str">
        <v/>
      </c>
      <c r="C2264" s="3" t="str">
        <v/>
      </c>
      <c r="D2264" t="str">
        <v/>
      </c>
      <c r="E2264" s="3" t="str">
        <v/>
      </c>
      <c r="F2264" s="3" t="str">
        <v/>
      </c>
      <c r="G2264" t="str">
        <v/>
      </c>
      <c r="Q2264" s="28"/>
    </row>
    <row r="2265" spans="1:17">
      <c r="A2265" s="8" t="str">
        <v/>
      </c>
      <c r="B2265" s="3" t="str">
        <v/>
      </c>
      <c r="C2265" s="3" t="str">
        <v/>
      </c>
      <c r="D2265" t="str">
        <v/>
      </c>
      <c r="E2265" s="3" t="str">
        <v/>
      </c>
      <c r="F2265" s="3" t="str">
        <v/>
      </c>
      <c r="G2265" t="str">
        <v/>
      </c>
      <c r="Q2265" s="28"/>
    </row>
    <row r="2266" spans="1:17">
      <c r="A2266" s="8" t="str">
        <v/>
      </c>
      <c r="B2266" s="3" t="str">
        <v/>
      </c>
      <c r="C2266" s="3" t="str">
        <v/>
      </c>
      <c r="D2266" t="str">
        <v/>
      </c>
      <c r="E2266" s="3" t="str">
        <v/>
      </c>
      <c r="F2266" s="3" t="str">
        <v/>
      </c>
      <c r="G2266" t="str">
        <v/>
      </c>
      <c r="Q2266" s="28"/>
    </row>
    <row r="2267" spans="1:17">
      <c r="A2267" s="8" t="str">
        <v/>
      </c>
      <c r="B2267" s="3" t="str">
        <v/>
      </c>
      <c r="C2267" s="3" t="str">
        <v/>
      </c>
      <c r="D2267" t="str">
        <v/>
      </c>
      <c r="E2267" s="3" t="str">
        <v/>
      </c>
      <c r="F2267" s="3" t="str">
        <v/>
      </c>
      <c r="G2267" t="str">
        <v/>
      </c>
      <c r="Q2267" s="28"/>
    </row>
    <row r="2268" spans="1:17">
      <c r="A2268" s="8" t="str">
        <v/>
      </c>
      <c r="B2268" s="3" t="str">
        <v/>
      </c>
      <c r="C2268" s="3" t="str">
        <v/>
      </c>
      <c r="D2268" t="str">
        <v/>
      </c>
      <c r="E2268" s="3" t="str">
        <v/>
      </c>
      <c r="F2268" s="3" t="str">
        <v/>
      </c>
      <c r="G2268" t="str">
        <v/>
      </c>
      <c r="Q2268" s="28"/>
    </row>
    <row r="2269" spans="1:17">
      <c r="A2269" s="8" t="str">
        <v/>
      </c>
      <c r="B2269" s="3" t="str">
        <v/>
      </c>
      <c r="C2269" s="3" t="str">
        <v/>
      </c>
      <c r="D2269" t="str">
        <v/>
      </c>
      <c r="E2269" s="3" t="str">
        <v/>
      </c>
      <c r="F2269" s="3" t="str">
        <v/>
      </c>
      <c r="G2269" t="str">
        <v/>
      </c>
      <c r="Q2269" s="28"/>
    </row>
    <row r="2270" spans="1:17">
      <c r="A2270" s="8" t="str">
        <v/>
      </c>
      <c r="B2270" s="3" t="str">
        <v/>
      </c>
      <c r="C2270" s="3" t="str">
        <v/>
      </c>
      <c r="D2270" t="str">
        <v/>
      </c>
      <c r="E2270" s="3" t="str">
        <v/>
      </c>
      <c r="F2270" s="3" t="str">
        <v/>
      </c>
      <c r="G2270" t="str">
        <v/>
      </c>
      <c r="Q2270" s="28"/>
    </row>
    <row r="2271" spans="1:17">
      <c r="A2271" s="8" t="str">
        <v/>
      </c>
      <c r="B2271" s="3" t="str">
        <v/>
      </c>
      <c r="C2271" s="3" t="str">
        <v/>
      </c>
      <c r="D2271" t="str">
        <v/>
      </c>
      <c r="E2271" s="3" t="str">
        <v/>
      </c>
      <c r="F2271" s="3" t="str">
        <v/>
      </c>
      <c r="G2271" t="str">
        <v/>
      </c>
      <c r="Q2271" s="28"/>
    </row>
    <row r="2272" spans="1:17">
      <c r="A2272" s="8" t="str">
        <v/>
      </c>
      <c r="B2272" s="3" t="str">
        <v/>
      </c>
      <c r="C2272" s="3" t="str">
        <v/>
      </c>
      <c r="D2272" t="str">
        <v/>
      </c>
      <c r="E2272" s="3" t="str">
        <v/>
      </c>
      <c r="F2272" s="3" t="str">
        <v/>
      </c>
      <c r="G2272" t="str">
        <v/>
      </c>
      <c r="Q2272" s="28"/>
    </row>
    <row r="2273" spans="1:17">
      <c r="A2273" s="8" t="str">
        <v/>
      </c>
      <c r="B2273" s="3" t="str">
        <v/>
      </c>
      <c r="C2273" s="3" t="str">
        <v/>
      </c>
      <c r="D2273" t="str">
        <v/>
      </c>
      <c r="E2273" s="3" t="str">
        <v/>
      </c>
      <c r="F2273" s="3" t="str">
        <v/>
      </c>
      <c r="G2273" t="str">
        <v/>
      </c>
      <c r="Q2273" s="28"/>
    </row>
    <row r="2274" spans="1:17">
      <c r="A2274" s="8" t="str">
        <v/>
      </c>
      <c r="B2274" s="3" t="str">
        <v/>
      </c>
      <c r="C2274" s="3" t="str">
        <v/>
      </c>
      <c r="D2274" t="str">
        <v/>
      </c>
      <c r="E2274" s="3" t="str">
        <v/>
      </c>
      <c r="F2274" s="3" t="str">
        <v/>
      </c>
      <c r="G2274" t="str">
        <v/>
      </c>
      <c r="Q2274" s="28"/>
    </row>
    <row r="2275" spans="1:17">
      <c r="A2275" s="8" t="str">
        <v/>
      </c>
      <c r="B2275" s="3" t="str">
        <v/>
      </c>
      <c r="C2275" s="3" t="str">
        <v/>
      </c>
      <c r="D2275" t="str">
        <v/>
      </c>
      <c r="E2275" s="3" t="str">
        <v/>
      </c>
      <c r="F2275" s="3" t="str">
        <v/>
      </c>
      <c r="G2275" t="str">
        <v/>
      </c>
      <c r="Q2275" s="28"/>
    </row>
    <row r="2276" spans="1:17">
      <c r="A2276" s="8" t="str">
        <v/>
      </c>
      <c r="B2276" s="3" t="str">
        <v/>
      </c>
      <c r="C2276" s="3" t="str">
        <v/>
      </c>
      <c r="D2276" t="str">
        <v/>
      </c>
      <c r="E2276" s="3" t="str">
        <v/>
      </c>
      <c r="F2276" s="3" t="str">
        <v/>
      </c>
      <c r="G2276" t="str">
        <v/>
      </c>
      <c r="Q2276" s="28"/>
    </row>
    <row r="2277" spans="1:17">
      <c r="A2277" s="8" t="str">
        <v/>
      </c>
      <c r="B2277" s="3" t="str">
        <v/>
      </c>
      <c r="C2277" s="3" t="str">
        <v/>
      </c>
      <c r="D2277" t="str">
        <v/>
      </c>
      <c r="E2277" s="3" t="str">
        <v/>
      </c>
      <c r="F2277" s="3" t="str">
        <v/>
      </c>
      <c r="G2277" t="str">
        <v/>
      </c>
      <c r="Q2277" s="28"/>
    </row>
    <row r="2278" spans="1:17">
      <c r="A2278" s="8" t="str">
        <v/>
      </c>
      <c r="B2278" s="3" t="str">
        <v/>
      </c>
      <c r="C2278" s="3" t="str">
        <v/>
      </c>
      <c r="D2278" t="str">
        <v/>
      </c>
      <c r="E2278" s="3" t="str">
        <v/>
      </c>
      <c r="F2278" s="3" t="str">
        <v/>
      </c>
      <c r="G2278" t="str">
        <v/>
      </c>
      <c r="Q2278" s="28"/>
    </row>
    <row r="2279" spans="1:17">
      <c r="A2279" s="8" t="str">
        <v/>
      </c>
      <c r="B2279" s="3" t="str">
        <v/>
      </c>
      <c r="C2279" s="3" t="str">
        <v/>
      </c>
      <c r="D2279" t="str">
        <v/>
      </c>
      <c r="E2279" s="3" t="str">
        <v/>
      </c>
      <c r="F2279" s="3" t="str">
        <v/>
      </c>
      <c r="G2279" t="str">
        <v/>
      </c>
      <c r="Q2279" s="28"/>
    </row>
    <row r="2280" spans="1:17">
      <c r="A2280" s="8" t="str">
        <v/>
      </c>
      <c r="B2280" s="3" t="str">
        <v/>
      </c>
      <c r="C2280" s="3" t="str">
        <v/>
      </c>
      <c r="D2280" t="str">
        <v/>
      </c>
      <c r="E2280" s="3" t="str">
        <v/>
      </c>
      <c r="F2280" s="3" t="str">
        <v/>
      </c>
      <c r="G2280" t="str">
        <v/>
      </c>
      <c r="Q2280" s="28"/>
    </row>
    <row r="2281" spans="1:17">
      <c r="A2281" s="8" t="str">
        <v/>
      </c>
      <c r="B2281" s="3" t="str">
        <v/>
      </c>
      <c r="C2281" s="3" t="str">
        <v/>
      </c>
      <c r="D2281" t="str">
        <v/>
      </c>
      <c r="E2281" s="3" t="str">
        <v/>
      </c>
      <c r="F2281" s="3" t="str">
        <v/>
      </c>
      <c r="G2281" t="str">
        <v/>
      </c>
      <c r="Q2281" s="28"/>
    </row>
    <row r="2282" spans="1:17">
      <c r="A2282" s="8" t="str">
        <v/>
      </c>
      <c r="B2282" s="3" t="str">
        <v/>
      </c>
      <c r="C2282" s="3" t="str">
        <v/>
      </c>
      <c r="D2282" t="str">
        <v/>
      </c>
      <c r="E2282" s="3" t="str">
        <v/>
      </c>
      <c r="F2282" s="3" t="str">
        <v/>
      </c>
      <c r="G2282" t="str">
        <v/>
      </c>
      <c r="Q2282" s="28"/>
    </row>
    <row r="2283" spans="1:17">
      <c r="A2283" s="8" t="str">
        <v/>
      </c>
      <c r="B2283" s="3" t="str">
        <v/>
      </c>
      <c r="C2283" s="3" t="str">
        <v/>
      </c>
      <c r="D2283" t="str">
        <v/>
      </c>
      <c r="E2283" s="3" t="str">
        <v/>
      </c>
      <c r="F2283" s="3" t="str">
        <v/>
      </c>
      <c r="G2283" t="str">
        <v/>
      </c>
      <c r="Q2283" s="28"/>
    </row>
    <row r="2284" spans="1:17">
      <c r="A2284" s="8" t="str">
        <v/>
      </c>
      <c r="B2284" s="3" t="str">
        <v/>
      </c>
      <c r="C2284" s="3" t="str">
        <v/>
      </c>
      <c r="D2284" t="str">
        <v/>
      </c>
      <c r="E2284" s="3" t="str">
        <v/>
      </c>
      <c r="F2284" s="3" t="str">
        <v/>
      </c>
      <c r="G2284" t="str">
        <v/>
      </c>
      <c r="Q2284" s="28"/>
    </row>
    <row r="2285" spans="1:17">
      <c r="A2285" s="8" t="str">
        <v/>
      </c>
      <c r="B2285" s="3" t="str">
        <v/>
      </c>
      <c r="C2285" s="3" t="str">
        <v/>
      </c>
      <c r="D2285" t="str">
        <v/>
      </c>
      <c r="E2285" s="3" t="str">
        <v/>
      </c>
      <c r="F2285" s="3" t="str">
        <v/>
      </c>
      <c r="G2285" t="str">
        <v/>
      </c>
      <c r="Q2285" s="28"/>
    </row>
    <row r="2286" spans="1:17">
      <c r="A2286" s="8" t="str">
        <v/>
      </c>
      <c r="B2286" s="3" t="str">
        <v/>
      </c>
      <c r="C2286" s="3" t="str">
        <v/>
      </c>
      <c r="D2286" t="str">
        <v/>
      </c>
      <c r="E2286" s="3" t="str">
        <v/>
      </c>
      <c r="F2286" s="3" t="str">
        <v/>
      </c>
      <c r="G2286" t="str">
        <v/>
      </c>
      <c r="Q2286" s="28"/>
    </row>
    <row r="2287" spans="1:17">
      <c r="A2287" s="8" t="str">
        <v/>
      </c>
      <c r="B2287" s="3" t="str">
        <v/>
      </c>
      <c r="C2287" s="3" t="str">
        <v/>
      </c>
      <c r="D2287" t="str">
        <v/>
      </c>
      <c r="E2287" s="3" t="str">
        <v/>
      </c>
      <c r="F2287" s="3" t="str">
        <v/>
      </c>
      <c r="G2287" t="str">
        <v/>
      </c>
      <c r="Q2287" s="28"/>
    </row>
    <row r="2288" spans="1:17">
      <c r="A2288" s="8" t="str">
        <v/>
      </c>
      <c r="B2288" s="3" t="str">
        <v/>
      </c>
      <c r="C2288" s="3" t="str">
        <v/>
      </c>
      <c r="D2288" t="str">
        <v/>
      </c>
      <c r="E2288" s="3" t="str">
        <v/>
      </c>
      <c r="F2288" s="3" t="str">
        <v/>
      </c>
      <c r="G2288" t="str">
        <v/>
      </c>
      <c r="Q2288" s="28"/>
    </row>
    <row r="2289" spans="1:17">
      <c r="A2289" s="8" t="str">
        <v/>
      </c>
      <c r="B2289" s="3" t="str">
        <v/>
      </c>
      <c r="C2289" s="3" t="str">
        <v/>
      </c>
      <c r="D2289" t="str">
        <v/>
      </c>
      <c r="E2289" s="3" t="str">
        <v/>
      </c>
      <c r="F2289" s="3" t="str">
        <v/>
      </c>
      <c r="G2289" t="str">
        <v/>
      </c>
      <c r="Q2289" s="28"/>
    </row>
    <row r="2290" spans="1:17">
      <c r="A2290" s="8" t="str">
        <v/>
      </c>
      <c r="B2290" s="3" t="str">
        <v/>
      </c>
      <c r="C2290" s="3" t="str">
        <v/>
      </c>
      <c r="D2290" t="str">
        <v/>
      </c>
      <c r="E2290" s="3" t="str">
        <v/>
      </c>
      <c r="F2290" s="3" t="str">
        <v/>
      </c>
      <c r="G2290" t="str">
        <v/>
      </c>
      <c r="Q2290" s="28"/>
    </row>
    <row r="2291" spans="1:17">
      <c r="A2291" s="8" t="str">
        <v/>
      </c>
      <c r="B2291" s="3" t="str">
        <v/>
      </c>
      <c r="C2291" s="3" t="str">
        <v/>
      </c>
      <c r="D2291" t="str">
        <v/>
      </c>
      <c r="E2291" s="3" t="str">
        <v/>
      </c>
      <c r="F2291" s="3" t="str">
        <v/>
      </c>
      <c r="G2291" t="str">
        <v/>
      </c>
      <c r="Q2291" s="28"/>
    </row>
    <row r="2292" spans="1:17">
      <c r="A2292" s="8" t="str">
        <v/>
      </c>
      <c r="B2292" s="3" t="str">
        <v/>
      </c>
      <c r="C2292" s="3" t="str">
        <v/>
      </c>
      <c r="D2292" t="str">
        <v/>
      </c>
      <c r="E2292" s="3" t="str">
        <v/>
      </c>
      <c r="F2292" s="3" t="str">
        <v/>
      </c>
      <c r="G2292" t="str">
        <v/>
      </c>
      <c r="Q2292" s="28"/>
    </row>
    <row r="2293" spans="1:17">
      <c r="A2293" s="8" t="str">
        <v/>
      </c>
      <c r="B2293" s="3" t="str">
        <v/>
      </c>
      <c r="C2293" s="3" t="str">
        <v/>
      </c>
      <c r="D2293" t="str">
        <v/>
      </c>
      <c r="E2293" s="3" t="str">
        <v/>
      </c>
      <c r="F2293" s="3" t="str">
        <v/>
      </c>
      <c r="G2293" t="str">
        <v/>
      </c>
      <c r="Q2293" s="28"/>
    </row>
    <row r="2294" spans="1:17">
      <c r="A2294" s="8" t="str">
        <v/>
      </c>
      <c r="B2294" s="3" t="str">
        <v/>
      </c>
      <c r="C2294" s="3" t="str">
        <v/>
      </c>
      <c r="D2294" t="str">
        <v/>
      </c>
      <c r="E2294" s="3" t="str">
        <v/>
      </c>
      <c r="F2294" s="3" t="str">
        <v/>
      </c>
      <c r="G2294" t="str">
        <v/>
      </c>
      <c r="Q2294" s="28"/>
    </row>
    <row r="2295" spans="1:17">
      <c r="A2295" s="8" t="str">
        <v/>
      </c>
      <c r="B2295" s="3" t="str">
        <v/>
      </c>
      <c r="C2295" s="3" t="str">
        <v/>
      </c>
      <c r="D2295" t="str">
        <v/>
      </c>
      <c r="E2295" s="3" t="str">
        <v/>
      </c>
      <c r="F2295" s="3" t="str">
        <v/>
      </c>
      <c r="G2295" t="str">
        <v/>
      </c>
      <c r="Q2295" s="28"/>
    </row>
    <row r="2296" spans="1:17">
      <c r="A2296" s="8" t="str">
        <v/>
      </c>
      <c r="B2296" s="3" t="str">
        <v/>
      </c>
      <c r="C2296" s="3" t="str">
        <v/>
      </c>
      <c r="D2296" t="str">
        <v/>
      </c>
      <c r="E2296" s="3" t="str">
        <v/>
      </c>
      <c r="F2296" s="3" t="str">
        <v/>
      </c>
      <c r="G2296" t="str">
        <v/>
      </c>
      <c r="Q2296" s="28"/>
    </row>
    <row r="2297" spans="1:17">
      <c r="A2297" s="8" t="str">
        <v/>
      </c>
      <c r="B2297" s="3" t="str">
        <v/>
      </c>
      <c r="C2297" s="3" t="str">
        <v/>
      </c>
      <c r="D2297" t="str">
        <v/>
      </c>
      <c r="E2297" s="3" t="str">
        <v/>
      </c>
      <c r="F2297" s="3" t="str">
        <v/>
      </c>
      <c r="G2297" t="str">
        <v/>
      </c>
      <c r="Q2297" s="28"/>
    </row>
    <row r="2298" spans="1:17">
      <c r="A2298" s="8" t="str">
        <v/>
      </c>
      <c r="B2298" s="3" t="str">
        <v/>
      </c>
      <c r="C2298" s="3" t="str">
        <v/>
      </c>
      <c r="D2298" t="str">
        <v/>
      </c>
      <c r="E2298" s="3" t="str">
        <v/>
      </c>
      <c r="F2298" s="3" t="str">
        <v/>
      </c>
      <c r="G2298" t="str">
        <v/>
      </c>
      <c r="Q2298" s="28"/>
    </row>
    <row r="2299" spans="1:17">
      <c r="A2299" s="8" t="str">
        <v/>
      </c>
      <c r="B2299" s="3" t="str">
        <v/>
      </c>
      <c r="C2299" s="3" t="str">
        <v/>
      </c>
      <c r="D2299" t="str">
        <v/>
      </c>
      <c r="E2299" s="3" t="str">
        <v/>
      </c>
      <c r="F2299" s="3" t="str">
        <v/>
      </c>
      <c r="G2299" t="str">
        <v/>
      </c>
      <c r="Q2299" s="28"/>
    </row>
    <row r="2300" spans="1:17">
      <c r="A2300" s="8" t="str">
        <v/>
      </c>
      <c r="B2300" s="3" t="str">
        <v/>
      </c>
      <c r="C2300" s="3" t="str">
        <v/>
      </c>
      <c r="D2300" t="str">
        <v/>
      </c>
      <c r="E2300" s="3" t="str">
        <v/>
      </c>
      <c r="F2300" s="3" t="str">
        <v/>
      </c>
      <c r="G2300" t="str">
        <v/>
      </c>
      <c r="Q2300" s="28"/>
    </row>
    <row r="2301" spans="1:17">
      <c r="A2301" s="8" t="str">
        <v/>
      </c>
      <c r="B2301" s="3" t="str">
        <v/>
      </c>
      <c r="C2301" s="3" t="str">
        <v/>
      </c>
      <c r="D2301" t="str">
        <v/>
      </c>
      <c r="E2301" s="3" t="str">
        <v/>
      </c>
      <c r="F2301" s="3" t="str">
        <v/>
      </c>
      <c r="G2301" t="str">
        <v/>
      </c>
      <c r="Q2301" s="28"/>
    </row>
    <row r="2302" spans="1:17">
      <c r="A2302" s="8" t="str">
        <v/>
      </c>
      <c r="B2302" s="3" t="str">
        <v/>
      </c>
      <c r="C2302" s="3" t="str">
        <v/>
      </c>
      <c r="D2302" t="str">
        <v/>
      </c>
      <c r="E2302" s="3" t="str">
        <v/>
      </c>
      <c r="F2302" s="3" t="str">
        <v/>
      </c>
      <c r="G2302" t="str">
        <v/>
      </c>
      <c r="Q2302" s="28"/>
    </row>
    <row r="2303" spans="1:17">
      <c r="A2303" s="8" t="str">
        <v/>
      </c>
      <c r="B2303" s="3" t="str">
        <v/>
      </c>
      <c r="C2303" s="3" t="str">
        <v/>
      </c>
      <c r="D2303" t="str">
        <v/>
      </c>
      <c r="E2303" s="3" t="str">
        <v/>
      </c>
      <c r="F2303" s="3" t="str">
        <v/>
      </c>
      <c r="G2303" t="str">
        <v/>
      </c>
      <c r="Q2303" s="28"/>
    </row>
    <row r="2304" spans="1:17">
      <c r="A2304" s="8" t="str">
        <v/>
      </c>
      <c r="B2304" s="3" t="str">
        <v/>
      </c>
      <c r="C2304" s="3" t="str">
        <v/>
      </c>
      <c r="D2304" t="str">
        <v/>
      </c>
      <c r="E2304" s="3" t="str">
        <v/>
      </c>
      <c r="F2304" s="3" t="str">
        <v/>
      </c>
      <c r="G2304" t="str">
        <v/>
      </c>
      <c r="Q2304" s="28"/>
    </row>
    <row r="2305" spans="1:17">
      <c r="A2305" s="8" t="str">
        <v/>
      </c>
      <c r="B2305" s="3" t="str">
        <v/>
      </c>
      <c r="C2305" s="3" t="str">
        <v/>
      </c>
      <c r="D2305" t="str">
        <v/>
      </c>
      <c r="E2305" s="3" t="str">
        <v/>
      </c>
      <c r="F2305" s="3" t="str">
        <v/>
      </c>
      <c r="G2305" t="str">
        <v/>
      </c>
      <c r="Q2305" s="28"/>
    </row>
    <row r="2306" spans="1:17">
      <c r="A2306" s="8" t="str">
        <v/>
      </c>
      <c r="B2306" s="3" t="str">
        <v/>
      </c>
      <c r="C2306" s="3" t="str">
        <v/>
      </c>
      <c r="D2306" t="str">
        <v/>
      </c>
      <c r="E2306" s="3" t="str">
        <v/>
      </c>
      <c r="F2306" s="3" t="str">
        <v/>
      </c>
      <c r="G2306" t="str">
        <v/>
      </c>
      <c r="Q2306" s="28"/>
    </row>
    <row r="2307" spans="1:17">
      <c r="A2307" s="8" t="str">
        <v/>
      </c>
      <c r="B2307" s="3" t="str">
        <v/>
      </c>
      <c r="C2307" s="3" t="str">
        <v/>
      </c>
      <c r="D2307" t="str">
        <v/>
      </c>
      <c r="E2307" s="3" t="str">
        <v/>
      </c>
      <c r="F2307" s="3" t="str">
        <v/>
      </c>
      <c r="G2307" t="str">
        <v/>
      </c>
      <c r="Q2307" s="28"/>
    </row>
    <row r="2308" spans="1:17">
      <c r="A2308" s="8" t="str">
        <v/>
      </c>
      <c r="B2308" s="3" t="str">
        <v/>
      </c>
      <c r="C2308" s="3" t="str">
        <v/>
      </c>
      <c r="D2308" t="str">
        <v/>
      </c>
      <c r="E2308" s="3" t="str">
        <v/>
      </c>
      <c r="F2308" s="3" t="str">
        <v/>
      </c>
      <c r="G2308" t="str">
        <v/>
      </c>
      <c r="Q2308" s="28"/>
    </row>
    <row r="2309" spans="1:17">
      <c r="A2309" s="8" t="str">
        <v/>
      </c>
      <c r="B2309" s="3" t="str">
        <v/>
      </c>
      <c r="C2309" s="3" t="str">
        <v/>
      </c>
      <c r="D2309" t="str">
        <v/>
      </c>
      <c r="E2309" s="3" t="str">
        <v/>
      </c>
      <c r="F2309" s="3" t="str">
        <v/>
      </c>
      <c r="G2309" t="str">
        <v/>
      </c>
      <c r="Q2309" s="28"/>
    </row>
    <row r="2310" spans="1:17">
      <c r="A2310" s="8" t="str">
        <v/>
      </c>
      <c r="B2310" s="3" t="str">
        <v/>
      </c>
      <c r="C2310" s="3" t="str">
        <v/>
      </c>
      <c r="D2310" t="str">
        <v/>
      </c>
      <c r="E2310" s="3" t="str">
        <v/>
      </c>
      <c r="F2310" s="3" t="str">
        <v/>
      </c>
      <c r="G2310" t="str">
        <v/>
      </c>
      <c r="Q2310" s="28"/>
    </row>
    <row r="2311" spans="1:17">
      <c r="A2311" s="8" t="str">
        <v/>
      </c>
      <c r="B2311" s="3" t="str">
        <v/>
      </c>
      <c r="C2311" s="3" t="str">
        <v/>
      </c>
      <c r="D2311" t="str">
        <v/>
      </c>
      <c r="E2311" s="3" t="str">
        <v/>
      </c>
      <c r="F2311" s="3" t="str">
        <v/>
      </c>
      <c r="G2311" t="str">
        <v/>
      </c>
      <c r="Q2311" s="28"/>
    </row>
    <row r="2312" spans="1:17">
      <c r="A2312" s="8" t="str">
        <v/>
      </c>
      <c r="B2312" s="3" t="str">
        <v/>
      </c>
      <c r="C2312" s="3" t="str">
        <v/>
      </c>
      <c r="D2312" t="str">
        <v/>
      </c>
      <c r="E2312" s="3" t="str">
        <v/>
      </c>
      <c r="F2312" s="3" t="str">
        <v/>
      </c>
      <c r="G2312" t="str">
        <v/>
      </c>
      <c r="Q2312" s="28"/>
    </row>
    <row r="2313" spans="1:17">
      <c r="A2313" s="8" t="str">
        <v/>
      </c>
      <c r="B2313" s="3" t="str">
        <v/>
      </c>
      <c r="C2313" s="3" t="str">
        <v/>
      </c>
      <c r="D2313" t="str">
        <v/>
      </c>
      <c r="E2313" s="3" t="str">
        <v/>
      </c>
      <c r="F2313" s="3" t="str">
        <v/>
      </c>
      <c r="G2313" t="str">
        <v/>
      </c>
      <c r="Q2313" s="28"/>
    </row>
    <row r="2314" spans="1:17">
      <c r="A2314" s="8" t="str">
        <v/>
      </c>
      <c r="B2314" s="3" t="str">
        <v/>
      </c>
      <c r="C2314" s="3" t="str">
        <v/>
      </c>
      <c r="D2314" t="str">
        <v/>
      </c>
      <c r="E2314" s="3" t="str">
        <v/>
      </c>
      <c r="F2314" s="3" t="str">
        <v/>
      </c>
      <c r="G2314" t="str">
        <v/>
      </c>
      <c r="Q2314" s="28"/>
    </row>
    <row r="2315" spans="1:17">
      <c r="A2315" s="8" t="str">
        <v/>
      </c>
      <c r="B2315" s="3" t="str">
        <v/>
      </c>
      <c r="C2315" s="3" t="str">
        <v/>
      </c>
      <c r="D2315" t="str">
        <v/>
      </c>
      <c r="E2315" s="3" t="str">
        <v/>
      </c>
      <c r="F2315" s="3" t="str">
        <v/>
      </c>
      <c r="G2315" t="str">
        <v/>
      </c>
      <c r="Q2315" s="28"/>
    </row>
    <row r="2316" spans="1:17">
      <c r="A2316" s="8" t="str">
        <v/>
      </c>
      <c r="B2316" s="3" t="str">
        <v/>
      </c>
      <c r="C2316" s="3" t="str">
        <v/>
      </c>
      <c r="D2316" t="str">
        <v/>
      </c>
      <c r="E2316" s="3" t="str">
        <v/>
      </c>
      <c r="F2316" s="3" t="str">
        <v/>
      </c>
      <c r="G2316" t="str">
        <v/>
      </c>
      <c r="Q2316" s="28"/>
    </row>
    <row r="2317" spans="1:17">
      <c r="A2317" s="8" t="str">
        <v/>
      </c>
      <c r="B2317" s="3" t="str">
        <v/>
      </c>
      <c r="C2317" s="3" t="str">
        <v/>
      </c>
      <c r="D2317" t="str">
        <v/>
      </c>
      <c r="E2317" s="3" t="str">
        <v/>
      </c>
      <c r="F2317" s="3" t="str">
        <v/>
      </c>
      <c r="G2317" t="str">
        <v/>
      </c>
      <c r="Q2317" s="28"/>
    </row>
    <row r="2318" spans="1:17">
      <c r="A2318" s="8" t="str">
        <v/>
      </c>
      <c r="B2318" s="3" t="str">
        <v/>
      </c>
      <c r="C2318" s="3" t="str">
        <v/>
      </c>
      <c r="D2318" t="str">
        <v/>
      </c>
      <c r="E2318" s="3" t="str">
        <v/>
      </c>
      <c r="F2318" s="3" t="str">
        <v/>
      </c>
      <c r="G2318" t="str">
        <v/>
      </c>
      <c r="Q2318" s="28"/>
    </row>
    <row r="2319" spans="1:17">
      <c r="A2319" s="8" t="str">
        <v/>
      </c>
      <c r="B2319" s="3" t="str">
        <v/>
      </c>
      <c r="C2319" s="3" t="str">
        <v/>
      </c>
      <c r="D2319" t="str">
        <v/>
      </c>
      <c r="E2319" s="3" t="str">
        <v/>
      </c>
      <c r="F2319" s="3" t="str">
        <v/>
      </c>
      <c r="G2319" t="str">
        <v/>
      </c>
      <c r="Q2319" s="28"/>
    </row>
    <row r="2320" spans="1:17">
      <c r="A2320" s="8" t="str">
        <v/>
      </c>
      <c r="B2320" s="3" t="str">
        <v/>
      </c>
      <c r="C2320" s="3" t="str">
        <v/>
      </c>
      <c r="D2320" t="str">
        <v/>
      </c>
      <c r="E2320" s="3" t="str">
        <v/>
      </c>
      <c r="F2320" s="3" t="str">
        <v/>
      </c>
      <c r="G2320" t="str">
        <v/>
      </c>
      <c r="Q2320" s="28"/>
    </row>
    <row r="2321" spans="1:17">
      <c r="A2321" s="8" t="str">
        <v/>
      </c>
      <c r="B2321" s="3" t="str">
        <v/>
      </c>
      <c r="C2321" s="3" t="str">
        <v/>
      </c>
      <c r="D2321" t="str">
        <v/>
      </c>
      <c r="E2321" s="3" t="str">
        <v/>
      </c>
      <c r="F2321" s="3" t="str">
        <v/>
      </c>
      <c r="G2321" t="str">
        <v/>
      </c>
      <c r="Q2321" s="28"/>
    </row>
    <row r="2322" spans="1:17">
      <c r="A2322" s="8" t="str">
        <v/>
      </c>
      <c r="B2322" s="3" t="str">
        <v/>
      </c>
      <c r="C2322" s="3" t="str">
        <v/>
      </c>
      <c r="D2322" t="str">
        <v/>
      </c>
      <c r="E2322" s="3" t="str">
        <v/>
      </c>
      <c r="F2322" s="3" t="str">
        <v/>
      </c>
      <c r="G2322" t="str">
        <v/>
      </c>
      <c r="Q2322" s="28"/>
    </row>
    <row r="2323" spans="1:17">
      <c r="A2323" s="8" t="str">
        <v/>
      </c>
      <c r="B2323" s="3" t="str">
        <v/>
      </c>
      <c r="C2323" s="3" t="str">
        <v/>
      </c>
      <c r="D2323" t="str">
        <v/>
      </c>
      <c r="E2323" s="3" t="str">
        <v/>
      </c>
      <c r="F2323" s="3" t="str">
        <v/>
      </c>
      <c r="G2323" t="str">
        <v/>
      </c>
      <c r="Q2323" s="28"/>
    </row>
    <row r="2324" spans="1:17">
      <c r="A2324" s="8" t="str">
        <v/>
      </c>
      <c r="B2324" s="3" t="str">
        <v/>
      </c>
      <c r="C2324" s="3" t="str">
        <v/>
      </c>
      <c r="D2324" t="str">
        <v/>
      </c>
      <c r="E2324" s="3" t="str">
        <v/>
      </c>
      <c r="F2324" s="3" t="str">
        <v/>
      </c>
      <c r="G2324" t="str">
        <v/>
      </c>
      <c r="Q2324" s="28"/>
    </row>
    <row r="2325" spans="1:17">
      <c r="A2325" s="8" t="str">
        <v/>
      </c>
      <c r="B2325" s="3" t="str">
        <v/>
      </c>
      <c r="C2325" s="3" t="str">
        <v/>
      </c>
      <c r="D2325" t="str">
        <v/>
      </c>
      <c r="E2325" s="3" t="str">
        <v/>
      </c>
      <c r="F2325" s="3" t="str">
        <v/>
      </c>
      <c r="G2325" t="str">
        <v/>
      </c>
      <c r="Q2325" s="28"/>
    </row>
    <row r="2326" spans="1:17">
      <c r="A2326" s="8" t="str">
        <v/>
      </c>
      <c r="B2326" s="3" t="str">
        <v/>
      </c>
      <c r="C2326" s="3" t="str">
        <v/>
      </c>
      <c r="D2326" t="str">
        <v/>
      </c>
      <c r="E2326" s="3" t="str">
        <v/>
      </c>
      <c r="F2326" s="3" t="str">
        <v/>
      </c>
      <c r="G2326" t="str">
        <v/>
      </c>
      <c r="Q2326" s="28"/>
    </row>
    <row r="2327" spans="1:17">
      <c r="A2327" s="8" t="str">
        <v/>
      </c>
      <c r="B2327" s="3" t="str">
        <v/>
      </c>
      <c r="C2327" s="3" t="str">
        <v/>
      </c>
      <c r="D2327" t="str">
        <v/>
      </c>
      <c r="E2327" s="3" t="str">
        <v/>
      </c>
      <c r="F2327" s="3" t="str">
        <v/>
      </c>
      <c r="G2327" t="str">
        <v/>
      </c>
      <c r="Q2327" s="28"/>
    </row>
    <row r="2328" spans="1:17">
      <c r="A2328" s="8" t="str">
        <v/>
      </c>
      <c r="B2328" s="3" t="str">
        <v/>
      </c>
      <c r="C2328" s="3" t="str">
        <v/>
      </c>
      <c r="D2328" t="str">
        <v/>
      </c>
      <c r="E2328" s="3" t="str">
        <v/>
      </c>
      <c r="F2328" s="3" t="str">
        <v/>
      </c>
      <c r="G2328" t="str">
        <v/>
      </c>
      <c r="Q2328" s="28"/>
    </row>
    <row r="2329" spans="1:17">
      <c r="A2329" s="8" t="str">
        <v/>
      </c>
      <c r="B2329" s="3" t="str">
        <v/>
      </c>
      <c r="C2329" s="3" t="str">
        <v/>
      </c>
      <c r="D2329" t="str">
        <v/>
      </c>
      <c r="E2329" s="3" t="str">
        <v/>
      </c>
      <c r="F2329" s="3" t="str">
        <v/>
      </c>
      <c r="G2329" t="str">
        <v/>
      </c>
      <c r="Q2329" s="28"/>
    </row>
    <row r="2330" spans="1:17">
      <c r="A2330" s="8" t="str">
        <v/>
      </c>
      <c r="B2330" s="3" t="str">
        <v/>
      </c>
      <c r="C2330" s="3" t="str">
        <v/>
      </c>
      <c r="D2330" t="str">
        <v/>
      </c>
      <c r="E2330" s="3" t="str">
        <v/>
      </c>
      <c r="F2330" s="3" t="str">
        <v/>
      </c>
      <c r="G2330" t="str">
        <v/>
      </c>
      <c r="Q2330" s="28"/>
    </row>
    <row r="2331" spans="1:17">
      <c r="A2331" s="8" t="str">
        <v/>
      </c>
      <c r="B2331" s="3" t="str">
        <v/>
      </c>
      <c r="C2331" s="3" t="str">
        <v/>
      </c>
      <c r="D2331" t="str">
        <v/>
      </c>
      <c r="E2331" s="3" t="str">
        <v/>
      </c>
      <c r="F2331" s="3" t="str">
        <v/>
      </c>
      <c r="G2331" t="str">
        <v/>
      </c>
      <c r="Q2331" s="28"/>
    </row>
    <row r="2332" spans="1:17">
      <c r="A2332" s="8" t="str">
        <v/>
      </c>
      <c r="B2332" s="3" t="str">
        <v/>
      </c>
      <c r="C2332" s="3" t="str">
        <v/>
      </c>
      <c r="D2332" t="str">
        <v/>
      </c>
      <c r="E2332" s="3" t="str">
        <v/>
      </c>
      <c r="F2332" s="3" t="str">
        <v/>
      </c>
      <c r="G2332" t="str">
        <v/>
      </c>
      <c r="Q2332" s="28"/>
    </row>
    <row r="2333" spans="1:17">
      <c r="A2333" s="8" t="str">
        <v/>
      </c>
      <c r="B2333" s="3" t="str">
        <v/>
      </c>
      <c r="C2333" s="3" t="str">
        <v/>
      </c>
      <c r="D2333" t="str">
        <v/>
      </c>
      <c r="E2333" s="3" t="str">
        <v/>
      </c>
      <c r="F2333" s="3" t="str">
        <v/>
      </c>
      <c r="G2333" t="str">
        <v/>
      </c>
      <c r="Q2333" s="28"/>
    </row>
    <row r="2334" spans="1:17">
      <c r="A2334" s="8" t="str">
        <v/>
      </c>
      <c r="B2334" s="3" t="str">
        <v/>
      </c>
      <c r="C2334" s="3" t="str">
        <v/>
      </c>
      <c r="D2334" t="str">
        <v/>
      </c>
      <c r="E2334" s="3" t="str">
        <v/>
      </c>
      <c r="F2334" s="3" t="str">
        <v/>
      </c>
      <c r="G2334" t="str">
        <v/>
      </c>
      <c r="Q2334" s="28"/>
    </row>
    <row r="2335" spans="1:17">
      <c r="A2335" s="8" t="str">
        <v/>
      </c>
      <c r="B2335" s="3" t="str">
        <v/>
      </c>
      <c r="C2335" s="3" t="str">
        <v/>
      </c>
      <c r="D2335" t="str">
        <v/>
      </c>
      <c r="E2335" s="3" t="str">
        <v/>
      </c>
      <c r="F2335" s="3" t="str">
        <v/>
      </c>
      <c r="G2335" t="str">
        <v/>
      </c>
      <c r="Q2335" s="28"/>
    </row>
    <row r="2336" spans="1:17">
      <c r="A2336" s="8" t="str">
        <v/>
      </c>
      <c r="B2336" s="3" t="str">
        <v/>
      </c>
      <c r="C2336" s="3" t="str">
        <v/>
      </c>
      <c r="D2336" t="str">
        <v/>
      </c>
      <c r="E2336" s="3" t="str">
        <v/>
      </c>
      <c r="F2336" s="3" t="str">
        <v/>
      </c>
      <c r="G2336" t="str">
        <v/>
      </c>
      <c r="Q2336" s="28"/>
    </row>
    <row r="2337" spans="1:17">
      <c r="A2337" s="8" t="str">
        <v/>
      </c>
      <c r="B2337" s="3" t="str">
        <v/>
      </c>
      <c r="C2337" s="3" t="str">
        <v/>
      </c>
      <c r="D2337" t="str">
        <v/>
      </c>
      <c r="E2337" s="3" t="str">
        <v/>
      </c>
      <c r="F2337" s="3" t="str">
        <v/>
      </c>
      <c r="G2337" t="str">
        <v/>
      </c>
      <c r="Q2337" s="28"/>
    </row>
    <row r="2338" spans="1:17">
      <c r="A2338" s="8" t="str">
        <v/>
      </c>
      <c r="B2338" s="3" t="str">
        <v/>
      </c>
      <c r="C2338" s="3" t="str">
        <v/>
      </c>
      <c r="D2338" t="str">
        <v/>
      </c>
      <c r="E2338" s="3" t="str">
        <v/>
      </c>
      <c r="F2338" s="3" t="str">
        <v/>
      </c>
      <c r="G2338" t="str">
        <v/>
      </c>
      <c r="Q2338" s="28"/>
    </row>
    <row r="2339" spans="1:17">
      <c r="A2339" s="8" t="str">
        <v/>
      </c>
      <c r="B2339" s="3" t="str">
        <v/>
      </c>
      <c r="C2339" s="3" t="str">
        <v/>
      </c>
      <c r="D2339" t="str">
        <v/>
      </c>
      <c r="E2339" s="3" t="str">
        <v/>
      </c>
      <c r="F2339" s="3" t="str">
        <v/>
      </c>
      <c r="G2339" t="str">
        <v/>
      </c>
      <c r="Q2339" s="28"/>
    </row>
    <row r="2340" spans="1:17">
      <c r="A2340" s="8" t="str">
        <v/>
      </c>
      <c r="B2340" s="3" t="str">
        <v/>
      </c>
      <c r="C2340" s="3" t="str">
        <v/>
      </c>
      <c r="D2340" t="str">
        <v/>
      </c>
      <c r="E2340" s="3" t="str">
        <v/>
      </c>
      <c r="F2340" s="3" t="str">
        <v/>
      </c>
      <c r="G2340" t="str">
        <v/>
      </c>
      <c r="Q2340" s="28"/>
    </row>
    <row r="2341" spans="1:17">
      <c r="A2341" s="8" t="str">
        <v/>
      </c>
      <c r="B2341" s="3" t="str">
        <v/>
      </c>
      <c r="C2341" s="3" t="str">
        <v/>
      </c>
      <c r="D2341" t="str">
        <v/>
      </c>
      <c r="E2341" s="3" t="str">
        <v/>
      </c>
      <c r="F2341" s="3" t="str">
        <v/>
      </c>
      <c r="G2341" t="str">
        <v/>
      </c>
      <c r="Q2341" s="28"/>
    </row>
    <row r="2342" spans="1:17">
      <c r="A2342" s="8" t="str">
        <v/>
      </c>
      <c r="B2342" s="3" t="str">
        <v/>
      </c>
      <c r="C2342" s="3" t="str">
        <v/>
      </c>
      <c r="D2342" t="str">
        <v/>
      </c>
      <c r="E2342" s="3" t="str">
        <v/>
      </c>
      <c r="F2342" s="3" t="str">
        <v/>
      </c>
      <c r="G2342" t="str">
        <v/>
      </c>
      <c r="Q2342" s="28"/>
    </row>
    <row r="2343" spans="1:17">
      <c r="A2343" s="8" t="str">
        <v/>
      </c>
      <c r="B2343" s="3" t="str">
        <v/>
      </c>
      <c r="C2343" s="3" t="str">
        <v/>
      </c>
      <c r="D2343" t="str">
        <v/>
      </c>
      <c r="E2343" s="3" t="str">
        <v/>
      </c>
      <c r="F2343" s="3" t="str">
        <v/>
      </c>
      <c r="G2343" t="str">
        <v/>
      </c>
      <c r="Q2343" s="28"/>
    </row>
    <row r="2344" spans="1:17">
      <c r="A2344" s="8" t="str">
        <v/>
      </c>
      <c r="B2344" s="3" t="str">
        <v/>
      </c>
      <c r="C2344" s="3" t="str">
        <v/>
      </c>
      <c r="D2344" t="str">
        <v/>
      </c>
      <c r="E2344" s="3" t="str">
        <v/>
      </c>
      <c r="F2344" s="3" t="str">
        <v/>
      </c>
      <c r="G2344" t="str">
        <v/>
      </c>
      <c r="Q2344" s="28"/>
    </row>
    <row r="2345" spans="1:17">
      <c r="A2345" s="8" t="str">
        <v/>
      </c>
      <c r="B2345" s="3" t="str">
        <v/>
      </c>
      <c r="C2345" s="3" t="str">
        <v/>
      </c>
      <c r="D2345" t="str">
        <v/>
      </c>
      <c r="E2345" s="3" t="str">
        <v/>
      </c>
      <c r="F2345" s="3" t="str">
        <v/>
      </c>
      <c r="G2345" t="str">
        <v/>
      </c>
      <c r="Q2345" s="28"/>
    </row>
    <row r="2346" spans="1:17">
      <c r="A2346" s="8" t="str">
        <v/>
      </c>
      <c r="B2346" s="3" t="str">
        <v/>
      </c>
      <c r="C2346" s="3" t="str">
        <v/>
      </c>
      <c r="D2346" t="str">
        <v/>
      </c>
      <c r="E2346" s="3" t="str">
        <v/>
      </c>
      <c r="F2346" s="3" t="str">
        <v/>
      </c>
      <c r="G2346" t="str">
        <v/>
      </c>
      <c r="Q2346" s="28"/>
    </row>
    <row r="2347" spans="1:17">
      <c r="A2347" s="8" t="str">
        <v/>
      </c>
      <c r="B2347" s="3" t="str">
        <v/>
      </c>
      <c r="C2347" s="3" t="str">
        <v/>
      </c>
      <c r="D2347" t="str">
        <v/>
      </c>
      <c r="E2347" s="3" t="str">
        <v/>
      </c>
      <c r="F2347" s="3" t="str">
        <v/>
      </c>
      <c r="G2347" t="str">
        <v/>
      </c>
      <c r="Q2347" s="28"/>
    </row>
    <row r="2348" spans="1:17">
      <c r="A2348" s="8" t="str">
        <v/>
      </c>
      <c r="B2348" s="3" t="str">
        <v/>
      </c>
      <c r="C2348" s="3" t="str">
        <v/>
      </c>
      <c r="D2348" t="str">
        <v/>
      </c>
      <c r="E2348" s="3" t="str">
        <v/>
      </c>
      <c r="F2348" s="3" t="str">
        <v/>
      </c>
      <c r="G2348" t="str">
        <v/>
      </c>
      <c r="Q2348" s="28"/>
    </row>
    <row r="2349" spans="1:17">
      <c r="A2349" s="8" t="str">
        <v/>
      </c>
      <c r="B2349" s="3" t="str">
        <v/>
      </c>
      <c r="C2349" s="3" t="str">
        <v/>
      </c>
      <c r="D2349" t="str">
        <v/>
      </c>
      <c r="E2349" s="3" t="str">
        <v/>
      </c>
      <c r="F2349" s="3" t="str">
        <v/>
      </c>
      <c r="G2349" t="str">
        <v/>
      </c>
      <c r="Q2349" s="28"/>
    </row>
    <row r="2350" spans="1:17">
      <c r="A2350" s="8" t="str">
        <v/>
      </c>
      <c r="B2350" s="3" t="str">
        <v/>
      </c>
      <c r="C2350" s="3" t="str">
        <v/>
      </c>
      <c r="D2350" t="str">
        <v/>
      </c>
      <c r="E2350" s="3" t="str">
        <v/>
      </c>
      <c r="F2350" s="3" t="str">
        <v/>
      </c>
      <c r="G2350" t="str">
        <v/>
      </c>
      <c r="Q2350" s="28"/>
    </row>
    <row r="2351" spans="1:17">
      <c r="A2351" s="8" t="str">
        <v/>
      </c>
      <c r="B2351" s="3" t="str">
        <v/>
      </c>
      <c r="C2351" s="3" t="str">
        <v/>
      </c>
      <c r="D2351" t="str">
        <v/>
      </c>
      <c r="E2351" s="3" t="str">
        <v/>
      </c>
      <c r="F2351" s="3" t="str">
        <v/>
      </c>
      <c r="G2351" t="str">
        <v/>
      </c>
      <c r="Q2351" s="28"/>
    </row>
    <row r="2352" spans="1:17">
      <c r="A2352" s="8" t="str">
        <v/>
      </c>
      <c r="B2352" s="3" t="str">
        <v/>
      </c>
      <c r="C2352" s="3" t="str">
        <v/>
      </c>
      <c r="D2352" t="str">
        <v/>
      </c>
      <c r="E2352" s="3" t="str">
        <v/>
      </c>
      <c r="F2352" s="3" t="str">
        <v/>
      </c>
      <c r="G2352" t="str">
        <v/>
      </c>
      <c r="Q2352" s="28"/>
    </row>
    <row r="2353" spans="1:17">
      <c r="A2353" s="8" t="str">
        <v/>
      </c>
      <c r="B2353" s="3" t="str">
        <v/>
      </c>
      <c r="C2353" s="3" t="str">
        <v/>
      </c>
      <c r="D2353" t="str">
        <v/>
      </c>
      <c r="E2353" s="3" t="str">
        <v/>
      </c>
      <c r="F2353" s="3" t="str">
        <v/>
      </c>
      <c r="G2353" t="str">
        <v/>
      </c>
      <c r="Q2353" s="28"/>
    </row>
    <row r="2354" spans="1:17">
      <c r="A2354" s="8" t="str">
        <v/>
      </c>
      <c r="B2354" s="3" t="str">
        <v/>
      </c>
      <c r="C2354" s="3" t="str">
        <v/>
      </c>
      <c r="D2354" t="str">
        <v/>
      </c>
      <c r="E2354" s="3" t="str">
        <v/>
      </c>
      <c r="F2354" s="3" t="str">
        <v/>
      </c>
      <c r="G2354" t="str">
        <v/>
      </c>
      <c r="Q2354" s="28"/>
    </row>
    <row r="2355" spans="1:17">
      <c r="A2355" s="8" t="str">
        <v/>
      </c>
      <c r="B2355" s="3" t="str">
        <v/>
      </c>
      <c r="C2355" s="3" t="str">
        <v/>
      </c>
      <c r="D2355" t="str">
        <v/>
      </c>
      <c r="E2355" s="3" t="str">
        <v/>
      </c>
      <c r="F2355" s="3" t="str">
        <v/>
      </c>
      <c r="G2355" t="str">
        <v/>
      </c>
      <c r="Q2355" s="28"/>
    </row>
    <row r="2356" spans="1:17">
      <c r="A2356" s="8" t="str">
        <v/>
      </c>
      <c r="B2356" s="3" t="str">
        <v/>
      </c>
      <c r="C2356" s="3" t="str">
        <v/>
      </c>
      <c r="D2356" t="str">
        <v/>
      </c>
      <c r="E2356" s="3" t="str">
        <v/>
      </c>
      <c r="F2356" s="3" t="str">
        <v/>
      </c>
      <c r="G2356" t="str">
        <v/>
      </c>
      <c r="Q2356" s="28"/>
    </row>
    <row r="2357" spans="1:17">
      <c r="A2357" s="8" t="str">
        <v/>
      </c>
      <c r="B2357" s="3" t="str">
        <v/>
      </c>
      <c r="C2357" s="3" t="str">
        <v/>
      </c>
      <c r="D2357" t="str">
        <v/>
      </c>
      <c r="E2357" s="3" t="str">
        <v/>
      </c>
      <c r="F2357" s="3" t="str">
        <v/>
      </c>
      <c r="G2357" t="str">
        <v/>
      </c>
      <c r="Q2357" s="28"/>
    </row>
    <row r="2358" spans="1:17">
      <c r="A2358" s="8" t="str">
        <v/>
      </c>
      <c r="B2358" s="3" t="str">
        <v/>
      </c>
      <c r="C2358" s="3" t="str">
        <v/>
      </c>
      <c r="D2358" t="str">
        <v/>
      </c>
      <c r="E2358" s="3" t="str">
        <v/>
      </c>
      <c r="F2358" s="3" t="str">
        <v/>
      </c>
      <c r="G2358" t="str">
        <v/>
      </c>
      <c r="Q2358" s="28"/>
    </row>
    <row r="2359" spans="1:17">
      <c r="A2359" s="8" t="str">
        <v/>
      </c>
      <c r="B2359" s="3" t="str">
        <v/>
      </c>
      <c r="C2359" s="3" t="str">
        <v/>
      </c>
      <c r="D2359" t="str">
        <v/>
      </c>
      <c r="E2359" s="3" t="str">
        <v/>
      </c>
      <c r="F2359" s="3" t="str">
        <v/>
      </c>
      <c r="G2359" t="str">
        <v/>
      </c>
      <c r="Q2359" s="28"/>
    </row>
    <row r="2360" spans="1:17">
      <c r="A2360" s="8" t="str">
        <v/>
      </c>
      <c r="B2360" s="3" t="str">
        <v/>
      </c>
      <c r="C2360" s="3" t="str">
        <v/>
      </c>
      <c r="D2360" t="str">
        <v/>
      </c>
      <c r="E2360" s="3" t="str">
        <v/>
      </c>
      <c r="F2360" s="3" t="str">
        <v/>
      </c>
      <c r="G2360" t="str">
        <v/>
      </c>
      <c r="Q2360" s="28"/>
    </row>
    <row r="2361" spans="1:17">
      <c r="A2361" s="8" t="str">
        <v/>
      </c>
      <c r="B2361" s="3" t="str">
        <v/>
      </c>
      <c r="C2361" s="3" t="str">
        <v/>
      </c>
      <c r="D2361" t="str">
        <v/>
      </c>
      <c r="E2361" s="3" t="str">
        <v/>
      </c>
      <c r="F2361" s="3" t="str">
        <v/>
      </c>
      <c r="G2361" t="str">
        <v/>
      </c>
      <c r="Q2361" s="28"/>
    </row>
    <row r="2362" spans="1:17">
      <c r="A2362" s="8" t="str">
        <v/>
      </c>
      <c r="B2362" s="3" t="str">
        <v/>
      </c>
      <c r="C2362" s="3" t="str">
        <v/>
      </c>
      <c r="D2362" t="str">
        <v/>
      </c>
      <c r="E2362" s="3" t="str">
        <v/>
      </c>
      <c r="F2362" s="3" t="str">
        <v/>
      </c>
      <c r="G2362" t="str">
        <v/>
      </c>
      <c r="Q2362" s="28"/>
    </row>
    <row r="2363" spans="1:17">
      <c r="A2363" s="8" t="str">
        <v/>
      </c>
      <c r="B2363" s="3" t="str">
        <v/>
      </c>
      <c r="C2363" s="3" t="str">
        <v/>
      </c>
      <c r="D2363" t="str">
        <v/>
      </c>
      <c r="E2363" s="3" t="str">
        <v/>
      </c>
      <c r="F2363" s="3" t="str">
        <v/>
      </c>
      <c r="G2363" t="str">
        <v/>
      </c>
      <c r="Q2363" s="28"/>
    </row>
    <row r="2364" spans="1:17">
      <c r="A2364" s="8" t="str">
        <v/>
      </c>
      <c r="B2364" s="3" t="str">
        <v/>
      </c>
      <c r="C2364" s="3" t="str">
        <v/>
      </c>
      <c r="D2364" t="str">
        <v/>
      </c>
      <c r="E2364" s="3" t="str">
        <v/>
      </c>
      <c r="F2364" s="3" t="str">
        <v/>
      </c>
      <c r="G2364" t="str">
        <v/>
      </c>
      <c r="Q2364" s="28"/>
    </row>
    <row r="2365" spans="1:17">
      <c r="A2365" s="8" t="str">
        <v/>
      </c>
      <c r="B2365" s="3" t="str">
        <v/>
      </c>
      <c r="C2365" s="3" t="str">
        <v/>
      </c>
      <c r="D2365" t="str">
        <v/>
      </c>
      <c r="E2365" s="3" t="str">
        <v/>
      </c>
      <c r="F2365" s="3" t="str">
        <v/>
      </c>
      <c r="G2365" t="str">
        <v/>
      </c>
      <c r="Q2365" s="28"/>
    </row>
    <row r="2366" spans="1:17">
      <c r="A2366" s="8" t="str">
        <v/>
      </c>
      <c r="B2366" s="3" t="str">
        <v/>
      </c>
      <c r="C2366" s="3" t="str">
        <v/>
      </c>
      <c r="D2366" t="str">
        <v/>
      </c>
      <c r="E2366" s="3" t="str">
        <v/>
      </c>
      <c r="F2366" s="3" t="str">
        <v/>
      </c>
      <c r="G2366" t="str">
        <v/>
      </c>
      <c r="Q2366" s="28"/>
    </row>
    <row r="2367" spans="1:17">
      <c r="A2367" s="8" t="str">
        <v/>
      </c>
      <c r="B2367" s="3" t="str">
        <v/>
      </c>
      <c r="C2367" s="3" t="str">
        <v/>
      </c>
      <c r="D2367" t="str">
        <v/>
      </c>
      <c r="E2367" s="3" t="str">
        <v/>
      </c>
      <c r="F2367" s="3" t="str">
        <v/>
      </c>
      <c r="G2367" t="str">
        <v/>
      </c>
      <c r="Q2367" s="28"/>
    </row>
    <row r="2368" spans="1:17">
      <c r="A2368" s="8" t="str">
        <v/>
      </c>
      <c r="B2368" s="3" t="str">
        <v/>
      </c>
      <c r="C2368" s="3" t="str">
        <v/>
      </c>
      <c r="D2368" t="str">
        <v/>
      </c>
      <c r="E2368" s="3" t="str">
        <v/>
      </c>
      <c r="F2368" s="3" t="str">
        <v/>
      </c>
      <c r="G2368" t="str">
        <v/>
      </c>
      <c r="Q2368" s="28"/>
    </row>
    <row r="2369" spans="1:17">
      <c r="A2369" s="8" t="str">
        <v/>
      </c>
      <c r="B2369" s="3" t="str">
        <v/>
      </c>
      <c r="C2369" s="3" t="str">
        <v/>
      </c>
      <c r="D2369" t="str">
        <v/>
      </c>
      <c r="E2369" s="3" t="str">
        <v/>
      </c>
      <c r="F2369" s="3" t="str">
        <v/>
      </c>
      <c r="G2369" t="str">
        <v/>
      </c>
      <c r="Q2369" s="28"/>
    </row>
    <row r="2370" spans="1:17">
      <c r="A2370" s="8" t="str">
        <v/>
      </c>
      <c r="B2370" s="3" t="str">
        <v/>
      </c>
      <c r="C2370" s="3" t="str">
        <v/>
      </c>
      <c r="D2370" t="str">
        <v/>
      </c>
      <c r="E2370" s="3" t="str">
        <v/>
      </c>
      <c r="F2370" s="3" t="str">
        <v/>
      </c>
      <c r="G2370" t="str">
        <v/>
      </c>
      <c r="Q2370" s="28"/>
    </row>
    <row r="2371" spans="1:17">
      <c r="A2371" s="8" t="str">
        <v/>
      </c>
      <c r="B2371" s="3" t="str">
        <v/>
      </c>
      <c r="C2371" s="3" t="str">
        <v/>
      </c>
      <c r="D2371" t="str">
        <v/>
      </c>
      <c r="E2371" s="3" t="str">
        <v/>
      </c>
      <c r="F2371" s="3" t="str">
        <v/>
      </c>
      <c r="G2371" t="str">
        <v/>
      </c>
      <c r="Q2371" s="28"/>
    </row>
    <row r="2372" spans="1:17">
      <c r="A2372" s="8" t="str">
        <v/>
      </c>
      <c r="B2372" s="3" t="str">
        <v/>
      </c>
      <c r="C2372" s="3" t="str">
        <v/>
      </c>
      <c r="D2372" t="str">
        <v/>
      </c>
      <c r="E2372" s="3" t="str">
        <v/>
      </c>
      <c r="F2372" s="3" t="str">
        <v/>
      </c>
      <c r="G2372" t="str">
        <v/>
      </c>
      <c r="Q2372" s="28"/>
    </row>
    <row r="2373" spans="1:17">
      <c r="A2373" s="8" t="str">
        <v/>
      </c>
      <c r="B2373" s="3" t="str">
        <v/>
      </c>
      <c r="C2373" s="3" t="str">
        <v/>
      </c>
      <c r="D2373" t="str">
        <v/>
      </c>
      <c r="E2373" s="3" t="str">
        <v/>
      </c>
      <c r="F2373" s="3" t="str">
        <v/>
      </c>
      <c r="G2373" t="str">
        <v/>
      </c>
      <c r="Q2373" s="28"/>
    </row>
    <row r="2374" spans="1:17">
      <c r="A2374" s="8" t="str">
        <v/>
      </c>
      <c r="B2374" s="3" t="str">
        <v/>
      </c>
      <c r="C2374" s="3" t="str">
        <v/>
      </c>
      <c r="D2374" t="str">
        <v/>
      </c>
      <c r="E2374" s="3" t="str">
        <v/>
      </c>
      <c r="F2374" s="3" t="str">
        <v/>
      </c>
      <c r="G2374" t="str">
        <v/>
      </c>
      <c r="Q2374" s="28"/>
    </row>
    <row r="2375" spans="1:17">
      <c r="A2375" s="8" t="str">
        <v/>
      </c>
      <c r="B2375" s="3" t="str">
        <v/>
      </c>
      <c r="C2375" s="3" t="str">
        <v/>
      </c>
      <c r="D2375" t="str">
        <v/>
      </c>
      <c r="E2375" s="3" t="str">
        <v/>
      </c>
      <c r="F2375" s="3" t="str">
        <v/>
      </c>
      <c r="G2375" t="str">
        <v/>
      </c>
      <c r="Q2375" s="28"/>
    </row>
    <row r="2376" spans="1:17">
      <c r="A2376" s="8" t="str">
        <v/>
      </c>
      <c r="B2376" s="3" t="str">
        <v/>
      </c>
      <c r="C2376" s="3" t="str">
        <v/>
      </c>
      <c r="D2376" t="str">
        <v/>
      </c>
      <c r="E2376" s="3" t="str">
        <v/>
      </c>
      <c r="F2376" s="3" t="str">
        <v/>
      </c>
      <c r="G2376" t="str">
        <v/>
      </c>
      <c r="Q2376" s="28"/>
    </row>
    <row r="2377" spans="1:17">
      <c r="A2377" s="8" t="str">
        <v/>
      </c>
      <c r="B2377" s="3" t="str">
        <v/>
      </c>
      <c r="C2377" s="3" t="str">
        <v/>
      </c>
      <c r="D2377" t="str">
        <v/>
      </c>
      <c r="E2377" s="3" t="str">
        <v/>
      </c>
      <c r="F2377" s="3" t="str">
        <v/>
      </c>
      <c r="G2377" t="str">
        <v/>
      </c>
      <c r="Q2377" s="28"/>
    </row>
    <row r="2378" spans="1:17">
      <c r="A2378" s="8" t="str">
        <v/>
      </c>
      <c r="B2378" s="3" t="str">
        <v/>
      </c>
      <c r="C2378" s="3" t="str">
        <v/>
      </c>
      <c r="D2378" t="str">
        <v/>
      </c>
      <c r="E2378" s="3" t="str">
        <v/>
      </c>
      <c r="F2378" s="3" t="str">
        <v/>
      </c>
      <c r="G2378" t="str">
        <v/>
      </c>
      <c r="Q2378" s="28"/>
    </row>
    <row r="2379" spans="1:17">
      <c r="A2379" s="8" t="str">
        <v/>
      </c>
      <c r="B2379" s="3" t="str">
        <v/>
      </c>
      <c r="C2379" s="3" t="str">
        <v/>
      </c>
      <c r="D2379" t="str">
        <v/>
      </c>
      <c r="E2379" s="3" t="str">
        <v/>
      </c>
      <c r="F2379" s="3" t="str">
        <v/>
      </c>
      <c r="G2379" t="str">
        <v/>
      </c>
      <c r="Q2379" s="28"/>
    </row>
    <row r="2380" spans="1:17">
      <c r="A2380" s="8" t="str">
        <v/>
      </c>
      <c r="B2380" s="3" t="str">
        <v/>
      </c>
      <c r="C2380" s="3" t="str">
        <v/>
      </c>
      <c r="D2380" t="str">
        <v/>
      </c>
      <c r="E2380" s="3" t="str">
        <v/>
      </c>
      <c r="F2380" s="3" t="str">
        <v/>
      </c>
      <c r="G2380" t="str">
        <v/>
      </c>
      <c r="Q2380" s="28"/>
    </row>
    <row r="2381" spans="1:17">
      <c r="Q2381" s="28"/>
    </row>
    <row r="2382" spans="1:17">
      <c r="Q2382" s="28"/>
    </row>
    <row r="2383" spans="1:17">
      <c r="Q2383" s="28"/>
    </row>
    <row r="2384" spans="1:17">
      <c r="Q2384" s="28"/>
    </row>
    <row r="2385" spans="17:17">
      <c r="Q2385" s="28"/>
    </row>
    <row r="2386" spans="17:17">
      <c r="Q2386" s="28"/>
    </row>
    <row r="2387" spans="17:17">
      <c r="Q2387" s="28"/>
    </row>
    <row r="2388" spans="17:17">
      <c r="Q2388" s="28"/>
    </row>
    <row r="2389" spans="17:17">
      <c r="Q2389" s="28"/>
    </row>
    <row r="2390" spans="17:17">
      <c r="Q2390" s="28"/>
    </row>
    <row r="2391" spans="17:17">
      <c r="Q2391" s="28"/>
    </row>
    <row r="2392" spans="17:17">
      <c r="Q2392" s="28"/>
    </row>
    <row r="2393" spans="17:17">
      <c r="Q2393" s="28"/>
    </row>
    <row r="2394" spans="17:17">
      <c r="Q2394" s="28"/>
    </row>
    <row r="2395" spans="17:17">
      <c r="Q2395" s="28"/>
    </row>
    <row r="2396" spans="17:17">
      <c r="Q2396" s="28"/>
    </row>
    <row r="2397" spans="17:17">
      <c r="Q2397" s="28"/>
    </row>
    <row r="2398" spans="17:17">
      <c r="Q2398" s="28"/>
    </row>
    <row r="2399" spans="17:17">
      <c r="Q2399" s="28"/>
    </row>
    <row r="2400" spans="17:17">
      <c r="Q2400" s="28"/>
    </row>
    <row r="2401" spans="17:17">
      <c r="Q2401" s="28"/>
    </row>
    <row r="2402" spans="17:17">
      <c r="Q2402" s="28"/>
    </row>
    <row r="2403" spans="17:17">
      <c r="Q2403" s="28"/>
    </row>
    <row r="2404" spans="17:17">
      <c r="Q2404" s="28"/>
    </row>
    <row r="2405" spans="17:17">
      <c r="Q2405" s="28"/>
    </row>
    <row r="2406" spans="17:17">
      <c r="Q2406" s="28"/>
    </row>
    <row r="2407" spans="17:17">
      <c r="Q2407" s="28"/>
    </row>
    <row r="2408" spans="17:17">
      <c r="Q2408" s="28"/>
    </row>
    <row r="2409" spans="17:17">
      <c r="Q2409" s="28"/>
    </row>
    <row r="2410" spans="17:17">
      <c r="Q2410" s="28"/>
    </row>
    <row r="2411" spans="17:17">
      <c r="Q2411" s="28"/>
    </row>
    <row r="2412" spans="17:17">
      <c r="Q2412" s="28"/>
    </row>
    <row r="2413" spans="17:17">
      <c r="Q2413" s="28"/>
    </row>
    <row r="2414" spans="17:17">
      <c r="Q2414" s="28"/>
    </row>
    <row r="2415" spans="17:17">
      <c r="Q2415" s="28"/>
    </row>
    <row r="2416" spans="17:17">
      <c r="Q2416" s="28"/>
    </row>
    <row r="2417" spans="17:17">
      <c r="Q2417" s="28"/>
    </row>
    <row r="2418" spans="17:17">
      <c r="Q2418" s="28"/>
    </row>
    <row r="2419" spans="17:17">
      <c r="Q2419" s="28"/>
    </row>
    <row r="2420" spans="17:17">
      <c r="Q2420" s="28"/>
    </row>
    <row r="2421" spans="17:17">
      <c r="Q2421" s="28"/>
    </row>
    <row r="2422" spans="17:17">
      <c r="Q2422" s="28"/>
    </row>
    <row r="2423" spans="17:17">
      <c r="Q2423" s="28"/>
    </row>
    <row r="2424" spans="17:17">
      <c r="Q2424" s="28"/>
    </row>
    <row r="2425" spans="17:17">
      <c r="Q2425" s="28"/>
    </row>
    <row r="2426" spans="17:17">
      <c r="Q2426" s="28"/>
    </row>
    <row r="2427" spans="17:17">
      <c r="Q2427" s="28"/>
    </row>
    <row r="2428" spans="17:17">
      <c r="Q2428" s="28"/>
    </row>
    <row r="2429" spans="17:17">
      <c r="Q2429" s="28"/>
    </row>
    <row r="2430" spans="17:17">
      <c r="Q2430" s="28"/>
    </row>
    <row r="2431" spans="17:17">
      <c r="Q2431" s="28"/>
    </row>
    <row r="2432" spans="17:17">
      <c r="Q2432" s="28"/>
    </row>
    <row r="2433" spans="17:17">
      <c r="Q2433" s="28"/>
    </row>
    <row r="2434" spans="17:17">
      <c r="Q2434" s="28"/>
    </row>
    <row r="2435" spans="17:17">
      <c r="Q2435" s="28"/>
    </row>
    <row r="2436" spans="17:17">
      <c r="Q2436" s="28"/>
    </row>
    <row r="2437" spans="17:17">
      <c r="Q2437" s="28"/>
    </row>
    <row r="2438" spans="17:17">
      <c r="Q2438" s="28"/>
    </row>
    <row r="2439" spans="17:17">
      <c r="Q2439" s="28"/>
    </row>
    <row r="2440" spans="17:17">
      <c r="Q2440" s="28"/>
    </row>
    <row r="2441" spans="17:17">
      <c r="Q2441" s="28"/>
    </row>
    <row r="2442" spans="17:17">
      <c r="Q2442" s="28"/>
    </row>
    <row r="2443" spans="17:17">
      <c r="Q2443" s="28"/>
    </row>
    <row r="2444" spans="17:17">
      <c r="Q2444" s="28"/>
    </row>
    <row r="2445" spans="17:17">
      <c r="Q2445" s="28"/>
    </row>
    <row r="2446" spans="17:17">
      <c r="Q2446" s="28"/>
    </row>
    <row r="2447" spans="17:17">
      <c r="Q2447" s="28"/>
    </row>
    <row r="2448" spans="17:17">
      <c r="Q2448" s="28"/>
    </row>
    <row r="2449" spans="17:17">
      <c r="Q2449" s="28"/>
    </row>
    <row r="2450" spans="17:17">
      <c r="Q2450" s="28"/>
    </row>
    <row r="2451" spans="17:17">
      <c r="Q2451" s="28"/>
    </row>
    <row r="2452" spans="17:17">
      <c r="Q2452" s="28"/>
    </row>
    <row r="2453" spans="17:17">
      <c r="Q2453" s="28"/>
    </row>
    <row r="2454" spans="17:17">
      <c r="Q2454" s="28"/>
    </row>
    <row r="2455" spans="17:17">
      <c r="Q2455" s="28"/>
    </row>
    <row r="2456" spans="17:17">
      <c r="Q2456" s="28"/>
    </row>
    <row r="2457" spans="17:17">
      <c r="Q2457" s="28"/>
    </row>
    <row r="2458" spans="17:17">
      <c r="Q2458" s="28"/>
    </row>
    <row r="2459" spans="17:17">
      <c r="Q2459" s="28"/>
    </row>
    <row r="2460" spans="17:17">
      <c r="Q2460" s="28"/>
    </row>
    <row r="2461" spans="17:17">
      <c r="Q2461" s="28"/>
    </row>
    <row r="2462" spans="17:17">
      <c r="Q2462" s="28"/>
    </row>
    <row r="2463" spans="17:17">
      <c r="Q2463" s="28"/>
    </row>
    <row r="2464" spans="17:17">
      <c r="Q2464" s="28"/>
    </row>
    <row r="2465" spans="17:17">
      <c r="Q2465" s="28"/>
    </row>
    <row r="2466" spans="17:17">
      <c r="Q2466" s="28"/>
    </row>
    <row r="2467" spans="17:17">
      <c r="Q2467" s="28"/>
    </row>
    <row r="2468" spans="17:17">
      <c r="Q2468" s="28"/>
    </row>
    <row r="2469" spans="17:17">
      <c r="Q2469" s="28"/>
    </row>
    <row r="2470" spans="17:17">
      <c r="Q2470" s="28"/>
    </row>
    <row r="2471" spans="17:17">
      <c r="Q2471" s="28"/>
    </row>
    <row r="2472" spans="17:17">
      <c r="Q2472" s="28"/>
    </row>
    <row r="2473" spans="17:17">
      <c r="Q2473" s="28"/>
    </row>
    <row r="2474" spans="17:17">
      <c r="Q2474" s="28"/>
    </row>
    <row r="2475" spans="17:17">
      <c r="Q2475" s="28"/>
    </row>
    <row r="2476" spans="17:17">
      <c r="Q2476" s="28"/>
    </row>
    <row r="2477" spans="17:17">
      <c r="Q2477" s="28"/>
    </row>
    <row r="2478" spans="17:17">
      <c r="Q2478" s="28"/>
    </row>
    <row r="2479" spans="17:17">
      <c r="Q2479" s="28"/>
    </row>
    <row r="2480" spans="17:17">
      <c r="Q2480" s="28"/>
    </row>
    <row r="2481" spans="17:17">
      <c r="Q2481" s="28"/>
    </row>
    <row r="2482" spans="17:17">
      <c r="Q2482" s="28"/>
    </row>
    <row r="2483" spans="17:17">
      <c r="Q2483" s="28"/>
    </row>
    <row r="2484" spans="17:17">
      <c r="Q2484" s="28"/>
    </row>
    <row r="2485" spans="17:17">
      <c r="Q2485" s="28"/>
    </row>
    <row r="2486" spans="17:17">
      <c r="Q2486" s="28"/>
    </row>
    <row r="2487" spans="17:17">
      <c r="Q2487" s="28"/>
    </row>
    <row r="2488" spans="17:17">
      <c r="Q2488" s="28"/>
    </row>
    <row r="2489" spans="17:17">
      <c r="Q2489" s="28"/>
    </row>
    <row r="2490" spans="17:17">
      <c r="Q2490" s="28"/>
    </row>
    <row r="2491" spans="17:17">
      <c r="Q2491" s="28"/>
    </row>
    <row r="2492" spans="17:17">
      <c r="Q2492" s="28"/>
    </row>
    <row r="2493" spans="17:17">
      <c r="Q2493" s="28"/>
    </row>
    <row r="2494" spans="17:17">
      <c r="Q2494" s="28"/>
    </row>
    <row r="2495" spans="17:17">
      <c r="Q2495" s="28"/>
    </row>
    <row r="2496" spans="17:17">
      <c r="Q2496" s="28"/>
    </row>
    <row r="2497" spans="17:17">
      <c r="Q2497" s="28"/>
    </row>
    <row r="2498" spans="17:17">
      <c r="Q2498" s="28"/>
    </row>
    <row r="2499" spans="17:17">
      <c r="Q2499" s="28"/>
    </row>
    <row r="2500" spans="17:17">
      <c r="Q2500" s="28"/>
    </row>
    <row r="2501" spans="17:17">
      <c r="Q2501" s="28"/>
    </row>
    <row r="2502" spans="17:17">
      <c r="Q2502" s="28"/>
    </row>
    <row r="2503" spans="17:17">
      <c r="Q2503" s="28"/>
    </row>
    <row r="2504" spans="17:17">
      <c r="Q2504" s="28"/>
    </row>
    <row r="2505" spans="17:17">
      <c r="Q2505" s="28"/>
    </row>
    <row r="2506" spans="17:17">
      <c r="Q2506" s="28"/>
    </row>
    <row r="2507" spans="17:17">
      <c r="Q2507" s="28"/>
    </row>
    <row r="2508" spans="17:17">
      <c r="Q2508" s="28"/>
    </row>
    <row r="2509" spans="17:17">
      <c r="Q2509" s="28"/>
    </row>
    <row r="2510" spans="17:17">
      <c r="Q2510" s="28"/>
    </row>
    <row r="2511" spans="17:17">
      <c r="Q2511" s="28"/>
    </row>
    <row r="2512" spans="17:17">
      <c r="Q2512" s="28"/>
    </row>
    <row r="2513" spans="17:17">
      <c r="Q2513" s="28"/>
    </row>
    <row r="2514" spans="17:17">
      <c r="Q2514" s="28"/>
    </row>
    <row r="2515" spans="17:17">
      <c r="Q2515" s="28"/>
    </row>
    <row r="2516" spans="17:17">
      <c r="Q2516" s="28"/>
    </row>
    <row r="2517" spans="17:17">
      <c r="Q2517" s="28"/>
    </row>
    <row r="2518" spans="17:17">
      <c r="Q2518" s="28"/>
    </row>
    <row r="2519" spans="17:17">
      <c r="Q2519" s="28"/>
    </row>
    <row r="2520" spans="17:17">
      <c r="Q2520" s="28"/>
    </row>
    <row r="2521" spans="17:17">
      <c r="Q2521" s="28"/>
    </row>
    <row r="2522" spans="17:17">
      <c r="Q2522" s="28"/>
    </row>
    <row r="2523" spans="17:17">
      <c r="Q2523" s="28"/>
    </row>
    <row r="2524" spans="17:17">
      <c r="Q2524" s="28"/>
    </row>
    <row r="2525" spans="17:17">
      <c r="Q2525" s="28"/>
    </row>
    <row r="2526" spans="17:17">
      <c r="Q2526" s="28"/>
    </row>
    <row r="2527" spans="17:17">
      <c r="Q2527" s="28"/>
    </row>
    <row r="2528" spans="17:17">
      <c r="Q2528" s="28"/>
    </row>
    <row r="2529" spans="17:17">
      <c r="Q2529" s="28"/>
    </row>
    <row r="2530" spans="17:17">
      <c r="Q2530" s="28"/>
    </row>
    <row r="2531" spans="17:17">
      <c r="Q2531" s="28"/>
    </row>
    <row r="2532" spans="17:17">
      <c r="Q2532" s="28"/>
    </row>
    <row r="2533" spans="17:17">
      <c r="Q2533" s="28"/>
    </row>
    <row r="2534" spans="17:17">
      <c r="Q2534" s="28"/>
    </row>
    <row r="2535" spans="17:17">
      <c r="Q2535" s="28"/>
    </row>
    <row r="2536" spans="17:17">
      <c r="Q2536" s="28"/>
    </row>
    <row r="2537" spans="17:17">
      <c r="Q2537" s="28"/>
    </row>
    <row r="2538" spans="17:17">
      <c r="Q2538" s="28"/>
    </row>
    <row r="2539" spans="17:17">
      <c r="Q2539" s="28"/>
    </row>
    <row r="2540" spans="17:17">
      <c r="Q2540" s="28"/>
    </row>
    <row r="2541" spans="17:17">
      <c r="Q2541" s="28"/>
    </row>
    <row r="2542" spans="17:17">
      <c r="Q2542" s="28"/>
    </row>
    <row r="2543" spans="17:17">
      <c r="Q2543" s="28"/>
    </row>
    <row r="2544" spans="17:17">
      <c r="Q2544" s="28"/>
    </row>
    <row r="2545" spans="17:17">
      <c r="Q2545" s="28"/>
    </row>
    <row r="2546" spans="17:17">
      <c r="Q2546" s="28"/>
    </row>
    <row r="2547" spans="17:17">
      <c r="Q2547" s="28"/>
    </row>
    <row r="2548" spans="17:17">
      <c r="Q2548" s="28"/>
    </row>
    <row r="2549" spans="17:17">
      <c r="Q2549" s="28"/>
    </row>
    <row r="2550" spans="17:17">
      <c r="Q2550" s="28"/>
    </row>
    <row r="2551" spans="17:17">
      <c r="Q2551" s="28"/>
    </row>
    <row r="2552" spans="17:17">
      <c r="Q2552" s="28"/>
    </row>
    <row r="2553" spans="17:17">
      <c r="Q2553" s="28"/>
    </row>
    <row r="2554" spans="17:17">
      <c r="Q2554" s="28"/>
    </row>
    <row r="2555" spans="17:17">
      <c r="Q2555" s="28"/>
    </row>
    <row r="2556" spans="17:17">
      <c r="Q2556" s="28"/>
    </row>
    <row r="2557" spans="17:17">
      <c r="Q2557" s="28"/>
    </row>
    <row r="2558" spans="17:17">
      <c r="Q2558" s="28"/>
    </row>
    <row r="2559" spans="17:17">
      <c r="Q2559" s="28"/>
    </row>
    <row r="2560" spans="17:17">
      <c r="Q2560" s="28"/>
    </row>
    <row r="2561" spans="17:17">
      <c r="Q2561" s="28"/>
    </row>
    <row r="2562" spans="17:17">
      <c r="Q2562" s="28"/>
    </row>
    <row r="2563" spans="17:17">
      <c r="Q2563" s="28"/>
    </row>
    <row r="2564" spans="17:17">
      <c r="Q2564" s="28"/>
    </row>
    <row r="2565" spans="17:17">
      <c r="Q2565" s="28"/>
    </row>
    <row r="2566" spans="17:17">
      <c r="Q2566" s="28"/>
    </row>
    <row r="2567" spans="17:17">
      <c r="Q2567" s="28"/>
    </row>
    <row r="2568" spans="17:17">
      <c r="Q2568" s="28"/>
    </row>
    <row r="2569" spans="17:17">
      <c r="Q2569" s="28"/>
    </row>
    <row r="2570" spans="17:17">
      <c r="Q2570" s="28"/>
    </row>
    <row r="2571" spans="17:17">
      <c r="Q2571" s="28"/>
    </row>
    <row r="2572" spans="17:17">
      <c r="Q2572" s="28"/>
    </row>
    <row r="2573" spans="17:17">
      <c r="Q2573" s="28"/>
    </row>
    <row r="2574" spans="17:17">
      <c r="Q2574" s="28"/>
    </row>
    <row r="2575" spans="17:17">
      <c r="Q2575" s="28"/>
    </row>
    <row r="2576" spans="17:17">
      <c r="Q2576" s="28"/>
    </row>
    <row r="2577" spans="17:17">
      <c r="Q2577" s="28"/>
    </row>
    <row r="2578" spans="17:17">
      <c r="Q2578" s="28"/>
    </row>
    <row r="2579" spans="17:17">
      <c r="Q2579" s="28"/>
    </row>
    <row r="2580" spans="17:17">
      <c r="Q2580" s="28"/>
    </row>
    <row r="2581" spans="17:17">
      <c r="Q2581" s="28"/>
    </row>
    <row r="2582" spans="17:17">
      <c r="Q2582" s="28"/>
    </row>
    <row r="2583" spans="17:17">
      <c r="Q2583" s="28"/>
    </row>
    <row r="2584" spans="17:17">
      <c r="Q2584" s="28"/>
    </row>
    <row r="2585" spans="17:17">
      <c r="Q2585" s="28"/>
    </row>
    <row r="2586" spans="17:17">
      <c r="Q2586" s="28"/>
    </row>
    <row r="2587" spans="17:17">
      <c r="Q2587" s="28"/>
    </row>
    <row r="2588" spans="17:17">
      <c r="Q2588" s="28"/>
    </row>
    <row r="2589" spans="17:17">
      <c r="Q2589" s="28"/>
    </row>
    <row r="2590" spans="17:17">
      <c r="Q2590" s="28"/>
    </row>
    <row r="2591" spans="17:17">
      <c r="Q2591" s="28"/>
    </row>
    <row r="2592" spans="17:17">
      <c r="Q2592" s="28"/>
    </row>
    <row r="2593" spans="17:17">
      <c r="Q2593" s="28"/>
    </row>
    <row r="2594" spans="17:17">
      <c r="Q2594" s="28"/>
    </row>
    <row r="2595" spans="17:17">
      <c r="Q2595" s="28"/>
    </row>
    <row r="2596" spans="17:17">
      <c r="Q2596" s="28"/>
    </row>
    <row r="2597" spans="17:17">
      <c r="Q2597" s="28"/>
    </row>
    <row r="2598" spans="17:17">
      <c r="Q2598" s="28"/>
    </row>
    <row r="2599" spans="17:17">
      <c r="Q2599" s="28"/>
    </row>
    <row r="2600" spans="17:17">
      <c r="Q2600" s="28"/>
    </row>
    <row r="2601" spans="17:17">
      <c r="Q2601" s="28"/>
    </row>
    <row r="2602" spans="17:17">
      <c r="Q2602" s="28"/>
    </row>
    <row r="2603" spans="17:17">
      <c r="Q2603" s="28"/>
    </row>
    <row r="2604" spans="17:17">
      <c r="Q2604" s="28"/>
    </row>
    <row r="2605" spans="17:17">
      <c r="Q2605" s="28"/>
    </row>
    <row r="2606" spans="17:17">
      <c r="Q2606" s="28"/>
    </row>
    <row r="2607" spans="17:17">
      <c r="Q2607" s="28"/>
    </row>
    <row r="2608" spans="17:17">
      <c r="Q2608" s="28"/>
    </row>
    <row r="2609" spans="17:17">
      <c r="Q2609" s="28"/>
    </row>
    <row r="2610" spans="17:17">
      <c r="Q2610" s="28"/>
    </row>
    <row r="2611" spans="17:17">
      <c r="Q2611" s="28"/>
    </row>
    <row r="2612" spans="17:17">
      <c r="Q2612" s="28"/>
    </row>
    <row r="2613" spans="17:17">
      <c r="Q2613" s="28"/>
    </row>
    <row r="2614" spans="17:17">
      <c r="Q2614" s="28"/>
    </row>
    <row r="2615" spans="17:17">
      <c r="Q2615" s="28"/>
    </row>
    <row r="2616" spans="17:17">
      <c r="Q2616" s="28"/>
    </row>
    <row r="2617" spans="17:17">
      <c r="Q2617" s="28"/>
    </row>
    <row r="2618" spans="17:17">
      <c r="Q2618" s="28"/>
    </row>
    <row r="2619" spans="17:17">
      <c r="Q2619" s="28"/>
    </row>
    <row r="2620" spans="17:17">
      <c r="Q2620" s="28"/>
    </row>
    <row r="2621" spans="17:17">
      <c r="Q2621" s="28"/>
    </row>
    <row r="2622" spans="17:17">
      <c r="Q2622" s="28"/>
    </row>
    <row r="2623" spans="17:17">
      <c r="Q2623" s="28"/>
    </row>
    <row r="2624" spans="17:17">
      <c r="Q2624" s="28"/>
    </row>
    <row r="2625" spans="17:17">
      <c r="Q2625" s="28"/>
    </row>
    <row r="2626" spans="17:17">
      <c r="Q2626" s="28"/>
    </row>
    <row r="2627" spans="17:17">
      <c r="Q2627" s="28"/>
    </row>
    <row r="2628" spans="17:17">
      <c r="Q2628" s="28"/>
    </row>
    <row r="2629" spans="17:17">
      <c r="Q2629" s="28"/>
    </row>
    <row r="2630" spans="17:17">
      <c r="Q2630" s="28"/>
    </row>
    <row r="2631" spans="17:17">
      <c r="Q2631" s="28"/>
    </row>
    <row r="2632" spans="17:17">
      <c r="Q2632" s="28"/>
    </row>
    <row r="2633" spans="17:17">
      <c r="Q2633" s="28"/>
    </row>
    <row r="2634" spans="17:17">
      <c r="Q2634" s="28"/>
    </row>
    <row r="2635" spans="17:17">
      <c r="Q2635" s="28"/>
    </row>
    <row r="2636" spans="17:17">
      <c r="Q2636" s="28"/>
    </row>
    <row r="2637" spans="17:17">
      <c r="Q2637" s="28"/>
    </row>
    <row r="2638" spans="17:17">
      <c r="Q2638" s="28"/>
    </row>
    <row r="2639" spans="17:17">
      <c r="Q2639" s="28"/>
    </row>
    <row r="2640" spans="17:17">
      <c r="Q2640" s="28"/>
    </row>
    <row r="2641" spans="17:17">
      <c r="Q2641" s="28"/>
    </row>
    <row r="2642" spans="17:17">
      <c r="Q2642" s="28"/>
    </row>
    <row r="2643" spans="17:17">
      <c r="Q2643" s="28"/>
    </row>
    <row r="2644" spans="17:17">
      <c r="Q2644" s="28"/>
    </row>
    <row r="2645" spans="17:17">
      <c r="Q2645" s="28"/>
    </row>
    <row r="2646" spans="17:17">
      <c r="Q2646" s="28"/>
    </row>
    <row r="2647" spans="17:17">
      <c r="Q2647" s="28"/>
    </row>
    <row r="2648" spans="17:17">
      <c r="Q2648" s="28"/>
    </row>
    <row r="2649" spans="17:17">
      <c r="Q2649" s="28"/>
    </row>
    <row r="2650" spans="17:17">
      <c r="Q2650" s="28"/>
    </row>
    <row r="2651" spans="17:17">
      <c r="Q2651" s="28"/>
    </row>
    <row r="2652" spans="17:17">
      <c r="Q2652" s="28"/>
    </row>
    <row r="2653" spans="17:17">
      <c r="Q2653" s="28"/>
    </row>
    <row r="2654" spans="17:17">
      <c r="Q2654" s="28"/>
    </row>
    <row r="2655" spans="17:17">
      <c r="Q2655" s="28"/>
    </row>
    <row r="2656" spans="17:17">
      <c r="Q2656" s="28"/>
    </row>
    <row r="2657" spans="17:17">
      <c r="Q2657" s="28"/>
    </row>
    <row r="2658" spans="17:17">
      <c r="Q2658" s="28"/>
    </row>
    <row r="2659" spans="17:17">
      <c r="Q2659" s="28"/>
    </row>
    <row r="2660" spans="17:17">
      <c r="Q2660" s="28"/>
    </row>
    <row r="2661" spans="17:17">
      <c r="Q2661" s="28"/>
    </row>
    <row r="2662" spans="17:17">
      <c r="Q2662" s="28"/>
    </row>
    <row r="2663" spans="17:17">
      <c r="Q2663" s="28"/>
    </row>
    <row r="2664" spans="17:17">
      <c r="Q2664" s="28"/>
    </row>
    <row r="2665" spans="17:17">
      <c r="Q2665" s="28"/>
    </row>
    <row r="2666" spans="17:17">
      <c r="Q2666" s="28"/>
    </row>
    <row r="2667" spans="17:17">
      <c r="Q2667" s="28"/>
    </row>
    <row r="2668" spans="17:17">
      <c r="Q2668" s="28"/>
    </row>
    <row r="2669" spans="17:17">
      <c r="Q2669" s="28"/>
    </row>
    <row r="2670" spans="17:17">
      <c r="Q2670" s="28"/>
    </row>
    <row r="2671" spans="17:17">
      <c r="Q2671" s="28"/>
    </row>
    <row r="2672" spans="17:17">
      <c r="Q2672" s="28"/>
    </row>
    <row r="2673" spans="17:17">
      <c r="Q2673" s="28"/>
    </row>
    <row r="2674" spans="17:17">
      <c r="Q2674" s="28"/>
    </row>
    <row r="2675" spans="17:17">
      <c r="Q2675" s="28"/>
    </row>
    <row r="2676" spans="17:17">
      <c r="Q2676" s="28"/>
    </row>
    <row r="2677" spans="17:17">
      <c r="Q2677" s="28"/>
    </row>
    <row r="2678" spans="17:17">
      <c r="Q2678" s="28"/>
    </row>
    <row r="2679" spans="17:17">
      <c r="Q2679" s="28"/>
    </row>
    <row r="2680" spans="17:17">
      <c r="Q2680" s="28"/>
    </row>
    <row r="2681" spans="17:17">
      <c r="Q2681" s="28"/>
    </row>
    <row r="2682" spans="17:17">
      <c r="Q2682" s="28"/>
    </row>
    <row r="2683" spans="17:17">
      <c r="Q2683" s="28"/>
    </row>
    <row r="2684" spans="17:17">
      <c r="Q2684" s="28"/>
    </row>
    <row r="2685" spans="17:17">
      <c r="Q2685" s="28"/>
    </row>
    <row r="2686" spans="17:17">
      <c r="Q2686" s="28"/>
    </row>
    <row r="2687" spans="17:17">
      <c r="Q2687" s="28"/>
    </row>
    <row r="2688" spans="17:17">
      <c r="Q2688" s="28"/>
    </row>
    <row r="2689" spans="17:17">
      <c r="Q2689" s="28"/>
    </row>
    <row r="2690" spans="17:17">
      <c r="Q2690" s="28"/>
    </row>
    <row r="2691" spans="17:17">
      <c r="Q2691" s="28"/>
    </row>
    <row r="2692" spans="17:17">
      <c r="Q2692" s="28"/>
    </row>
    <row r="2693" spans="17:17">
      <c r="Q2693" s="28"/>
    </row>
    <row r="2694" spans="17:17">
      <c r="Q2694" s="28"/>
    </row>
    <row r="2695" spans="17:17">
      <c r="Q2695" s="28"/>
    </row>
    <row r="2696" spans="17:17">
      <c r="Q2696" s="28"/>
    </row>
    <row r="2697" spans="17:17">
      <c r="Q2697" s="28"/>
    </row>
    <row r="2698" spans="17:17">
      <c r="Q2698" s="28"/>
    </row>
    <row r="2699" spans="17:17">
      <c r="Q2699" s="28"/>
    </row>
    <row r="2700" spans="17:17">
      <c r="Q2700" s="28"/>
    </row>
    <row r="2701" spans="17:17">
      <c r="Q2701" s="28"/>
    </row>
    <row r="2702" spans="17:17">
      <c r="Q2702" s="28"/>
    </row>
    <row r="2703" spans="17:17">
      <c r="Q2703" s="28"/>
    </row>
    <row r="2704" spans="17:17">
      <c r="Q2704" s="28"/>
    </row>
    <row r="2705" spans="17:17">
      <c r="Q2705" s="28"/>
    </row>
    <row r="2706" spans="17:17">
      <c r="Q2706" s="28"/>
    </row>
    <row r="2707" spans="17:17">
      <c r="Q2707" s="28"/>
    </row>
    <row r="2708" spans="17:17">
      <c r="Q2708" s="28"/>
    </row>
    <row r="2709" spans="17:17">
      <c r="Q2709" s="28"/>
    </row>
    <row r="2710" spans="17:17">
      <c r="Q2710" s="28"/>
    </row>
    <row r="2711" spans="17:17">
      <c r="Q2711" s="28"/>
    </row>
    <row r="2712" spans="17:17">
      <c r="Q2712" s="28"/>
    </row>
    <row r="2713" spans="17:17">
      <c r="Q2713" s="28"/>
    </row>
    <row r="2714" spans="17:17">
      <c r="Q2714" s="28"/>
    </row>
    <row r="2715" spans="17:17">
      <c r="Q2715" s="28"/>
    </row>
    <row r="2716" spans="17:17">
      <c r="Q2716" s="28"/>
    </row>
    <row r="2717" spans="17:17">
      <c r="Q2717" s="28"/>
    </row>
    <row r="2718" spans="17:17">
      <c r="Q2718" s="28"/>
    </row>
    <row r="2719" spans="17:17">
      <c r="Q2719" s="28"/>
    </row>
    <row r="2720" spans="17:17">
      <c r="Q2720" s="28"/>
    </row>
    <row r="2721" spans="17:17">
      <c r="Q2721" s="28"/>
    </row>
    <row r="2722" spans="17:17">
      <c r="Q2722" s="28"/>
    </row>
    <row r="2723" spans="17:17">
      <c r="Q2723" s="28"/>
    </row>
    <row r="2724" spans="17:17">
      <c r="Q2724" s="28"/>
    </row>
    <row r="2725" spans="17:17">
      <c r="Q2725" s="28"/>
    </row>
    <row r="2726" spans="17:17">
      <c r="Q2726" s="28"/>
    </row>
    <row r="2727" spans="17:17">
      <c r="Q2727" s="28"/>
    </row>
    <row r="2728" spans="17:17">
      <c r="Q2728" s="28"/>
    </row>
    <row r="2729" spans="17:17">
      <c r="Q2729" s="28"/>
    </row>
    <row r="2730" spans="17:17">
      <c r="Q2730" s="28"/>
    </row>
    <row r="2731" spans="17:17">
      <c r="Q2731" s="28"/>
    </row>
    <row r="2732" spans="17:17">
      <c r="Q2732" s="28"/>
    </row>
  </sheetData>
  <protectedRanges>
    <protectedRange sqref="A1 C1:G5 A2:B5" name="Headers"/>
  </protectedRanges>
  <mergeCells count="2">
    <mergeCell ref="A1:G2"/>
    <mergeCell ref="U1:X2"/>
  </mergeCells>
  <conditionalFormatting sqref="B6:F9860">
    <cfRule type="expression" dxfId="2" priority="3">
      <formula>ISNUMBER(SEARCH("Scrap Bin Emptied", $G6))</formula>
    </cfRule>
  </conditionalFormatting>
  <conditionalFormatting sqref="A6:G2240 A2243:G9860">
    <cfRule type="expression" dxfId="1" priority="1">
      <formula>AND($A4&lt;&gt;"",MOD(ROW(),2)=0)</formula>
    </cfRule>
    <cfRule type="expression" priority="2">
      <formula>AND($A4&lt;&gt;"",MOD(ROW(),2)=1)</formula>
    </cfRule>
  </conditionalFormatting>
  <conditionalFormatting sqref="A2241:G2242">
    <cfRule type="expression" dxfId="0" priority="49">
      <formula>AND(#REF!&lt;&gt;"",MOD(ROW(),2)=0)</formula>
    </cfRule>
    <cfRule type="expression" priority="50">
      <formula>AND(#REF!&lt;&gt;"",MOD(ROW(),2)=1)</formula>
    </cfRule>
  </conditionalFormatting>
  <dataValidations count="3">
    <dataValidation type="list" allowBlank="1" showInputMessage="1" showErrorMessage="1" sqref="T1" xr:uid="{B7FCD3D9-21D1-4E89-8357-9CB4465B9167}">
      <formula1>_xlfn.ANCHORARRAY($AE$1)</formula1>
    </dataValidation>
    <dataValidation type="list" allowBlank="1" showInputMessage="1" showErrorMessage="1" sqref="T2" xr:uid="{3658BCEC-F343-4E90-92BA-079E79B6AEFA}">
      <formula1>_xlfn.ANCHORARRAY($AF$1)</formula1>
    </dataValidation>
    <dataValidation type="list" allowBlank="1" showInputMessage="1" showErrorMessage="1" sqref="T3" xr:uid="{C094752E-F7EB-4A81-AD1C-75E922EC3CC6}">
      <formula1>_xlfn.ANCHORARRAY($AG$1)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8B4DE-3DCC-462B-8630-7B0C301A1FE0}">
  <sheetPr codeName="Sheet4"/>
  <dimension ref="A1:G141"/>
  <sheetViews>
    <sheetView workbookViewId="0">
      <selection activeCell="D35" sqref="C35:J35"/>
    </sheetView>
  </sheetViews>
  <sheetFormatPr defaultRowHeight="15"/>
  <cols>
    <col min="1" max="7" width="11.28515625" customWidth="1"/>
  </cols>
  <sheetData>
    <row r="1" spans="1:7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</row>
    <row r="2" spans="1:7">
      <c r="A2" s="4"/>
      <c r="G2" s="6"/>
    </row>
    <row r="3" spans="1:7">
      <c r="A3" s="4"/>
      <c r="G3" s="6"/>
    </row>
    <row r="4" spans="1:7">
      <c r="A4" s="4"/>
      <c r="G4" s="6"/>
    </row>
    <row r="5" spans="1:7">
      <c r="A5" s="4"/>
      <c r="G5" s="6"/>
    </row>
    <row r="6" spans="1:7">
      <c r="A6" s="4"/>
      <c r="G6" s="6"/>
    </row>
    <row r="7" spans="1:7">
      <c r="A7" s="4"/>
      <c r="G7" s="6"/>
    </row>
    <row r="8" spans="1:7">
      <c r="A8" s="4"/>
      <c r="G8" s="6"/>
    </row>
    <row r="9" spans="1:7">
      <c r="A9" s="4"/>
      <c r="G9" s="6"/>
    </row>
    <row r="10" spans="1:7">
      <c r="A10" s="4"/>
      <c r="G10" s="6"/>
    </row>
    <row r="11" spans="1:7">
      <c r="A11" s="4"/>
      <c r="G11" s="6"/>
    </row>
    <row r="12" spans="1:7">
      <c r="A12" s="4"/>
      <c r="G12" s="6"/>
    </row>
    <row r="13" spans="1:7">
      <c r="A13" s="4"/>
      <c r="G13" s="6"/>
    </row>
    <row r="14" spans="1:7">
      <c r="A14" s="4"/>
      <c r="G14" s="6"/>
    </row>
    <row r="15" spans="1:7">
      <c r="A15" s="4"/>
      <c r="G15" s="6"/>
    </row>
    <row r="16" spans="1:7">
      <c r="A16" s="4"/>
      <c r="G16" s="6"/>
    </row>
    <row r="17" spans="1:7">
      <c r="A17" s="4"/>
      <c r="G17" s="6"/>
    </row>
    <row r="18" spans="1:7">
      <c r="A18" s="4"/>
      <c r="D18" s="5"/>
      <c r="G18" s="6"/>
    </row>
    <row r="19" spans="1:7">
      <c r="A19" s="4"/>
      <c r="G19" s="6"/>
    </row>
    <row r="20" spans="1:7">
      <c r="A20" s="4"/>
      <c r="G20" s="6"/>
    </row>
    <row r="21" spans="1:7">
      <c r="A21" s="4"/>
      <c r="D21" s="5"/>
      <c r="G21" s="6"/>
    </row>
    <row r="22" spans="1:7">
      <c r="A22" s="4"/>
      <c r="G22" s="6"/>
    </row>
    <row r="23" spans="1:7">
      <c r="A23" s="4"/>
      <c r="G23" s="6"/>
    </row>
    <row r="24" spans="1:7">
      <c r="A24" s="4"/>
      <c r="G24" s="6"/>
    </row>
    <row r="25" spans="1:7">
      <c r="A25" s="4"/>
      <c r="D25" s="5"/>
      <c r="G25" s="6"/>
    </row>
    <row r="26" spans="1:7">
      <c r="A26" s="4"/>
      <c r="G26" s="6"/>
    </row>
    <row r="27" spans="1:7">
      <c r="A27" s="4"/>
      <c r="G27" s="6"/>
    </row>
    <row r="28" spans="1:7">
      <c r="A28" s="4"/>
      <c r="G28" s="6"/>
    </row>
    <row r="29" spans="1:7">
      <c r="A29" s="4"/>
      <c r="G29" s="6"/>
    </row>
    <row r="30" spans="1:7">
      <c r="A30" s="4"/>
      <c r="G30" s="6"/>
    </row>
    <row r="31" spans="1:7">
      <c r="A31" s="4"/>
      <c r="G31" s="6"/>
    </row>
    <row r="32" spans="1:7">
      <c r="A32" s="4"/>
      <c r="G32" s="6"/>
    </row>
    <row r="33" spans="1:7">
      <c r="A33" s="4"/>
      <c r="G33" s="6"/>
    </row>
    <row r="34" spans="1:7">
      <c r="A34" s="4"/>
      <c r="G34" s="6"/>
    </row>
    <row r="35" spans="1:7">
      <c r="A35" s="4"/>
      <c r="G35" s="6"/>
    </row>
    <row r="36" spans="1:7">
      <c r="A36" s="4"/>
      <c r="G36" s="6"/>
    </row>
    <row r="37" spans="1:7">
      <c r="A37" s="4"/>
      <c r="G37" s="6"/>
    </row>
    <row r="38" spans="1:7">
      <c r="A38" s="4"/>
      <c r="G38" s="6"/>
    </row>
    <row r="39" spans="1:7">
      <c r="A39" s="4"/>
      <c r="G39" s="6"/>
    </row>
    <row r="40" spans="1:7">
      <c r="A40" s="4"/>
      <c r="G40" s="6"/>
    </row>
    <row r="41" spans="1:7">
      <c r="A41" s="4"/>
      <c r="G41" s="6"/>
    </row>
    <row r="42" spans="1:7">
      <c r="A42" s="4"/>
      <c r="G42" s="6"/>
    </row>
    <row r="43" spans="1:7">
      <c r="A43" s="4"/>
      <c r="G43" s="6"/>
    </row>
    <row r="44" spans="1:7">
      <c r="A44" s="4"/>
      <c r="G44" s="6"/>
    </row>
    <row r="45" spans="1:7">
      <c r="A45" s="4"/>
      <c r="G45" s="6"/>
    </row>
    <row r="46" spans="1:7">
      <c r="A46" s="4"/>
      <c r="G46" s="6"/>
    </row>
    <row r="47" spans="1:7">
      <c r="A47" s="4"/>
      <c r="G47" s="6"/>
    </row>
    <row r="48" spans="1:7">
      <c r="A48" s="4"/>
      <c r="G48" s="6"/>
    </row>
    <row r="49" spans="1:7">
      <c r="A49" s="4"/>
      <c r="G49" s="6"/>
    </row>
    <row r="50" spans="1:7">
      <c r="A50" s="4"/>
      <c r="G50" s="6"/>
    </row>
    <row r="51" spans="1:7">
      <c r="A51" s="4"/>
      <c r="G51" s="6"/>
    </row>
    <row r="52" spans="1:7">
      <c r="A52" s="4"/>
      <c r="G52" s="6"/>
    </row>
    <row r="53" spans="1:7">
      <c r="A53" s="4"/>
      <c r="G53" s="6"/>
    </row>
    <row r="54" spans="1:7">
      <c r="A54" s="4"/>
      <c r="G54" s="6"/>
    </row>
    <row r="55" spans="1:7">
      <c r="A55" s="4"/>
      <c r="G55" s="6"/>
    </row>
    <row r="56" spans="1:7">
      <c r="A56" s="4"/>
      <c r="G56" s="6"/>
    </row>
    <row r="57" spans="1:7">
      <c r="A57" s="4"/>
      <c r="G57" s="6"/>
    </row>
    <row r="58" spans="1:7">
      <c r="A58" s="4"/>
      <c r="G58" s="6"/>
    </row>
    <row r="59" spans="1:7">
      <c r="A59" s="4"/>
      <c r="G59" s="6"/>
    </row>
    <row r="60" spans="1:7">
      <c r="A60" s="4"/>
      <c r="G60" s="6"/>
    </row>
    <row r="61" spans="1:7">
      <c r="A61" s="4"/>
      <c r="G61" s="6"/>
    </row>
    <row r="62" spans="1:7">
      <c r="A62" s="4"/>
      <c r="G62" s="6"/>
    </row>
    <row r="63" spans="1:7">
      <c r="A63" s="4"/>
      <c r="G63" s="6"/>
    </row>
    <row r="64" spans="1:7">
      <c r="A64" s="4"/>
      <c r="G64" s="6"/>
    </row>
    <row r="65" spans="1:7">
      <c r="A65" s="4"/>
      <c r="G65" s="6"/>
    </row>
    <row r="66" spans="1:7">
      <c r="A66" s="4"/>
      <c r="G66" s="6"/>
    </row>
    <row r="67" spans="1:7">
      <c r="A67" s="4"/>
      <c r="G67" s="6"/>
    </row>
    <row r="68" spans="1:7">
      <c r="A68" s="4"/>
      <c r="G68" s="6"/>
    </row>
    <row r="69" spans="1:7">
      <c r="A69" s="4"/>
      <c r="G69" s="6"/>
    </row>
    <row r="70" spans="1:7">
      <c r="A70" s="4"/>
      <c r="G70" s="6"/>
    </row>
    <row r="71" spans="1:7">
      <c r="A71" s="4"/>
      <c r="G71" s="6"/>
    </row>
    <row r="72" spans="1:7">
      <c r="A72" s="4"/>
      <c r="G72" s="6"/>
    </row>
    <row r="73" spans="1:7">
      <c r="A73" s="4"/>
      <c r="G73" s="6"/>
    </row>
    <row r="74" spans="1:7">
      <c r="A74" s="4"/>
      <c r="G74" s="6"/>
    </row>
    <row r="75" spans="1:7">
      <c r="A75" s="4"/>
      <c r="G75" s="6"/>
    </row>
    <row r="76" spans="1:7">
      <c r="A76" s="4"/>
      <c r="G76" s="6"/>
    </row>
    <row r="77" spans="1:7">
      <c r="A77" s="4"/>
      <c r="D77" s="5"/>
      <c r="G77" s="6"/>
    </row>
    <row r="78" spans="1:7">
      <c r="A78" s="4"/>
      <c r="G78" s="6"/>
    </row>
    <row r="79" spans="1:7">
      <c r="A79" s="4"/>
      <c r="G79" s="6"/>
    </row>
    <row r="80" spans="1:7">
      <c r="A80" s="4"/>
      <c r="G80" s="6"/>
    </row>
    <row r="81" spans="1:7">
      <c r="A81" s="4"/>
      <c r="G81" s="6"/>
    </row>
    <row r="82" spans="1:7">
      <c r="A82" s="4"/>
      <c r="G82" s="6"/>
    </row>
    <row r="83" spans="1:7">
      <c r="A83" s="4"/>
      <c r="G83" s="6"/>
    </row>
    <row r="84" spans="1:7">
      <c r="A84" s="4"/>
      <c r="G84" s="6"/>
    </row>
    <row r="85" spans="1:7">
      <c r="A85" s="4"/>
      <c r="G85" s="6"/>
    </row>
    <row r="86" spans="1:7">
      <c r="A86" s="4"/>
      <c r="G86" s="6"/>
    </row>
    <row r="87" spans="1:7">
      <c r="A87" s="4"/>
      <c r="D87" s="5"/>
      <c r="G87" s="6"/>
    </row>
    <row r="88" spans="1:7">
      <c r="A88" s="4"/>
      <c r="G88" s="6"/>
    </row>
    <row r="89" spans="1:7">
      <c r="A89" s="4"/>
      <c r="G89" s="6"/>
    </row>
    <row r="90" spans="1:7">
      <c r="A90" s="4"/>
      <c r="G90" s="6"/>
    </row>
    <row r="91" spans="1:7">
      <c r="A91" s="4"/>
      <c r="G91" s="6"/>
    </row>
    <row r="92" spans="1:7">
      <c r="A92" s="4"/>
      <c r="G92" s="6"/>
    </row>
    <row r="93" spans="1:7">
      <c r="A93" s="4"/>
      <c r="G93" s="6"/>
    </row>
    <row r="94" spans="1:7">
      <c r="A94" s="4"/>
      <c r="D94" s="5"/>
      <c r="G94" s="6"/>
    </row>
    <row r="95" spans="1:7">
      <c r="A95" s="4"/>
      <c r="G95" s="6"/>
    </row>
    <row r="96" spans="1:7">
      <c r="A96" s="4"/>
      <c r="G96" s="6"/>
    </row>
    <row r="97" spans="1:7">
      <c r="A97" s="4"/>
      <c r="G97" s="6"/>
    </row>
    <row r="98" spans="1:7">
      <c r="A98" s="4"/>
      <c r="G98" s="6"/>
    </row>
    <row r="99" spans="1:7">
      <c r="A99" s="4"/>
      <c r="G99" s="6"/>
    </row>
    <row r="100" spans="1:7">
      <c r="A100" s="4"/>
      <c r="G100" s="6"/>
    </row>
    <row r="101" spans="1:7">
      <c r="A101" s="4"/>
      <c r="G101" s="6"/>
    </row>
    <row r="102" spans="1:7">
      <c r="A102" s="4"/>
      <c r="G102" s="6"/>
    </row>
    <row r="103" spans="1:7">
      <c r="A103" s="4"/>
      <c r="G103" s="6"/>
    </row>
    <row r="104" spans="1:7">
      <c r="A104" s="4"/>
      <c r="G104" s="6"/>
    </row>
    <row r="105" spans="1:7">
      <c r="A105" s="4"/>
      <c r="G105" s="6"/>
    </row>
    <row r="106" spans="1:7">
      <c r="A106" s="4"/>
      <c r="G106" s="6"/>
    </row>
    <row r="107" spans="1:7">
      <c r="A107" s="4"/>
      <c r="G107" s="6"/>
    </row>
    <row r="108" spans="1:7">
      <c r="A108" s="4"/>
      <c r="G108" s="6"/>
    </row>
    <row r="109" spans="1:7">
      <c r="A109" s="4"/>
      <c r="G109" s="6"/>
    </row>
    <row r="110" spans="1:7">
      <c r="A110" s="4"/>
      <c r="G110" s="6"/>
    </row>
    <row r="111" spans="1:7">
      <c r="A111" s="4"/>
      <c r="G111" s="6"/>
    </row>
    <row r="112" spans="1:7">
      <c r="A112" s="4"/>
      <c r="G112" s="6"/>
    </row>
    <row r="113" spans="1:7">
      <c r="A113" s="4"/>
      <c r="G113" s="6"/>
    </row>
    <row r="114" spans="1:7">
      <c r="A114" s="4"/>
      <c r="G114" s="6"/>
    </row>
    <row r="115" spans="1:7">
      <c r="A115" s="4"/>
      <c r="G115" s="6"/>
    </row>
    <row r="116" spans="1:7">
      <c r="A116" s="4"/>
      <c r="G116" s="6"/>
    </row>
    <row r="117" spans="1:7">
      <c r="A117" s="4"/>
      <c r="G117" s="6"/>
    </row>
    <row r="118" spans="1:7">
      <c r="A118" s="4"/>
      <c r="G118" s="6"/>
    </row>
    <row r="119" spans="1:7">
      <c r="A119" s="4"/>
      <c r="G119" s="6"/>
    </row>
    <row r="120" spans="1:7">
      <c r="A120" s="4"/>
      <c r="G120" s="6"/>
    </row>
    <row r="121" spans="1:7">
      <c r="A121" s="4"/>
      <c r="G121" s="6"/>
    </row>
    <row r="122" spans="1:7">
      <c r="A122" s="4"/>
      <c r="G122" s="6"/>
    </row>
    <row r="123" spans="1:7">
      <c r="A123" s="4"/>
      <c r="G123" s="6"/>
    </row>
    <row r="124" spans="1:7">
      <c r="A124" s="4"/>
      <c r="G124" s="6"/>
    </row>
    <row r="125" spans="1:7">
      <c r="A125" s="4"/>
      <c r="G125" s="6"/>
    </row>
    <row r="126" spans="1:7">
      <c r="A126" s="4"/>
      <c r="G126" s="6"/>
    </row>
    <row r="127" spans="1:7">
      <c r="A127" s="4"/>
      <c r="G127" s="6"/>
    </row>
    <row r="128" spans="1:7">
      <c r="A128" s="4"/>
      <c r="G128" s="6"/>
    </row>
    <row r="129" spans="1:7">
      <c r="A129" s="4"/>
      <c r="G129" s="6"/>
    </row>
    <row r="130" spans="1:7">
      <c r="A130" s="4"/>
      <c r="G130" s="6"/>
    </row>
    <row r="131" spans="1:7">
      <c r="A131" s="4"/>
      <c r="G131" s="6"/>
    </row>
    <row r="132" spans="1:7">
      <c r="A132" s="4"/>
      <c r="G132" s="6"/>
    </row>
    <row r="133" spans="1:7">
      <c r="A133" s="4"/>
      <c r="G133" s="6"/>
    </row>
    <row r="134" spans="1:7">
      <c r="A134" s="4"/>
      <c r="G134" s="6"/>
    </row>
    <row r="135" spans="1:7">
      <c r="A135" s="4"/>
      <c r="G135" s="6"/>
    </row>
    <row r="136" spans="1:7">
      <c r="A136" s="4"/>
      <c r="G136" s="6"/>
    </row>
    <row r="137" spans="1:7">
      <c r="A137" s="4"/>
      <c r="G137" s="6"/>
    </row>
    <row r="138" spans="1:7">
      <c r="A138" s="4"/>
      <c r="G138" s="6"/>
    </row>
    <row r="139" spans="1:7">
      <c r="A139" s="4"/>
      <c r="G139" s="6"/>
    </row>
    <row r="140" spans="1:7">
      <c r="A140" s="4"/>
      <c r="G140" s="6"/>
    </row>
    <row r="141" spans="1:7">
      <c r="A141" s="4"/>
      <c r="G141" s="6"/>
    </row>
  </sheetData>
  <sortState xmlns:xlrd2="http://schemas.microsoft.com/office/spreadsheetml/2017/richdata2" ref="A2:G141">
    <sortCondition ref="A2:A141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1DAD4-CCF3-4909-AD69-99C61921BBB5}">
  <sheetPr codeName="Sheet9"/>
  <dimension ref="C1:J103"/>
  <sheetViews>
    <sheetView view="pageLayout" zoomScaleNormal="100" workbookViewId="0">
      <selection activeCell="A63" sqref="A63:XFD63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'[1]WO Data'!H1</f>
        <v>OPS 257 Rev. 0</v>
      </c>
      <c r="J1" s="139"/>
    </row>
    <row r="2" spans="3:10" ht="23.85" customHeight="1" thickBot="1">
      <c r="C2" s="133"/>
      <c r="D2" s="135" t="str">
        <f>'[1]WO Data'!D2</f>
        <v xml:space="preserve">Gearbox Workbook - C20R </v>
      </c>
      <c r="E2" s="136"/>
      <c r="F2" s="136"/>
      <c r="G2" s="136"/>
      <c r="H2" s="137"/>
      <c r="I2" s="140" t="str">
        <f>'[1]WO Data'!H2</f>
        <v>Date: 2024/04/18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 t="str">
        <f>'[1]WO Data'!H3</f>
        <v>WO# 125715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"&amp;'[1]WO Data'!D9&amp;" SN "&amp;'[1]WO Data'!H9</f>
        <v>The following list of components were removed from Turbine PN 23035185 SN CAG-15846</v>
      </c>
      <c r="J7" s="32"/>
    </row>
    <row r="8" spans="3:10" ht="15" customHeight="1">
      <c r="C8" s="31" t="s">
        <v>26</v>
      </c>
      <c r="D8" t="str">
        <f>"Upon removal they were inspected IAW "&amp;'[1]WO Data'!E19&amp;" and/or "&amp;'[1]WO Data'!E18</f>
        <v>Upon removal they were inspected IAW GTP5232-3 Rev 22 and/or CSP21007 Rev 24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/>
      <c r="D12" s="40"/>
      <c r="E12" s="40"/>
      <c r="F12" s="40"/>
      <c r="G12" s="145"/>
      <c r="H12" s="146"/>
      <c r="I12" s="146"/>
      <c r="J12" s="147"/>
    </row>
    <row r="13" spans="3:10" ht="27" customHeight="1">
      <c r="C13" s="41"/>
      <c r="D13" s="42"/>
      <c r="E13" s="42"/>
      <c r="F13" s="42"/>
      <c r="G13" s="129"/>
      <c r="H13" s="130"/>
      <c r="I13" s="130"/>
      <c r="J13" s="131"/>
    </row>
    <row r="14" spans="3:10" ht="27" customHeight="1">
      <c r="C14" s="41"/>
      <c r="D14" s="42"/>
      <c r="E14" s="42"/>
      <c r="F14" s="42"/>
      <c r="G14" s="129"/>
      <c r="H14" s="130"/>
      <c r="I14" s="130"/>
      <c r="J14" s="131"/>
    </row>
    <row r="15" spans="3:10" ht="27" customHeight="1">
      <c r="C15" s="41"/>
      <c r="D15" s="42"/>
      <c r="E15" s="42"/>
      <c r="F15" s="42"/>
      <c r="G15" s="129"/>
      <c r="H15" s="130"/>
      <c r="I15" s="130"/>
      <c r="J15" s="131"/>
    </row>
    <row r="16" spans="3:10" ht="27" customHeight="1">
      <c r="C16" s="41"/>
      <c r="D16" s="42"/>
      <c r="E16" s="42"/>
      <c r="F16" s="42"/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257 Rev. 0</v>
      </c>
      <c r="J32" s="139"/>
    </row>
    <row r="33" spans="3:10" ht="23.85" customHeight="1" thickBot="1">
      <c r="C33" s="133"/>
      <c r="D33" s="135" t="str">
        <f>D2</f>
        <v xml:space="preserve">Gearbox Workbook - C20R </v>
      </c>
      <c r="E33" s="136"/>
      <c r="F33" s="136"/>
      <c r="G33" s="136"/>
      <c r="H33" s="137"/>
      <c r="I33" s="138" t="str">
        <f>I2</f>
        <v>Date: 2024/04/18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 t="str">
        <f>I3</f>
        <v>WO# 125715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23035185 SN CAG-15846</v>
      </c>
      <c r="J38" s="32"/>
    </row>
    <row r="39" spans="3:10" ht="15" customHeight="1">
      <c r="C39" s="31" t="s">
        <v>26</v>
      </c>
      <c r="D39" t="str">
        <f>D8</f>
        <v>Upon removal they were inspected IAW GTP5232-3 Rev 22 and/or CSP21007 Rev 24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257 Rev. 0</v>
      </c>
      <c r="J63" s="139"/>
    </row>
    <row r="64" spans="3:10" ht="15.75" thickBot="1">
      <c r="C64" s="133"/>
      <c r="D64" s="135" t="str">
        <f>D2</f>
        <v xml:space="preserve">Gearbox Workbook - C20R </v>
      </c>
      <c r="E64" s="136"/>
      <c r="F64" s="136"/>
      <c r="G64" s="136"/>
      <c r="H64" s="137"/>
      <c r="I64" s="138" t="str">
        <f>I2</f>
        <v>Date: 2024/04/18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 t="str">
        <f>I3</f>
        <v>WO# 125715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23035185 SN CAG-15846</v>
      </c>
      <c r="J69" s="32"/>
    </row>
    <row r="70" spans="3:10">
      <c r="C70" s="31" t="s">
        <v>26</v>
      </c>
      <c r="D70" t="str">
        <f>D8</f>
        <v>Upon removal they were inspected IAW GTP5232-3 Rev 22 and/or CSP21007 Rev 24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rowBreaks count="2" manualBreakCount="2">
    <brk id="31" max="16383" man="1"/>
    <brk id="6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92A93-C846-4FCB-AA61-765D4A1C17AC}">
  <sheetPr codeName="Sheet10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'[2]WO Data'!H1</f>
        <v>OPS 265 Rev. 0</v>
      </c>
      <c r="J1" s="139"/>
    </row>
    <row r="2" spans="3:10" ht="23.85" customHeight="1" thickBot="1">
      <c r="C2" s="133"/>
      <c r="D2" s="135" t="str">
        <f>'[2]WO Data'!D2</f>
        <v>Gearbox Workbook - Series III-IV</v>
      </c>
      <c r="E2" s="136"/>
      <c r="F2" s="136"/>
      <c r="G2" s="136"/>
      <c r="H2" s="137"/>
      <c r="I2" s="138" t="str">
        <f>'[2]WO Data'!H2</f>
        <v>Date: 2024-05-08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 t="str">
        <f>'[2]WO Data'!H3</f>
        <v>WO# 125823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"&amp;'[2]WO Data'!D9&amp;" SN "&amp;'[2]WO Data'!H9</f>
        <v>The following list of components were removed from Turbine PN 23053349 SN CAG-90259</v>
      </c>
      <c r="J7" s="32"/>
    </row>
    <row r="8" spans="3:10" ht="15" customHeight="1">
      <c r="C8" s="31" t="s">
        <v>26</v>
      </c>
      <c r="D8" t="str">
        <f>"Upon removal they were inspected IAW "&amp;'[2]WO Data'!E19&amp;" and/or "&amp;'[2]WO Data'!E18</f>
        <v>Upon removal they were inspected IAW 14W3 2ND ED. 26TH REV. and/or 14W2 6TH ED. 26TH REV.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/>
      <c r="D12" s="40"/>
      <c r="E12" s="40"/>
      <c r="F12" s="40"/>
      <c r="G12" s="145"/>
      <c r="H12" s="146"/>
      <c r="I12" s="146"/>
      <c r="J12" s="147"/>
    </row>
    <row r="13" spans="3:10" ht="27" customHeight="1">
      <c r="C13" s="41"/>
      <c r="D13" s="42"/>
      <c r="E13" s="42"/>
      <c r="F13" s="42"/>
      <c r="G13" s="129"/>
      <c r="H13" s="130"/>
      <c r="I13" s="130"/>
      <c r="J13" s="131"/>
    </row>
    <row r="14" spans="3:10" ht="27" customHeight="1">
      <c r="C14" s="41"/>
      <c r="D14" s="42"/>
      <c r="E14" s="42"/>
      <c r="F14" s="42"/>
      <c r="G14" s="129"/>
      <c r="H14" s="130"/>
      <c r="I14" s="130"/>
      <c r="J14" s="131"/>
    </row>
    <row r="15" spans="3:10" ht="27" customHeight="1">
      <c r="C15" s="41"/>
      <c r="D15" s="42"/>
      <c r="E15" s="42"/>
      <c r="F15" s="42"/>
      <c r="G15" s="129"/>
      <c r="H15" s="130"/>
      <c r="I15" s="130"/>
      <c r="J15" s="131"/>
    </row>
    <row r="16" spans="3:10" ht="27" customHeight="1">
      <c r="C16" s="41"/>
      <c r="D16" s="42"/>
      <c r="E16" s="42"/>
      <c r="F16" s="42"/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265 Rev. 0</v>
      </c>
      <c r="J32" s="139"/>
    </row>
    <row r="33" spans="3:10" ht="23.85" customHeight="1" thickBot="1">
      <c r="C33" s="133"/>
      <c r="D33" s="135" t="str">
        <f>D2</f>
        <v>Gearbox Workbook - Series III-IV</v>
      </c>
      <c r="E33" s="136"/>
      <c r="F33" s="136"/>
      <c r="G33" s="136"/>
      <c r="H33" s="137"/>
      <c r="I33" s="138" t="str">
        <f>I2</f>
        <v>Date: 2024-05-08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 t="str">
        <f>I3</f>
        <v>WO# 125823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23053349 SN CAG-90259</v>
      </c>
      <c r="J38" s="32"/>
    </row>
    <row r="39" spans="3:10" ht="15" customHeight="1">
      <c r="C39" s="31" t="s">
        <v>26</v>
      </c>
      <c r="D39" t="str">
        <f>D8</f>
        <v>Upon removal they were inspected IAW 14W3 2ND ED. 26TH REV. and/or 14W2 6TH ED. 26TH REV.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265 Rev. 0</v>
      </c>
      <c r="J63" s="139"/>
    </row>
    <row r="64" spans="3:10" ht="15.75" thickBot="1">
      <c r="C64" s="133"/>
      <c r="D64" s="135" t="str">
        <f>D2</f>
        <v>Gearbox Workbook - Series III-IV</v>
      </c>
      <c r="E64" s="136"/>
      <c r="F64" s="136"/>
      <c r="G64" s="136"/>
      <c r="H64" s="137"/>
      <c r="I64" s="138" t="str">
        <f>I2</f>
        <v>Date: 2024-05-08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 t="str">
        <f>I3</f>
        <v>WO# 125823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23053349 SN CAG-90259</v>
      </c>
      <c r="J69" s="32"/>
    </row>
    <row r="70" spans="3:10">
      <c r="C70" s="31" t="s">
        <v>26</v>
      </c>
      <c r="D70" t="str">
        <f>D8</f>
        <v>Upon removal they were inspected IAW 14W3 2ND ED. 26TH REV. and/or 14W2 6TH ED. 26TH REV.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2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2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56C64-35E0-44BA-B544-42B4636D9E11}">
  <sheetPr codeName="Sheet11"/>
  <dimension ref="C1:J103"/>
  <sheetViews>
    <sheetView topLeftCell="A12" zoomScaleNormal="100" workbookViewId="0">
      <selection activeCell="G27" sqref="G27:J27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'[3]WO Data'!H1</f>
        <v>OPS 262 Rev. 0</v>
      </c>
      <c r="J1" s="139"/>
    </row>
    <row r="2" spans="3:10" ht="23.85" customHeight="1" thickBot="1">
      <c r="C2" s="133"/>
      <c r="D2" s="135" t="str">
        <f>'[3]WO Data'!D2</f>
        <v>Turbine Workbook - Series II</v>
      </c>
      <c r="E2" s="136"/>
      <c r="F2" s="136"/>
      <c r="G2" s="136"/>
      <c r="H2" s="137"/>
      <c r="I2" s="138">
        <f>'[3]WO Data'!$H$2</f>
        <v>45408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 t="str">
        <f>'[3]WO Data'!$H$3</f>
        <v>WO# 125840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"&amp;'[3]WO Data'!D9&amp;" SN "&amp;'[3]WO Data'!H9</f>
        <v>The following list of components were removed from Turbine PN 6898735 SN CAT-22273AF</v>
      </c>
      <c r="J7" s="32"/>
    </row>
    <row r="8" spans="3:10" ht="15" customHeight="1">
      <c r="C8" s="31" t="s">
        <v>26</v>
      </c>
      <c r="D8" t="str">
        <f>"Upon removal they were inspected IAW "&amp;'[3]WO Data'!E19&amp;" and/or "&amp;'[3]WO Data'!E18</f>
        <v>Upon removal they were inspected IAW 10W3 Rev.16 Ed.4 and/or 10W2 Rev.25 Ed.6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33</v>
      </c>
      <c r="D12" s="40">
        <v>6876814</v>
      </c>
      <c r="E12" s="40" t="s">
        <v>34</v>
      </c>
      <c r="F12" s="40">
        <v>1</v>
      </c>
      <c r="G12" s="145"/>
      <c r="H12" s="146"/>
      <c r="I12" s="146"/>
      <c r="J12" s="147"/>
    </row>
    <row r="13" spans="3:10" ht="27" customHeight="1">
      <c r="C13" s="41" t="s">
        <v>35</v>
      </c>
      <c r="D13" s="42">
        <v>6870832</v>
      </c>
      <c r="E13" s="42">
        <v>52498</v>
      </c>
      <c r="F13" s="42">
        <v>1</v>
      </c>
      <c r="G13" s="129"/>
      <c r="H13" s="130"/>
      <c r="I13" s="130"/>
      <c r="J13" s="131"/>
    </row>
    <row r="14" spans="3:10" ht="27" customHeight="1">
      <c r="C14" s="41" t="s">
        <v>36</v>
      </c>
      <c r="D14" s="42">
        <v>6829641</v>
      </c>
      <c r="E14" s="42" t="s">
        <v>37</v>
      </c>
      <c r="F14" s="42">
        <v>1</v>
      </c>
      <c r="G14" s="129"/>
      <c r="H14" s="130"/>
      <c r="I14" s="130"/>
      <c r="J14" s="131"/>
    </row>
    <row r="15" spans="3:10" ht="27" customHeight="1">
      <c r="C15" s="41" t="s">
        <v>38</v>
      </c>
      <c r="D15" s="42">
        <v>6871505</v>
      </c>
      <c r="E15" s="42" t="s">
        <v>39</v>
      </c>
      <c r="F15" s="42">
        <v>1</v>
      </c>
      <c r="G15" s="129"/>
      <c r="H15" s="130"/>
      <c r="I15" s="130"/>
      <c r="J15" s="131"/>
    </row>
    <row r="16" spans="3:10" ht="27" customHeight="1">
      <c r="C16" s="41" t="s">
        <v>40</v>
      </c>
      <c r="D16" s="42">
        <v>6875491</v>
      </c>
      <c r="E16" s="42">
        <v>56908</v>
      </c>
      <c r="F16" s="42">
        <v>1</v>
      </c>
      <c r="G16" s="129"/>
      <c r="H16" s="130"/>
      <c r="I16" s="130"/>
      <c r="J16" s="131"/>
    </row>
    <row r="17" spans="3:10" ht="27" customHeight="1">
      <c r="C17" s="41" t="s">
        <v>41</v>
      </c>
      <c r="D17" s="42">
        <v>6898764</v>
      </c>
      <c r="E17" s="42" t="s">
        <v>37</v>
      </c>
      <c r="F17" s="42">
        <v>1</v>
      </c>
      <c r="G17" s="129"/>
      <c r="H17" s="130"/>
      <c r="I17" s="130"/>
      <c r="J17" s="131"/>
    </row>
    <row r="18" spans="3:10" ht="27" customHeight="1">
      <c r="C18" s="41" t="s">
        <v>42</v>
      </c>
      <c r="D18" s="42">
        <v>6896469</v>
      </c>
      <c r="E18" s="42" t="s">
        <v>43</v>
      </c>
      <c r="F18" s="42">
        <v>1</v>
      </c>
      <c r="G18" s="129"/>
      <c r="H18" s="130"/>
      <c r="I18" s="130"/>
      <c r="J18" s="131"/>
    </row>
    <row r="19" spans="3:10" ht="27" customHeight="1">
      <c r="C19" s="41" t="s">
        <v>44</v>
      </c>
      <c r="D19" s="42">
        <v>23037413</v>
      </c>
      <c r="E19" s="42">
        <v>39117</v>
      </c>
      <c r="F19" s="42">
        <v>1</v>
      </c>
      <c r="G19" s="129"/>
      <c r="H19" s="130"/>
      <c r="I19" s="130"/>
      <c r="J19" s="131"/>
    </row>
    <row r="20" spans="3:10" ht="27" customHeight="1">
      <c r="C20" s="41" t="s">
        <v>45</v>
      </c>
      <c r="D20" s="42">
        <v>6888547</v>
      </c>
      <c r="E20" s="42" t="s">
        <v>46</v>
      </c>
      <c r="F20" s="42">
        <v>1</v>
      </c>
      <c r="G20" s="129"/>
      <c r="H20" s="130"/>
      <c r="I20" s="130"/>
      <c r="J20" s="131"/>
    </row>
    <row r="21" spans="3:10" ht="27" customHeight="1">
      <c r="C21" s="41" t="s">
        <v>47</v>
      </c>
      <c r="D21" s="42">
        <v>6896098</v>
      </c>
      <c r="E21" s="42" t="s">
        <v>37</v>
      </c>
      <c r="F21" s="42">
        <v>1</v>
      </c>
      <c r="G21" s="129"/>
      <c r="H21" s="130"/>
      <c r="I21" s="130"/>
      <c r="J21" s="131"/>
    </row>
    <row r="22" spans="3:10" ht="27" customHeight="1">
      <c r="C22" s="41" t="s">
        <v>48</v>
      </c>
      <c r="D22" s="42">
        <v>6808390</v>
      </c>
      <c r="E22" s="42" t="s">
        <v>37</v>
      </c>
      <c r="F22" s="42">
        <v>1</v>
      </c>
      <c r="G22" s="129"/>
      <c r="H22" s="130"/>
      <c r="I22" s="130"/>
      <c r="J22" s="131"/>
    </row>
    <row r="23" spans="3:10" ht="27" customHeight="1">
      <c r="C23" s="41" t="s">
        <v>49</v>
      </c>
      <c r="D23" s="42">
        <v>23008020</v>
      </c>
      <c r="E23" s="42" t="s">
        <v>50</v>
      </c>
      <c r="F23" s="42">
        <v>1</v>
      </c>
      <c r="G23" s="129"/>
      <c r="H23" s="130"/>
      <c r="I23" s="130"/>
      <c r="J23" s="131"/>
    </row>
    <row r="24" spans="3:10" ht="27" customHeight="1" thickBot="1">
      <c r="C24" s="45" t="s">
        <v>51</v>
      </c>
      <c r="D24" s="46">
        <v>6879879</v>
      </c>
      <c r="E24" s="47">
        <v>37932</v>
      </c>
      <c r="F24" s="48">
        <v>1</v>
      </c>
      <c r="G24" s="129"/>
      <c r="H24" s="130"/>
      <c r="I24" s="130"/>
      <c r="J24" s="131"/>
    </row>
    <row r="25" spans="3:10" ht="27" customHeight="1">
      <c r="C25" s="41" t="s">
        <v>52</v>
      </c>
      <c r="D25" s="42">
        <v>6873741</v>
      </c>
      <c r="E25" s="42" t="s">
        <v>39</v>
      </c>
      <c r="F25" s="42">
        <v>1</v>
      </c>
      <c r="G25" s="129"/>
      <c r="H25" s="130"/>
      <c r="I25" s="130"/>
      <c r="J25" s="131"/>
    </row>
    <row r="26" spans="3:10" ht="27" customHeight="1">
      <c r="C26" s="41" t="s">
        <v>53</v>
      </c>
      <c r="D26" s="42">
        <v>6871062</v>
      </c>
      <c r="E26" s="42" t="s">
        <v>39</v>
      </c>
      <c r="F26" s="42">
        <v>1</v>
      </c>
      <c r="G26" s="129"/>
      <c r="H26" s="130"/>
      <c r="I26" s="130"/>
      <c r="J26" s="131"/>
    </row>
    <row r="27" spans="3:10" ht="27" customHeight="1">
      <c r="C27" s="41" t="s">
        <v>54</v>
      </c>
      <c r="D27" s="42">
        <v>6870031</v>
      </c>
      <c r="E27" s="42" t="s">
        <v>55</v>
      </c>
      <c r="F27" s="42">
        <v>1</v>
      </c>
      <c r="G27" s="129"/>
      <c r="H27" s="130"/>
      <c r="I27" s="130"/>
      <c r="J27" s="131"/>
    </row>
    <row r="28" spans="3:10" ht="27" customHeight="1">
      <c r="C28" s="41" t="s">
        <v>56</v>
      </c>
      <c r="D28" s="42">
        <v>6895005</v>
      </c>
      <c r="E28" s="42" t="s">
        <v>37</v>
      </c>
      <c r="F28" s="42">
        <v>1</v>
      </c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262 Rev. 0</v>
      </c>
      <c r="J32" s="139"/>
    </row>
    <row r="33" spans="3:10" ht="23.85" customHeight="1" thickBot="1">
      <c r="C33" s="133"/>
      <c r="D33" s="135" t="str">
        <f>D2</f>
        <v>Turbine Workbook - Series II</v>
      </c>
      <c r="E33" s="136"/>
      <c r="F33" s="136"/>
      <c r="G33" s="136"/>
      <c r="H33" s="137"/>
      <c r="I33" s="138">
        <f>I2</f>
        <v>45408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 t="str">
        <f>I3</f>
        <v>WO# 125840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6898735 SN CAT-22273AF</v>
      </c>
      <c r="J38" s="32"/>
    </row>
    <row r="39" spans="3:10" ht="15" customHeight="1">
      <c r="C39" s="31" t="s">
        <v>26</v>
      </c>
      <c r="D39" t="str">
        <f>D8</f>
        <v>Upon removal they were inspected IAW 10W3 Rev.16 Ed.4 and/or 10W2 Rev.25 Ed.6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262 Rev. 0</v>
      </c>
      <c r="J63" s="139"/>
    </row>
    <row r="64" spans="3:10" ht="15.75" thickBot="1">
      <c r="C64" s="133"/>
      <c r="D64" s="135" t="str">
        <f>D2</f>
        <v>Turbine Workbook - Series II</v>
      </c>
      <c r="E64" s="136"/>
      <c r="F64" s="136"/>
      <c r="G64" s="136"/>
      <c r="H64" s="137"/>
      <c r="I64" s="138">
        <f>I2</f>
        <v>45408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 t="str">
        <f>I3</f>
        <v>WO# 125840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6898735 SN CAT-22273AF</v>
      </c>
      <c r="J69" s="32"/>
    </row>
    <row r="70" spans="3:10">
      <c r="C70" s="31" t="s">
        <v>26</v>
      </c>
      <c r="D70" t="str">
        <f>D8</f>
        <v>Upon removal they were inspected IAW 10W3 Rev.16 Ed.4 and/or 10W2 Rev.25 Ed.6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3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FC357-FC30-4175-AE27-9EDBEF177C9C}">
  <sheetPr codeName="Sheet12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'[4]WO Data'!H1</f>
        <v>OPS 260 Rev. 0</v>
      </c>
      <c r="J1" s="139"/>
    </row>
    <row r="2" spans="3:10" ht="23.85" customHeight="1" thickBot="1">
      <c r="C2" s="133"/>
      <c r="D2" s="135" t="str">
        <f>'[4]WO Data'!D2</f>
        <v>Compressor Workbook - Series II</v>
      </c>
      <c r="E2" s="136"/>
      <c r="F2" s="136"/>
      <c r="G2" s="136"/>
      <c r="H2" s="137"/>
      <c r="I2" s="140">
        <f>'[4]WO Data'!H2</f>
        <v>45414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'[4]WO Data'!H3</f>
        <v>125846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"&amp;'[4]WO Data'!D9&amp;" SN "&amp;'[4]WO Data'!H9</f>
        <v>The following list of components were removed from Turbine PN 6890550 SN CAC-41383</v>
      </c>
      <c r="J7" s="32"/>
    </row>
    <row r="8" spans="3:10" ht="15" customHeight="1">
      <c r="C8" s="31" t="s">
        <v>26</v>
      </c>
      <c r="D8" t="str">
        <f>"Upon removal they were inspected IAW "&amp;'[4]WO Data'!E19&amp;" and/or "&amp;'[4]WO Data'!E18</f>
        <v>Upon removal they were inspected IAW 10W3 4th Ed. 16th Rev. and/or 10W2 6th Ed. 25th Rev.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4260</v>
      </c>
      <c r="D12" s="40">
        <v>6890501</v>
      </c>
      <c r="E12" s="40" t="s">
        <v>4261</v>
      </c>
      <c r="F12" s="40">
        <v>1</v>
      </c>
      <c r="G12" s="145" t="s">
        <v>4262</v>
      </c>
      <c r="H12" s="146"/>
      <c r="I12" s="146"/>
      <c r="J12" s="147"/>
    </row>
    <row r="13" spans="3:10" ht="27" customHeight="1">
      <c r="C13" s="41" t="s">
        <v>4263</v>
      </c>
      <c r="D13" s="42">
        <v>23060422</v>
      </c>
      <c r="E13" s="42" t="s">
        <v>4264</v>
      </c>
      <c r="F13" s="42">
        <v>1</v>
      </c>
      <c r="G13" s="129" t="s">
        <v>4265</v>
      </c>
      <c r="H13" s="130"/>
      <c r="I13" s="130"/>
      <c r="J13" s="131"/>
    </row>
    <row r="14" spans="3:10" ht="27" customHeight="1">
      <c r="C14" s="41" t="s">
        <v>4266</v>
      </c>
      <c r="D14" s="42">
        <v>23060404</v>
      </c>
      <c r="E14" s="42" t="s">
        <v>4267</v>
      </c>
      <c r="F14" s="42">
        <v>1</v>
      </c>
      <c r="G14" s="129" t="s">
        <v>4265</v>
      </c>
      <c r="H14" s="130"/>
      <c r="I14" s="130"/>
      <c r="J14" s="131"/>
    </row>
    <row r="15" spans="3:10" ht="27" customHeight="1">
      <c r="C15" s="41" t="s">
        <v>4268</v>
      </c>
      <c r="D15" s="42">
        <v>23060405</v>
      </c>
      <c r="E15" s="42" t="s">
        <v>4269</v>
      </c>
      <c r="F15" s="42">
        <v>1</v>
      </c>
      <c r="G15" s="129" t="s">
        <v>4265</v>
      </c>
      <c r="H15" s="130"/>
      <c r="I15" s="130"/>
      <c r="J15" s="131"/>
    </row>
    <row r="16" spans="3:10" ht="27" customHeight="1">
      <c r="C16" s="41" t="s">
        <v>366</v>
      </c>
      <c r="D16" s="42">
        <v>6899240</v>
      </c>
      <c r="E16" s="42" t="s">
        <v>4270</v>
      </c>
      <c r="F16" s="42">
        <v>1</v>
      </c>
      <c r="G16" s="129" t="s">
        <v>4271</v>
      </c>
      <c r="H16" s="130"/>
      <c r="I16" s="130"/>
      <c r="J16" s="131"/>
    </row>
    <row r="17" spans="3:10" ht="27" customHeight="1">
      <c r="C17" s="41" t="s">
        <v>4272</v>
      </c>
      <c r="D17" s="42">
        <v>6898561</v>
      </c>
      <c r="E17" s="42">
        <v>40857</v>
      </c>
      <c r="F17" s="42">
        <v>1</v>
      </c>
      <c r="G17" s="129" t="s">
        <v>4271</v>
      </c>
      <c r="H17" s="130"/>
      <c r="I17" s="130"/>
      <c r="J17" s="131"/>
    </row>
    <row r="18" spans="3:10" ht="27" customHeight="1">
      <c r="C18" s="41" t="s">
        <v>4273</v>
      </c>
      <c r="D18" s="42">
        <v>6876872</v>
      </c>
      <c r="E18" s="42" t="s">
        <v>187</v>
      </c>
      <c r="F18" s="42">
        <v>1</v>
      </c>
      <c r="G18" s="129" t="s">
        <v>4274</v>
      </c>
      <c r="H18" s="130"/>
      <c r="I18" s="130"/>
      <c r="J18" s="131"/>
    </row>
    <row r="19" spans="3:10" ht="27" customHeight="1">
      <c r="C19" s="41" t="s">
        <v>4275</v>
      </c>
      <c r="D19" s="42">
        <v>6871259</v>
      </c>
      <c r="E19" s="42" t="s">
        <v>4276</v>
      </c>
      <c r="F19" s="42">
        <v>1</v>
      </c>
      <c r="G19" s="129" t="s">
        <v>365</v>
      </c>
      <c r="H19" s="130"/>
      <c r="I19" s="130"/>
      <c r="J19" s="131"/>
    </row>
    <row r="20" spans="3:10" ht="27" customHeight="1">
      <c r="C20" s="41" t="s">
        <v>4277</v>
      </c>
      <c r="D20" s="42" t="s">
        <v>4278</v>
      </c>
      <c r="E20" s="42" t="s">
        <v>187</v>
      </c>
      <c r="F20" s="42">
        <v>1</v>
      </c>
      <c r="G20" s="129" t="s">
        <v>4271</v>
      </c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260 Rev. 0</v>
      </c>
      <c r="J32" s="139"/>
    </row>
    <row r="33" spans="3:10" ht="23.85" customHeight="1" thickBot="1">
      <c r="C33" s="133"/>
      <c r="D33" s="135" t="str">
        <f>D2</f>
        <v>Compressor Workbook - Series II</v>
      </c>
      <c r="E33" s="136"/>
      <c r="F33" s="136"/>
      <c r="G33" s="136"/>
      <c r="H33" s="137"/>
      <c r="I33" s="138">
        <f>I2</f>
        <v>45414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125846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6890550 SN CAC-41383</v>
      </c>
      <c r="J38" s="32"/>
    </row>
    <row r="39" spans="3:10" ht="15" customHeight="1">
      <c r="C39" s="31" t="s">
        <v>26</v>
      </c>
      <c r="D39" t="str">
        <f>D8</f>
        <v>Upon removal they were inspected IAW 10W3 4th Ed. 16th Rev. and/or 10W2 6th Ed. 25th Rev.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260 Rev. 0</v>
      </c>
      <c r="J63" s="139"/>
    </row>
    <row r="64" spans="3:10" ht="15.75" thickBot="1">
      <c r="C64" s="133"/>
      <c r="D64" s="135" t="str">
        <f>D2</f>
        <v>Compressor Workbook - Series II</v>
      </c>
      <c r="E64" s="136"/>
      <c r="F64" s="136"/>
      <c r="G64" s="136"/>
      <c r="H64" s="137"/>
      <c r="I64" s="138">
        <f>I2</f>
        <v>45414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125846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6890550 SN CAC-41383</v>
      </c>
      <c r="J69" s="32"/>
    </row>
    <row r="70" spans="3:10">
      <c r="C70" s="31" t="s">
        <v>26</v>
      </c>
      <c r="D70" t="str">
        <f>D8</f>
        <v>Upon removal they were inspected IAW 10W3 4th Ed. 16th Rev. and/or 10W2 6th Ed. 25th Rev.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4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4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14F0F-7756-4F3D-B796-C258D936A9FE}">
  <sheetPr codeName="Sheet13"/>
  <dimension ref="C1:J103"/>
  <sheetViews>
    <sheetView view="pageLayout" topLeftCell="A31" zoomScaleNormal="100" workbookViewId="0">
      <selection activeCell="N40" sqref="N40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'[5]WO Data'!H1</f>
        <v>OPS 261 Rev. 0</v>
      </c>
      <c r="J1" s="139"/>
    </row>
    <row r="2" spans="3:10" ht="23.85" customHeight="1" thickBot="1">
      <c r="C2" s="133"/>
      <c r="D2" s="135" t="str">
        <f>'[5]WO Data'!D2</f>
        <v>Gearbox Workbook - Series II</v>
      </c>
      <c r="E2" s="136"/>
      <c r="F2" s="136"/>
      <c r="G2" s="136"/>
      <c r="H2" s="137"/>
      <c r="I2" s="140">
        <f>'[5]WO Data'!H2</f>
        <v>45411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'[5]WO Data'!H3</f>
        <v>125847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"&amp;'[5]WO Data'!D9&amp;" SN "&amp;'[5]WO Data'!H9</f>
        <v>The following list of components were removed from Turbine PN 6894171 SN CAG-22467</v>
      </c>
      <c r="J7" s="32"/>
    </row>
    <row r="8" spans="3:10" ht="15" customHeight="1">
      <c r="C8" s="31" t="s">
        <v>26</v>
      </c>
      <c r="D8" t="str">
        <f>"Upon removal they were inspected IAW "&amp;'[5]WO Data'!E19&amp;" and/or "&amp;'[5]WO Data'!E18</f>
        <v>Upon removal they were inspected IAW 10W3 Rev.16 Ed.4 and/or 10W2 Rev.25 Ed.6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57</v>
      </c>
      <c r="D12" s="40">
        <v>6875776</v>
      </c>
      <c r="E12" s="40" t="s">
        <v>58</v>
      </c>
      <c r="F12" s="40">
        <v>1</v>
      </c>
      <c r="G12" s="145"/>
      <c r="H12" s="146"/>
      <c r="I12" s="146"/>
      <c r="J12" s="147"/>
    </row>
    <row r="13" spans="3:10" ht="27" customHeight="1">
      <c r="C13" s="41" t="s">
        <v>59</v>
      </c>
      <c r="D13" s="42">
        <v>6874525</v>
      </c>
      <c r="E13" s="42" t="s">
        <v>60</v>
      </c>
      <c r="F13" s="42">
        <v>1</v>
      </c>
      <c r="G13" s="129"/>
      <c r="H13" s="130"/>
      <c r="I13" s="130"/>
      <c r="J13" s="131"/>
    </row>
    <row r="14" spans="3:10" ht="27" customHeight="1">
      <c r="C14" s="41" t="s">
        <v>61</v>
      </c>
      <c r="D14" s="42">
        <v>6874525</v>
      </c>
      <c r="E14" s="42" t="s">
        <v>62</v>
      </c>
      <c r="F14" s="42">
        <v>1</v>
      </c>
      <c r="G14" s="129"/>
      <c r="H14" s="130"/>
      <c r="I14" s="130"/>
      <c r="J14" s="131"/>
    </row>
    <row r="15" spans="3:10" ht="27" customHeight="1">
      <c r="C15" s="41" t="s">
        <v>63</v>
      </c>
      <c r="D15" s="42">
        <v>6854852</v>
      </c>
      <c r="E15" s="42" t="s">
        <v>37</v>
      </c>
      <c r="F15" s="42">
        <v>1</v>
      </c>
      <c r="G15" s="129"/>
      <c r="H15" s="130"/>
      <c r="I15" s="130"/>
      <c r="J15" s="131"/>
    </row>
    <row r="16" spans="3:10" ht="27" customHeight="1">
      <c r="C16" s="41" t="s">
        <v>64</v>
      </c>
      <c r="D16" s="42">
        <v>6859432</v>
      </c>
      <c r="E16" s="42" t="s">
        <v>37</v>
      </c>
      <c r="F16" s="42">
        <v>2</v>
      </c>
      <c r="G16" s="129"/>
      <c r="H16" s="130"/>
      <c r="I16" s="130"/>
      <c r="J16" s="131"/>
    </row>
    <row r="17" spans="3:10" ht="27" customHeight="1">
      <c r="C17" s="41" t="s">
        <v>65</v>
      </c>
      <c r="D17" s="42">
        <v>6824964</v>
      </c>
      <c r="E17" s="42" t="s">
        <v>37</v>
      </c>
      <c r="F17" s="42">
        <v>1</v>
      </c>
      <c r="G17" s="129"/>
      <c r="H17" s="130"/>
      <c r="I17" s="130"/>
      <c r="J17" s="131"/>
    </row>
    <row r="18" spans="3:10" ht="27" customHeight="1">
      <c r="C18" s="41" t="s">
        <v>66</v>
      </c>
      <c r="D18" s="42">
        <v>6820586</v>
      </c>
      <c r="E18" s="42" t="s">
        <v>37</v>
      </c>
      <c r="F18" s="42">
        <v>3</v>
      </c>
      <c r="G18" s="129"/>
      <c r="H18" s="130"/>
      <c r="I18" s="130"/>
      <c r="J18" s="131"/>
    </row>
    <row r="19" spans="3:10" ht="27" customHeight="1">
      <c r="C19" s="41" t="s">
        <v>67</v>
      </c>
      <c r="D19" s="42">
        <v>6854857</v>
      </c>
      <c r="E19" s="42" t="s">
        <v>37</v>
      </c>
      <c r="F19" s="42">
        <v>1</v>
      </c>
      <c r="G19" s="129"/>
      <c r="H19" s="130"/>
      <c r="I19" s="130"/>
      <c r="J19" s="131"/>
    </row>
    <row r="20" spans="3:10" ht="27" customHeight="1">
      <c r="C20" s="41" t="s">
        <v>68</v>
      </c>
      <c r="D20" s="42">
        <v>6826835</v>
      </c>
      <c r="E20" s="42" t="s">
        <v>37</v>
      </c>
      <c r="F20" s="42">
        <v>1</v>
      </c>
      <c r="G20" s="129"/>
      <c r="H20" s="130"/>
      <c r="I20" s="130"/>
      <c r="J20" s="131"/>
    </row>
    <row r="21" spans="3:10" ht="27" customHeight="1">
      <c r="C21" s="41" t="s">
        <v>69</v>
      </c>
      <c r="D21" s="42">
        <v>6820586</v>
      </c>
      <c r="E21" s="42" t="s">
        <v>37</v>
      </c>
      <c r="F21" s="42">
        <v>1</v>
      </c>
      <c r="G21" s="129"/>
      <c r="H21" s="130"/>
      <c r="I21" s="130"/>
      <c r="J21" s="131"/>
    </row>
    <row r="22" spans="3:10" ht="27" customHeight="1">
      <c r="C22" s="41" t="s">
        <v>70</v>
      </c>
      <c r="D22" s="42">
        <v>6851505</v>
      </c>
      <c r="E22" s="42" t="s">
        <v>71</v>
      </c>
      <c r="F22" s="42">
        <v>1</v>
      </c>
      <c r="G22" s="129"/>
      <c r="H22" s="130"/>
      <c r="I22" s="130"/>
      <c r="J22" s="131"/>
    </row>
    <row r="23" spans="3:10" ht="27" customHeight="1">
      <c r="C23" s="41" t="s">
        <v>72</v>
      </c>
      <c r="D23" s="42">
        <v>6845947</v>
      </c>
      <c r="E23" s="42" t="s">
        <v>37</v>
      </c>
      <c r="F23" s="42">
        <v>1</v>
      </c>
      <c r="G23" s="129"/>
      <c r="H23" s="130"/>
      <c r="I23" s="130"/>
      <c r="J23" s="131"/>
    </row>
    <row r="24" spans="3:10" ht="27" customHeight="1">
      <c r="C24" s="41" t="s">
        <v>73</v>
      </c>
      <c r="D24" s="42">
        <v>6793065</v>
      </c>
      <c r="E24" s="42" t="s">
        <v>37</v>
      </c>
      <c r="F24" s="42">
        <v>1</v>
      </c>
      <c r="G24" s="129"/>
      <c r="H24" s="130"/>
      <c r="I24" s="130"/>
      <c r="J24" s="131"/>
    </row>
    <row r="25" spans="3:10" ht="27" customHeight="1">
      <c r="C25" s="41" t="s">
        <v>74</v>
      </c>
      <c r="D25" s="42">
        <v>6840111</v>
      </c>
      <c r="E25" s="42" t="s">
        <v>37</v>
      </c>
      <c r="F25" s="42">
        <v>1</v>
      </c>
      <c r="G25" s="129"/>
      <c r="H25" s="130"/>
      <c r="I25" s="130"/>
      <c r="J25" s="131"/>
    </row>
    <row r="26" spans="3:10" ht="27" customHeight="1">
      <c r="C26" s="41" t="s">
        <v>74</v>
      </c>
      <c r="D26" s="42">
        <v>6820557</v>
      </c>
      <c r="E26" s="42" t="s">
        <v>37</v>
      </c>
      <c r="F26" s="42">
        <v>1</v>
      </c>
      <c r="G26" s="129"/>
      <c r="H26" s="130"/>
      <c r="I26" s="130"/>
      <c r="J26" s="131"/>
    </row>
    <row r="27" spans="3:10" ht="27" customHeight="1">
      <c r="C27" s="41" t="s">
        <v>75</v>
      </c>
      <c r="D27" s="42">
        <v>6876925</v>
      </c>
      <c r="E27" s="42" t="s">
        <v>37</v>
      </c>
      <c r="F27" s="42">
        <v>1</v>
      </c>
      <c r="G27" s="129"/>
      <c r="H27" s="130"/>
      <c r="I27" s="130"/>
      <c r="J27" s="131"/>
    </row>
    <row r="28" spans="3:10" ht="27" customHeight="1">
      <c r="C28" s="41" t="s">
        <v>76</v>
      </c>
      <c r="D28" s="42">
        <v>6892071</v>
      </c>
      <c r="E28" s="42">
        <v>33110</v>
      </c>
      <c r="F28" s="42">
        <v>1</v>
      </c>
      <c r="G28" s="129"/>
      <c r="H28" s="130"/>
      <c r="I28" s="130"/>
      <c r="J28" s="131"/>
    </row>
    <row r="29" spans="3:10" ht="27" customHeight="1">
      <c r="C29" s="41" t="s">
        <v>77</v>
      </c>
      <c r="D29" s="42">
        <v>6853542</v>
      </c>
      <c r="E29" s="42" t="s">
        <v>37</v>
      </c>
      <c r="F29" s="42">
        <v>1</v>
      </c>
      <c r="G29" s="129"/>
      <c r="H29" s="130"/>
      <c r="I29" s="130"/>
      <c r="J29" s="131"/>
    </row>
    <row r="30" spans="3:10" ht="27" customHeight="1">
      <c r="C30" s="41" t="s">
        <v>78</v>
      </c>
      <c r="D30" s="42">
        <v>6898569</v>
      </c>
      <c r="E30" s="42" t="s">
        <v>79</v>
      </c>
      <c r="F30" s="42">
        <v>1</v>
      </c>
      <c r="G30" s="129"/>
      <c r="H30" s="130"/>
      <c r="I30" s="130"/>
      <c r="J30" s="131"/>
    </row>
    <row r="31" spans="3:10" ht="27" customHeight="1" thickBot="1">
      <c r="C31" s="41" t="s">
        <v>80</v>
      </c>
      <c r="D31" s="42">
        <v>6877181</v>
      </c>
      <c r="E31" s="42" t="s">
        <v>81</v>
      </c>
      <c r="F31" s="42">
        <v>1</v>
      </c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261 Rev. 0</v>
      </c>
      <c r="J32" s="139"/>
    </row>
    <row r="33" spans="3:10" ht="23.85" customHeight="1" thickBot="1">
      <c r="C33" s="133"/>
      <c r="D33" s="135" t="str">
        <f>D2</f>
        <v>Gearbox Workbook - Series II</v>
      </c>
      <c r="E33" s="136"/>
      <c r="F33" s="136"/>
      <c r="G33" s="136"/>
      <c r="H33" s="137"/>
      <c r="I33" s="138">
        <f>I2</f>
        <v>45411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125847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6894171 SN CAG-22467</v>
      </c>
      <c r="J38" s="32"/>
    </row>
    <row r="39" spans="3:10" ht="15" customHeight="1">
      <c r="C39" s="31" t="s">
        <v>26</v>
      </c>
      <c r="D39" t="str">
        <f>D8</f>
        <v>Upon removal they were inspected IAW 10W3 Rev.16 Ed.4 and/or 10W2 Rev.25 Ed.6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 t="s">
        <v>82</v>
      </c>
      <c r="D43" s="40">
        <v>6859431</v>
      </c>
      <c r="E43" s="40" t="s">
        <v>37</v>
      </c>
      <c r="F43" s="40">
        <v>1</v>
      </c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261 Rev. 0</v>
      </c>
      <c r="J63" s="139"/>
    </row>
    <row r="64" spans="3:10" ht="15.75" thickBot="1">
      <c r="C64" s="133"/>
      <c r="D64" s="135" t="str">
        <f>D2</f>
        <v>Gearbox Workbook - Series II</v>
      </c>
      <c r="E64" s="136"/>
      <c r="F64" s="136"/>
      <c r="G64" s="136"/>
      <c r="H64" s="137"/>
      <c r="I64" s="138">
        <f>I2</f>
        <v>45411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125847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6894171 SN CAG-22467</v>
      </c>
      <c r="J69" s="32"/>
    </row>
    <row r="70" spans="3:10">
      <c r="C70" s="31" t="s">
        <v>26</v>
      </c>
      <c r="D70" t="str">
        <f>D8</f>
        <v>Upon removal they were inspected IAW 10W3 Rev.16 Ed.4 and/or 10W2 Rev.25 Ed.6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rowBreaks count="2" manualBreakCount="2">
    <brk id="31" max="16383" man="1"/>
    <brk id="6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5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5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34B7-9D6F-46B1-AFAE-7F234B5A539E}">
  <sheetPr codeName="Sheet14"/>
  <dimension ref="C1:J103"/>
  <sheetViews>
    <sheetView topLeftCell="A23" zoomScaleNormal="100" workbookViewId="0">
      <selection activeCell="M23" sqref="M23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'[6]WO Data'!H1</f>
        <v>OPS 262 Rev. 0</v>
      </c>
      <c r="J1" s="139"/>
    </row>
    <row r="2" spans="3:10" ht="23.85" customHeight="1" thickBot="1">
      <c r="C2" s="133"/>
      <c r="D2" s="135" t="str">
        <f>'[6]WO Data'!D2</f>
        <v>Turbine Workbook - Series II</v>
      </c>
      <c r="E2" s="136"/>
      <c r="F2" s="136"/>
      <c r="G2" s="136"/>
      <c r="H2" s="137"/>
      <c r="I2" s="151">
        <f>'[6]WO Data'!H2</f>
        <v>45414</v>
      </c>
      <c r="J2" s="137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'[6]WO Data'!$H$3</f>
        <v>125848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"&amp;'[6]WO Data'!D9&amp;" SN "&amp;'[6]WO Data'!H9</f>
        <v>The following list of components were removed from Turbine PN 6898735 SN CAT-22353AF</v>
      </c>
      <c r="J7" s="32"/>
    </row>
    <row r="8" spans="3:10" ht="15" customHeight="1">
      <c r="C8" s="31" t="s">
        <v>26</v>
      </c>
      <c r="D8" t="str">
        <f>"Upon removal they were inspected IAW "&amp;'[6]WO Data'!E19&amp;" and/or "&amp;'[6]WO Data'!E18</f>
        <v>Upon removal they were inspected IAW 10W3 4th Ed. 16th Rev. and/or 10W2 6th Ed. 25th Rev.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83</v>
      </c>
      <c r="D12" s="40">
        <v>23007238</v>
      </c>
      <c r="E12" s="40" t="s">
        <v>84</v>
      </c>
      <c r="F12" s="40">
        <v>1</v>
      </c>
      <c r="G12" s="145"/>
      <c r="H12" s="146"/>
      <c r="I12" s="146"/>
      <c r="J12" s="147"/>
    </row>
    <row r="13" spans="3:10" ht="27" customHeight="1">
      <c r="C13" s="41" t="s">
        <v>85</v>
      </c>
      <c r="D13" s="42">
        <v>23001819</v>
      </c>
      <c r="E13" s="42" t="s">
        <v>37</v>
      </c>
      <c r="F13" s="42">
        <v>1</v>
      </c>
      <c r="G13" s="129"/>
      <c r="H13" s="130"/>
      <c r="I13" s="130"/>
      <c r="J13" s="131"/>
    </row>
    <row r="14" spans="3:10" ht="27" customHeight="1">
      <c r="C14" s="41" t="s">
        <v>86</v>
      </c>
      <c r="D14" s="42">
        <v>6871311</v>
      </c>
      <c r="E14" s="42" t="s">
        <v>37</v>
      </c>
      <c r="F14" s="42">
        <v>1</v>
      </c>
      <c r="G14" s="129"/>
      <c r="H14" s="130"/>
      <c r="I14" s="130"/>
      <c r="J14" s="131"/>
    </row>
    <row r="15" spans="3:10" ht="27" customHeight="1">
      <c r="C15" s="41" t="s">
        <v>35</v>
      </c>
      <c r="D15" s="42">
        <v>6870832</v>
      </c>
      <c r="E15" s="42">
        <v>52785</v>
      </c>
      <c r="F15" s="42">
        <v>1</v>
      </c>
      <c r="G15" s="129"/>
      <c r="H15" s="130"/>
      <c r="I15" s="130"/>
      <c r="J15" s="131"/>
    </row>
    <row r="16" spans="3:10" ht="27" customHeight="1">
      <c r="C16" s="41" t="s">
        <v>40</v>
      </c>
      <c r="D16" s="42">
        <v>6875491</v>
      </c>
      <c r="E16" s="42" t="s">
        <v>37</v>
      </c>
      <c r="F16" s="42">
        <v>1</v>
      </c>
      <c r="G16" s="129"/>
      <c r="H16" s="130"/>
      <c r="I16" s="130"/>
      <c r="J16" s="131"/>
    </row>
    <row r="17" spans="3:10" ht="27" customHeight="1">
      <c r="C17" s="41" t="s">
        <v>41</v>
      </c>
      <c r="D17" s="42">
        <v>6898764</v>
      </c>
      <c r="E17" s="42" t="s">
        <v>37</v>
      </c>
      <c r="F17" s="42">
        <v>1</v>
      </c>
      <c r="G17" s="129"/>
      <c r="H17" s="130"/>
      <c r="I17" s="130"/>
      <c r="J17" s="131"/>
    </row>
    <row r="18" spans="3:10" ht="27" customHeight="1">
      <c r="C18" s="41" t="s">
        <v>42</v>
      </c>
      <c r="D18" s="42">
        <v>6896469</v>
      </c>
      <c r="E18" s="42" t="s">
        <v>37</v>
      </c>
      <c r="F18" s="42">
        <v>1</v>
      </c>
      <c r="G18" s="129"/>
      <c r="H18" s="130"/>
      <c r="I18" s="130"/>
      <c r="J18" s="131"/>
    </row>
    <row r="19" spans="3:10" ht="27" customHeight="1">
      <c r="C19" s="41" t="s">
        <v>44</v>
      </c>
      <c r="D19" s="42">
        <v>23037413</v>
      </c>
      <c r="E19" s="42">
        <v>35827</v>
      </c>
      <c r="F19" s="42">
        <v>1</v>
      </c>
      <c r="G19" s="129"/>
      <c r="H19" s="130"/>
      <c r="I19" s="130"/>
      <c r="J19" s="131"/>
    </row>
    <row r="20" spans="3:10" ht="27" customHeight="1">
      <c r="C20" s="41" t="s">
        <v>87</v>
      </c>
      <c r="D20" s="42" t="s">
        <v>88</v>
      </c>
      <c r="E20" s="42" t="s">
        <v>89</v>
      </c>
      <c r="F20" s="42">
        <v>1</v>
      </c>
      <c r="G20" s="129"/>
      <c r="H20" s="130"/>
      <c r="I20" s="130"/>
      <c r="J20" s="131"/>
    </row>
    <row r="21" spans="3:10" ht="27" customHeight="1">
      <c r="C21" s="41" t="s">
        <v>90</v>
      </c>
      <c r="D21" s="42">
        <v>6808392</v>
      </c>
      <c r="E21" s="42" t="s">
        <v>37</v>
      </c>
      <c r="F21" s="42">
        <v>1</v>
      </c>
      <c r="G21" s="129"/>
      <c r="H21" s="130"/>
      <c r="I21" s="130"/>
      <c r="J21" s="131"/>
    </row>
    <row r="22" spans="3:10" ht="27" customHeight="1">
      <c r="C22" s="41" t="s">
        <v>91</v>
      </c>
      <c r="D22" s="42">
        <v>6840407</v>
      </c>
      <c r="E22" s="42" t="s">
        <v>37</v>
      </c>
      <c r="F22" s="42">
        <v>1</v>
      </c>
      <c r="G22" s="129"/>
      <c r="H22" s="130"/>
      <c r="I22" s="130"/>
      <c r="J22" s="131"/>
    </row>
    <row r="23" spans="3:10" ht="27" customHeight="1">
      <c r="C23" s="41" t="s">
        <v>45</v>
      </c>
      <c r="D23" s="42">
        <v>6895809</v>
      </c>
      <c r="E23" s="42" t="s">
        <v>37</v>
      </c>
      <c r="F23" s="42">
        <v>1</v>
      </c>
      <c r="G23" s="129"/>
      <c r="H23" s="130"/>
      <c r="I23" s="130"/>
      <c r="J23" s="131"/>
    </row>
    <row r="24" spans="3:10" ht="27" customHeight="1">
      <c r="C24" s="41" t="s">
        <v>92</v>
      </c>
      <c r="D24" s="42" t="s">
        <v>88</v>
      </c>
      <c r="E24" s="42" t="s">
        <v>93</v>
      </c>
      <c r="F24" s="42">
        <v>1</v>
      </c>
      <c r="G24" s="129"/>
      <c r="H24" s="130"/>
      <c r="I24" s="130"/>
      <c r="J24" s="131"/>
    </row>
    <row r="25" spans="3:10" ht="27" customHeight="1">
      <c r="C25" s="41" t="s">
        <v>47</v>
      </c>
      <c r="D25" s="42">
        <v>6896098</v>
      </c>
      <c r="E25" s="42" t="s">
        <v>37</v>
      </c>
      <c r="F25" s="42">
        <v>1</v>
      </c>
      <c r="G25" s="129"/>
      <c r="H25" s="130"/>
      <c r="I25" s="130"/>
      <c r="J25" s="131"/>
    </row>
    <row r="26" spans="3:10" ht="27" customHeight="1">
      <c r="C26" s="41" t="s">
        <v>48</v>
      </c>
      <c r="D26" s="42">
        <v>6808390</v>
      </c>
      <c r="E26" s="42" t="s">
        <v>37</v>
      </c>
      <c r="F26" s="42">
        <v>1</v>
      </c>
      <c r="G26" s="129"/>
      <c r="H26" s="130"/>
      <c r="I26" s="130"/>
      <c r="J26" s="131"/>
    </row>
    <row r="27" spans="3:10" ht="27" customHeight="1">
      <c r="C27" s="41" t="s">
        <v>94</v>
      </c>
      <c r="D27" s="42">
        <v>23035175</v>
      </c>
      <c r="E27" s="42" t="s">
        <v>37</v>
      </c>
      <c r="F27" s="42">
        <v>1</v>
      </c>
      <c r="G27" s="129"/>
      <c r="H27" s="130"/>
      <c r="I27" s="130"/>
      <c r="J27" s="131"/>
    </row>
    <row r="28" spans="3:10" ht="27" customHeight="1">
      <c r="C28" s="41" t="s">
        <v>49</v>
      </c>
      <c r="D28" s="42">
        <v>23008020</v>
      </c>
      <c r="E28" s="42" t="s">
        <v>95</v>
      </c>
      <c r="F28" s="42">
        <v>1</v>
      </c>
      <c r="G28" s="129"/>
      <c r="H28" s="130"/>
      <c r="I28" s="130"/>
      <c r="J28" s="131"/>
    </row>
    <row r="29" spans="3:10" ht="27" customHeight="1" thickBot="1">
      <c r="C29" s="49" t="s">
        <v>51</v>
      </c>
      <c r="D29" s="47">
        <v>6879879</v>
      </c>
      <c r="E29" s="47">
        <v>38012</v>
      </c>
      <c r="F29" s="42">
        <v>1</v>
      </c>
      <c r="G29" s="129"/>
      <c r="H29" s="130"/>
      <c r="I29" s="130"/>
      <c r="J29" s="131"/>
    </row>
    <row r="30" spans="3:10" ht="27" customHeight="1">
      <c r="C30" s="39" t="s">
        <v>96</v>
      </c>
      <c r="D30" s="42">
        <v>6886407</v>
      </c>
      <c r="E30" s="42" t="s">
        <v>97</v>
      </c>
      <c r="F30" s="42">
        <v>1</v>
      </c>
      <c r="G30" s="129"/>
      <c r="H30" s="130"/>
      <c r="I30" s="130"/>
      <c r="J30" s="131"/>
    </row>
    <row r="31" spans="3:10" ht="27" customHeight="1" thickBot="1">
      <c r="C31" s="41" t="s">
        <v>98</v>
      </c>
      <c r="D31" s="42">
        <v>6898782</v>
      </c>
      <c r="E31" s="42" t="s">
        <v>99</v>
      </c>
      <c r="F31" s="42">
        <v>1</v>
      </c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262 Rev. 0</v>
      </c>
      <c r="J32" s="139"/>
    </row>
    <row r="33" spans="3:10" ht="23.85" customHeight="1" thickBot="1">
      <c r="C33" s="133"/>
      <c r="D33" s="135" t="str">
        <f>D2</f>
        <v>Turbine Workbook - Series II</v>
      </c>
      <c r="E33" s="136"/>
      <c r="F33" s="136"/>
      <c r="G33" s="136"/>
      <c r="H33" s="137"/>
      <c r="I33" s="140">
        <v>45414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125848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6898735 SN CAT-22353AF</v>
      </c>
      <c r="J38" s="32"/>
    </row>
    <row r="39" spans="3:10" ht="15" customHeight="1">
      <c r="C39" s="31" t="s">
        <v>26</v>
      </c>
      <c r="D39" t="str">
        <f>D8</f>
        <v>Upon removal they were inspected IAW 10W3 4th Ed. 16th Rev. and/or 10W2 6th Ed. 25th Rev.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 t="s">
        <v>100</v>
      </c>
      <c r="D43" s="40" t="s">
        <v>101</v>
      </c>
      <c r="E43" s="40" t="s">
        <v>37</v>
      </c>
      <c r="F43" s="40">
        <v>1</v>
      </c>
      <c r="G43" s="145"/>
      <c r="H43" s="146"/>
      <c r="I43" s="146"/>
      <c r="J43" s="147"/>
    </row>
    <row r="44" spans="3:10" ht="27" customHeight="1">
      <c r="C44" s="41" t="s">
        <v>102</v>
      </c>
      <c r="D44" s="42">
        <v>6870796</v>
      </c>
      <c r="E44" s="42" t="s">
        <v>37</v>
      </c>
      <c r="F44" s="42">
        <v>1</v>
      </c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262 Rev. 0</v>
      </c>
      <c r="J63" s="139"/>
    </row>
    <row r="64" spans="3:10" ht="15.75" thickBot="1">
      <c r="C64" s="133"/>
      <c r="D64" s="135" t="str">
        <f>D2</f>
        <v>Turbine Workbook - Series II</v>
      </c>
      <c r="E64" s="136"/>
      <c r="F64" s="136"/>
      <c r="G64" s="136"/>
      <c r="H64" s="137"/>
      <c r="I64" s="138">
        <f>I2</f>
        <v>45414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125848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6898735 SN CAT-22353AF</v>
      </c>
      <c r="J69" s="32"/>
    </row>
    <row r="70" spans="3:10">
      <c r="C70" s="31" t="s">
        <v>26</v>
      </c>
      <c r="D70" t="str">
        <f>D8</f>
        <v>Upon removal they were inspected IAW 10W3 4th Ed. 16th Rev. and/or 10W2 6th Ed. 25th Rev.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6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6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869D1-B11D-45C1-AA27-FFC895C76CD9}">
  <sheetPr codeName="Sheet15"/>
  <dimension ref="C1:J103"/>
  <sheetViews>
    <sheetView zoomScaleNormal="100" workbookViewId="0">
      <selection activeCell="G14" sqref="G14:J14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'[7]WO Data'!H1</f>
        <v>OPS 264 Rev. 0</v>
      </c>
      <c r="J1" s="139"/>
    </row>
    <row r="2" spans="3:10" ht="23.85" customHeight="1" thickBot="1">
      <c r="C2" s="133"/>
      <c r="D2" s="135" t="str">
        <f>'[7]WO Data'!D2</f>
        <v>Compressor Workbook - Series III-IV</v>
      </c>
      <c r="E2" s="136"/>
      <c r="F2" s="136"/>
      <c r="G2" s="136"/>
      <c r="H2" s="137"/>
      <c r="I2" s="138" t="str">
        <f>'[7]WO Data'!H2</f>
        <v>Date: 2024-05-08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'[7]WO Data'!H3</f>
        <v>126035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"&amp;'[7]WO Data'!D9&amp;" SN "&amp;'[7]WO Data'!H9</f>
        <v>The following list of components were removed from Turbine PN 23051643 SN CAC-92210</v>
      </c>
      <c r="J7" s="32"/>
    </row>
    <row r="8" spans="3:10" ht="15" customHeight="1">
      <c r="C8" s="31" t="s">
        <v>26</v>
      </c>
      <c r="D8" t="str">
        <f>"Upon removal they were inspected IAW "&amp;'[7]WO Data'!E19&amp;" and/or "&amp;'[7]WO Data'!E18</f>
        <v>Upon removal they were inspected IAW 14W3 Ed.2 Rev.26 and/or 14W2 Ed.6 Rev.26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103</v>
      </c>
      <c r="D12" s="40">
        <v>6898748</v>
      </c>
      <c r="E12" s="40" t="s">
        <v>37</v>
      </c>
      <c r="F12" s="40">
        <v>1</v>
      </c>
      <c r="G12" s="152">
        <v>1</v>
      </c>
      <c r="H12" s="146"/>
      <c r="I12" s="146"/>
      <c r="J12" s="147"/>
    </row>
    <row r="13" spans="3:10" ht="27" customHeight="1">
      <c r="C13" s="41" t="s">
        <v>104</v>
      </c>
      <c r="D13" s="42">
        <v>23004514</v>
      </c>
      <c r="E13" s="42" t="s">
        <v>37</v>
      </c>
      <c r="F13" s="42">
        <v>1</v>
      </c>
      <c r="G13" s="153">
        <v>1</v>
      </c>
      <c r="H13" s="130"/>
      <c r="I13" s="130"/>
      <c r="J13" s="131"/>
    </row>
    <row r="14" spans="3:10" ht="27" customHeight="1">
      <c r="C14" s="41" t="s">
        <v>105</v>
      </c>
      <c r="D14" s="42" t="s">
        <v>106</v>
      </c>
      <c r="E14" s="42" t="s">
        <v>37</v>
      </c>
      <c r="F14" s="42">
        <v>1</v>
      </c>
      <c r="G14" s="129"/>
      <c r="H14" s="130"/>
      <c r="I14" s="130"/>
      <c r="J14" s="131"/>
    </row>
    <row r="15" spans="3:10" ht="27" customHeight="1">
      <c r="C15" s="41" t="s">
        <v>107</v>
      </c>
      <c r="D15" s="42">
        <v>6893614</v>
      </c>
      <c r="E15" s="42" t="s">
        <v>37</v>
      </c>
      <c r="F15" s="42">
        <v>1</v>
      </c>
      <c r="G15" s="129"/>
      <c r="H15" s="130"/>
      <c r="I15" s="130"/>
      <c r="J15" s="131"/>
    </row>
    <row r="16" spans="3:10" ht="27" customHeight="1">
      <c r="C16" s="41" t="s">
        <v>108</v>
      </c>
      <c r="D16" s="42">
        <v>23076537</v>
      </c>
      <c r="E16" s="42" t="s">
        <v>109</v>
      </c>
      <c r="F16" s="42">
        <v>1</v>
      </c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264 Rev. 0</v>
      </c>
      <c r="J32" s="139"/>
    </row>
    <row r="33" spans="3:10" ht="23.85" customHeight="1" thickBot="1">
      <c r="C33" s="133"/>
      <c r="D33" s="135" t="str">
        <f>D2</f>
        <v>Compressor Workbook - Series III-IV</v>
      </c>
      <c r="E33" s="136"/>
      <c r="F33" s="136"/>
      <c r="G33" s="136"/>
      <c r="H33" s="137"/>
      <c r="I33" s="138" t="str">
        <f>I2</f>
        <v>Date: 2024-05-08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126035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23051643 SN CAC-92210</v>
      </c>
      <c r="J38" s="32"/>
    </row>
    <row r="39" spans="3:10" ht="15" customHeight="1">
      <c r="C39" s="31" t="s">
        <v>26</v>
      </c>
      <c r="D39" t="str">
        <f>D8</f>
        <v>Upon removal they were inspected IAW 14W3 Ed.2 Rev.26 and/or 14W2 Ed.6 Rev.26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264 Rev. 0</v>
      </c>
      <c r="J63" s="139"/>
    </row>
    <row r="64" spans="3:10" ht="15.75" thickBot="1">
      <c r="C64" s="133"/>
      <c r="D64" s="135" t="str">
        <f>D2</f>
        <v>Compressor Workbook - Series III-IV</v>
      </c>
      <c r="E64" s="136"/>
      <c r="F64" s="136"/>
      <c r="G64" s="136"/>
      <c r="H64" s="137"/>
      <c r="I64" s="138" t="str">
        <f>I2</f>
        <v>Date: 2024-05-08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126035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23051643 SN CAC-92210</v>
      </c>
      <c r="J69" s="32"/>
    </row>
    <row r="70" spans="3:10">
      <c r="C70" s="31" t="s">
        <v>26</v>
      </c>
      <c r="D70" t="str">
        <f>D8</f>
        <v>Upon removal they were inspected IAW 14W3 Ed.2 Rev.26 and/or 14W2 Ed.6 Rev.26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7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7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F9972-4476-4B55-98E4-2893554C1817}">
  <sheetPr codeName="Sheet16"/>
  <dimension ref="C1:J103"/>
  <sheetViews>
    <sheetView workbookViewId="0"/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'[8]WO Data'!H1</f>
        <v>OPS 266 Rev. 0</v>
      </c>
      <c r="J1" s="139"/>
    </row>
    <row r="2" spans="3:10" ht="23.85" customHeight="1" thickBot="1">
      <c r="C2" s="133"/>
      <c r="D2" s="135" t="str">
        <f>'[8]WO Data'!D2</f>
        <v>Turbine Workbook - Series III-IV</v>
      </c>
      <c r="E2" s="136"/>
      <c r="F2" s="136"/>
      <c r="G2" s="136"/>
      <c r="H2" s="137"/>
      <c r="I2" s="138" t="str">
        <f>'[8]WO Data'!H2</f>
        <v>Date: 2024-05-08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 t="str">
        <f>'[8]WO Data'!H3</f>
        <v>WO# 126036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"&amp;'[8]WO Data'!D9&amp;" SN "&amp;'[8]WO Data'!H9</f>
        <v>The following list of components were removed from Turbine PN 23035128 SN CAT-98317</v>
      </c>
      <c r="J7" s="32"/>
    </row>
    <row r="8" spans="3:10" ht="15" customHeight="1">
      <c r="C8" s="31" t="s">
        <v>26</v>
      </c>
      <c r="D8" t="str">
        <f>"Upon removal they were inspected IAW "&amp;'[8]WO Data'!E19&amp;" and/or "&amp;'[8]WO Data'!E18</f>
        <v>Upon removal they were inspected IAW 14W3 Ed.2 Rev.26 and/or 14W2 Ed.6 Rev.26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110</v>
      </c>
      <c r="D12" s="40" t="s">
        <v>111</v>
      </c>
      <c r="E12" s="40" t="s">
        <v>112</v>
      </c>
      <c r="F12" s="40">
        <v>1</v>
      </c>
      <c r="G12" s="145"/>
      <c r="H12" s="146"/>
      <c r="I12" s="146"/>
      <c r="J12" s="147"/>
    </row>
    <row r="13" spans="3:10" ht="27" customHeight="1">
      <c r="C13" s="41" t="s">
        <v>113</v>
      </c>
      <c r="D13" s="42" t="s">
        <v>114</v>
      </c>
      <c r="E13" s="42" t="s">
        <v>115</v>
      </c>
      <c r="F13" s="42">
        <v>1</v>
      </c>
      <c r="G13" s="129"/>
      <c r="H13" s="130"/>
      <c r="I13" s="130"/>
      <c r="J13" s="131"/>
    </row>
    <row r="14" spans="3:10" ht="27" customHeight="1">
      <c r="C14" s="41" t="s">
        <v>116</v>
      </c>
      <c r="D14" s="42">
        <v>23005743</v>
      </c>
      <c r="E14" s="42" t="s">
        <v>37</v>
      </c>
      <c r="F14" s="42">
        <v>1</v>
      </c>
      <c r="G14" s="129"/>
      <c r="H14" s="130"/>
      <c r="I14" s="130"/>
      <c r="J14" s="131"/>
    </row>
    <row r="15" spans="3:10" ht="27" customHeight="1">
      <c r="C15" s="41" t="s">
        <v>117</v>
      </c>
      <c r="D15" s="42">
        <v>23009573</v>
      </c>
      <c r="E15" s="42" t="s">
        <v>37</v>
      </c>
      <c r="F15" s="42">
        <v>2</v>
      </c>
      <c r="G15" s="129"/>
      <c r="H15" s="130"/>
      <c r="I15" s="130"/>
      <c r="J15" s="131"/>
    </row>
    <row r="16" spans="3:10" ht="27" customHeight="1">
      <c r="C16" s="41" t="s">
        <v>118</v>
      </c>
      <c r="D16" s="42">
        <v>23008555</v>
      </c>
      <c r="E16" s="42" t="s">
        <v>37</v>
      </c>
      <c r="F16" s="42">
        <v>1</v>
      </c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266 Rev. 0</v>
      </c>
      <c r="J32" s="139"/>
    </row>
    <row r="33" spans="3:10" ht="23.85" customHeight="1" thickBot="1">
      <c r="C33" s="133"/>
      <c r="D33" s="135" t="str">
        <f>D2</f>
        <v>Turbine Workbook - Series III-IV</v>
      </c>
      <c r="E33" s="136"/>
      <c r="F33" s="136"/>
      <c r="G33" s="136"/>
      <c r="H33" s="137"/>
      <c r="I33" s="138" t="str">
        <f>I2</f>
        <v>Date: 2024-05-08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 t="str">
        <f>I3</f>
        <v>WO# 126036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23035128 SN CAT-98317</v>
      </c>
      <c r="J38" s="32"/>
    </row>
    <row r="39" spans="3:10" ht="15" customHeight="1">
      <c r="C39" s="31" t="s">
        <v>26</v>
      </c>
      <c r="D39" t="str">
        <f>D8</f>
        <v>Upon removal they were inspected IAW 14W3 Ed.2 Rev.26 and/or 14W2 Ed.6 Rev.26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266 Rev. 0</v>
      </c>
      <c r="J63" s="139"/>
    </row>
    <row r="64" spans="3:10" ht="15.75" thickBot="1">
      <c r="C64" s="133"/>
      <c r="D64" s="135" t="str">
        <f>D2</f>
        <v>Turbine Workbook - Series III-IV</v>
      </c>
      <c r="E64" s="136"/>
      <c r="F64" s="136"/>
      <c r="G64" s="136"/>
      <c r="H64" s="137"/>
      <c r="I64" s="138" t="str">
        <f>I2</f>
        <v>Date: 2024-05-08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 t="str">
        <f>I3</f>
        <v>WO# 126036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23035128 SN CAT-98317</v>
      </c>
      <c r="J69" s="32"/>
    </row>
    <row r="70" spans="3:10">
      <c r="C70" s="31" t="s">
        <v>26</v>
      </c>
      <c r="D70" t="str">
        <f>D8</f>
        <v>Upon removal they were inspected IAW 14W3 Ed.2 Rev.26 and/or 14W2 Ed.6 Rev.26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8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8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ABC-82E2-4D26-863A-6F8DF73BCC88}">
  <sheetPr codeName="Sheet17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'[9]WO Data'!H1</f>
        <v>OPS 265 Rev. 0</v>
      </c>
      <c r="J1" s="139"/>
    </row>
    <row r="2" spans="3:10" ht="23.85" customHeight="1" thickBot="1">
      <c r="C2" s="133"/>
      <c r="D2" s="135" t="str">
        <f>'[9]WO Data'!D2</f>
        <v>Gearbox Workbook - Series III-IV</v>
      </c>
      <c r="E2" s="136"/>
      <c r="F2" s="136"/>
      <c r="G2" s="136"/>
      <c r="H2" s="137"/>
      <c r="I2" s="138" t="str">
        <f>'[9]WO Data'!H2</f>
        <v>Date: 2024-05-08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'[9]WO Data'!H3</f>
        <v>126037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"&amp;'[9]WO Data'!D9&amp;" SN "&amp;'[9]WO Data'!H9</f>
        <v>The following list of components were removed from Turbine PN 23053349 SN CAG-98015</v>
      </c>
      <c r="J7" s="32"/>
    </row>
    <row r="8" spans="3:10" ht="15" customHeight="1">
      <c r="C8" s="31" t="s">
        <v>26</v>
      </c>
      <c r="D8" t="str">
        <f>"Upon removal they were inspected IAW "&amp;'[9]WO Data'!E19&amp;" and/or "&amp;'[9]WO Data'!E18</f>
        <v>Upon removal they were inspected IAW 14W3 Ed.2 Rev.26 and/or 14W2 Ed.6 Rev.26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119</v>
      </c>
      <c r="D12" s="40" t="s">
        <v>120</v>
      </c>
      <c r="E12" s="40" t="s">
        <v>37</v>
      </c>
      <c r="F12" s="40">
        <v>1</v>
      </c>
      <c r="G12" s="145"/>
      <c r="H12" s="146"/>
      <c r="I12" s="146"/>
      <c r="J12" s="147"/>
    </row>
    <row r="13" spans="3:10" ht="27" customHeight="1">
      <c r="C13" s="41" t="s">
        <v>68</v>
      </c>
      <c r="D13" s="42">
        <v>6826835</v>
      </c>
      <c r="E13" s="42" t="s">
        <v>37</v>
      </c>
      <c r="F13" s="42">
        <v>1</v>
      </c>
      <c r="G13" s="129"/>
      <c r="H13" s="130"/>
      <c r="I13" s="130"/>
      <c r="J13" s="131"/>
    </row>
    <row r="14" spans="3:10" ht="27" customHeight="1">
      <c r="C14" s="41" t="s">
        <v>121</v>
      </c>
      <c r="D14" s="42">
        <v>23064638</v>
      </c>
      <c r="E14" s="42" t="s">
        <v>37</v>
      </c>
      <c r="F14" s="42">
        <v>1</v>
      </c>
      <c r="G14" s="129"/>
      <c r="H14" s="130"/>
      <c r="I14" s="130"/>
      <c r="J14" s="131"/>
    </row>
    <row r="15" spans="3:10" ht="27" customHeight="1">
      <c r="C15" s="41" t="s">
        <v>122</v>
      </c>
      <c r="D15" s="42">
        <v>6887139</v>
      </c>
      <c r="E15" s="42" t="s">
        <v>37</v>
      </c>
      <c r="F15" s="42">
        <v>2</v>
      </c>
      <c r="G15" s="129"/>
      <c r="H15" s="130"/>
      <c r="I15" s="130"/>
      <c r="J15" s="131"/>
    </row>
    <row r="16" spans="3:10" ht="27" customHeight="1">
      <c r="C16" s="41" t="s">
        <v>123</v>
      </c>
      <c r="D16" s="42" t="s">
        <v>124</v>
      </c>
      <c r="E16" s="42" t="s">
        <v>37</v>
      </c>
      <c r="F16" s="42">
        <v>1</v>
      </c>
      <c r="G16" s="129"/>
      <c r="H16" s="130"/>
      <c r="I16" s="130"/>
      <c r="J16" s="131"/>
    </row>
    <row r="17" spans="3:10" ht="27" customHeight="1">
      <c r="C17" s="41" t="s">
        <v>125</v>
      </c>
      <c r="D17" s="42">
        <v>6889168</v>
      </c>
      <c r="E17" s="42">
        <v>31164</v>
      </c>
      <c r="F17" s="42">
        <v>1</v>
      </c>
      <c r="G17" s="129"/>
      <c r="H17" s="130"/>
      <c r="I17" s="130"/>
      <c r="J17" s="131"/>
    </row>
    <row r="18" spans="3:10" ht="27" customHeight="1">
      <c r="C18" s="41" t="s">
        <v>4279</v>
      </c>
      <c r="D18" s="42" t="s">
        <v>1803</v>
      </c>
      <c r="E18" s="42" t="s">
        <v>4280</v>
      </c>
      <c r="F18" s="42">
        <v>1</v>
      </c>
      <c r="G18" s="129"/>
      <c r="H18" s="130"/>
      <c r="I18" s="130"/>
      <c r="J18" s="131"/>
    </row>
    <row r="19" spans="3:10" ht="27" customHeight="1">
      <c r="C19" s="41" t="s">
        <v>4281</v>
      </c>
      <c r="D19" s="42" t="s">
        <v>4282</v>
      </c>
      <c r="E19" s="42" t="s">
        <v>4283</v>
      </c>
      <c r="F19" s="42">
        <v>1</v>
      </c>
      <c r="G19" s="129"/>
      <c r="H19" s="130"/>
      <c r="I19" s="130"/>
      <c r="J19" s="131"/>
    </row>
    <row r="20" spans="3:10" ht="27" customHeight="1">
      <c r="C20" s="41" t="s">
        <v>4284</v>
      </c>
      <c r="D20" s="42">
        <v>23007151</v>
      </c>
      <c r="E20" s="42" t="s">
        <v>4285</v>
      </c>
      <c r="F20" s="42">
        <v>1</v>
      </c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265 Rev. 0</v>
      </c>
      <c r="J32" s="139"/>
    </row>
    <row r="33" spans="3:10" ht="23.85" customHeight="1" thickBot="1">
      <c r="C33" s="133"/>
      <c r="D33" s="135" t="str">
        <f>D2</f>
        <v>Gearbox Workbook - Series III-IV</v>
      </c>
      <c r="E33" s="136"/>
      <c r="F33" s="136"/>
      <c r="G33" s="136"/>
      <c r="H33" s="137"/>
      <c r="I33" s="138" t="str">
        <f>I2</f>
        <v>Date: 2024-05-08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126037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23053349 SN CAG-98015</v>
      </c>
      <c r="J38" s="32"/>
    </row>
    <row r="39" spans="3:10" ht="15" customHeight="1">
      <c r="C39" s="31" t="s">
        <v>26</v>
      </c>
      <c r="D39" t="str">
        <f>D8</f>
        <v>Upon removal they were inspected IAW 14W3 Ed.2 Rev.26 and/or 14W2 Ed.6 Rev.26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265 Rev. 0</v>
      </c>
      <c r="J63" s="139"/>
    </row>
    <row r="64" spans="3:10" ht="15.75" thickBot="1">
      <c r="C64" s="133"/>
      <c r="D64" s="135" t="str">
        <f>D2</f>
        <v>Gearbox Workbook - Series III-IV</v>
      </c>
      <c r="E64" s="136"/>
      <c r="F64" s="136"/>
      <c r="G64" s="136"/>
      <c r="H64" s="137"/>
      <c r="I64" s="138" t="str">
        <f>I2</f>
        <v>Date: 2024-05-08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126037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23053349 SN CAG-98015</v>
      </c>
      <c r="J69" s="32"/>
    </row>
    <row r="70" spans="3:10">
      <c r="C70" s="31" t="s">
        <v>26</v>
      </c>
      <c r="D70" t="str">
        <f>D8</f>
        <v>Upon removal they were inspected IAW 14W3 Ed.2 Rev.26 and/or 14W2 Ed.6 Rev.26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9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9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347DE-1D47-4934-A45E-8AA4267716A5}">
  <sheetPr codeName="Sheet18"/>
  <dimension ref="C1:J103"/>
  <sheetViews>
    <sheetView view="pageLayout" zoomScaleNormal="100" workbookViewId="0">
      <selection activeCell="C45" sqref="C45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'[10]WO Data'!H1</f>
        <v>OPS 257 Rev. 1</v>
      </c>
      <c r="J1" s="139"/>
    </row>
    <row r="2" spans="3:10" ht="23.85" customHeight="1" thickBot="1">
      <c r="C2" s="133"/>
      <c r="D2" s="135" t="str">
        <f>'[10]WO Data'!D2</f>
        <v xml:space="preserve">Gearbox Workbook - C20R </v>
      </c>
      <c r="E2" s="136"/>
      <c r="F2" s="136"/>
      <c r="G2" s="136"/>
      <c r="H2" s="137"/>
      <c r="I2" s="140">
        <f>'[10]WO Data'!H2</f>
        <v>45428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'[10]WO Data'!H3</f>
        <v>126074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"&amp;'[10]WO Data'!D9&amp;" SN "&amp;'[10]WO Data'!H9</f>
        <v>The following list of components were removed from Turbine PN 23035185 SN CAG-15029</v>
      </c>
      <c r="J7" s="32"/>
    </row>
    <row r="8" spans="3:10" ht="15" customHeight="1">
      <c r="C8" s="31" t="s">
        <v>26</v>
      </c>
      <c r="D8" t="str">
        <f>"Upon removal they were inspected IAW "&amp;'[10]WO Data'!E19&amp;" and/or "&amp;'[10]WO Data'!E18</f>
        <v>Upon removal they were inspected IAW GTP5232-3 Rev 22 and/or CSP21007 Rev 24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57</v>
      </c>
      <c r="D12" s="40">
        <v>6875776</v>
      </c>
      <c r="E12" s="40" t="s">
        <v>126</v>
      </c>
      <c r="F12" s="40">
        <v>1</v>
      </c>
      <c r="G12" s="145"/>
      <c r="H12" s="146"/>
      <c r="I12" s="146"/>
      <c r="J12" s="147"/>
    </row>
    <row r="13" spans="3:10" ht="27" customHeight="1">
      <c r="C13" s="41" t="s">
        <v>127</v>
      </c>
      <c r="D13" s="42">
        <v>6889701</v>
      </c>
      <c r="E13" s="42" t="s">
        <v>128</v>
      </c>
      <c r="F13" s="42">
        <v>1</v>
      </c>
      <c r="G13" s="129"/>
      <c r="H13" s="130"/>
      <c r="I13" s="130"/>
      <c r="J13" s="131"/>
    </row>
    <row r="14" spans="3:10" ht="27" customHeight="1">
      <c r="C14" s="41" t="s">
        <v>129</v>
      </c>
      <c r="D14" s="42">
        <v>23009342</v>
      </c>
      <c r="E14" s="42" t="s">
        <v>37</v>
      </c>
      <c r="F14" s="42">
        <v>1</v>
      </c>
      <c r="G14" s="129"/>
      <c r="H14" s="130"/>
      <c r="I14" s="130"/>
      <c r="J14" s="131"/>
    </row>
    <row r="15" spans="3:10" ht="27" customHeight="1">
      <c r="C15" s="41" t="s">
        <v>130</v>
      </c>
      <c r="D15" s="42">
        <v>6899402</v>
      </c>
      <c r="E15" s="42" t="s">
        <v>131</v>
      </c>
      <c r="F15" s="42">
        <v>1</v>
      </c>
      <c r="G15" s="129"/>
      <c r="H15" s="130"/>
      <c r="I15" s="130"/>
      <c r="J15" s="131"/>
    </row>
    <row r="16" spans="3:10" ht="27" customHeight="1">
      <c r="C16" s="41" t="s">
        <v>59</v>
      </c>
      <c r="D16" s="42">
        <v>6874525</v>
      </c>
      <c r="E16" s="42" t="s">
        <v>132</v>
      </c>
      <c r="F16" s="42">
        <v>1</v>
      </c>
      <c r="G16" s="129"/>
      <c r="H16" s="130"/>
      <c r="I16" s="130"/>
      <c r="J16" s="131"/>
    </row>
    <row r="17" spans="3:10" ht="27" customHeight="1">
      <c r="C17" s="41" t="s">
        <v>61</v>
      </c>
      <c r="D17" s="42">
        <v>6874525</v>
      </c>
      <c r="E17" s="42" t="s">
        <v>133</v>
      </c>
      <c r="F17" s="42">
        <v>1</v>
      </c>
      <c r="G17" s="129"/>
      <c r="H17" s="130"/>
      <c r="I17" s="130"/>
      <c r="J17" s="131"/>
    </row>
    <row r="18" spans="3:10" ht="27" customHeight="1">
      <c r="C18" s="41" t="s">
        <v>134</v>
      </c>
      <c r="D18" s="42">
        <v>6876529</v>
      </c>
      <c r="E18" s="42" t="s">
        <v>135</v>
      </c>
      <c r="F18" s="42">
        <v>1</v>
      </c>
      <c r="G18" s="129"/>
      <c r="H18" s="130"/>
      <c r="I18" s="130"/>
      <c r="J18" s="131"/>
    </row>
    <row r="19" spans="3:10" ht="27" customHeight="1">
      <c r="C19" s="41" t="s">
        <v>136</v>
      </c>
      <c r="D19" s="42">
        <v>6888529</v>
      </c>
      <c r="E19" s="42" t="s">
        <v>137</v>
      </c>
      <c r="F19" s="42">
        <v>1</v>
      </c>
      <c r="G19" s="129"/>
      <c r="H19" s="130"/>
      <c r="I19" s="130"/>
      <c r="J19" s="131"/>
    </row>
    <row r="20" spans="3:10" ht="27" customHeight="1">
      <c r="C20" s="41" t="s">
        <v>138</v>
      </c>
      <c r="D20" s="42">
        <v>6889094</v>
      </c>
      <c r="E20" s="42" t="s">
        <v>37</v>
      </c>
      <c r="F20" s="42">
        <v>1</v>
      </c>
      <c r="G20" s="129"/>
      <c r="H20" s="130"/>
      <c r="I20" s="130"/>
      <c r="J20" s="131"/>
    </row>
    <row r="21" spans="3:10" ht="27" customHeight="1">
      <c r="C21" s="41" t="s">
        <v>139</v>
      </c>
      <c r="D21" s="42">
        <v>6896437</v>
      </c>
      <c r="E21" s="42">
        <v>61312</v>
      </c>
      <c r="F21" s="42">
        <v>1</v>
      </c>
      <c r="G21" s="129"/>
      <c r="H21" s="130"/>
      <c r="I21" s="130"/>
      <c r="J21" s="131"/>
    </row>
    <row r="22" spans="3:10" ht="27" customHeight="1">
      <c r="C22" s="41" t="s">
        <v>67</v>
      </c>
      <c r="D22" s="42">
        <v>6894857</v>
      </c>
      <c r="E22" s="42" t="s">
        <v>140</v>
      </c>
      <c r="F22" s="42">
        <v>1</v>
      </c>
      <c r="G22" s="129"/>
      <c r="H22" s="130"/>
      <c r="I22" s="130"/>
      <c r="J22" s="131"/>
    </row>
    <row r="23" spans="3:10" ht="27" customHeight="1">
      <c r="C23" s="41" t="s">
        <v>68</v>
      </c>
      <c r="D23" s="42">
        <v>6826835</v>
      </c>
      <c r="E23" s="42" t="s">
        <v>141</v>
      </c>
      <c r="F23" s="42">
        <v>1</v>
      </c>
      <c r="G23" s="129"/>
      <c r="H23" s="130"/>
      <c r="I23" s="130"/>
      <c r="J23" s="131"/>
    </row>
    <row r="24" spans="3:10" ht="27" customHeight="1">
      <c r="C24" s="41" t="s">
        <v>70</v>
      </c>
      <c r="D24" s="42">
        <v>23031918</v>
      </c>
      <c r="E24" s="42" t="s">
        <v>142</v>
      </c>
      <c r="F24" s="42">
        <v>1</v>
      </c>
      <c r="G24" s="129"/>
      <c r="H24" s="130"/>
      <c r="I24" s="130"/>
      <c r="J24" s="131"/>
    </row>
    <row r="25" spans="3:10" ht="27" customHeight="1">
      <c r="C25" s="41" t="s">
        <v>72</v>
      </c>
      <c r="D25" s="42">
        <v>6845947</v>
      </c>
      <c r="E25" s="42" t="s">
        <v>37</v>
      </c>
      <c r="F25" s="42">
        <v>1</v>
      </c>
      <c r="G25" s="129"/>
      <c r="H25" s="130"/>
      <c r="I25" s="130"/>
      <c r="J25" s="131"/>
    </row>
    <row r="26" spans="3:10" ht="27" customHeight="1">
      <c r="C26" s="41" t="s">
        <v>143</v>
      </c>
      <c r="D26" s="42">
        <v>6892070</v>
      </c>
      <c r="E26" s="42">
        <v>33197</v>
      </c>
      <c r="F26" s="42">
        <v>1</v>
      </c>
      <c r="G26" s="129"/>
      <c r="H26" s="130"/>
      <c r="I26" s="130"/>
      <c r="J26" s="131"/>
    </row>
    <row r="27" spans="3:10" ht="27" customHeight="1">
      <c r="C27" s="41" t="s">
        <v>74</v>
      </c>
      <c r="D27" s="42">
        <v>6840111</v>
      </c>
      <c r="E27" s="42" t="s">
        <v>37</v>
      </c>
      <c r="F27" s="42">
        <v>1</v>
      </c>
      <c r="G27" s="129"/>
      <c r="H27" s="130"/>
      <c r="I27" s="130"/>
      <c r="J27" s="131"/>
    </row>
    <row r="28" spans="3:10" ht="27" customHeight="1">
      <c r="C28" s="41" t="s">
        <v>4286</v>
      </c>
      <c r="D28" s="42">
        <v>6809796</v>
      </c>
      <c r="E28" s="42" t="s">
        <v>37</v>
      </c>
      <c r="F28" s="42">
        <v>1</v>
      </c>
      <c r="G28" s="129"/>
      <c r="H28" s="130"/>
      <c r="I28" s="130"/>
      <c r="J28" s="131"/>
    </row>
    <row r="29" spans="3:10" ht="27" customHeight="1">
      <c r="C29" s="41" t="s">
        <v>74</v>
      </c>
      <c r="D29" s="42">
        <v>6820557</v>
      </c>
      <c r="E29" s="42" t="s">
        <v>37</v>
      </c>
      <c r="F29" s="42">
        <v>1</v>
      </c>
      <c r="G29" s="129"/>
      <c r="H29" s="130"/>
      <c r="I29" s="130"/>
      <c r="J29" s="131"/>
    </row>
    <row r="30" spans="3:10" ht="27" customHeight="1">
      <c r="C30" s="41" t="s">
        <v>4286</v>
      </c>
      <c r="D30" s="42">
        <v>6810345</v>
      </c>
      <c r="E30" s="42" t="s">
        <v>37</v>
      </c>
      <c r="F30" s="42">
        <v>1</v>
      </c>
      <c r="G30" s="129"/>
      <c r="H30" s="130"/>
      <c r="I30" s="130"/>
      <c r="J30" s="131"/>
    </row>
    <row r="31" spans="3:10" ht="27" customHeight="1" thickBot="1">
      <c r="C31" s="41" t="s">
        <v>144</v>
      </c>
      <c r="D31" s="42" t="s">
        <v>145</v>
      </c>
      <c r="E31" s="42" t="s">
        <v>37</v>
      </c>
      <c r="F31" s="42">
        <v>1</v>
      </c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257 Rev. 1</v>
      </c>
      <c r="J32" s="139"/>
    </row>
    <row r="33" spans="3:10" ht="23.85" customHeight="1" thickBot="1">
      <c r="C33" s="133"/>
      <c r="D33" s="135" t="str">
        <f>D2</f>
        <v xml:space="preserve">Gearbox Workbook - C20R </v>
      </c>
      <c r="E33" s="136"/>
      <c r="F33" s="136"/>
      <c r="G33" s="136"/>
      <c r="H33" s="137"/>
      <c r="I33" s="138">
        <f>I2</f>
        <v>45428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126074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23035185 SN CAG-15029</v>
      </c>
      <c r="J38" s="32"/>
    </row>
    <row r="39" spans="3:10" ht="15" customHeight="1">
      <c r="C39" s="31" t="s">
        <v>26</v>
      </c>
      <c r="D39" t="str">
        <f>D8</f>
        <v>Upon removal they were inspected IAW GTP5232-3 Rev 22 and/or CSP21007 Rev 24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 t="s">
        <v>146</v>
      </c>
      <c r="D43" s="40">
        <v>6840115</v>
      </c>
      <c r="E43" s="40" t="s">
        <v>37</v>
      </c>
      <c r="F43" s="40">
        <v>1</v>
      </c>
      <c r="G43" s="145"/>
      <c r="H43" s="146"/>
      <c r="I43" s="146"/>
      <c r="J43" s="147"/>
    </row>
    <row r="44" spans="3:10" ht="27" customHeight="1">
      <c r="C44" s="41" t="s">
        <v>147</v>
      </c>
      <c r="D44" s="42">
        <v>6844044</v>
      </c>
      <c r="E44" s="42" t="s">
        <v>37</v>
      </c>
      <c r="F44" s="42">
        <v>1</v>
      </c>
      <c r="G44" s="129"/>
      <c r="H44" s="130"/>
      <c r="I44" s="130"/>
      <c r="J44" s="131"/>
    </row>
    <row r="45" spans="3:10" ht="27" customHeight="1">
      <c r="C45" s="41" t="s">
        <v>77</v>
      </c>
      <c r="D45" s="42">
        <v>23030999</v>
      </c>
      <c r="E45" s="42" t="s">
        <v>37</v>
      </c>
      <c r="F45" s="42">
        <v>1</v>
      </c>
      <c r="G45" s="129"/>
      <c r="H45" s="130"/>
      <c r="I45" s="130"/>
      <c r="J45" s="131"/>
    </row>
    <row r="46" spans="3:10" ht="27" customHeight="1">
      <c r="C46" s="41" t="s">
        <v>148</v>
      </c>
      <c r="D46" s="42">
        <v>6853448</v>
      </c>
      <c r="E46" s="42" t="s">
        <v>37</v>
      </c>
      <c r="F46" s="42">
        <v>1</v>
      </c>
      <c r="G46" s="129"/>
      <c r="H46" s="130"/>
      <c r="I46" s="130"/>
      <c r="J46" s="131"/>
    </row>
    <row r="47" spans="3:10" ht="27" customHeight="1">
      <c r="C47" s="41" t="s">
        <v>78</v>
      </c>
      <c r="D47" s="42">
        <v>23035187</v>
      </c>
      <c r="E47" s="42" t="s">
        <v>149</v>
      </c>
      <c r="F47" s="42">
        <v>1</v>
      </c>
      <c r="G47" s="129"/>
      <c r="H47" s="130"/>
      <c r="I47" s="130"/>
      <c r="J47" s="131"/>
    </row>
    <row r="48" spans="3:10" ht="27" customHeight="1">
      <c r="C48" s="41" t="s">
        <v>150</v>
      </c>
      <c r="D48" s="42">
        <v>6824977</v>
      </c>
      <c r="E48" s="42" t="s">
        <v>37</v>
      </c>
      <c r="F48" s="42">
        <v>1</v>
      </c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257 Rev. 1</v>
      </c>
      <c r="J63" s="139"/>
    </row>
    <row r="64" spans="3:10" ht="15.75" thickBot="1">
      <c r="C64" s="133"/>
      <c r="D64" s="135" t="str">
        <f>D2</f>
        <v xml:space="preserve">Gearbox Workbook - C20R </v>
      </c>
      <c r="E64" s="136"/>
      <c r="F64" s="136"/>
      <c r="G64" s="136"/>
      <c r="H64" s="137"/>
      <c r="I64" s="138">
        <f>I2</f>
        <v>45428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126074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23035185 SN CAG-15029</v>
      </c>
      <c r="J69" s="32"/>
    </row>
    <row r="70" spans="3:10">
      <c r="C70" s="31" t="s">
        <v>26</v>
      </c>
      <c r="D70" t="str">
        <f>D8</f>
        <v>Upon removal they were inspected IAW GTP5232-3 Rev 22 and/or CSP21007 Rev 24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rowBreaks count="2" manualBreakCount="2">
    <brk id="31" max="16383" man="1"/>
    <brk id="6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0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0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7544-8D85-4F3F-9AE2-B2BCB985F4C3}">
  <sheetPr codeName="Sheet19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'[11]WO Data'!H1</f>
        <v>OPS 256 Rev. 0</v>
      </c>
      <c r="J1" s="139"/>
    </row>
    <row r="2" spans="3:10" ht="23.85" customHeight="1" thickBot="1">
      <c r="C2" s="133"/>
      <c r="D2" s="135" t="str">
        <f>'[11]WO Data'!D2</f>
        <v>Compressor Workbook - C20R</v>
      </c>
      <c r="E2" s="136"/>
      <c r="F2" s="136"/>
      <c r="G2" s="136"/>
      <c r="H2" s="137"/>
      <c r="I2" s="140">
        <f>'[11]WO Data'!H2</f>
        <v>45427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'[11]WO Data'!H3</f>
        <v>126088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"&amp;'[11]WO Data'!D9&amp;" SN "&amp;'[11]WO Data'!H9</f>
        <v>The following list of components were removed from Turbine PN 23035228 SN CAC-15037</v>
      </c>
      <c r="J7" s="32"/>
    </row>
    <row r="8" spans="3:10" ht="15" customHeight="1">
      <c r="C8" s="31" t="s">
        <v>26</v>
      </c>
      <c r="D8" t="str">
        <f>"Upon removal they were inspected IAW "&amp;'[11]WO Data'!E19&amp;" and/or "&amp;'[11]WO Data'!E18</f>
        <v>Upon removal they were inspected IAW GTP5232-3 Ed.3 Rev.22 and/or CSP21007 Ed.3 Rev.24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/>
      <c r="D12" s="40"/>
      <c r="E12" s="40"/>
      <c r="F12" s="40"/>
      <c r="G12" s="145"/>
      <c r="H12" s="146"/>
      <c r="I12" s="146"/>
      <c r="J12" s="147"/>
    </row>
    <row r="13" spans="3:10" ht="27" customHeight="1">
      <c r="C13" s="41"/>
      <c r="D13" s="42"/>
      <c r="E13" s="42"/>
      <c r="F13" s="42"/>
      <c r="G13" s="129"/>
      <c r="H13" s="130"/>
      <c r="I13" s="130"/>
      <c r="J13" s="131"/>
    </row>
    <row r="14" spans="3:10" ht="27" customHeight="1">
      <c r="C14" s="41"/>
      <c r="D14" s="42"/>
      <c r="E14" s="42"/>
      <c r="F14" s="42"/>
      <c r="G14" s="129"/>
      <c r="H14" s="130"/>
      <c r="I14" s="130"/>
      <c r="J14" s="131"/>
    </row>
    <row r="15" spans="3:10" ht="27" customHeight="1">
      <c r="C15" s="41"/>
      <c r="D15" s="42"/>
      <c r="E15" s="42"/>
      <c r="F15" s="42"/>
      <c r="G15" s="129"/>
      <c r="H15" s="130"/>
      <c r="I15" s="130"/>
      <c r="J15" s="131"/>
    </row>
    <row r="16" spans="3:10" ht="27" customHeight="1">
      <c r="C16" s="41"/>
      <c r="D16" s="42"/>
      <c r="E16" s="42"/>
      <c r="F16" s="42"/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256 Rev. 0</v>
      </c>
      <c r="J32" s="139"/>
    </row>
    <row r="33" spans="3:10" ht="23.85" customHeight="1" thickBot="1">
      <c r="C33" s="133"/>
      <c r="D33" s="135" t="str">
        <f>D2</f>
        <v>Compressor Workbook - C20R</v>
      </c>
      <c r="E33" s="136"/>
      <c r="F33" s="136"/>
      <c r="G33" s="136"/>
      <c r="H33" s="137"/>
      <c r="I33" s="138">
        <f>I2</f>
        <v>45427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126088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23035228 SN CAC-15037</v>
      </c>
      <c r="J38" s="32"/>
    </row>
    <row r="39" spans="3:10" ht="15" customHeight="1">
      <c r="C39" s="31" t="s">
        <v>26</v>
      </c>
      <c r="D39" t="str">
        <f>D8</f>
        <v>Upon removal they were inspected IAW GTP5232-3 Ed.3 Rev.22 and/or CSP21007 Ed.3 Rev.24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256 Rev. 0</v>
      </c>
      <c r="J63" s="139"/>
    </row>
    <row r="64" spans="3:10" ht="15.75" thickBot="1">
      <c r="C64" s="133"/>
      <c r="D64" s="135" t="str">
        <f>D2</f>
        <v>Compressor Workbook - C20R</v>
      </c>
      <c r="E64" s="136"/>
      <c r="F64" s="136"/>
      <c r="G64" s="136"/>
      <c r="H64" s="137"/>
      <c r="I64" s="138">
        <f>I2</f>
        <v>45427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126088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23035228 SN CAC-15037</v>
      </c>
      <c r="J69" s="32"/>
    </row>
    <row r="70" spans="3:10">
      <c r="C70" s="31" t="s">
        <v>26</v>
      </c>
      <c r="D70" t="str">
        <f>D8</f>
        <v>Upon removal they were inspected IAW GTP5232-3 Ed.3 Rev.22 and/or CSP21007 Ed.3 Rev.24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11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11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10E2D-FCE9-42F4-AD05-D1600DFF6AA0}">
  <sheetPr codeName="Sheet20"/>
  <dimension ref="C1:J103"/>
  <sheetViews>
    <sheetView topLeftCell="A9"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'[12]WO Data'!H1</f>
        <v>OPS 262 Rev. 0</v>
      </c>
      <c r="J1" s="139"/>
    </row>
    <row r="2" spans="3:10" ht="23.85" customHeight="1" thickBot="1">
      <c r="C2" s="133"/>
      <c r="D2" s="135" t="str">
        <f>'[12]WO Data'!D2</f>
        <v>Turbine Workbook - Series II</v>
      </c>
      <c r="E2" s="136"/>
      <c r="F2" s="136"/>
      <c r="G2" s="136"/>
      <c r="H2" s="137"/>
      <c r="I2" s="138">
        <f>'[12]WO Data'!$H$2</f>
        <v>45429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'[12]WO Data'!$H$3</f>
        <v>126089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"&amp;'[12]WO Data'!D9&amp;" SN "&amp;'[12]WO Data'!H9</f>
        <v>The following list of components were removed from Turbine PN 23032330 SN CAT-15087</v>
      </c>
      <c r="J7" s="32"/>
    </row>
    <row r="8" spans="3:10" ht="15" customHeight="1">
      <c r="C8" s="31" t="s">
        <v>26</v>
      </c>
      <c r="D8" t="str">
        <f>"Upon removal they were inspected IAW "&amp;'[12]WO Data'!E19&amp;" and/or "&amp;'[12]WO Data'!E18</f>
        <v>Upon removal they were inspected IAW GTP5232-3 Ed.3 Rev.22 and/or CSP21007 Ed.3 Rev.24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110</v>
      </c>
      <c r="D12" s="40">
        <v>6886407</v>
      </c>
      <c r="E12" s="40" t="s">
        <v>151</v>
      </c>
      <c r="F12" s="40">
        <v>1</v>
      </c>
      <c r="G12" s="145"/>
      <c r="H12" s="146"/>
      <c r="I12" s="146"/>
      <c r="J12" s="147"/>
    </row>
    <row r="13" spans="3:10" ht="27" customHeight="1">
      <c r="C13" s="41" t="s">
        <v>113</v>
      </c>
      <c r="D13" s="42">
        <v>6898782</v>
      </c>
      <c r="E13" s="42" t="s">
        <v>152</v>
      </c>
      <c r="F13" s="42">
        <v>1</v>
      </c>
      <c r="G13" s="129"/>
      <c r="H13" s="130"/>
      <c r="I13" s="130"/>
      <c r="J13" s="131"/>
    </row>
    <row r="14" spans="3:10" ht="27" customHeight="1">
      <c r="C14" s="41" t="s">
        <v>153</v>
      </c>
      <c r="D14" s="42">
        <v>6853301</v>
      </c>
      <c r="E14" s="42" t="s">
        <v>37</v>
      </c>
      <c r="F14" s="42">
        <v>1</v>
      </c>
      <c r="G14" s="129"/>
      <c r="H14" s="130"/>
      <c r="I14" s="130"/>
      <c r="J14" s="131"/>
    </row>
    <row r="15" spans="3:10" ht="27" customHeight="1">
      <c r="C15" s="41" t="s">
        <v>154</v>
      </c>
      <c r="D15" s="42">
        <v>6898977</v>
      </c>
      <c r="E15" s="42" t="s">
        <v>155</v>
      </c>
      <c r="F15" s="42">
        <v>1</v>
      </c>
      <c r="G15" s="129"/>
      <c r="H15" s="130"/>
      <c r="I15" s="130"/>
      <c r="J15" s="131"/>
    </row>
    <row r="16" spans="3:10" ht="27" customHeight="1">
      <c r="C16" s="41" t="s">
        <v>35</v>
      </c>
      <c r="D16" s="42">
        <v>6870832</v>
      </c>
      <c r="E16" s="42">
        <v>0</v>
      </c>
      <c r="F16" s="42">
        <v>1</v>
      </c>
      <c r="G16" s="129"/>
      <c r="H16" s="130"/>
      <c r="I16" s="130"/>
      <c r="J16" s="131"/>
    </row>
    <row r="17" spans="3:10" ht="27" customHeight="1">
      <c r="C17" s="41" t="s">
        <v>40</v>
      </c>
      <c r="D17" s="42">
        <v>6875491</v>
      </c>
      <c r="E17" s="42" t="s">
        <v>37</v>
      </c>
      <c r="F17" s="42">
        <v>1</v>
      </c>
      <c r="G17" s="129"/>
      <c r="H17" s="130"/>
      <c r="I17" s="130"/>
      <c r="J17" s="131"/>
    </row>
    <row r="18" spans="3:10" ht="27" customHeight="1">
      <c r="C18" s="41" t="s">
        <v>41</v>
      </c>
      <c r="D18" s="42">
        <v>6898764</v>
      </c>
      <c r="E18" s="42" t="s">
        <v>37</v>
      </c>
      <c r="F18" s="42">
        <v>1</v>
      </c>
      <c r="G18" s="129"/>
      <c r="H18" s="130"/>
      <c r="I18" s="130"/>
      <c r="J18" s="131"/>
    </row>
    <row r="19" spans="3:10" ht="27" customHeight="1">
      <c r="C19" s="41" t="s">
        <v>156</v>
      </c>
      <c r="D19" s="42">
        <v>23035258</v>
      </c>
      <c r="E19" s="42" t="s">
        <v>157</v>
      </c>
      <c r="F19" s="42">
        <v>1</v>
      </c>
      <c r="G19" s="129"/>
      <c r="H19" s="130"/>
      <c r="I19" s="130"/>
      <c r="J19" s="131"/>
    </row>
    <row r="20" spans="3:10" ht="27" customHeight="1">
      <c r="C20" s="41" t="s">
        <v>158</v>
      </c>
      <c r="D20" s="42">
        <v>23037403</v>
      </c>
      <c r="E20" s="42">
        <v>72221</v>
      </c>
      <c r="F20" s="42">
        <v>1</v>
      </c>
      <c r="G20" s="129"/>
      <c r="H20" s="130"/>
      <c r="I20" s="130"/>
      <c r="J20" s="131"/>
    </row>
    <row r="21" spans="3:10" ht="27" customHeight="1">
      <c r="C21" s="41" t="s">
        <v>42</v>
      </c>
      <c r="D21" s="42">
        <v>6896469</v>
      </c>
      <c r="E21" s="42" t="s">
        <v>37</v>
      </c>
      <c r="F21" s="42">
        <v>1</v>
      </c>
      <c r="G21" s="129"/>
      <c r="H21" s="130"/>
      <c r="I21" s="130"/>
      <c r="J21" s="131"/>
    </row>
    <row r="22" spans="3:10" ht="27" customHeight="1">
      <c r="C22" s="41" t="s">
        <v>44</v>
      </c>
      <c r="D22" s="42">
        <v>23030959</v>
      </c>
      <c r="E22" s="42">
        <v>67110</v>
      </c>
      <c r="F22" s="42">
        <v>1</v>
      </c>
      <c r="G22" s="129"/>
      <c r="H22" s="130"/>
      <c r="I22" s="130"/>
      <c r="J22" s="131"/>
    </row>
    <row r="23" spans="3:10" ht="27" customHeight="1">
      <c r="C23" s="41" t="s">
        <v>159</v>
      </c>
      <c r="D23" s="42">
        <v>6898784</v>
      </c>
      <c r="E23" s="42">
        <v>70593</v>
      </c>
      <c r="F23" s="42">
        <v>1</v>
      </c>
      <c r="G23" s="129"/>
      <c r="H23" s="130"/>
      <c r="I23" s="130"/>
      <c r="J23" s="131"/>
    </row>
    <row r="24" spans="3:10" ht="27" customHeight="1">
      <c r="C24" s="41" t="s">
        <v>90</v>
      </c>
      <c r="D24" s="42">
        <v>6808392</v>
      </c>
      <c r="E24" s="42" t="s">
        <v>37</v>
      </c>
      <c r="F24" s="42">
        <v>1</v>
      </c>
      <c r="G24" s="129"/>
      <c r="H24" s="130"/>
      <c r="I24" s="130"/>
      <c r="J24" s="131"/>
    </row>
    <row r="25" spans="3:10" ht="27" customHeight="1">
      <c r="C25" s="41" t="s">
        <v>91</v>
      </c>
      <c r="D25" s="42">
        <v>6840407</v>
      </c>
      <c r="E25" s="42" t="s">
        <v>37</v>
      </c>
      <c r="F25" s="42">
        <v>1</v>
      </c>
      <c r="G25" s="129"/>
      <c r="H25" s="130"/>
      <c r="I25" s="130"/>
      <c r="J25" s="131"/>
    </row>
    <row r="26" spans="3:10" ht="27" customHeight="1">
      <c r="C26" s="41" t="s">
        <v>47</v>
      </c>
      <c r="D26" s="42">
        <v>6896098</v>
      </c>
      <c r="E26" s="42" t="s">
        <v>37</v>
      </c>
      <c r="F26" s="42">
        <v>1</v>
      </c>
      <c r="G26" s="129"/>
      <c r="H26" s="130"/>
      <c r="I26" s="130"/>
      <c r="J26" s="131"/>
    </row>
    <row r="27" spans="3:10" ht="27" customHeight="1">
      <c r="C27" s="41" t="s">
        <v>49</v>
      </c>
      <c r="D27" s="42">
        <v>23008020</v>
      </c>
      <c r="E27" s="42" t="s">
        <v>160</v>
      </c>
      <c r="F27" s="42">
        <v>1</v>
      </c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262 Rev. 0</v>
      </c>
      <c r="J32" s="139"/>
    </row>
    <row r="33" spans="3:10" ht="23.85" customHeight="1" thickBot="1">
      <c r="C33" s="133"/>
      <c r="D33" s="135" t="str">
        <f>D2</f>
        <v>Turbine Workbook - Series II</v>
      </c>
      <c r="E33" s="136"/>
      <c r="F33" s="136"/>
      <c r="G33" s="136"/>
      <c r="H33" s="137"/>
      <c r="I33" s="138">
        <f>I2</f>
        <v>45429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126089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23032330 SN CAT-15087</v>
      </c>
      <c r="J38" s="32"/>
    </row>
    <row r="39" spans="3:10" ht="15" customHeight="1">
      <c r="C39" s="31" t="s">
        <v>26</v>
      </c>
      <c r="D39" t="str">
        <f>D8</f>
        <v>Upon removal they were inspected IAW GTP5232-3 Ed.3 Rev.22 and/or CSP21007 Ed.3 Rev.24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262 Rev. 0</v>
      </c>
      <c r="J63" s="139"/>
    </row>
    <row r="64" spans="3:10" ht="15.75" thickBot="1">
      <c r="C64" s="133"/>
      <c r="D64" s="135" t="str">
        <f>D2</f>
        <v>Turbine Workbook - Series II</v>
      </c>
      <c r="E64" s="136"/>
      <c r="F64" s="136"/>
      <c r="G64" s="136"/>
      <c r="H64" s="137"/>
      <c r="I64" s="138">
        <f>I2</f>
        <v>45429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126089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23032330 SN CAT-15087</v>
      </c>
      <c r="J69" s="32"/>
    </row>
    <row r="70" spans="3:10">
      <c r="C70" s="31" t="s">
        <v>26</v>
      </c>
      <c r="D70" t="str">
        <f>D8</f>
        <v>Upon removal they were inspected IAW GTP5232-3 Ed.3 Rev.22 and/or CSP21007 Ed.3 Rev.24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12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12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CA08-7BFC-41AF-9996-3BE71CE018D5}">
  <sheetPr codeName="Sheet21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'[13]WO Data'!H1</f>
        <v>OPS 260 Rev. 0</v>
      </c>
      <c r="J1" s="139"/>
    </row>
    <row r="2" spans="3:10" ht="23.85" customHeight="1" thickBot="1">
      <c r="C2" s="133"/>
      <c r="D2" s="135" t="str">
        <f>'[13]WO Data'!D2</f>
        <v>Compressor Workbook - Series II</v>
      </c>
      <c r="E2" s="136"/>
      <c r="F2" s="136"/>
      <c r="G2" s="136"/>
      <c r="H2" s="137"/>
      <c r="I2" s="140">
        <f>'[13]WO Data'!H2</f>
        <v>45436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'[13]WO Data'!H3</f>
        <v>126173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"&amp;'[13]WO Data'!D9&amp;" SN "&amp;'[13]WO Data'!H9</f>
        <v>The following list of components were removed from Turbine PN 6890550 SN CAC-41273</v>
      </c>
      <c r="J7" s="32"/>
    </row>
    <row r="8" spans="3:10" ht="15" customHeight="1">
      <c r="C8" s="31" t="s">
        <v>26</v>
      </c>
      <c r="D8" t="str">
        <f>"Upon removal they were inspected IAW "&amp;'[13]WO Data'!E19&amp;" and/or "&amp;'[13]WO Data'!E18</f>
        <v>Upon removal they were inspected IAW 10W3 Ed.4 Rev.16 and/or 10W2 Ed.6 Rev.25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/>
      <c r="D12" s="40"/>
      <c r="E12" s="40"/>
      <c r="F12" s="40"/>
      <c r="G12" s="145"/>
      <c r="H12" s="146"/>
      <c r="I12" s="146"/>
      <c r="J12" s="147"/>
    </row>
    <row r="13" spans="3:10" ht="27" customHeight="1">
      <c r="C13" s="41"/>
      <c r="D13" s="42"/>
      <c r="E13" s="42"/>
      <c r="F13" s="42"/>
      <c r="G13" s="129"/>
      <c r="H13" s="130"/>
      <c r="I13" s="130"/>
      <c r="J13" s="131"/>
    </row>
    <row r="14" spans="3:10" ht="27" customHeight="1">
      <c r="C14" s="41"/>
      <c r="D14" s="42"/>
      <c r="E14" s="42"/>
      <c r="F14" s="42"/>
      <c r="G14" s="129"/>
      <c r="H14" s="130"/>
      <c r="I14" s="130"/>
      <c r="J14" s="131"/>
    </row>
    <row r="15" spans="3:10" ht="27" customHeight="1">
      <c r="C15" s="41"/>
      <c r="D15" s="42"/>
      <c r="E15" s="42"/>
      <c r="F15" s="42"/>
      <c r="G15" s="129"/>
      <c r="H15" s="130"/>
      <c r="I15" s="130"/>
      <c r="J15" s="131"/>
    </row>
    <row r="16" spans="3:10" ht="27" customHeight="1">
      <c r="C16" s="41"/>
      <c r="D16" s="42"/>
      <c r="E16" s="42"/>
      <c r="F16" s="42"/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260 Rev. 0</v>
      </c>
      <c r="J32" s="139"/>
    </row>
    <row r="33" spans="3:10" ht="23.85" customHeight="1" thickBot="1">
      <c r="C33" s="133"/>
      <c r="D33" s="135" t="str">
        <f>D2</f>
        <v>Compressor Workbook - Series II</v>
      </c>
      <c r="E33" s="136"/>
      <c r="F33" s="136"/>
      <c r="G33" s="136"/>
      <c r="H33" s="137"/>
      <c r="I33" s="138">
        <f>I2</f>
        <v>45436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126173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6890550 SN CAC-41273</v>
      </c>
      <c r="J38" s="32"/>
    </row>
    <row r="39" spans="3:10" ht="15" customHeight="1">
      <c r="C39" s="31" t="s">
        <v>26</v>
      </c>
      <c r="D39" t="str">
        <f>D8</f>
        <v>Upon removal they were inspected IAW 10W3 Ed.4 Rev.16 and/or 10W2 Ed.6 Rev.25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260 Rev. 0</v>
      </c>
      <c r="J63" s="139"/>
    </row>
    <row r="64" spans="3:10" ht="15.75" thickBot="1">
      <c r="C64" s="133"/>
      <c r="D64" s="135" t="str">
        <f>D2</f>
        <v>Compressor Workbook - Series II</v>
      </c>
      <c r="E64" s="136"/>
      <c r="F64" s="136"/>
      <c r="G64" s="136"/>
      <c r="H64" s="137"/>
      <c r="I64" s="138">
        <f>I2</f>
        <v>45436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126173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6890550 SN CAC-41273</v>
      </c>
      <c r="J69" s="32"/>
    </row>
    <row r="70" spans="3:10">
      <c r="C70" s="31" t="s">
        <v>26</v>
      </c>
      <c r="D70" t="str">
        <f>D8</f>
        <v>Upon removal they were inspected IAW 10W3 Ed.4 Rev.16 and/or 10W2 Ed.6 Rev.25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13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13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A5227-0C80-4C8D-B485-BEA7CC6C8EC2}">
  <sheetPr codeName="Sheet22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'[14]WO Data'!H1</f>
        <v>OPS 256 Rev. 0</v>
      </c>
      <c r="J1" s="139"/>
    </row>
    <row r="2" spans="3:10" ht="23.85" customHeight="1" thickBot="1">
      <c r="C2" s="133"/>
      <c r="D2" s="135" t="str">
        <f>'[14]WO Data'!D2</f>
        <v>Compressor Workbook - C20R</v>
      </c>
      <c r="E2" s="136"/>
      <c r="F2" s="136"/>
      <c r="G2" s="136"/>
      <c r="H2" s="137"/>
      <c r="I2" s="140">
        <f>'[14]WO Data'!H2</f>
        <v>45436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'[14]WO Data'!H3</f>
        <v>126186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"&amp;'[14]WO Data'!D9&amp;" SN "&amp;'[14]WO Data'!H9</f>
        <v>The following list of components were removed from Turbine PN 23035228 SN CAC-15039</v>
      </c>
      <c r="J7" s="32"/>
    </row>
    <row r="8" spans="3:10" ht="15" customHeight="1">
      <c r="C8" s="31" t="s">
        <v>26</v>
      </c>
      <c r="D8" t="str">
        <f>"Upon removal they were inspected IAW "&amp;'[14]WO Data'!E19&amp;" and/or "&amp;'[14]WO Data'!E18</f>
        <v>Upon removal they were inspected IAW GTP5232-3 Ed.3 Rev.22 and/or CSP21007 Ed.3 Rev.24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/>
      <c r="D12" s="40"/>
      <c r="E12" s="40"/>
      <c r="F12" s="40"/>
      <c r="G12" s="145"/>
      <c r="H12" s="146"/>
      <c r="I12" s="146"/>
      <c r="J12" s="147"/>
    </row>
    <row r="13" spans="3:10" ht="27" customHeight="1">
      <c r="C13" s="41"/>
      <c r="D13" s="42"/>
      <c r="E13" s="42"/>
      <c r="F13" s="42"/>
      <c r="G13" s="129"/>
      <c r="H13" s="130"/>
      <c r="I13" s="130"/>
      <c r="J13" s="131"/>
    </row>
    <row r="14" spans="3:10" ht="27" customHeight="1">
      <c r="C14" s="41"/>
      <c r="D14" s="42"/>
      <c r="E14" s="42"/>
      <c r="F14" s="42"/>
      <c r="G14" s="129"/>
      <c r="H14" s="130"/>
      <c r="I14" s="130"/>
      <c r="J14" s="131"/>
    </row>
    <row r="15" spans="3:10" ht="27" customHeight="1">
      <c r="C15" s="41"/>
      <c r="D15" s="42"/>
      <c r="E15" s="42"/>
      <c r="F15" s="42"/>
      <c r="G15" s="129"/>
      <c r="H15" s="130"/>
      <c r="I15" s="130"/>
      <c r="J15" s="131"/>
    </row>
    <row r="16" spans="3:10" ht="27" customHeight="1">
      <c r="C16" s="41"/>
      <c r="D16" s="42"/>
      <c r="E16" s="42"/>
      <c r="F16" s="42"/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256 Rev. 0</v>
      </c>
      <c r="J32" s="139"/>
    </row>
    <row r="33" spans="3:10" ht="23.85" customHeight="1" thickBot="1">
      <c r="C33" s="133"/>
      <c r="D33" s="135" t="str">
        <f>D2</f>
        <v>Compressor Workbook - C20R</v>
      </c>
      <c r="E33" s="136"/>
      <c r="F33" s="136"/>
      <c r="G33" s="136"/>
      <c r="H33" s="137"/>
      <c r="I33" s="138">
        <f>I2</f>
        <v>45436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126186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23035228 SN CAC-15039</v>
      </c>
      <c r="J38" s="32"/>
    </row>
    <row r="39" spans="3:10" ht="15" customHeight="1">
      <c r="C39" s="31" t="s">
        <v>26</v>
      </c>
      <c r="D39" t="str">
        <f>D8</f>
        <v>Upon removal they were inspected IAW GTP5232-3 Ed.3 Rev.22 and/or CSP21007 Ed.3 Rev.24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256 Rev. 0</v>
      </c>
      <c r="J63" s="139"/>
    </row>
    <row r="64" spans="3:10" ht="15.75" thickBot="1">
      <c r="C64" s="133"/>
      <c r="D64" s="135" t="str">
        <f>D2</f>
        <v>Compressor Workbook - C20R</v>
      </c>
      <c r="E64" s="136"/>
      <c r="F64" s="136"/>
      <c r="G64" s="136"/>
      <c r="H64" s="137"/>
      <c r="I64" s="138">
        <f>I2</f>
        <v>45436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126186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23035228 SN CAC-15039</v>
      </c>
      <c r="J69" s="32"/>
    </row>
    <row r="70" spans="3:10">
      <c r="C70" s="31" t="s">
        <v>26</v>
      </c>
      <c r="D70" t="str">
        <f>D8</f>
        <v>Upon removal they were inspected IAW GTP5232-3 Ed.3 Rev.22 and/or CSP21007 Ed.3 Rev.24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14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14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BED0A-769C-4549-B0F0-AC2827E12262}">
  <sheetPr codeName="Sheet23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'[15]WO Data'!H1</f>
        <v>OPS 262 Rev. 0</v>
      </c>
      <c r="J1" s="139"/>
    </row>
    <row r="2" spans="3:10" ht="23.85" customHeight="1" thickBot="1">
      <c r="C2" s="133"/>
      <c r="D2" s="135" t="str">
        <f>'[15]WO Data'!D2</f>
        <v>Turbine Workbook - Series II</v>
      </c>
      <c r="E2" s="136"/>
      <c r="F2" s="136"/>
      <c r="G2" s="136"/>
      <c r="H2" s="137"/>
      <c r="I2" s="138">
        <f>'[15]WO Data'!$H$2</f>
        <v>45439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'[15]WO Data'!$H$3</f>
        <v>126187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"&amp;'[15]WO Data'!D9&amp;" SN "&amp;'[15]WO Data'!H9</f>
        <v>The following list of components were removed from Turbine PN 23032330 SN CAT-15035</v>
      </c>
      <c r="J7" s="32"/>
    </row>
    <row r="8" spans="3:10" ht="15" customHeight="1">
      <c r="C8" s="31" t="s">
        <v>26</v>
      </c>
      <c r="D8" t="str">
        <f>"Upon removal they were inspected IAW "&amp;'[15]WO Data'!E19&amp;" and/or "&amp;'[15]WO Data'!E18</f>
        <v>Upon removal they were inspected IAW GTP5232-3 Ed.3 Rev.22 and/or CSP21007 Ed.3 Rev.24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110</v>
      </c>
      <c r="D12" s="40">
        <v>6886407</v>
      </c>
      <c r="E12" s="40" t="s">
        <v>161</v>
      </c>
      <c r="F12" s="40">
        <v>1</v>
      </c>
      <c r="G12" s="145"/>
      <c r="H12" s="146"/>
      <c r="I12" s="146"/>
      <c r="J12" s="147"/>
    </row>
    <row r="13" spans="3:10" ht="27" customHeight="1">
      <c r="C13" s="41" t="s">
        <v>113</v>
      </c>
      <c r="D13" s="42">
        <v>6898782</v>
      </c>
      <c r="E13" s="42" t="s">
        <v>162</v>
      </c>
      <c r="F13" s="42">
        <v>1</v>
      </c>
      <c r="G13" s="129"/>
      <c r="H13" s="130"/>
      <c r="I13" s="130"/>
      <c r="J13" s="131"/>
    </row>
    <row r="14" spans="3:10" ht="27" customHeight="1">
      <c r="C14" s="41" t="s">
        <v>33</v>
      </c>
      <c r="D14" s="42">
        <v>6887761</v>
      </c>
      <c r="E14" s="42" t="s">
        <v>163</v>
      </c>
      <c r="F14" s="42">
        <v>1</v>
      </c>
      <c r="G14" s="129"/>
      <c r="H14" s="130"/>
      <c r="I14" s="130"/>
      <c r="J14" s="131"/>
    </row>
    <row r="15" spans="3:10" ht="27" customHeight="1">
      <c r="C15" s="41" t="s">
        <v>35</v>
      </c>
      <c r="D15" s="42">
        <v>6870832</v>
      </c>
      <c r="E15" s="42">
        <v>53366</v>
      </c>
      <c r="F15" s="42">
        <v>1</v>
      </c>
      <c r="G15" s="129"/>
      <c r="H15" s="130"/>
      <c r="I15" s="130"/>
      <c r="J15" s="131"/>
    </row>
    <row r="16" spans="3:10" ht="27" customHeight="1">
      <c r="C16" s="41" t="s">
        <v>36</v>
      </c>
      <c r="D16" s="42">
        <v>6829641</v>
      </c>
      <c r="E16" s="42" t="s">
        <v>37</v>
      </c>
      <c r="F16" s="42">
        <v>1</v>
      </c>
      <c r="G16" s="129"/>
      <c r="H16" s="130"/>
      <c r="I16" s="130"/>
      <c r="J16" s="131"/>
    </row>
    <row r="17" spans="3:10" ht="27" customHeight="1">
      <c r="C17" s="41" t="s">
        <v>40</v>
      </c>
      <c r="D17" s="42">
        <v>6875491</v>
      </c>
      <c r="E17" s="42" t="s">
        <v>37</v>
      </c>
      <c r="F17" s="42">
        <v>1</v>
      </c>
      <c r="G17" s="129"/>
      <c r="H17" s="130"/>
      <c r="I17" s="130"/>
      <c r="J17" s="131"/>
    </row>
    <row r="18" spans="3:10" ht="27" customHeight="1">
      <c r="C18" s="41" t="s">
        <v>41</v>
      </c>
      <c r="D18" s="42">
        <v>6898764</v>
      </c>
      <c r="E18" s="42" t="s">
        <v>37</v>
      </c>
      <c r="F18" s="42">
        <v>1</v>
      </c>
      <c r="G18" s="129"/>
      <c r="H18" s="130"/>
      <c r="I18" s="130"/>
      <c r="J18" s="131"/>
    </row>
    <row r="19" spans="3:10" ht="27" customHeight="1">
      <c r="C19" s="41" t="s">
        <v>156</v>
      </c>
      <c r="D19" s="42">
        <v>23001801</v>
      </c>
      <c r="E19" s="42" t="s">
        <v>37</v>
      </c>
      <c r="F19" s="42">
        <v>1</v>
      </c>
      <c r="G19" s="129"/>
      <c r="H19" s="130"/>
      <c r="I19" s="130"/>
      <c r="J19" s="131"/>
    </row>
    <row r="20" spans="3:10" ht="27" customHeight="1">
      <c r="C20" s="41" t="s">
        <v>158</v>
      </c>
      <c r="D20" s="42">
        <v>23071309</v>
      </c>
      <c r="E20" s="42" t="s">
        <v>164</v>
      </c>
      <c r="F20" s="42">
        <v>1</v>
      </c>
      <c r="G20" s="129"/>
      <c r="H20" s="130"/>
      <c r="I20" s="130"/>
      <c r="J20" s="131"/>
    </row>
    <row r="21" spans="3:10" ht="27" customHeight="1">
      <c r="C21" s="41" t="s">
        <v>42</v>
      </c>
      <c r="D21" s="42">
        <v>23037444</v>
      </c>
      <c r="E21" s="42" t="s">
        <v>37</v>
      </c>
      <c r="F21" s="42">
        <v>1</v>
      </c>
      <c r="G21" s="129"/>
      <c r="H21" s="130"/>
      <c r="I21" s="130"/>
      <c r="J21" s="131"/>
    </row>
    <row r="22" spans="3:10" ht="27" customHeight="1">
      <c r="C22" s="41" t="s">
        <v>44</v>
      </c>
      <c r="D22" s="42">
        <v>23037413</v>
      </c>
      <c r="E22" s="42" t="s">
        <v>165</v>
      </c>
      <c r="F22" s="42">
        <v>1</v>
      </c>
      <c r="G22" s="129"/>
      <c r="H22" s="130"/>
      <c r="I22" s="130"/>
      <c r="J22" s="131"/>
    </row>
    <row r="23" spans="3:10" ht="27" customHeight="1">
      <c r="C23" s="41" t="s">
        <v>159</v>
      </c>
      <c r="D23" s="42">
        <v>6898784</v>
      </c>
      <c r="E23" s="42">
        <v>691056</v>
      </c>
      <c r="F23" s="42">
        <v>1</v>
      </c>
      <c r="G23" s="129"/>
      <c r="H23" s="130"/>
      <c r="I23" s="130"/>
      <c r="J23" s="131"/>
    </row>
    <row r="24" spans="3:10" ht="27" customHeight="1">
      <c r="C24" s="41" t="s">
        <v>90</v>
      </c>
      <c r="D24" s="42">
        <v>6808392</v>
      </c>
      <c r="E24" s="42" t="s">
        <v>37</v>
      </c>
      <c r="F24" s="42">
        <v>1</v>
      </c>
      <c r="G24" s="129"/>
      <c r="H24" s="130"/>
      <c r="I24" s="130"/>
      <c r="J24" s="131"/>
    </row>
    <row r="25" spans="3:10" ht="27" customHeight="1">
      <c r="C25" s="41" t="s">
        <v>47</v>
      </c>
      <c r="D25" s="42">
        <v>6896098</v>
      </c>
      <c r="E25" s="42" t="s">
        <v>37</v>
      </c>
      <c r="F25" s="42">
        <v>1</v>
      </c>
      <c r="G25" s="129"/>
      <c r="H25" s="130"/>
      <c r="I25" s="130"/>
      <c r="J25" s="131"/>
    </row>
    <row r="26" spans="3:10" ht="27" customHeight="1">
      <c r="C26" s="41" t="s">
        <v>49</v>
      </c>
      <c r="D26" s="42">
        <v>23008020</v>
      </c>
      <c r="E26" s="42" t="s">
        <v>166</v>
      </c>
      <c r="F26" s="42">
        <v>1</v>
      </c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262 Rev. 0</v>
      </c>
      <c r="J32" s="139"/>
    </row>
    <row r="33" spans="3:10" ht="23.85" customHeight="1" thickBot="1">
      <c r="C33" s="133"/>
      <c r="D33" s="135" t="str">
        <f>D2</f>
        <v>Turbine Workbook - Series II</v>
      </c>
      <c r="E33" s="136"/>
      <c r="F33" s="136"/>
      <c r="G33" s="136"/>
      <c r="H33" s="137"/>
      <c r="I33" s="138">
        <f>I2</f>
        <v>45439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126187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23032330 SN CAT-15035</v>
      </c>
      <c r="J38" s="32"/>
    </row>
    <row r="39" spans="3:10" ht="15" customHeight="1">
      <c r="C39" s="31" t="s">
        <v>26</v>
      </c>
      <c r="D39" t="str">
        <f>D8</f>
        <v>Upon removal they were inspected IAW GTP5232-3 Ed.3 Rev.22 and/or CSP21007 Ed.3 Rev.24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262 Rev. 0</v>
      </c>
      <c r="J63" s="139"/>
    </row>
    <row r="64" spans="3:10" ht="15.75" thickBot="1">
      <c r="C64" s="133"/>
      <c r="D64" s="135" t="str">
        <f>D2</f>
        <v>Turbine Workbook - Series II</v>
      </c>
      <c r="E64" s="136"/>
      <c r="F64" s="136"/>
      <c r="G64" s="136"/>
      <c r="H64" s="137"/>
      <c r="I64" s="138">
        <f>I2</f>
        <v>45439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126187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23032330 SN CAT-15035</v>
      </c>
      <c r="J69" s="32"/>
    </row>
    <row r="70" spans="3:10">
      <c r="C70" s="31" t="s">
        <v>26</v>
      </c>
      <c r="D70" t="str">
        <f>D8</f>
        <v>Upon removal they were inspected IAW GTP5232-3 Ed.3 Rev.22 and/or CSP21007 Ed.3 Rev.24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15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5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F50E3-4253-4EE1-A84E-BB060A949CB4}">
  <sheetPr codeName="Sheet24"/>
  <dimension ref="C1:J103"/>
  <sheetViews>
    <sheetView view="pageLayout" zoomScaleNormal="100" workbookViewId="0">
      <selection activeCell="C18" sqref="C18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'[16]WO Data'!H1</f>
        <v>OPS 257 Rev. 1</v>
      </c>
      <c r="J1" s="139"/>
    </row>
    <row r="2" spans="3:10" ht="23.85" customHeight="1" thickBot="1">
      <c r="C2" s="133"/>
      <c r="D2" s="135" t="str">
        <f>'[16]WO Data'!D2</f>
        <v xml:space="preserve">Gearbox Workbook - C20R </v>
      </c>
      <c r="E2" s="136"/>
      <c r="F2" s="136"/>
      <c r="G2" s="136"/>
      <c r="H2" s="137"/>
      <c r="I2" s="140">
        <f>'[16]WO Data'!H2</f>
        <v>45439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'[16]WO Data'!H3</f>
        <v>126188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"&amp;'[16]WO Data'!D9&amp;" SN "&amp;'[16]WO Data'!H9</f>
        <v>The following list of components were removed from Turbine PN 23035185 SN CAG-15039</v>
      </c>
      <c r="J7" s="32"/>
    </row>
    <row r="8" spans="3:10" ht="15" customHeight="1">
      <c r="C8" s="31" t="s">
        <v>26</v>
      </c>
      <c r="D8" t="str">
        <f>"Upon removal they were inspected IAW "&amp;'[16]WO Data'!E19&amp;" and/or "&amp;'[16]WO Data'!E18</f>
        <v>Upon removal they were inspected IAW GTP5232-3 Rev 22 and/or CSP21007 Rev 24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167</v>
      </c>
      <c r="D12" s="40">
        <v>6889700</v>
      </c>
      <c r="E12" s="40" t="s">
        <v>168</v>
      </c>
      <c r="F12" s="40">
        <v>1</v>
      </c>
      <c r="G12" s="145"/>
      <c r="H12" s="146"/>
      <c r="I12" s="146"/>
      <c r="J12" s="147"/>
    </row>
    <row r="13" spans="3:10" ht="27" customHeight="1">
      <c r="C13" s="41" t="s">
        <v>138</v>
      </c>
      <c r="D13" s="42">
        <v>6889094</v>
      </c>
      <c r="E13" s="42" t="s">
        <v>37</v>
      </c>
      <c r="F13" s="42">
        <v>1</v>
      </c>
      <c r="G13" s="129"/>
      <c r="H13" s="130"/>
      <c r="I13" s="130"/>
      <c r="J13" s="131"/>
    </row>
    <row r="14" spans="3:10" ht="27" customHeight="1">
      <c r="C14" s="41" t="s">
        <v>4287</v>
      </c>
      <c r="D14" s="42">
        <v>23008065</v>
      </c>
      <c r="E14" s="42" t="s">
        <v>4288</v>
      </c>
      <c r="F14" s="42">
        <v>1</v>
      </c>
      <c r="G14" s="129"/>
      <c r="H14" s="130"/>
      <c r="I14" s="130"/>
      <c r="J14" s="131"/>
    </row>
    <row r="15" spans="3:10" ht="27" customHeight="1">
      <c r="C15" s="41" t="s">
        <v>139</v>
      </c>
      <c r="D15" s="42">
        <v>6896437</v>
      </c>
      <c r="E15" s="42" t="s">
        <v>37</v>
      </c>
      <c r="F15" s="42">
        <v>1</v>
      </c>
      <c r="G15" s="129"/>
      <c r="H15" s="130"/>
      <c r="I15" s="130"/>
      <c r="J15" s="131"/>
    </row>
    <row r="16" spans="3:10" ht="27" customHeight="1">
      <c r="C16" s="41" t="s">
        <v>4289</v>
      </c>
      <c r="D16" s="42">
        <v>6859431</v>
      </c>
      <c r="E16" s="42" t="s">
        <v>37</v>
      </c>
      <c r="F16" s="42">
        <v>1</v>
      </c>
      <c r="G16" s="129"/>
      <c r="H16" s="130"/>
      <c r="I16" s="130"/>
      <c r="J16" s="131"/>
    </row>
    <row r="17" spans="3:10" ht="27" customHeight="1">
      <c r="C17" s="41" t="s">
        <v>72</v>
      </c>
      <c r="D17" s="42">
        <v>23053293</v>
      </c>
      <c r="E17" s="42" t="s">
        <v>37</v>
      </c>
      <c r="F17" s="42">
        <v>1</v>
      </c>
      <c r="G17" s="129"/>
      <c r="H17" s="130"/>
      <c r="I17" s="130"/>
      <c r="J17" s="131"/>
    </row>
    <row r="18" spans="3:10" ht="27" customHeight="1">
      <c r="C18" s="41" t="s">
        <v>74</v>
      </c>
      <c r="D18" s="42">
        <v>6840111</v>
      </c>
      <c r="E18" s="42" t="s">
        <v>37</v>
      </c>
      <c r="F18" s="42">
        <v>1</v>
      </c>
      <c r="G18" s="129"/>
      <c r="H18" s="130"/>
      <c r="I18" s="130"/>
      <c r="J18" s="131"/>
    </row>
    <row r="19" spans="3:10" ht="27" customHeight="1">
      <c r="C19" s="41" t="s">
        <v>4286</v>
      </c>
      <c r="D19" s="42">
        <v>6809796</v>
      </c>
      <c r="E19" s="42" t="s">
        <v>37</v>
      </c>
      <c r="F19" s="42">
        <v>1</v>
      </c>
      <c r="G19" s="129"/>
      <c r="H19" s="130"/>
      <c r="I19" s="130"/>
      <c r="J19" s="131"/>
    </row>
    <row r="20" spans="3:10" ht="27" customHeight="1">
      <c r="C20" s="41" t="s">
        <v>74</v>
      </c>
      <c r="D20" s="42">
        <v>6820557</v>
      </c>
      <c r="E20" s="42" t="s">
        <v>37</v>
      </c>
      <c r="F20" s="42">
        <v>1</v>
      </c>
      <c r="G20" s="129"/>
      <c r="H20" s="130"/>
      <c r="I20" s="130"/>
      <c r="J20" s="131"/>
    </row>
    <row r="21" spans="3:10" ht="27" customHeight="1">
      <c r="C21" s="41" t="s">
        <v>4286</v>
      </c>
      <c r="D21" s="42">
        <v>6810345</v>
      </c>
      <c r="E21" s="42" t="s">
        <v>37</v>
      </c>
      <c r="F21" s="42">
        <v>1</v>
      </c>
      <c r="G21" s="129"/>
      <c r="H21" s="130"/>
      <c r="I21" s="130"/>
      <c r="J21" s="131"/>
    </row>
    <row r="22" spans="3:10" ht="27" customHeight="1">
      <c r="C22" s="41" t="s">
        <v>144</v>
      </c>
      <c r="D22" s="42" t="s">
        <v>145</v>
      </c>
      <c r="E22" s="42" t="s">
        <v>37</v>
      </c>
      <c r="F22" s="42">
        <v>1</v>
      </c>
      <c r="G22" s="129"/>
      <c r="H22" s="130"/>
      <c r="I22" s="130"/>
      <c r="J22" s="131"/>
    </row>
    <row r="23" spans="3:10" ht="27" customHeight="1">
      <c r="C23" s="41" t="s">
        <v>169</v>
      </c>
      <c r="D23" s="42">
        <v>6840117</v>
      </c>
      <c r="E23" s="42" t="s">
        <v>37</v>
      </c>
      <c r="F23" s="42">
        <v>1</v>
      </c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257 Rev. 1</v>
      </c>
      <c r="J32" s="139"/>
    </row>
    <row r="33" spans="3:10" ht="23.85" customHeight="1" thickBot="1">
      <c r="C33" s="133"/>
      <c r="D33" s="135" t="str">
        <f>D2</f>
        <v xml:space="preserve">Gearbox Workbook - C20R </v>
      </c>
      <c r="E33" s="136"/>
      <c r="F33" s="136"/>
      <c r="G33" s="136"/>
      <c r="H33" s="137"/>
      <c r="I33" s="138">
        <f>I2</f>
        <v>45439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126188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23035185 SN CAG-15039</v>
      </c>
      <c r="J38" s="32"/>
    </row>
    <row r="39" spans="3:10" ht="15" customHeight="1">
      <c r="C39" s="31" t="s">
        <v>26</v>
      </c>
      <c r="D39" t="str">
        <f>D8</f>
        <v>Upon removal they were inspected IAW GTP5232-3 Rev 22 and/or CSP21007 Rev 24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257 Rev. 1</v>
      </c>
      <c r="J63" s="139"/>
    </row>
    <row r="64" spans="3:10" ht="15.75" thickBot="1">
      <c r="C64" s="133"/>
      <c r="D64" s="135" t="str">
        <f>D2</f>
        <v xml:space="preserve">Gearbox Workbook - C20R </v>
      </c>
      <c r="E64" s="136"/>
      <c r="F64" s="136"/>
      <c r="G64" s="136"/>
      <c r="H64" s="137"/>
      <c r="I64" s="138">
        <f>I2</f>
        <v>45439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126188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23035185 SN CAG-15039</v>
      </c>
      <c r="J69" s="32"/>
    </row>
    <row r="70" spans="3:10">
      <c r="C70" s="31" t="s">
        <v>26</v>
      </c>
      <c r="D70" t="str">
        <f>D8</f>
        <v>Upon removal they were inspected IAW GTP5232-3 Rev 22 and/or CSP21007 Rev 24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rowBreaks count="2" manualBreakCount="2">
    <brk id="31" max="16383" man="1"/>
    <brk id="6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16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16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1C035-3BEC-4154-9C2B-B5DD3EC6BA33}">
  <sheetPr codeName="Sheet25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'[17]WO Data'!H1</f>
        <v>OPS 264 Rev. 0</v>
      </c>
      <c r="J1" s="139"/>
    </row>
    <row r="2" spans="3:10" ht="23.85" customHeight="1" thickBot="1">
      <c r="C2" s="133"/>
      <c r="D2" s="135" t="str">
        <f>'[17]WO Data'!D2</f>
        <v>Compressor Workbook - Series III-IV</v>
      </c>
      <c r="E2" s="136"/>
      <c r="F2" s="136"/>
      <c r="G2" s="136"/>
      <c r="H2" s="137"/>
      <c r="I2" s="138" t="str">
        <f>'[17]WO Data'!H2</f>
        <v>Date: 2024-06-14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'[17]WO Data'!H3</f>
        <v>126507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"&amp;'[17]WO Data'!D9&amp;" SN "&amp;'[17]WO Data'!H9</f>
        <v>The following list of components were removed from Turbine PN 23051643 SN CAC-91921</v>
      </c>
      <c r="J7" s="32"/>
    </row>
    <row r="8" spans="3:10" ht="15" customHeight="1">
      <c r="C8" s="31" t="s">
        <v>26</v>
      </c>
      <c r="D8" t="str">
        <f>"Upon removal they were inspected IAW "&amp;'[17]WO Data'!E19&amp;" and/or "&amp;'[17]WO Data'!E18</f>
        <v>Upon removal they were inspected IAW 14W3 2nd 26th Rev and/or 14W2 6th Ed. 26th Rev.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/>
      <c r="D12" s="40"/>
      <c r="E12" s="40"/>
      <c r="F12" s="40"/>
      <c r="G12" s="145"/>
      <c r="H12" s="146"/>
      <c r="I12" s="146"/>
      <c r="J12" s="147"/>
    </row>
    <row r="13" spans="3:10" ht="27" customHeight="1">
      <c r="C13" s="41"/>
      <c r="D13" s="42"/>
      <c r="E13" s="42"/>
      <c r="F13" s="42"/>
      <c r="G13" s="129"/>
      <c r="H13" s="130"/>
      <c r="I13" s="130"/>
      <c r="J13" s="131"/>
    </row>
    <row r="14" spans="3:10" ht="27" customHeight="1">
      <c r="C14" s="41"/>
      <c r="D14" s="42"/>
      <c r="E14" s="42"/>
      <c r="F14" s="42"/>
      <c r="G14" s="129"/>
      <c r="H14" s="130"/>
      <c r="I14" s="130"/>
      <c r="J14" s="131"/>
    </row>
    <row r="15" spans="3:10" ht="27" customHeight="1">
      <c r="C15" s="41"/>
      <c r="D15" s="42"/>
      <c r="E15" s="42"/>
      <c r="F15" s="42"/>
      <c r="G15" s="129"/>
      <c r="H15" s="130"/>
      <c r="I15" s="130"/>
      <c r="J15" s="131"/>
    </row>
    <row r="16" spans="3:10" ht="27" customHeight="1">
      <c r="C16" s="41"/>
      <c r="D16" s="42"/>
      <c r="E16" s="42"/>
      <c r="F16" s="42"/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264 Rev. 0</v>
      </c>
      <c r="J32" s="139"/>
    </row>
    <row r="33" spans="3:10" ht="23.85" customHeight="1" thickBot="1">
      <c r="C33" s="133"/>
      <c r="D33" s="135" t="str">
        <f>D2</f>
        <v>Compressor Workbook - Series III-IV</v>
      </c>
      <c r="E33" s="136"/>
      <c r="F33" s="136"/>
      <c r="G33" s="136"/>
      <c r="H33" s="137"/>
      <c r="I33" s="138" t="str">
        <f>I2</f>
        <v>Date: 2024-06-14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126507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23051643 SN CAC-91921</v>
      </c>
      <c r="J38" s="32"/>
    </row>
    <row r="39" spans="3:10" ht="15" customHeight="1">
      <c r="C39" s="31" t="s">
        <v>26</v>
      </c>
      <c r="D39" t="str">
        <f>D8</f>
        <v>Upon removal they were inspected IAW 14W3 2nd 26th Rev and/or 14W2 6th Ed. 26th Rev.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264 Rev. 0</v>
      </c>
      <c r="J63" s="139"/>
    </row>
    <row r="64" spans="3:10" ht="15.75" thickBot="1">
      <c r="C64" s="133"/>
      <c r="D64" s="135" t="str">
        <f>D2</f>
        <v>Compressor Workbook - Series III-IV</v>
      </c>
      <c r="E64" s="136"/>
      <c r="F64" s="136"/>
      <c r="G64" s="136"/>
      <c r="H64" s="137"/>
      <c r="I64" s="138" t="str">
        <f>I2</f>
        <v>Date: 2024-06-14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126507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23051643 SN CAC-91921</v>
      </c>
      <c r="J69" s="32"/>
    </row>
    <row r="70" spans="3:10">
      <c r="C70" s="31" t="s">
        <v>26</v>
      </c>
      <c r="D70" t="str">
        <f>D8</f>
        <v>Upon removal they were inspected IAW 14W3 2nd 26th Rev and/or 14W2 6th Ed. 26th Rev.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17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17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AE6B1-FB12-4E1D-98F1-2DF875BAE0DD}">
  <sheetPr codeName="Sheet26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'[18]WO Data'!H1</f>
        <v>OPS 265 Rev. 0</v>
      </c>
      <c r="J1" s="139"/>
    </row>
    <row r="2" spans="3:10" ht="23.85" customHeight="1" thickBot="1">
      <c r="C2" s="133"/>
      <c r="D2" s="135" t="str">
        <f>'[18]WO Data'!D2</f>
        <v>Gearbox Workbook - Series III-IV</v>
      </c>
      <c r="E2" s="136"/>
      <c r="F2" s="136"/>
      <c r="G2" s="136"/>
      <c r="H2" s="137"/>
      <c r="I2" s="138" t="str">
        <f>'[18]WO Data'!H2</f>
        <v>Date: 2024-06-14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'[18]WO Data'!H3</f>
        <v>126508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"&amp;'[18]WO Data'!D9&amp;" SN "&amp;'[18]WO Data'!H9</f>
        <v>The following list of components were removed from Turbine PN 23053349 SN CAG-90514</v>
      </c>
      <c r="J7" s="32"/>
    </row>
    <row r="8" spans="3:10" ht="15" customHeight="1">
      <c r="C8" s="31" t="s">
        <v>26</v>
      </c>
      <c r="D8" t="str">
        <f>"Upon removal they were inspected IAW "&amp;'[18]WO Data'!E19&amp;" and/or "&amp;'[18]WO Data'!E18</f>
        <v>Upon removal they were inspected IAW 14W3 2nd Ed. 26th Rev. and/or 14W2 6th Ed.26th Rev.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170</v>
      </c>
      <c r="D12" s="40" t="s">
        <v>171</v>
      </c>
      <c r="E12" s="40" t="s">
        <v>37</v>
      </c>
      <c r="F12" s="40">
        <v>1</v>
      </c>
      <c r="G12" s="145"/>
      <c r="H12" s="146"/>
      <c r="I12" s="146"/>
      <c r="J12" s="147"/>
    </row>
    <row r="13" spans="3:10" ht="27" customHeight="1">
      <c r="C13" s="41" t="s">
        <v>172</v>
      </c>
      <c r="D13" s="42" t="s">
        <v>173</v>
      </c>
      <c r="E13" s="42" t="s">
        <v>37</v>
      </c>
      <c r="F13" s="42">
        <v>1</v>
      </c>
      <c r="G13" s="129"/>
      <c r="H13" s="130"/>
      <c r="I13" s="130"/>
      <c r="J13" s="131"/>
    </row>
    <row r="14" spans="3:10" ht="27" customHeight="1">
      <c r="C14" s="41"/>
      <c r="D14" s="42"/>
      <c r="E14" s="42"/>
      <c r="F14" s="42"/>
      <c r="G14" s="129"/>
      <c r="H14" s="130"/>
      <c r="I14" s="130"/>
      <c r="J14" s="131"/>
    </row>
    <row r="15" spans="3:10" ht="27" customHeight="1">
      <c r="C15" s="41"/>
      <c r="D15" s="42"/>
      <c r="E15" s="42"/>
      <c r="F15" s="42"/>
      <c r="G15" s="129"/>
      <c r="H15" s="130"/>
      <c r="I15" s="130"/>
      <c r="J15" s="131"/>
    </row>
    <row r="16" spans="3:10" ht="27" customHeight="1">
      <c r="C16" s="41"/>
      <c r="D16" s="42"/>
      <c r="E16" s="42"/>
      <c r="F16" s="42"/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265 Rev. 0</v>
      </c>
      <c r="J32" s="139"/>
    </row>
    <row r="33" spans="3:10" ht="23.85" customHeight="1" thickBot="1">
      <c r="C33" s="133"/>
      <c r="D33" s="135" t="str">
        <f>D2</f>
        <v>Gearbox Workbook - Series III-IV</v>
      </c>
      <c r="E33" s="136"/>
      <c r="F33" s="136"/>
      <c r="G33" s="136"/>
      <c r="H33" s="137"/>
      <c r="I33" s="138" t="str">
        <f>I2</f>
        <v>Date: 2024-06-14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126508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23053349 SN CAG-90514</v>
      </c>
      <c r="J38" s="32"/>
    </row>
    <row r="39" spans="3:10" ht="15" customHeight="1">
      <c r="C39" s="31" t="s">
        <v>26</v>
      </c>
      <c r="D39" t="str">
        <f>D8</f>
        <v>Upon removal they were inspected IAW 14W3 2nd Ed. 26th Rev. and/or 14W2 6th Ed.26th Rev.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265 Rev. 0</v>
      </c>
      <c r="J63" s="139"/>
    </row>
    <row r="64" spans="3:10" ht="15.75" thickBot="1">
      <c r="C64" s="133"/>
      <c r="D64" s="135" t="str">
        <f>D2</f>
        <v>Gearbox Workbook - Series III-IV</v>
      </c>
      <c r="E64" s="136"/>
      <c r="F64" s="136"/>
      <c r="G64" s="136"/>
      <c r="H64" s="137"/>
      <c r="I64" s="138" t="str">
        <f>I2</f>
        <v>Date: 2024-06-14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126508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23053349 SN CAG-90514</v>
      </c>
      <c r="J69" s="32"/>
    </row>
    <row r="70" spans="3:10">
      <c r="C70" s="31" t="s">
        <v>26</v>
      </c>
      <c r="D70" t="str">
        <f>D8</f>
        <v>Upon removal they were inspected IAW 14W3 2nd Ed. 26th Rev. and/or 14W2 6th Ed.26th Rev.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18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18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55C2-DBBA-431C-9523-68BBEB82F8D7}">
  <sheetPr codeName="Sheet27"/>
  <dimension ref="C1:J103"/>
  <sheetViews>
    <sheetView view="pageLayout" topLeftCell="A21" zoomScaleNormal="100" workbookViewId="0">
      <selection sqref="A1:XFD5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'[19]WO Data'!H1</f>
        <v>OPS 261 Rev. 0</v>
      </c>
      <c r="J1" s="139"/>
    </row>
    <row r="2" spans="3:10" ht="23.85" customHeight="1" thickBot="1">
      <c r="C2" s="133"/>
      <c r="D2" s="135" t="str">
        <f>'[19]WO Data'!D2</f>
        <v>Gearbox Workbook - Series II</v>
      </c>
      <c r="E2" s="136"/>
      <c r="F2" s="136"/>
      <c r="G2" s="136"/>
      <c r="H2" s="137"/>
      <c r="I2" s="140" t="str">
        <f>'[19]WO Data'!H2</f>
        <v>14-6-24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'[19]WO Data'!H3</f>
        <v>126518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"&amp;'[19]WO Data'!D9&amp;" SN "&amp;'[19]WO Data'!H9</f>
        <v>The following list of components were removed from Turbine PN 6886442 SN CAG-22310</v>
      </c>
      <c r="J7" s="32"/>
    </row>
    <row r="8" spans="3:10" ht="15" customHeight="1">
      <c r="C8" s="31" t="s">
        <v>26</v>
      </c>
      <c r="D8" t="str">
        <f>"Upon removal they were inspected IAW "&amp;'[19]WO Data'!E19&amp;" and/or "&amp;'[19]WO Data'!E18</f>
        <v>Upon removal they were inspected IAW 10W3 4th Ed. 16th Rev. and/or 10W2 6th Ed. 25th Rev.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/>
      <c r="D12" s="40"/>
      <c r="E12" s="40"/>
      <c r="F12" s="40"/>
      <c r="G12" s="145"/>
      <c r="H12" s="146"/>
      <c r="I12" s="146"/>
      <c r="J12" s="147"/>
    </row>
    <row r="13" spans="3:10" ht="27" customHeight="1">
      <c r="C13" s="41"/>
      <c r="D13" s="42"/>
      <c r="E13" s="42"/>
      <c r="F13" s="42"/>
      <c r="G13" s="129"/>
      <c r="H13" s="130"/>
      <c r="I13" s="130"/>
      <c r="J13" s="131"/>
    </row>
    <row r="14" spans="3:10" ht="27" customHeight="1">
      <c r="C14" s="41"/>
      <c r="D14" s="42"/>
      <c r="E14" s="42"/>
      <c r="F14" s="42"/>
      <c r="G14" s="129"/>
      <c r="H14" s="130"/>
      <c r="I14" s="130"/>
      <c r="J14" s="131"/>
    </row>
    <row r="15" spans="3:10" ht="27" customHeight="1">
      <c r="C15" s="41"/>
      <c r="D15" s="42"/>
      <c r="E15" s="42"/>
      <c r="F15" s="42"/>
      <c r="G15" s="129"/>
      <c r="H15" s="130"/>
      <c r="I15" s="130"/>
      <c r="J15" s="131"/>
    </row>
    <row r="16" spans="3:10" ht="27" customHeight="1">
      <c r="C16" s="41"/>
      <c r="D16" s="42"/>
      <c r="E16" s="42"/>
      <c r="F16" s="42"/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261 Rev. 0</v>
      </c>
      <c r="J32" s="139"/>
    </row>
    <row r="33" spans="3:10" ht="23.85" customHeight="1" thickBot="1">
      <c r="C33" s="133"/>
      <c r="D33" s="135" t="str">
        <f>D2</f>
        <v>Gearbox Workbook - Series II</v>
      </c>
      <c r="E33" s="136"/>
      <c r="F33" s="136"/>
      <c r="G33" s="136"/>
      <c r="H33" s="137"/>
      <c r="I33" s="138" t="str">
        <f>I2</f>
        <v>14-6-24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126518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6886442 SN CAG-22310</v>
      </c>
      <c r="J38" s="32"/>
    </row>
    <row r="39" spans="3:10" ht="15" customHeight="1">
      <c r="C39" s="31" t="s">
        <v>26</v>
      </c>
      <c r="D39" t="str">
        <f>D8</f>
        <v>Upon removal they were inspected IAW 10W3 4th Ed. 16th Rev. and/or 10W2 6th Ed. 25th Rev.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261 Rev. 0</v>
      </c>
      <c r="J63" s="139"/>
    </row>
    <row r="64" spans="3:10" ht="15.75" thickBot="1">
      <c r="C64" s="133"/>
      <c r="D64" s="135" t="str">
        <f>D2</f>
        <v>Gearbox Workbook - Series II</v>
      </c>
      <c r="E64" s="136"/>
      <c r="F64" s="136"/>
      <c r="G64" s="136"/>
      <c r="H64" s="137"/>
      <c r="I64" s="138" t="str">
        <f>I2</f>
        <v>14-6-24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126518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6886442 SN CAG-22310</v>
      </c>
      <c r="J69" s="32"/>
    </row>
    <row r="70" spans="3:10">
      <c r="C70" s="31" t="s">
        <v>26</v>
      </c>
      <c r="D70" t="str">
        <f>D8</f>
        <v>Upon removal they were inspected IAW 10W3 4th Ed. 16th Rev. and/or 10W2 6th Ed. 25th Rev.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rowBreaks count="2" manualBreakCount="2">
    <brk id="31" max="16383" man="1"/>
    <brk id="6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19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19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877B8-DC8F-4878-A306-0BEFC9884E6E}">
  <sheetPr codeName="Sheet28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'[20]WO Data'!H1</f>
        <v>OPS 262 Rev. 0</v>
      </c>
      <c r="J1" s="139"/>
    </row>
    <row r="2" spans="3:10" ht="23.85" customHeight="1" thickBot="1">
      <c r="C2" s="133"/>
      <c r="D2" s="135" t="str">
        <f>'[20]WO Data'!D2</f>
        <v>Turbine Workbook - Series II</v>
      </c>
      <c r="E2" s="136"/>
      <c r="F2" s="136"/>
      <c r="G2" s="136"/>
      <c r="H2" s="137"/>
      <c r="I2" s="138" t="str">
        <f>'[20]WO Data'!$H$2</f>
        <v>14-6-24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'[20]WO Data'!$H$3</f>
        <v>126519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"&amp;'[20]WO Data'!D9&amp;" SN "&amp;'[20]WO Data'!H9</f>
        <v>The following list of components were removed from Turbine PN 6898735 SN CAT-23587</v>
      </c>
      <c r="J7" s="32"/>
    </row>
    <row r="8" spans="3:10" ht="15" customHeight="1">
      <c r="C8" s="31" t="s">
        <v>26</v>
      </c>
      <c r="D8" t="str">
        <f>"Upon removal they were inspected IAW "&amp;'[20]WO Data'!E19&amp;" and/or "&amp;'[20]WO Data'!E18</f>
        <v>Upon removal they were inspected IAW 10W3 4th Ed. 16th Rev. and/or 10W2 6th Ed. 25th Rev.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 t="s">
        <v>110</v>
      </c>
      <c r="D12" s="40">
        <v>6886407</v>
      </c>
      <c r="E12" s="40" t="s">
        <v>4290</v>
      </c>
      <c r="F12" s="40">
        <v>1</v>
      </c>
      <c r="G12" s="145"/>
      <c r="H12" s="146"/>
      <c r="I12" s="146"/>
      <c r="J12" s="147"/>
    </row>
    <row r="13" spans="3:10" ht="27" customHeight="1">
      <c r="C13" s="41" t="s">
        <v>83</v>
      </c>
      <c r="D13" s="42">
        <v>23007238</v>
      </c>
      <c r="E13" s="42" t="s">
        <v>4291</v>
      </c>
      <c r="F13" s="42">
        <v>1</v>
      </c>
      <c r="G13" s="129"/>
      <c r="H13" s="130"/>
      <c r="I13" s="130"/>
      <c r="J13" s="131"/>
    </row>
    <row r="14" spans="3:10" ht="27" customHeight="1">
      <c r="C14" s="41" t="s">
        <v>33</v>
      </c>
      <c r="D14" s="42">
        <v>68768140</v>
      </c>
      <c r="E14" s="42" t="s">
        <v>4292</v>
      </c>
      <c r="F14" s="42">
        <v>1</v>
      </c>
      <c r="G14" s="129"/>
      <c r="H14" s="130"/>
      <c r="I14" s="130"/>
      <c r="J14" s="131"/>
    </row>
    <row r="15" spans="3:10" ht="27" customHeight="1">
      <c r="C15" s="41" t="s">
        <v>35</v>
      </c>
      <c r="D15" s="42">
        <v>6870832</v>
      </c>
      <c r="E15" s="42">
        <v>52901</v>
      </c>
      <c r="F15" s="42">
        <v>1</v>
      </c>
      <c r="G15" s="129"/>
      <c r="H15" s="130"/>
      <c r="I15" s="130"/>
      <c r="J15" s="131"/>
    </row>
    <row r="16" spans="3:10" ht="27" customHeight="1">
      <c r="C16" s="41" t="s">
        <v>36</v>
      </c>
      <c r="D16" s="42">
        <v>6829641</v>
      </c>
      <c r="E16" s="42" t="s">
        <v>37</v>
      </c>
      <c r="F16" s="42">
        <v>1</v>
      </c>
      <c r="G16" s="129"/>
      <c r="H16" s="130"/>
      <c r="I16" s="130"/>
      <c r="J16" s="131"/>
    </row>
    <row r="17" spans="3:10" ht="27" customHeight="1">
      <c r="C17" s="41" t="s">
        <v>4293</v>
      </c>
      <c r="D17" s="42">
        <v>6870796</v>
      </c>
      <c r="E17" s="42" t="s">
        <v>37</v>
      </c>
      <c r="F17" s="42">
        <v>2</v>
      </c>
      <c r="G17" s="129"/>
      <c r="H17" s="130"/>
      <c r="I17" s="130"/>
      <c r="J17" s="131"/>
    </row>
    <row r="18" spans="3:10" ht="27" customHeight="1">
      <c r="C18" s="41" t="s">
        <v>40</v>
      </c>
      <c r="D18" s="42">
        <v>6875491</v>
      </c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262 Rev. 0</v>
      </c>
      <c r="J32" s="139"/>
    </row>
    <row r="33" spans="3:10" ht="23.85" customHeight="1" thickBot="1">
      <c r="C33" s="133"/>
      <c r="D33" s="135" t="str">
        <f>D2</f>
        <v>Turbine Workbook - Series II</v>
      </c>
      <c r="E33" s="136"/>
      <c r="F33" s="136"/>
      <c r="G33" s="136"/>
      <c r="H33" s="137"/>
      <c r="I33" s="138" t="str">
        <f>I2</f>
        <v>14-6-24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126519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6898735 SN CAT-23587</v>
      </c>
      <c r="J38" s="32"/>
    </row>
    <row r="39" spans="3:10" ht="15" customHeight="1">
      <c r="C39" s="31" t="s">
        <v>26</v>
      </c>
      <c r="D39" t="str">
        <f>D8</f>
        <v>Upon removal they were inspected IAW 10W3 4th Ed. 16th Rev. and/or 10W2 6th Ed. 25th Rev.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262 Rev. 0</v>
      </c>
      <c r="J63" s="139"/>
    </row>
    <row r="64" spans="3:10" ht="15.75" thickBot="1">
      <c r="C64" s="133"/>
      <c r="D64" s="135" t="str">
        <f>D2</f>
        <v>Turbine Workbook - Series II</v>
      </c>
      <c r="E64" s="136"/>
      <c r="F64" s="136"/>
      <c r="G64" s="136"/>
      <c r="H64" s="137"/>
      <c r="I64" s="138" t="str">
        <f>I2</f>
        <v>14-6-24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126519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6898735 SN CAT-23587</v>
      </c>
      <c r="J69" s="32"/>
    </row>
    <row r="70" spans="3:10">
      <c r="C70" s="31" t="s">
        <v>26</v>
      </c>
      <c r="D70" t="str">
        <f>D8</f>
        <v>Upon removal they were inspected IAW 10W3 4th Ed. 16th Rev. and/or 10W2 6th Ed. 25th Rev.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20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20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0744E-6D9F-453D-9079-B7EF83A442E3}">
  <sheetPr codeName="Sheet29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'[21]WO Data'!H1</f>
        <v>OPS 260 Rev. 0</v>
      </c>
      <c r="J1" s="139"/>
    </row>
    <row r="2" spans="3:10" ht="23.85" customHeight="1" thickBot="1">
      <c r="C2" s="133"/>
      <c r="D2" s="135" t="str">
        <f>'[21]WO Data'!D2</f>
        <v>Compressor Workbook - Series II</v>
      </c>
      <c r="E2" s="136"/>
      <c r="F2" s="136"/>
      <c r="G2" s="136"/>
      <c r="H2" s="137"/>
      <c r="I2" s="140">
        <f>'[21]WO Data'!H2</f>
        <v>45470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'[21]WO Data'!H3</f>
        <v>126691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"&amp;'[21]WO Data'!D9&amp;" SN "&amp;'[21]WO Data'!H9</f>
        <v>The following list of components were removed from Turbine PN 6890550 SN CAC-24449</v>
      </c>
      <c r="J7" s="32"/>
    </row>
    <row r="8" spans="3:10" ht="15" customHeight="1">
      <c r="C8" s="31" t="s">
        <v>26</v>
      </c>
      <c r="D8" t="str">
        <f>"Upon removal they were inspected IAW "&amp;'[21]WO Data'!E19&amp;" and/or "&amp;'[21]WO Data'!E18</f>
        <v>Upon removal they were inspected IAW 10W3 4th Ed. 16th Rev. and/or 10W2 6th Ed. 25th Rev.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/>
      <c r="D12" s="40"/>
      <c r="E12" s="40"/>
      <c r="F12" s="40"/>
      <c r="G12" s="145"/>
      <c r="H12" s="146"/>
      <c r="I12" s="146"/>
      <c r="J12" s="147"/>
    </row>
    <row r="13" spans="3:10" ht="27" customHeight="1">
      <c r="C13" s="41"/>
      <c r="D13" s="42"/>
      <c r="E13" s="42"/>
      <c r="F13" s="42"/>
      <c r="G13" s="129"/>
      <c r="H13" s="130"/>
      <c r="I13" s="130"/>
      <c r="J13" s="131"/>
    </row>
    <row r="14" spans="3:10" ht="27" customHeight="1">
      <c r="C14" s="41"/>
      <c r="D14" s="42"/>
      <c r="E14" s="42"/>
      <c r="F14" s="42"/>
      <c r="G14" s="129"/>
      <c r="H14" s="130"/>
      <c r="I14" s="130"/>
      <c r="J14" s="131"/>
    </row>
    <row r="15" spans="3:10" ht="27" customHeight="1">
      <c r="C15" s="41"/>
      <c r="D15" s="42"/>
      <c r="E15" s="42"/>
      <c r="F15" s="42"/>
      <c r="G15" s="129"/>
      <c r="H15" s="130"/>
      <c r="I15" s="130"/>
      <c r="J15" s="131"/>
    </row>
    <row r="16" spans="3:10" ht="27" customHeight="1">
      <c r="C16" s="41"/>
      <c r="D16" s="42"/>
      <c r="E16" s="42"/>
      <c r="F16" s="42"/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260 Rev. 0</v>
      </c>
      <c r="J32" s="139"/>
    </row>
    <row r="33" spans="3:10" ht="23.85" customHeight="1" thickBot="1">
      <c r="C33" s="133"/>
      <c r="D33" s="135" t="str">
        <f>D2</f>
        <v>Compressor Workbook - Series II</v>
      </c>
      <c r="E33" s="136"/>
      <c r="F33" s="136"/>
      <c r="G33" s="136"/>
      <c r="H33" s="137"/>
      <c r="I33" s="138">
        <f>I2</f>
        <v>45470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126691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6890550 SN CAC-24449</v>
      </c>
      <c r="J38" s="32"/>
    </row>
    <row r="39" spans="3:10" ht="15" customHeight="1">
      <c r="C39" s="31" t="s">
        <v>26</v>
      </c>
      <c r="D39" t="str">
        <f>D8</f>
        <v>Upon removal they were inspected IAW 10W3 4th Ed. 16th Rev. and/or 10W2 6th Ed. 25th Rev.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260 Rev. 0</v>
      </c>
      <c r="J63" s="139"/>
    </row>
    <row r="64" spans="3:10" ht="15.75" thickBot="1">
      <c r="C64" s="133"/>
      <c r="D64" s="135" t="str">
        <f>D2</f>
        <v>Compressor Workbook - Series II</v>
      </c>
      <c r="E64" s="136"/>
      <c r="F64" s="136"/>
      <c r="G64" s="136"/>
      <c r="H64" s="137"/>
      <c r="I64" s="138">
        <f>I2</f>
        <v>45470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126691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6890550 SN CAC-24449</v>
      </c>
      <c r="J69" s="32"/>
    </row>
    <row r="70" spans="3:10">
      <c r="C70" s="31" t="s">
        <v>26</v>
      </c>
      <c r="D70" t="str">
        <f>D8</f>
        <v>Upon removal they were inspected IAW 10W3 4th Ed. 16th Rev. and/or 10W2 6th Ed. 25th Rev.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21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21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93E4-6C00-42DB-A5F5-4AA0F624F78C}">
  <sheetPr codeName="Sheet30"/>
  <dimension ref="C1:J103"/>
  <sheetViews>
    <sheetView zoomScaleNormal="100" workbookViewId="0">
      <selection activeCell="D2" sqref="D2:H2"/>
    </sheetView>
  </sheetViews>
  <sheetFormatPr defaultColWidth="9.140625" defaultRowHeight="15"/>
  <cols>
    <col min="1" max="2" width="0.42578125" customWidth="1"/>
    <col min="3" max="3" width="19.85546875" customWidth="1"/>
    <col min="4" max="4" width="12.42578125" customWidth="1"/>
    <col min="5" max="5" width="13" customWidth="1"/>
    <col min="6" max="6" width="3.85546875" bestFit="1" customWidth="1"/>
    <col min="7" max="7" width="10" customWidth="1"/>
    <col min="8" max="8" width="14.5703125" bestFit="1" customWidth="1"/>
    <col min="9" max="9" width="12.42578125" customWidth="1"/>
    <col min="10" max="10" width="15.28515625" customWidth="1"/>
  </cols>
  <sheetData>
    <row r="1" spans="3:10" ht="23.85" customHeight="1" thickBot="1">
      <c r="C1" s="132"/>
      <c r="D1" s="135" t="s">
        <v>21</v>
      </c>
      <c r="E1" s="136"/>
      <c r="F1" s="136"/>
      <c r="G1" s="136"/>
      <c r="H1" s="137"/>
      <c r="I1" s="138" t="str">
        <f>'[22]WO Data'!H1</f>
        <v>OPS 262 Rev. 0</v>
      </c>
      <c r="J1" s="139"/>
    </row>
    <row r="2" spans="3:10" ht="23.85" customHeight="1" thickBot="1">
      <c r="C2" s="133"/>
      <c r="D2" s="135" t="str">
        <f>'[22]WO Data'!D2</f>
        <v>Turbine Workbook - Series II</v>
      </c>
      <c r="E2" s="136"/>
      <c r="F2" s="136"/>
      <c r="G2" s="136"/>
      <c r="H2" s="137"/>
      <c r="I2" s="138">
        <f>'[22]WO Data'!$H$2</f>
        <v>45358</v>
      </c>
      <c r="J2" s="139"/>
    </row>
    <row r="3" spans="3:10" ht="15.75" thickBot="1">
      <c r="C3" s="134"/>
      <c r="D3" s="138" t="s">
        <v>22</v>
      </c>
      <c r="E3" s="141"/>
      <c r="F3" s="141"/>
      <c r="G3" s="141"/>
      <c r="H3" s="139"/>
      <c r="I3" s="141">
        <f>'[22]WO Data'!$H$3</f>
        <v>126693</v>
      </c>
      <c r="J3" s="139"/>
    </row>
    <row r="4" spans="3:10" ht="15.75" thickBot="1">
      <c r="C4" s="138" t="s">
        <v>23</v>
      </c>
      <c r="D4" s="141"/>
      <c r="E4" s="141"/>
      <c r="F4" s="141"/>
      <c r="G4" s="141"/>
      <c r="H4" s="141"/>
      <c r="I4" s="141"/>
      <c r="J4" s="139"/>
    </row>
    <row r="5" spans="3:10" ht="10.7" customHeight="1" thickBot="1"/>
    <row r="6" spans="3:10" ht="15" customHeight="1" thickBot="1">
      <c r="C6" s="138" t="s">
        <v>24</v>
      </c>
      <c r="D6" s="141"/>
      <c r="E6" s="141"/>
      <c r="F6" s="141"/>
      <c r="G6" s="141"/>
      <c r="H6" s="141"/>
      <c r="I6" s="141"/>
      <c r="J6" s="139"/>
    </row>
    <row r="7" spans="3:10" ht="15" customHeight="1">
      <c r="C7" s="31" t="s">
        <v>25</v>
      </c>
      <c r="D7" t="str">
        <f>"The following list of components were removed from Turbine PN "&amp;'[22]WO Data'!D9&amp;" SN "&amp;'[22]WO Data'!H9</f>
        <v>The following list of components were removed from Turbine PN 23073352 SN CAT-33324</v>
      </c>
      <c r="J7" s="32"/>
    </row>
    <row r="8" spans="3:10" ht="15" customHeight="1">
      <c r="C8" s="31" t="s">
        <v>26</v>
      </c>
      <c r="D8" t="str">
        <f>"Upon removal they were inspected IAW "&amp;'[22]WO Data'!E19&amp;" and/or "&amp;'[22]WO Data'!E18</f>
        <v>Upon removal they were inspected IAW 10W3 4th Ed. 16th Rev. and/or 10W2 6th Ed. 25th Rev.</v>
      </c>
      <c r="J8" s="32"/>
    </row>
    <row r="9" spans="3:10" ht="15" customHeight="1" thickBot="1">
      <c r="C9" s="33" t="s">
        <v>27</v>
      </c>
      <c r="D9" s="34" t="s">
        <v>28</v>
      </c>
      <c r="E9" s="34"/>
      <c r="F9" s="34"/>
      <c r="G9" s="34"/>
      <c r="H9" s="34"/>
      <c r="I9" s="34"/>
      <c r="J9" s="35"/>
    </row>
    <row r="10" spans="3:10" ht="10.7" customHeight="1" thickBot="1"/>
    <row r="11" spans="3:10" s="38" customFormat="1" ht="15.75" thickBot="1">
      <c r="C11" s="36" t="s">
        <v>29</v>
      </c>
      <c r="D11" s="37" t="s">
        <v>30</v>
      </c>
      <c r="E11" s="37" t="s">
        <v>4</v>
      </c>
      <c r="F11" s="37" t="s">
        <v>31</v>
      </c>
      <c r="G11" s="142" t="s">
        <v>32</v>
      </c>
      <c r="H11" s="143"/>
      <c r="I11" s="143"/>
      <c r="J11" s="144"/>
    </row>
    <row r="12" spans="3:10" ht="27" customHeight="1">
      <c r="C12" s="39"/>
      <c r="D12" s="40"/>
      <c r="E12" s="40"/>
      <c r="F12" s="40"/>
      <c r="G12" s="145"/>
      <c r="H12" s="146"/>
      <c r="I12" s="146"/>
      <c r="J12" s="147"/>
    </row>
    <row r="13" spans="3:10" ht="27" customHeight="1">
      <c r="C13" s="41"/>
      <c r="D13" s="42"/>
      <c r="E13" s="42"/>
      <c r="F13" s="42"/>
      <c r="G13" s="129"/>
      <c r="H13" s="130"/>
      <c r="I13" s="130"/>
      <c r="J13" s="131"/>
    </row>
    <row r="14" spans="3:10" ht="27" customHeight="1">
      <c r="C14" s="41"/>
      <c r="D14" s="42"/>
      <c r="E14" s="42"/>
      <c r="F14" s="42"/>
      <c r="G14" s="129"/>
      <c r="H14" s="130"/>
      <c r="I14" s="130"/>
      <c r="J14" s="131"/>
    </row>
    <row r="15" spans="3:10" ht="27" customHeight="1">
      <c r="C15" s="41"/>
      <c r="D15" s="42"/>
      <c r="E15" s="42"/>
      <c r="F15" s="42"/>
      <c r="G15" s="129"/>
      <c r="H15" s="130"/>
      <c r="I15" s="130"/>
      <c r="J15" s="131"/>
    </row>
    <row r="16" spans="3:10" ht="27" customHeight="1">
      <c r="C16" s="41"/>
      <c r="D16" s="42"/>
      <c r="E16" s="42"/>
      <c r="F16" s="42"/>
      <c r="G16" s="129"/>
      <c r="H16" s="130"/>
      <c r="I16" s="130"/>
      <c r="J16" s="131"/>
    </row>
    <row r="17" spans="3:10" ht="27" customHeight="1">
      <c r="C17" s="41"/>
      <c r="D17" s="42"/>
      <c r="E17" s="42"/>
      <c r="F17" s="42"/>
      <c r="G17" s="129"/>
      <c r="H17" s="130"/>
      <c r="I17" s="130"/>
      <c r="J17" s="131"/>
    </row>
    <row r="18" spans="3:10" ht="27" customHeight="1">
      <c r="C18" s="41"/>
      <c r="D18" s="42"/>
      <c r="E18" s="42"/>
      <c r="F18" s="42"/>
      <c r="G18" s="129"/>
      <c r="H18" s="130"/>
      <c r="I18" s="130"/>
      <c r="J18" s="131"/>
    </row>
    <row r="19" spans="3:10" ht="27" customHeight="1">
      <c r="C19" s="41"/>
      <c r="D19" s="42"/>
      <c r="E19" s="42"/>
      <c r="F19" s="42"/>
      <c r="G19" s="129"/>
      <c r="H19" s="130"/>
      <c r="I19" s="130"/>
      <c r="J19" s="131"/>
    </row>
    <row r="20" spans="3:10" ht="27" customHeight="1">
      <c r="C20" s="41"/>
      <c r="D20" s="42"/>
      <c r="E20" s="42"/>
      <c r="F20" s="42"/>
      <c r="G20" s="129"/>
      <c r="H20" s="130"/>
      <c r="I20" s="130"/>
      <c r="J20" s="131"/>
    </row>
    <row r="21" spans="3:10" ht="27" customHeight="1">
      <c r="C21" s="41"/>
      <c r="D21" s="42"/>
      <c r="E21" s="42"/>
      <c r="F21" s="42"/>
      <c r="G21" s="129"/>
      <c r="H21" s="130"/>
      <c r="I21" s="130"/>
      <c r="J21" s="131"/>
    </row>
    <row r="22" spans="3:10" ht="27" customHeight="1">
      <c r="C22" s="41"/>
      <c r="D22" s="42"/>
      <c r="E22" s="42"/>
      <c r="F22" s="42"/>
      <c r="G22" s="129"/>
      <c r="H22" s="130"/>
      <c r="I22" s="130"/>
      <c r="J22" s="131"/>
    </row>
    <row r="23" spans="3:10" ht="27" customHeight="1">
      <c r="C23" s="41"/>
      <c r="D23" s="42"/>
      <c r="E23" s="42"/>
      <c r="F23" s="42"/>
      <c r="G23" s="129"/>
      <c r="H23" s="130"/>
      <c r="I23" s="130"/>
      <c r="J23" s="131"/>
    </row>
    <row r="24" spans="3:10" ht="27" customHeight="1">
      <c r="C24" s="41"/>
      <c r="D24" s="42"/>
      <c r="E24" s="42"/>
      <c r="F24" s="42"/>
      <c r="G24" s="129"/>
      <c r="H24" s="130"/>
      <c r="I24" s="130"/>
      <c r="J24" s="131"/>
    </row>
    <row r="25" spans="3:10" ht="27" customHeight="1">
      <c r="C25" s="41"/>
      <c r="D25" s="42"/>
      <c r="E25" s="42"/>
      <c r="F25" s="42"/>
      <c r="G25" s="129"/>
      <c r="H25" s="130"/>
      <c r="I25" s="130"/>
      <c r="J25" s="131"/>
    </row>
    <row r="26" spans="3:10" ht="27" customHeight="1">
      <c r="C26" s="41"/>
      <c r="D26" s="42"/>
      <c r="E26" s="42"/>
      <c r="F26" s="42"/>
      <c r="G26" s="129"/>
      <c r="H26" s="130"/>
      <c r="I26" s="130"/>
      <c r="J26" s="131"/>
    </row>
    <row r="27" spans="3:10" ht="27" customHeight="1">
      <c r="C27" s="41"/>
      <c r="D27" s="42"/>
      <c r="E27" s="42"/>
      <c r="F27" s="42"/>
      <c r="G27" s="129"/>
      <c r="H27" s="130"/>
      <c r="I27" s="130"/>
      <c r="J27" s="131"/>
    </row>
    <row r="28" spans="3:10" ht="27" customHeight="1">
      <c r="C28" s="41"/>
      <c r="D28" s="42"/>
      <c r="E28" s="42"/>
      <c r="F28" s="42"/>
      <c r="G28" s="129"/>
      <c r="H28" s="130"/>
      <c r="I28" s="130"/>
      <c r="J28" s="131"/>
    </row>
    <row r="29" spans="3:10" ht="27" customHeight="1">
      <c r="C29" s="41"/>
      <c r="D29" s="42"/>
      <c r="E29" s="42"/>
      <c r="F29" s="42"/>
      <c r="G29" s="129"/>
      <c r="H29" s="130"/>
      <c r="I29" s="130"/>
      <c r="J29" s="131"/>
    </row>
    <row r="30" spans="3:10" ht="27" customHeight="1">
      <c r="C30" s="41"/>
      <c r="D30" s="42"/>
      <c r="E30" s="42"/>
      <c r="F30" s="42"/>
      <c r="G30" s="129"/>
      <c r="H30" s="130"/>
      <c r="I30" s="130"/>
      <c r="J30" s="131"/>
    </row>
    <row r="31" spans="3:10" ht="27" customHeight="1" thickBot="1">
      <c r="C31" s="41"/>
      <c r="D31" s="42"/>
      <c r="E31" s="42"/>
      <c r="F31" s="42"/>
      <c r="G31" s="129"/>
      <c r="H31" s="130"/>
      <c r="I31" s="130"/>
      <c r="J31" s="131"/>
    </row>
    <row r="32" spans="3:10" ht="23.85" customHeight="1" thickBot="1">
      <c r="C32" s="132"/>
      <c r="D32" s="135" t="str">
        <f>D1</f>
        <v>Cadorath Aerospace</v>
      </c>
      <c r="E32" s="136"/>
      <c r="F32" s="136"/>
      <c r="G32" s="136"/>
      <c r="H32" s="137"/>
      <c r="I32" s="138" t="str">
        <f>I1</f>
        <v>OPS 262 Rev. 0</v>
      </c>
      <c r="J32" s="139"/>
    </row>
    <row r="33" spans="3:10" ht="23.85" customHeight="1" thickBot="1">
      <c r="C33" s="133"/>
      <c r="D33" s="135" t="str">
        <f>D2</f>
        <v>Turbine Workbook - Series II</v>
      </c>
      <c r="E33" s="136"/>
      <c r="F33" s="136"/>
      <c r="G33" s="136"/>
      <c r="H33" s="137"/>
      <c r="I33" s="138">
        <f>I2</f>
        <v>45358</v>
      </c>
      <c r="J33" s="139"/>
    </row>
    <row r="34" spans="3:10" ht="15.75" thickBot="1">
      <c r="C34" s="134"/>
      <c r="D34" s="138" t="str">
        <f>D3</f>
        <v>Scrap Parts List</v>
      </c>
      <c r="E34" s="141"/>
      <c r="F34" s="141"/>
      <c r="G34" s="141"/>
      <c r="H34" s="139"/>
      <c r="I34" s="141">
        <f>I3</f>
        <v>126693</v>
      </c>
      <c r="J34" s="139"/>
    </row>
    <row r="35" spans="3:10" ht="15.75" thickBot="1">
      <c r="C35" s="138" t="s">
        <v>23</v>
      </c>
      <c r="D35" s="141"/>
      <c r="E35" s="141"/>
      <c r="F35" s="141"/>
      <c r="G35" s="141"/>
      <c r="H35" s="141"/>
      <c r="I35" s="141"/>
      <c r="J35" s="139"/>
    </row>
    <row r="36" spans="3:10" ht="10.7" customHeight="1" thickBot="1"/>
    <row r="37" spans="3:10" ht="15" customHeight="1" thickBot="1">
      <c r="C37" s="138" t="s">
        <v>24</v>
      </c>
      <c r="D37" s="141"/>
      <c r="E37" s="141"/>
      <c r="F37" s="141"/>
      <c r="G37" s="141"/>
      <c r="H37" s="141"/>
      <c r="I37" s="141"/>
      <c r="J37" s="139"/>
    </row>
    <row r="38" spans="3:10" ht="15" customHeight="1">
      <c r="C38" s="31" t="s">
        <v>25</v>
      </c>
      <c r="D38" t="str">
        <f>D7</f>
        <v>The following list of components were removed from Turbine PN 23073352 SN CAT-33324</v>
      </c>
      <c r="J38" s="32"/>
    </row>
    <row r="39" spans="3:10" ht="15" customHeight="1">
      <c r="C39" s="31" t="s">
        <v>26</v>
      </c>
      <c r="D39" t="str">
        <f>D8</f>
        <v>Upon removal they were inspected IAW 10W3 4th Ed. 16th Rev. and/or 10W2 6th Ed. 25th Rev.</v>
      </c>
      <c r="J39" s="32"/>
    </row>
    <row r="40" spans="3:10" ht="15" customHeight="1" thickBot="1">
      <c r="C40" s="33" t="s">
        <v>27</v>
      </c>
      <c r="D40" s="34" t="str">
        <f>D9</f>
        <v>Inspection revealed these items are in Scrap condition</v>
      </c>
      <c r="E40" s="34"/>
      <c r="F40" s="34"/>
      <c r="G40" s="34"/>
      <c r="H40" s="34"/>
      <c r="I40" s="34"/>
      <c r="J40" s="35"/>
    </row>
    <row r="41" spans="3:10" ht="10.7" customHeight="1" thickBot="1"/>
    <row r="42" spans="3:10" ht="15.75" thickBot="1">
      <c r="C42" s="43" t="s">
        <v>29</v>
      </c>
      <c r="D42" s="44" t="s">
        <v>30</v>
      </c>
      <c r="E42" s="44" t="s">
        <v>4</v>
      </c>
      <c r="F42" s="44" t="s">
        <v>31</v>
      </c>
      <c r="G42" s="148" t="s">
        <v>32</v>
      </c>
      <c r="H42" s="149"/>
      <c r="I42" s="149"/>
      <c r="J42" s="150"/>
    </row>
    <row r="43" spans="3:10" ht="27" customHeight="1">
      <c r="C43" s="39"/>
      <c r="D43" s="40"/>
      <c r="E43" s="40"/>
      <c r="F43" s="40"/>
      <c r="G43" s="145"/>
      <c r="H43" s="146"/>
      <c r="I43" s="146"/>
      <c r="J43" s="147"/>
    </row>
    <row r="44" spans="3:10" ht="27" customHeight="1">
      <c r="C44" s="41"/>
      <c r="D44" s="42"/>
      <c r="E44" s="42"/>
      <c r="F44" s="42"/>
      <c r="G44" s="129"/>
      <c r="H44" s="130"/>
      <c r="I44" s="130"/>
      <c r="J44" s="131"/>
    </row>
    <row r="45" spans="3:10" ht="27" customHeight="1">
      <c r="C45" s="41"/>
      <c r="D45" s="42"/>
      <c r="E45" s="42"/>
      <c r="F45" s="42"/>
      <c r="G45" s="129"/>
      <c r="H45" s="130"/>
      <c r="I45" s="130"/>
      <c r="J45" s="131"/>
    </row>
    <row r="46" spans="3:10" ht="27" customHeight="1">
      <c r="C46" s="41"/>
      <c r="D46" s="42"/>
      <c r="E46" s="42"/>
      <c r="F46" s="42"/>
      <c r="G46" s="129"/>
      <c r="H46" s="130"/>
      <c r="I46" s="130"/>
      <c r="J46" s="131"/>
    </row>
    <row r="47" spans="3:10" ht="27" customHeight="1">
      <c r="C47" s="41"/>
      <c r="D47" s="42"/>
      <c r="E47" s="42"/>
      <c r="F47" s="42"/>
      <c r="G47" s="129"/>
      <c r="H47" s="130"/>
      <c r="I47" s="130"/>
      <c r="J47" s="131"/>
    </row>
    <row r="48" spans="3:10" ht="27" customHeight="1">
      <c r="C48" s="41"/>
      <c r="D48" s="42"/>
      <c r="E48" s="42"/>
      <c r="F48" s="42"/>
      <c r="G48" s="129"/>
      <c r="H48" s="130"/>
      <c r="I48" s="130"/>
      <c r="J48" s="131"/>
    </row>
    <row r="49" spans="3:10" ht="27" customHeight="1">
      <c r="C49" s="41"/>
      <c r="D49" s="42"/>
      <c r="E49" s="42"/>
      <c r="F49" s="42"/>
      <c r="G49" s="129"/>
      <c r="H49" s="130"/>
      <c r="I49" s="130"/>
      <c r="J49" s="131"/>
    </row>
    <row r="50" spans="3:10" ht="27" customHeight="1">
      <c r="C50" s="41"/>
      <c r="D50" s="42"/>
      <c r="E50" s="42"/>
      <c r="F50" s="42"/>
      <c r="G50" s="129"/>
      <c r="H50" s="130"/>
      <c r="I50" s="130"/>
      <c r="J50" s="131"/>
    </row>
    <row r="51" spans="3:10" ht="27" customHeight="1">
      <c r="C51" s="41"/>
      <c r="D51" s="42"/>
      <c r="E51" s="42"/>
      <c r="F51" s="42"/>
      <c r="G51" s="129"/>
      <c r="H51" s="130"/>
      <c r="I51" s="130"/>
      <c r="J51" s="131"/>
    </row>
    <row r="52" spans="3:10" ht="27" customHeight="1">
      <c r="C52" s="41"/>
      <c r="D52" s="42"/>
      <c r="E52" s="42"/>
      <c r="F52" s="42"/>
      <c r="G52" s="129"/>
      <c r="H52" s="130"/>
      <c r="I52" s="130"/>
      <c r="J52" s="131"/>
    </row>
    <row r="53" spans="3:10" ht="27" customHeight="1">
      <c r="C53" s="41"/>
      <c r="D53" s="42"/>
      <c r="E53" s="42"/>
      <c r="F53" s="42"/>
      <c r="G53" s="129"/>
      <c r="H53" s="130"/>
      <c r="I53" s="130"/>
      <c r="J53" s="131"/>
    </row>
    <row r="54" spans="3:10" ht="27" customHeight="1">
      <c r="C54" s="41"/>
      <c r="D54" s="42"/>
      <c r="E54" s="42"/>
      <c r="F54" s="42"/>
      <c r="G54" s="129"/>
      <c r="H54" s="130"/>
      <c r="I54" s="130"/>
      <c r="J54" s="131"/>
    </row>
    <row r="55" spans="3:10" ht="27" customHeight="1">
      <c r="C55" s="41"/>
      <c r="D55" s="42"/>
      <c r="E55" s="42"/>
      <c r="F55" s="42"/>
      <c r="G55" s="129"/>
      <c r="H55" s="130"/>
      <c r="I55" s="130"/>
      <c r="J55" s="131"/>
    </row>
    <row r="56" spans="3:10" ht="27" customHeight="1">
      <c r="C56" s="41"/>
      <c r="D56" s="42"/>
      <c r="E56" s="42"/>
      <c r="F56" s="42"/>
      <c r="G56" s="129"/>
      <c r="H56" s="130"/>
      <c r="I56" s="130"/>
      <c r="J56" s="131"/>
    </row>
    <row r="57" spans="3:10" ht="27" customHeight="1">
      <c r="C57" s="41"/>
      <c r="D57" s="42"/>
      <c r="E57" s="42"/>
      <c r="F57" s="42"/>
      <c r="G57" s="129"/>
      <c r="H57" s="130"/>
      <c r="I57" s="130"/>
      <c r="J57" s="131"/>
    </row>
    <row r="58" spans="3:10" ht="27" customHeight="1">
      <c r="C58" s="41"/>
      <c r="D58" s="42"/>
      <c r="E58" s="42"/>
      <c r="F58" s="42"/>
      <c r="G58" s="129"/>
      <c r="H58" s="130"/>
      <c r="I58" s="130"/>
      <c r="J58" s="131"/>
    </row>
    <row r="59" spans="3:10" ht="27" customHeight="1">
      <c r="C59" s="41"/>
      <c r="D59" s="42"/>
      <c r="E59" s="42"/>
      <c r="F59" s="42"/>
      <c r="G59" s="129"/>
      <c r="H59" s="130"/>
      <c r="I59" s="130"/>
      <c r="J59" s="131"/>
    </row>
    <row r="60" spans="3:10" ht="27" customHeight="1">
      <c r="C60" s="41"/>
      <c r="D60" s="42"/>
      <c r="E60" s="42"/>
      <c r="F60" s="42"/>
      <c r="G60" s="129"/>
      <c r="H60" s="130"/>
      <c r="I60" s="130"/>
      <c r="J60" s="131"/>
    </row>
    <row r="61" spans="3:10" ht="27" customHeight="1">
      <c r="C61" s="41"/>
      <c r="D61" s="42"/>
      <c r="E61" s="42"/>
      <c r="F61" s="42"/>
      <c r="G61" s="129"/>
      <c r="H61" s="130"/>
      <c r="I61" s="130"/>
      <c r="J61" s="131"/>
    </row>
    <row r="62" spans="3:10" ht="27" customHeight="1" thickBot="1">
      <c r="C62" s="41"/>
      <c r="D62" s="42"/>
      <c r="E62" s="42"/>
      <c r="F62" s="42"/>
      <c r="G62" s="129"/>
      <c r="H62" s="130"/>
      <c r="I62" s="130"/>
      <c r="J62" s="131"/>
    </row>
    <row r="63" spans="3:10" ht="15.75" thickBot="1">
      <c r="C63" s="132"/>
      <c r="D63" s="135" t="str">
        <f>D1</f>
        <v>Cadorath Aerospace</v>
      </c>
      <c r="E63" s="136"/>
      <c r="F63" s="136"/>
      <c r="G63" s="136"/>
      <c r="H63" s="137"/>
      <c r="I63" s="138" t="str">
        <f>I1</f>
        <v>OPS 262 Rev. 0</v>
      </c>
      <c r="J63" s="139"/>
    </row>
    <row r="64" spans="3:10" ht="15.75" thickBot="1">
      <c r="C64" s="133"/>
      <c r="D64" s="135" t="str">
        <f>D2</f>
        <v>Turbine Workbook - Series II</v>
      </c>
      <c r="E64" s="136"/>
      <c r="F64" s="136"/>
      <c r="G64" s="136"/>
      <c r="H64" s="137"/>
      <c r="I64" s="138">
        <f>I2</f>
        <v>45358</v>
      </c>
      <c r="J64" s="139"/>
    </row>
    <row r="65" spans="3:10" ht="24" customHeight="1" thickBot="1">
      <c r="C65" s="134"/>
      <c r="D65" s="138" t="str">
        <f>D3</f>
        <v>Scrap Parts List</v>
      </c>
      <c r="E65" s="141"/>
      <c r="F65" s="141"/>
      <c r="G65" s="141"/>
      <c r="H65" s="139"/>
      <c r="I65" s="141">
        <f>I3</f>
        <v>126693</v>
      </c>
      <c r="J65" s="139"/>
    </row>
    <row r="66" spans="3:10" ht="15.75" thickBot="1">
      <c r="C66" s="138" t="s">
        <v>23</v>
      </c>
      <c r="D66" s="141"/>
      <c r="E66" s="141"/>
      <c r="F66" s="141"/>
      <c r="G66" s="141"/>
      <c r="H66" s="141"/>
      <c r="I66" s="141"/>
      <c r="J66" s="139"/>
    </row>
    <row r="67" spans="3:10" ht="9.75" customHeight="1" thickBot="1"/>
    <row r="68" spans="3:10" ht="15.75" thickBot="1">
      <c r="C68" s="138" t="s">
        <v>24</v>
      </c>
      <c r="D68" s="141"/>
      <c r="E68" s="141"/>
      <c r="F68" s="141"/>
      <c r="G68" s="141"/>
      <c r="H68" s="141"/>
      <c r="I68" s="141"/>
      <c r="J68" s="139"/>
    </row>
    <row r="69" spans="3:10">
      <c r="C69" s="31" t="s">
        <v>25</v>
      </c>
      <c r="D69" t="str">
        <f>D7</f>
        <v>The following list of components were removed from Turbine PN 23073352 SN CAT-33324</v>
      </c>
      <c r="J69" s="32"/>
    </row>
    <row r="70" spans="3:10">
      <c r="C70" s="31" t="s">
        <v>26</v>
      </c>
      <c r="D70" t="str">
        <f>D8</f>
        <v>Upon removal they were inspected IAW 10W3 4th Ed. 16th Rev. and/or 10W2 6th Ed. 25th Rev.</v>
      </c>
      <c r="J70" s="32"/>
    </row>
    <row r="71" spans="3:10" ht="15.75" thickBot="1">
      <c r="C71" s="33" t="s">
        <v>27</v>
      </c>
      <c r="D71" s="34" t="str">
        <f>D9</f>
        <v>Inspection revealed these items are in Scrap condition</v>
      </c>
      <c r="E71" s="34"/>
      <c r="F71" s="34"/>
      <c r="G71" s="34"/>
      <c r="H71" s="34"/>
      <c r="I71" s="34"/>
      <c r="J71" s="35"/>
    </row>
    <row r="72" spans="3:10" ht="9" customHeight="1" thickBot="1"/>
    <row r="73" spans="3:10" ht="15.75" thickBot="1">
      <c r="C73" s="43" t="s">
        <v>29</v>
      </c>
      <c r="D73" s="44" t="s">
        <v>30</v>
      </c>
      <c r="E73" s="44" t="s">
        <v>4</v>
      </c>
      <c r="F73" s="44" t="s">
        <v>31</v>
      </c>
      <c r="G73" s="148" t="s">
        <v>32</v>
      </c>
      <c r="H73" s="149"/>
      <c r="I73" s="149"/>
      <c r="J73" s="150"/>
    </row>
    <row r="74" spans="3:10" ht="27" customHeight="1">
      <c r="C74" s="39"/>
      <c r="D74" s="40"/>
      <c r="E74" s="40"/>
      <c r="F74" s="40"/>
      <c r="G74" s="145"/>
      <c r="H74" s="146"/>
      <c r="I74" s="146"/>
      <c r="J74" s="147"/>
    </row>
    <row r="75" spans="3:10" ht="27" customHeight="1">
      <c r="C75" s="41"/>
      <c r="D75" s="42"/>
      <c r="E75" s="42"/>
      <c r="F75" s="42"/>
      <c r="G75" s="129"/>
      <c r="H75" s="130"/>
      <c r="I75" s="130"/>
      <c r="J75" s="131"/>
    </row>
    <row r="76" spans="3:10" ht="27" customHeight="1">
      <c r="C76" s="41"/>
      <c r="D76" s="42"/>
      <c r="E76" s="42"/>
      <c r="F76" s="42"/>
      <c r="G76" s="129"/>
      <c r="H76" s="130"/>
      <c r="I76" s="130"/>
      <c r="J76" s="131"/>
    </row>
    <row r="77" spans="3:10" ht="27" customHeight="1">
      <c r="C77" s="41"/>
      <c r="D77" s="42"/>
      <c r="E77" s="42"/>
      <c r="F77" s="42"/>
      <c r="G77" s="129"/>
      <c r="H77" s="130"/>
      <c r="I77" s="130"/>
      <c r="J77" s="131"/>
    </row>
    <row r="78" spans="3:10" ht="27" customHeight="1">
      <c r="C78" s="41"/>
      <c r="D78" s="42"/>
      <c r="E78" s="42"/>
      <c r="F78" s="42"/>
      <c r="G78" s="129"/>
      <c r="H78" s="130"/>
      <c r="I78" s="130"/>
      <c r="J78" s="131"/>
    </row>
    <row r="79" spans="3:10" ht="27" customHeight="1">
      <c r="C79" s="41"/>
      <c r="D79" s="42"/>
      <c r="E79" s="42"/>
      <c r="F79" s="42"/>
      <c r="G79" s="129"/>
      <c r="H79" s="130"/>
      <c r="I79" s="130"/>
      <c r="J79" s="131"/>
    </row>
    <row r="80" spans="3:10" ht="27" customHeight="1">
      <c r="C80" s="41"/>
      <c r="D80" s="42"/>
      <c r="E80" s="42"/>
      <c r="F80" s="42"/>
      <c r="G80" s="129"/>
      <c r="H80" s="130"/>
      <c r="I80" s="130"/>
      <c r="J80" s="131"/>
    </row>
    <row r="81" spans="3:10" ht="27" customHeight="1">
      <c r="C81" s="41"/>
      <c r="D81" s="42"/>
      <c r="E81" s="42"/>
      <c r="F81" s="42"/>
      <c r="G81" s="129"/>
      <c r="H81" s="130"/>
      <c r="I81" s="130"/>
      <c r="J81" s="131"/>
    </row>
    <row r="82" spans="3:10" ht="27" customHeight="1">
      <c r="C82" s="41"/>
      <c r="D82" s="42"/>
      <c r="E82" s="42"/>
      <c r="F82" s="42"/>
      <c r="G82" s="129"/>
      <c r="H82" s="130"/>
      <c r="I82" s="130"/>
      <c r="J82" s="131"/>
    </row>
    <row r="83" spans="3:10" ht="27" customHeight="1">
      <c r="C83" s="41"/>
      <c r="D83" s="42"/>
      <c r="E83" s="42"/>
      <c r="F83" s="42"/>
      <c r="G83" s="129"/>
      <c r="H83" s="130"/>
      <c r="I83" s="130"/>
      <c r="J83" s="131"/>
    </row>
    <row r="84" spans="3:10" ht="27" customHeight="1">
      <c r="C84" s="41"/>
      <c r="D84" s="42"/>
      <c r="E84" s="42"/>
      <c r="F84" s="42"/>
      <c r="G84" s="129"/>
      <c r="H84" s="130"/>
      <c r="I84" s="130"/>
      <c r="J84" s="131"/>
    </row>
    <row r="85" spans="3:10" ht="27" customHeight="1">
      <c r="C85" s="41"/>
      <c r="D85" s="42"/>
      <c r="E85" s="42"/>
      <c r="F85" s="42"/>
      <c r="G85" s="129"/>
      <c r="H85" s="130"/>
      <c r="I85" s="130"/>
      <c r="J85" s="131"/>
    </row>
    <row r="86" spans="3:10" ht="27" customHeight="1">
      <c r="C86" s="41"/>
      <c r="D86" s="42"/>
      <c r="E86" s="42"/>
      <c r="F86" s="42"/>
      <c r="G86" s="129"/>
      <c r="H86" s="130"/>
      <c r="I86" s="130"/>
      <c r="J86" s="131"/>
    </row>
    <row r="87" spans="3:10" ht="27" customHeight="1">
      <c r="C87" s="41"/>
      <c r="D87" s="42"/>
      <c r="E87" s="42"/>
      <c r="F87" s="42"/>
      <c r="G87" s="129"/>
      <c r="H87" s="130"/>
      <c r="I87" s="130"/>
      <c r="J87" s="131"/>
    </row>
    <row r="88" spans="3:10" ht="27" customHeight="1">
      <c r="C88" s="41"/>
      <c r="D88" s="42"/>
      <c r="E88" s="42"/>
      <c r="F88" s="42"/>
      <c r="G88" s="129"/>
      <c r="H88" s="130"/>
      <c r="I88" s="130"/>
      <c r="J88" s="131"/>
    </row>
    <row r="89" spans="3:10" ht="27" customHeight="1">
      <c r="C89" s="41"/>
      <c r="D89" s="42"/>
      <c r="E89" s="42"/>
      <c r="F89" s="42"/>
      <c r="G89" s="129"/>
      <c r="H89" s="130"/>
      <c r="I89" s="130"/>
      <c r="J89" s="131"/>
    </row>
    <row r="90" spans="3:10" ht="27" customHeight="1">
      <c r="C90" s="41"/>
      <c r="D90" s="42"/>
      <c r="E90" s="42"/>
      <c r="F90" s="42"/>
      <c r="G90" s="129"/>
      <c r="H90" s="130"/>
      <c r="I90" s="130"/>
      <c r="J90" s="131"/>
    </row>
    <row r="91" spans="3:10" ht="27" customHeight="1">
      <c r="C91" s="41"/>
      <c r="D91" s="42"/>
      <c r="E91" s="42"/>
      <c r="F91" s="42"/>
      <c r="G91" s="129"/>
      <c r="H91" s="130"/>
      <c r="I91" s="130"/>
      <c r="J91" s="131"/>
    </row>
    <row r="92" spans="3:10" ht="27" customHeight="1">
      <c r="C92" s="41"/>
      <c r="D92" s="42"/>
      <c r="E92" s="42"/>
      <c r="F92" s="42"/>
      <c r="G92" s="129"/>
      <c r="H92" s="130"/>
      <c r="I92" s="130"/>
      <c r="J92" s="131"/>
    </row>
    <row r="93" spans="3:10" ht="27" customHeight="1">
      <c r="C93" s="41"/>
      <c r="D93" s="42"/>
      <c r="E93" s="42"/>
      <c r="F93" s="42"/>
      <c r="G93" s="129"/>
      <c r="H93" s="130"/>
      <c r="I93" s="130"/>
      <c r="J93" s="131"/>
    </row>
    <row r="94" spans="3:10" ht="27" customHeight="1"/>
    <row r="95" spans="3:10" ht="27" customHeight="1"/>
    <row r="96" spans="3:10" ht="27" customHeight="1"/>
    <row r="97" ht="27" customHeight="1"/>
    <row r="98" ht="27" customHeight="1"/>
    <row r="99" ht="27" customHeight="1"/>
    <row r="100" ht="27" customHeight="1"/>
    <row r="101" ht="27" customHeight="1"/>
    <row r="102" ht="27" customHeight="1"/>
    <row r="103" ht="27" customHeight="1"/>
  </sheetData>
  <mergeCells count="90">
    <mergeCell ref="G89:J89"/>
    <mergeCell ref="G90:J90"/>
    <mergeCell ref="G91:J91"/>
    <mergeCell ref="G92:J92"/>
    <mergeCell ref="G93:J93"/>
    <mergeCell ref="G61:J61"/>
    <mergeCell ref="G88:J88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76:J76"/>
    <mergeCell ref="G62:J62"/>
    <mergeCell ref="C63:C65"/>
    <mergeCell ref="D63:H63"/>
    <mergeCell ref="I63:J63"/>
    <mergeCell ref="D64:H64"/>
    <mergeCell ref="I64:J64"/>
    <mergeCell ref="D65:H65"/>
    <mergeCell ref="I65:J65"/>
    <mergeCell ref="C66:J66"/>
    <mergeCell ref="C68:J68"/>
    <mergeCell ref="G73:J73"/>
    <mergeCell ref="G74:J74"/>
    <mergeCell ref="G75:J75"/>
    <mergeCell ref="G58:J58"/>
    <mergeCell ref="G59:J59"/>
    <mergeCell ref="G50:J50"/>
    <mergeCell ref="G51:J51"/>
    <mergeCell ref="G52:J52"/>
    <mergeCell ref="G53:J53"/>
    <mergeCell ref="G54:J54"/>
    <mergeCell ref="C32:C34"/>
    <mergeCell ref="D32:H32"/>
    <mergeCell ref="G55:J55"/>
    <mergeCell ref="G56:J56"/>
    <mergeCell ref="G57:J57"/>
    <mergeCell ref="G49:J49"/>
    <mergeCell ref="G30:J30"/>
    <mergeCell ref="G31:J31"/>
    <mergeCell ref="G60:J60"/>
    <mergeCell ref="D33:H33"/>
    <mergeCell ref="I33:J33"/>
    <mergeCell ref="D34:H34"/>
    <mergeCell ref="I34:J34"/>
    <mergeCell ref="G48:J48"/>
    <mergeCell ref="G44:J44"/>
    <mergeCell ref="G45:J45"/>
    <mergeCell ref="G46:J46"/>
    <mergeCell ref="G47:J47"/>
    <mergeCell ref="G43:J43"/>
    <mergeCell ref="C35:J35"/>
    <mergeCell ref="C37:J37"/>
    <mergeCell ref="G42:J42"/>
    <mergeCell ref="I32:J32"/>
    <mergeCell ref="G26:J26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7:J27"/>
    <mergeCell ref="G28:J28"/>
    <mergeCell ref="G29:J29"/>
    <mergeCell ref="G14:J14"/>
    <mergeCell ref="C1:C3"/>
    <mergeCell ref="D1:H1"/>
    <mergeCell ref="I1:J1"/>
    <mergeCell ref="D2:H2"/>
    <mergeCell ref="I2:J2"/>
    <mergeCell ref="D3:H3"/>
    <mergeCell ref="I3:J3"/>
    <mergeCell ref="C4:J4"/>
    <mergeCell ref="C6:J6"/>
    <mergeCell ref="G11:J11"/>
    <mergeCell ref="G12:J12"/>
    <mergeCell ref="G13:J13"/>
  </mergeCells>
  <pageMargins left="0.2086603237095363" right="0.2086603237095363" top="0.24802930883639546" bottom="0.24802930883639546" header="0" footer="0"/>
  <pageSetup scale="99" orientation="portrait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22]!ScrapPartList">
                <anchor moveWithCells="1" sizeWithCells="1">
                  <from>
                    <xdr:col>10</xdr:col>
                    <xdr:colOff>371475</xdr:colOff>
                    <xdr:row>0</xdr:row>
                    <xdr:rowOff>219075</xdr:rowOff>
                  </from>
                  <to>
                    <xdr:col>12</xdr:col>
                    <xdr:colOff>504825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22]!ClearScrapForm">
                <anchor moveWithCells="1" sizeWithCells="1">
                  <from>
                    <xdr:col>10</xdr:col>
                    <xdr:colOff>381000</xdr:colOff>
                    <xdr:row>3</xdr:row>
                    <xdr:rowOff>133350</xdr:rowOff>
                  </from>
                  <to>
                    <xdr:col>12</xdr:col>
                    <xdr:colOff>514350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Sheet1</vt:lpstr>
      <vt:lpstr>Manual Entry</vt:lpstr>
      <vt:lpstr>Combined</vt:lpstr>
      <vt:lpstr>Collected</vt:lpstr>
      <vt:lpstr>125715</vt:lpstr>
      <vt:lpstr>125823</vt:lpstr>
      <vt:lpstr>125840</vt:lpstr>
      <vt:lpstr>125846</vt:lpstr>
      <vt:lpstr>125847</vt:lpstr>
      <vt:lpstr>125848</vt:lpstr>
      <vt:lpstr>126035</vt:lpstr>
      <vt:lpstr>126036</vt:lpstr>
      <vt:lpstr>126037</vt:lpstr>
      <vt:lpstr>126074</vt:lpstr>
      <vt:lpstr>126088</vt:lpstr>
      <vt:lpstr>126089</vt:lpstr>
      <vt:lpstr>126173</vt:lpstr>
      <vt:lpstr>126186</vt:lpstr>
      <vt:lpstr>126187</vt:lpstr>
      <vt:lpstr>126188</vt:lpstr>
      <vt:lpstr>126507</vt:lpstr>
      <vt:lpstr>126508</vt:lpstr>
      <vt:lpstr>126518</vt:lpstr>
      <vt:lpstr>126519</vt:lpstr>
      <vt:lpstr>126691</vt:lpstr>
      <vt:lpstr>126693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Jessup</dc:creator>
  <cp:lastModifiedBy>Alex Jessup</cp:lastModifiedBy>
  <dcterms:created xsi:type="dcterms:W3CDTF">2024-06-03T15:03:53Z</dcterms:created>
  <dcterms:modified xsi:type="dcterms:W3CDTF">2024-07-16T16:29:18Z</dcterms:modified>
</cp:coreProperties>
</file>