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8255" windowHeight="10920"/>
  </bookViews>
  <sheets>
    <sheet name="一级箱单模板 (2)" sheetId="1" r:id="rId1"/>
  </sheets>
  <definedNames>
    <definedName name="_xlnm._FilterDatabase" localSheetId="0" hidden="1">'一级箱单模板 (2)'!$A$2:$K$15</definedName>
  </definedNames>
  <calcPr calcId="124519" refMode="R1C1"/>
</workbook>
</file>

<file path=xl/calcChain.xml><?xml version="1.0" encoding="utf-8"?>
<calcChain xmlns="http://schemas.openxmlformats.org/spreadsheetml/2006/main">
  <c r="J7" i="1"/>
  <c r="J15" s="1"/>
  <c r="J8"/>
  <c r="J9"/>
  <c r="J10"/>
  <c r="J11"/>
  <c r="J12"/>
  <c r="J13"/>
  <c r="J14"/>
  <c r="E15"/>
  <c r="F15"/>
  <c r="J18"/>
  <c r="J19"/>
  <c r="J20"/>
  <c r="J21"/>
  <c r="J22"/>
  <c r="J23"/>
  <c r="J30" s="1"/>
  <c r="J24"/>
  <c r="J25"/>
  <c r="J26"/>
  <c r="J27"/>
  <c r="J28"/>
  <c r="J29"/>
  <c r="E30"/>
  <c r="F30"/>
  <c r="J33"/>
  <c r="J34"/>
  <c r="J35"/>
  <c r="J36"/>
  <c r="J37"/>
  <c r="J38"/>
  <c r="J39"/>
  <c r="J40"/>
  <c r="J41"/>
  <c r="J42"/>
  <c r="J43"/>
  <c r="J44"/>
  <c r="E45"/>
  <c r="F45"/>
  <c r="J45"/>
  <c r="J48"/>
  <c r="J60" s="1"/>
  <c r="J49"/>
  <c r="J50"/>
  <c r="J51"/>
  <c r="J52"/>
  <c r="J53"/>
  <c r="J54"/>
  <c r="J55"/>
  <c r="J56"/>
  <c r="J57"/>
  <c r="J58"/>
  <c r="J59"/>
  <c r="E60"/>
  <c r="F60"/>
  <c r="J63"/>
  <c r="J75" s="1"/>
  <c r="J64"/>
  <c r="J65"/>
  <c r="J66"/>
  <c r="J67"/>
  <c r="J68"/>
  <c r="J69"/>
  <c r="J70"/>
  <c r="J71"/>
  <c r="J72"/>
  <c r="J73"/>
  <c r="J74"/>
  <c r="E75"/>
  <c r="F75"/>
  <c r="J78"/>
  <c r="J79"/>
  <c r="J90" s="1"/>
  <c r="J80"/>
  <c r="J81"/>
  <c r="J82"/>
  <c r="J83"/>
  <c r="J84"/>
  <c r="J85"/>
  <c r="J86"/>
  <c r="J87"/>
  <c r="J88"/>
  <c r="J89"/>
  <c r="E90"/>
  <c r="F90"/>
  <c r="J93"/>
  <c r="J94"/>
  <c r="J95"/>
  <c r="J105" s="1"/>
  <c r="J96"/>
  <c r="J97"/>
  <c r="J98"/>
  <c r="J99"/>
  <c r="J100"/>
  <c r="J101"/>
  <c r="J102"/>
  <c r="J103"/>
  <c r="J104"/>
  <c r="E105"/>
  <c r="F105"/>
  <c r="J108"/>
  <c r="J109"/>
  <c r="J110"/>
  <c r="J111"/>
  <c r="J120" s="1"/>
  <c r="J112"/>
  <c r="J113"/>
  <c r="J114"/>
  <c r="J115"/>
  <c r="J116"/>
  <c r="J117"/>
  <c r="J118"/>
  <c r="J119"/>
  <c r="E120"/>
  <c r="F120"/>
  <c r="J123"/>
  <c r="J124"/>
  <c r="J125"/>
  <c r="J126"/>
  <c r="J127"/>
  <c r="J135" s="1"/>
  <c r="J128"/>
  <c r="J129"/>
  <c r="J130"/>
  <c r="J131"/>
  <c r="J132"/>
  <c r="J133"/>
  <c r="J134"/>
  <c r="E135"/>
  <c r="F135"/>
  <c r="J138"/>
  <c r="J139"/>
  <c r="J140"/>
  <c r="J141"/>
  <c r="J142"/>
  <c r="J143"/>
  <c r="J144"/>
  <c r="J145"/>
  <c r="J146"/>
  <c r="J147"/>
  <c r="J148"/>
  <c r="E150"/>
  <c r="F150"/>
  <c r="J150"/>
</calcChain>
</file>

<file path=xl/sharedStrings.xml><?xml version="1.0" encoding="utf-8"?>
<sst xmlns="http://schemas.openxmlformats.org/spreadsheetml/2006/main" count="615" uniqueCount="136">
  <si>
    <t>Total:</t>
  </si>
  <si>
    <t>托盘</t>
  </si>
  <si>
    <t>filler</t>
    <phoneticPr fontId="2" type="noConversion"/>
  </si>
  <si>
    <t>填料         KST-K1</t>
    <phoneticPr fontId="2" type="noConversion"/>
  </si>
  <si>
    <t>119/119</t>
    <phoneticPr fontId="2" type="noConversion"/>
  </si>
  <si>
    <t>118/119</t>
    <phoneticPr fontId="2" type="noConversion"/>
  </si>
  <si>
    <t>117/119</t>
    <phoneticPr fontId="2" type="noConversion"/>
  </si>
  <si>
    <t>116/119</t>
    <phoneticPr fontId="2" type="noConversion"/>
  </si>
  <si>
    <t>115/119</t>
    <phoneticPr fontId="2" type="noConversion"/>
  </si>
  <si>
    <t>114/119</t>
    <phoneticPr fontId="2" type="noConversion"/>
  </si>
  <si>
    <t>113/119</t>
    <phoneticPr fontId="2" type="noConversion"/>
  </si>
  <si>
    <t>112/119</t>
    <phoneticPr fontId="2" type="noConversion"/>
  </si>
  <si>
    <t>111/119</t>
    <phoneticPr fontId="2" type="noConversion"/>
  </si>
  <si>
    <t>110/119</t>
    <phoneticPr fontId="2" type="noConversion"/>
  </si>
  <si>
    <t>109/119</t>
    <phoneticPr fontId="2" type="noConversion"/>
  </si>
  <si>
    <t>包装类型</t>
  </si>
  <si>
    <t>体积
(m3)</t>
  </si>
  <si>
    <t>高
(cm)</t>
  </si>
  <si>
    <t>宽
(cm)</t>
  </si>
  <si>
    <t>长
(cm)</t>
  </si>
  <si>
    <t>毛重
(kg)</t>
  </si>
  <si>
    <t>净重
(kg)</t>
  </si>
  <si>
    <t>英文品名</t>
  </si>
  <si>
    <t>中文品名</t>
  </si>
  <si>
    <t>箱件号</t>
  </si>
  <si>
    <t>序号</t>
  </si>
  <si>
    <r>
      <rPr>
        <b/>
        <sz val="10"/>
        <rFont val="Arial"/>
        <family val="2"/>
      </rPr>
      <t>◆货物供应商（合同丙方）名称及联系电话：</t>
    </r>
    <r>
      <rPr>
        <sz val="10"/>
        <rFont val="宋体"/>
        <family val="3"/>
        <charset val="134"/>
      </rPr>
      <t>扬州庆松化工设备有限公司</t>
    </r>
    <r>
      <rPr>
        <sz val="10"/>
        <rFont val="Arial"/>
        <family val="2"/>
      </rPr>
      <t>，联系人X先生　电话XXXXXXXXXXXXX</t>
    </r>
    <r>
      <rPr>
        <b/>
        <sz val="10"/>
        <rFont val="Arial"/>
        <family val="2"/>
      </rPr>
      <t xml:space="preserve">
◆货物制造商（合同丙方的具体配套制造商）名称及联系电话：</t>
    </r>
    <r>
      <rPr>
        <sz val="10"/>
        <rFont val="宋体"/>
        <family val="3"/>
        <charset val="134"/>
      </rPr>
      <t>湖北力拓能源化工装备有限</t>
    </r>
    <r>
      <rPr>
        <sz val="10"/>
        <rFont val="Arial"/>
        <family val="2"/>
      </rPr>
      <t>公司，联系人</t>
    </r>
    <r>
      <rPr>
        <sz val="10"/>
        <rFont val="宋体"/>
        <family val="3"/>
        <charset val="134"/>
      </rPr>
      <t>雷</t>
    </r>
    <r>
      <rPr>
        <sz val="10"/>
        <rFont val="Arial"/>
        <family val="2"/>
      </rPr>
      <t>先生　电话</t>
    </r>
    <r>
      <rPr>
        <sz val="10"/>
        <rFont val="Arial"/>
        <family val="2"/>
      </rPr>
      <t>13545631135</t>
    </r>
    <r>
      <rPr>
        <b/>
        <sz val="11"/>
        <rFont val="Arial"/>
        <family val="2"/>
      </rPr>
      <t xml:space="preserve">
</t>
    </r>
    <r>
      <rPr>
        <b/>
        <sz val="10"/>
        <rFont val="Arial"/>
        <family val="2"/>
      </rPr>
      <t>◆与中冶赛迪（合同乙方）合同号：</t>
    </r>
    <r>
      <rPr>
        <sz val="10"/>
        <rFont val="Arial"/>
        <family val="2"/>
      </rPr>
      <t>47230072-ME-XXX-X</t>
    </r>
    <r>
      <rPr>
        <b/>
        <sz val="11"/>
        <rFont val="Arial"/>
        <family val="2"/>
      </rPr>
      <t xml:space="preserve">
</t>
    </r>
    <phoneticPr fontId="2" type="noConversion"/>
  </si>
  <si>
    <r>
      <rPr>
        <b/>
        <sz val="22"/>
        <rFont val="Arial"/>
        <family val="2"/>
      </rPr>
      <t>PACKING LIST　I</t>
    </r>
    <r>
      <rPr>
        <b/>
        <sz val="24"/>
        <rFont val="Arial"/>
        <family val="2"/>
      </rPr>
      <t xml:space="preserve">
一级装箱单</t>
    </r>
  </si>
  <si>
    <t>108/119</t>
    <phoneticPr fontId="2" type="noConversion"/>
  </si>
  <si>
    <t>107/119</t>
    <phoneticPr fontId="2" type="noConversion"/>
  </si>
  <si>
    <t>106/119</t>
    <phoneticPr fontId="2" type="noConversion"/>
  </si>
  <si>
    <t>105/119</t>
    <phoneticPr fontId="2" type="noConversion"/>
  </si>
  <si>
    <t>104/119</t>
    <phoneticPr fontId="2" type="noConversion"/>
  </si>
  <si>
    <t>103/119</t>
    <phoneticPr fontId="2" type="noConversion"/>
  </si>
  <si>
    <t>102/119</t>
    <phoneticPr fontId="2" type="noConversion"/>
  </si>
  <si>
    <t>101/119</t>
    <phoneticPr fontId="2" type="noConversion"/>
  </si>
  <si>
    <t>100/119</t>
    <phoneticPr fontId="2" type="noConversion"/>
  </si>
  <si>
    <t>99/119</t>
    <phoneticPr fontId="2" type="noConversion"/>
  </si>
  <si>
    <t>98/119</t>
    <phoneticPr fontId="2" type="noConversion"/>
  </si>
  <si>
    <t>96/119</t>
    <phoneticPr fontId="2" type="noConversion"/>
  </si>
  <si>
    <t>95/119</t>
    <phoneticPr fontId="2" type="noConversion"/>
  </si>
  <si>
    <t>94/119</t>
    <phoneticPr fontId="2" type="noConversion"/>
  </si>
  <si>
    <t>93/119</t>
    <phoneticPr fontId="2" type="noConversion"/>
  </si>
  <si>
    <t>92/119</t>
    <phoneticPr fontId="2" type="noConversion"/>
  </si>
  <si>
    <t>91/119</t>
    <phoneticPr fontId="2" type="noConversion"/>
  </si>
  <si>
    <t>90/119</t>
    <phoneticPr fontId="2" type="noConversion"/>
  </si>
  <si>
    <t>89/119</t>
    <phoneticPr fontId="2" type="noConversion"/>
  </si>
  <si>
    <t>88/119</t>
    <phoneticPr fontId="2" type="noConversion"/>
  </si>
  <si>
    <t>87/119</t>
    <phoneticPr fontId="2" type="noConversion"/>
  </si>
  <si>
    <t>86/119</t>
    <phoneticPr fontId="2" type="noConversion"/>
  </si>
  <si>
    <t>85/119</t>
    <phoneticPr fontId="2" type="noConversion"/>
  </si>
  <si>
    <t>84/119</t>
    <phoneticPr fontId="2" type="noConversion"/>
  </si>
  <si>
    <t>83/119</t>
    <phoneticPr fontId="2" type="noConversion"/>
  </si>
  <si>
    <t>82/119</t>
    <phoneticPr fontId="2" type="noConversion"/>
  </si>
  <si>
    <t>81/119</t>
    <phoneticPr fontId="2" type="noConversion"/>
  </si>
  <si>
    <t>80/119</t>
    <phoneticPr fontId="2" type="noConversion"/>
  </si>
  <si>
    <t>79/119</t>
    <phoneticPr fontId="2" type="noConversion"/>
  </si>
  <si>
    <t>78/119</t>
    <phoneticPr fontId="2" type="noConversion"/>
  </si>
  <si>
    <t>77/119</t>
    <phoneticPr fontId="2" type="noConversion"/>
  </si>
  <si>
    <t>76/119</t>
    <phoneticPr fontId="2" type="noConversion"/>
  </si>
  <si>
    <t>75/119</t>
    <phoneticPr fontId="2" type="noConversion"/>
  </si>
  <si>
    <t>74/119</t>
    <phoneticPr fontId="2" type="noConversion"/>
  </si>
  <si>
    <t>73/119</t>
    <phoneticPr fontId="2" type="noConversion"/>
  </si>
  <si>
    <t>72/119</t>
    <phoneticPr fontId="2" type="noConversion"/>
  </si>
  <si>
    <t>71/119</t>
    <phoneticPr fontId="2" type="noConversion"/>
  </si>
  <si>
    <t>70/119</t>
    <phoneticPr fontId="2" type="noConversion"/>
  </si>
  <si>
    <t>69/119</t>
    <phoneticPr fontId="2" type="noConversion"/>
  </si>
  <si>
    <t>68/119</t>
    <phoneticPr fontId="2" type="noConversion"/>
  </si>
  <si>
    <t>67/119</t>
    <phoneticPr fontId="2" type="noConversion"/>
  </si>
  <si>
    <t>66/119</t>
    <phoneticPr fontId="2" type="noConversion"/>
  </si>
  <si>
    <t>65/119</t>
    <phoneticPr fontId="2" type="noConversion"/>
  </si>
  <si>
    <t>64/119</t>
    <phoneticPr fontId="2" type="noConversion"/>
  </si>
  <si>
    <t>63/119</t>
    <phoneticPr fontId="2" type="noConversion"/>
  </si>
  <si>
    <t>62/119</t>
    <phoneticPr fontId="2" type="noConversion"/>
  </si>
  <si>
    <t>61/119</t>
    <phoneticPr fontId="2" type="noConversion"/>
  </si>
  <si>
    <t>60/119</t>
    <phoneticPr fontId="2" type="noConversion"/>
  </si>
  <si>
    <t>59/119</t>
    <phoneticPr fontId="2" type="noConversion"/>
  </si>
  <si>
    <t>58/119</t>
    <phoneticPr fontId="2" type="noConversion"/>
  </si>
  <si>
    <t>57/119</t>
    <phoneticPr fontId="2" type="noConversion"/>
  </si>
  <si>
    <t>56/119</t>
    <phoneticPr fontId="2" type="noConversion"/>
  </si>
  <si>
    <t>55/119</t>
    <phoneticPr fontId="2" type="noConversion"/>
  </si>
  <si>
    <t>54/119</t>
    <phoneticPr fontId="2" type="noConversion"/>
  </si>
  <si>
    <t>53/119</t>
    <phoneticPr fontId="2" type="noConversion"/>
  </si>
  <si>
    <t>52/119</t>
    <phoneticPr fontId="2" type="noConversion"/>
  </si>
  <si>
    <t>51/119</t>
    <phoneticPr fontId="2" type="noConversion"/>
  </si>
  <si>
    <t>50/119</t>
    <phoneticPr fontId="2" type="noConversion"/>
  </si>
  <si>
    <t>49/119</t>
    <phoneticPr fontId="2" type="noConversion"/>
  </si>
  <si>
    <t>48/119</t>
    <phoneticPr fontId="2" type="noConversion"/>
  </si>
  <si>
    <t>47/119</t>
    <phoneticPr fontId="2" type="noConversion"/>
  </si>
  <si>
    <t>46/119</t>
    <phoneticPr fontId="2" type="noConversion"/>
  </si>
  <si>
    <t>45/119</t>
    <phoneticPr fontId="2" type="noConversion"/>
  </si>
  <si>
    <t>44/119</t>
    <phoneticPr fontId="2" type="noConversion"/>
  </si>
  <si>
    <t>43/119</t>
    <phoneticPr fontId="2" type="noConversion"/>
  </si>
  <si>
    <t>42/119</t>
    <phoneticPr fontId="2" type="noConversion"/>
  </si>
  <si>
    <t>41/119</t>
    <phoneticPr fontId="2" type="noConversion"/>
  </si>
  <si>
    <t>40/119</t>
    <phoneticPr fontId="2" type="noConversion"/>
  </si>
  <si>
    <t>39/119</t>
    <phoneticPr fontId="2" type="noConversion"/>
  </si>
  <si>
    <t>38/119</t>
    <phoneticPr fontId="2" type="noConversion"/>
  </si>
  <si>
    <t>37/119</t>
    <phoneticPr fontId="2" type="noConversion"/>
  </si>
  <si>
    <t>36/119</t>
    <phoneticPr fontId="2" type="noConversion"/>
  </si>
  <si>
    <t>35/119</t>
    <phoneticPr fontId="2" type="noConversion"/>
  </si>
  <si>
    <t>34/119</t>
    <phoneticPr fontId="2" type="noConversion"/>
  </si>
  <si>
    <t>33/119</t>
    <phoneticPr fontId="2" type="noConversion"/>
  </si>
  <si>
    <t>32/119</t>
    <phoneticPr fontId="2" type="noConversion"/>
  </si>
  <si>
    <t>31/119</t>
    <phoneticPr fontId="2" type="noConversion"/>
  </si>
  <si>
    <t>30/119</t>
    <phoneticPr fontId="2" type="noConversion"/>
  </si>
  <si>
    <t>29/119</t>
    <phoneticPr fontId="2" type="noConversion"/>
  </si>
  <si>
    <t>28/119</t>
    <phoneticPr fontId="2" type="noConversion"/>
  </si>
  <si>
    <t>27/119</t>
    <phoneticPr fontId="2" type="noConversion"/>
  </si>
  <si>
    <t>26/119</t>
    <phoneticPr fontId="2" type="noConversion"/>
  </si>
  <si>
    <t>25/119</t>
    <phoneticPr fontId="2" type="noConversion"/>
  </si>
  <si>
    <t>24/119</t>
    <phoneticPr fontId="2" type="noConversion"/>
  </si>
  <si>
    <t>23/119</t>
    <phoneticPr fontId="2" type="noConversion"/>
  </si>
  <si>
    <t>22/119</t>
    <phoneticPr fontId="2" type="noConversion"/>
  </si>
  <si>
    <t>21/119</t>
    <phoneticPr fontId="2" type="noConversion"/>
  </si>
  <si>
    <t>20/119</t>
    <phoneticPr fontId="2" type="noConversion"/>
  </si>
  <si>
    <t>19/119</t>
    <phoneticPr fontId="2" type="noConversion"/>
  </si>
  <si>
    <t>18/119</t>
    <phoneticPr fontId="2" type="noConversion"/>
  </si>
  <si>
    <t>17/119</t>
    <phoneticPr fontId="2" type="noConversion"/>
  </si>
  <si>
    <t>16/119</t>
    <phoneticPr fontId="2" type="noConversion"/>
  </si>
  <si>
    <t>15/119</t>
    <phoneticPr fontId="2" type="noConversion"/>
  </si>
  <si>
    <t>14/119</t>
    <phoneticPr fontId="2" type="noConversion"/>
  </si>
  <si>
    <t>13/119</t>
    <phoneticPr fontId="2" type="noConversion"/>
  </si>
  <si>
    <t>12/119</t>
    <phoneticPr fontId="2" type="noConversion"/>
  </si>
  <si>
    <t>11/119</t>
    <phoneticPr fontId="2" type="noConversion"/>
  </si>
  <si>
    <t>10/119</t>
    <phoneticPr fontId="2" type="noConversion"/>
  </si>
  <si>
    <t>9/119</t>
    <phoneticPr fontId="2" type="noConversion"/>
  </si>
  <si>
    <t>8/119</t>
    <phoneticPr fontId="2" type="noConversion"/>
  </si>
  <si>
    <t>7/119</t>
    <phoneticPr fontId="2" type="noConversion"/>
  </si>
  <si>
    <t>6/119</t>
    <phoneticPr fontId="2" type="noConversion"/>
  </si>
  <si>
    <t>5/119</t>
    <phoneticPr fontId="2" type="noConversion"/>
  </si>
  <si>
    <t>4/119</t>
    <phoneticPr fontId="2" type="noConversion"/>
  </si>
  <si>
    <t>3/119</t>
    <phoneticPr fontId="2" type="noConversion"/>
  </si>
  <si>
    <t>2/119</t>
    <phoneticPr fontId="2" type="noConversion"/>
  </si>
  <si>
    <t>1/119</t>
    <phoneticPr fontId="2" type="noConversion"/>
  </si>
  <si>
    <t>宽
(cm)</t>
    <phoneticPr fontId="2" type="noConversion"/>
  </si>
</sst>
</file>

<file path=xl/styles.xml><?xml version="1.0" encoding="utf-8"?>
<styleSheet xmlns="http://schemas.openxmlformats.org/spreadsheetml/2006/main">
  <fonts count="12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i/>
      <sz val="10"/>
      <name val="Arial"/>
      <family val="2"/>
    </font>
    <font>
      <b/>
      <sz val="10"/>
      <name val="黑体"/>
      <family val="3"/>
      <charset val="134"/>
    </font>
    <font>
      <sz val="12"/>
      <name val="宋体"/>
      <family val="3"/>
      <charset val="134"/>
    </font>
    <font>
      <b/>
      <sz val="11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22"/>
      <name val="Arial"/>
      <family val="2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1" fillId="0" borderId="0"/>
    <xf numFmtId="0" fontId="11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1" fillId="0" borderId="0" xfId="0" applyFont="1" applyFill="1"/>
    <xf numFmtId="1" fontId="1" fillId="0" borderId="0" xfId="0" applyNumberFormat="1" applyFont="1" applyFill="1"/>
    <xf numFmtId="0" fontId="3" fillId="0" borderId="0" xfId="0" applyFont="1" applyFill="1"/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2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2" fontId="0" fillId="0" borderId="8" xfId="0" applyNumberForma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1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0" xfId="0" applyFont="1" applyFill="1"/>
    <xf numFmtId="0" fontId="5" fillId="0" borderId="10" xfId="0" applyFont="1" applyFill="1" applyBorder="1" applyAlignment="1" applyProtection="1">
      <alignment horizontal="center" vertical="center" wrapText="1"/>
      <protection locked="0"/>
    </xf>
    <xf numFmtId="0" fontId="5" fillId="0" borderId="11" xfId="0" applyFont="1" applyFill="1" applyBorder="1" applyAlignment="1" applyProtection="1">
      <alignment horizontal="center" vertical="center" wrapText="1"/>
      <protection locked="0"/>
    </xf>
    <xf numFmtId="1" fontId="5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>
      <alignment vertical="center"/>
    </xf>
    <xf numFmtId="0" fontId="9" fillId="0" borderId="16" xfId="1" applyFont="1" applyFill="1" applyBorder="1" applyAlignment="1" applyProtection="1">
      <alignment horizontal="center" vertical="center" wrapText="1"/>
      <protection locked="0"/>
    </xf>
    <xf numFmtId="0" fontId="9" fillId="0" borderId="15" xfId="1" applyFont="1" applyFill="1" applyBorder="1" applyAlignment="1" applyProtection="1">
      <alignment horizontal="center" vertical="center" wrapText="1"/>
      <protection locked="0"/>
    </xf>
    <xf numFmtId="0" fontId="7" fillId="0" borderId="14" xfId="1" applyFont="1" applyFill="1" applyBorder="1" applyAlignment="1" applyProtection="1">
      <alignment horizontal="left" vertical="top" wrapText="1"/>
    </xf>
    <xf numFmtId="0" fontId="7" fillId="0" borderId="13" xfId="1" applyFont="1" applyFill="1" applyBorder="1" applyAlignment="1" applyProtection="1">
      <alignment horizontal="left" vertical="top" wrapText="1"/>
    </xf>
    <xf numFmtId="0" fontId="7" fillId="0" borderId="12" xfId="1" applyFont="1" applyFill="1" applyBorder="1" applyAlignment="1" applyProtection="1">
      <alignment horizontal="left" vertical="top" wrapText="1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4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3" xfId="0" applyNumberFormat="1" applyFont="1" applyFill="1" applyBorder="1" applyAlignment="1" applyProtection="1">
      <alignment horizontal="center" vertical="center" wrapText="1"/>
      <protection locked="0"/>
    </xf>
  </cellXfs>
  <cellStyles count="7">
    <cellStyle name="&#10;mouse.drv=lm" xfId="2"/>
    <cellStyle name="常规" xfId="0" builtinId="0"/>
    <cellStyle name="常规 2" xfId="3"/>
    <cellStyle name="常规 3" xfId="4"/>
    <cellStyle name="常规 4" xfId="5"/>
    <cellStyle name="常规 5" xfId="6"/>
    <cellStyle name="常规_Packinglist I Format for Ferro-Cokes Polot Plant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152"/>
  <sheetViews>
    <sheetView tabSelected="1" topLeftCell="A139" zoomScale="96" zoomScaleNormal="96" workbookViewId="0">
      <selection activeCell="D143" sqref="D143"/>
    </sheetView>
  </sheetViews>
  <sheetFormatPr defaultRowHeight="12.75"/>
  <cols>
    <col min="1" max="1" width="7" style="1" customWidth="1"/>
    <col min="2" max="2" width="16.7109375" style="1" customWidth="1"/>
    <col min="3" max="3" width="17.5703125" style="1" customWidth="1"/>
    <col min="4" max="4" width="15.7109375" style="1" customWidth="1"/>
    <col min="5" max="5" width="10" style="1" customWidth="1"/>
    <col min="6" max="6" width="8.7109375" style="1" customWidth="1"/>
    <col min="7" max="8" width="8.7109375" style="2" customWidth="1"/>
    <col min="9" max="9" width="9.42578125" style="2" customWidth="1"/>
    <col min="10" max="10" width="9.5703125" style="1" customWidth="1"/>
    <col min="11" max="11" width="13" style="1" customWidth="1"/>
    <col min="12" max="16384" width="9.140625" style="1"/>
  </cols>
  <sheetData>
    <row r="1" spans="1:15" s="22" customFormat="1" ht="78.75" customHeight="1">
      <c r="A1" s="23" t="s">
        <v>27</v>
      </c>
      <c r="B1" s="24"/>
      <c r="C1" s="24"/>
      <c r="D1" s="25" t="s">
        <v>26</v>
      </c>
      <c r="E1" s="26"/>
      <c r="F1" s="26"/>
      <c r="G1" s="26"/>
      <c r="H1" s="26"/>
      <c r="I1" s="26"/>
      <c r="J1" s="26"/>
      <c r="K1" s="27"/>
    </row>
    <row r="2" spans="1:15" ht="45" customHeight="1">
      <c r="A2" s="21" t="s">
        <v>25</v>
      </c>
      <c r="B2" s="20" t="s">
        <v>24</v>
      </c>
      <c r="C2" s="20" t="s">
        <v>23</v>
      </c>
      <c r="D2" s="20" t="s">
        <v>22</v>
      </c>
      <c r="E2" s="20" t="s">
        <v>21</v>
      </c>
      <c r="F2" s="20" t="s">
        <v>20</v>
      </c>
      <c r="G2" s="19" t="s">
        <v>19</v>
      </c>
      <c r="H2" s="19" t="s">
        <v>135</v>
      </c>
      <c r="I2" s="19" t="s">
        <v>17</v>
      </c>
      <c r="J2" s="18" t="s">
        <v>16</v>
      </c>
      <c r="K2" s="17" t="s">
        <v>15</v>
      </c>
    </row>
    <row r="3" spans="1:15" ht="29.1" customHeight="1">
      <c r="A3" s="14">
        <v>1</v>
      </c>
      <c r="B3" s="12" t="s">
        <v>134</v>
      </c>
      <c r="C3" s="13" t="s">
        <v>3</v>
      </c>
      <c r="D3" s="12" t="s">
        <v>2</v>
      </c>
      <c r="E3" s="11">
        <v>756</v>
      </c>
      <c r="F3" s="11">
        <v>816</v>
      </c>
      <c r="G3" s="11">
        <v>213</v>
      </c>
      <c r="H3" s="11">
        <v>189</v>
      </c>
      <c r="I3" s="11">
        <v>230</v>
      </c>
      <c r="J3" s="9">
        <v>9.26</v>
      </c>
      <c r="K3" s="8" t="s">
        <v>1</v>
      </c>
      <c r="L3" s="16"/>
      <c r="O3" s="3"/>
    </row>
    <row r="4" spans="1:15" ht="29.1" customHeight="1">
      <c r="A4" s="14">
        <v>2</v>
      </c>
      <c r="B4" s="12" t="s">
        <v>133</v>
      </c>
      <c r="C4" s="13" t="s">
        <v>3</v>
      </c>
      <c r="D4" s="12" t="s">
        <v>2</v>
      </c>
      <c r="E4" s="11">
        <v>756</v>
      </c>
      <c r="F4" s="11">
        <v>816</v>
      </c>
      <c r="G4" s="11">
        <v>213</v>
      </c>
      <c r="H4" s="11">
        <v>189</v>
      </c>
      <c r="I4" s="11">
        <v>230</v>
      </c>
      <c r="J4" s="9">
        <v>9.26</v>
      </c>
      <c r="K4" s="8" t="s">
        <v>1</v>
      </c>
    </row>
    <row r="5" spans="1:15" ht="29.1" customHeight="1">
      <c r="A5" s="14">
        <v>3</v>
      </c>
      <c r="B5" s="12" t="s">
        <v>132</v>
      </c>
      <c r="C5" s="13" t="s">
        <v>3</v>
      </c>
      <c r="D5" s="12" t="s">
        <v>2</v>
      </c>
      <c r="E5" s="11">
        <v>720</v>
      </c>
      <c r="F5" s="11">
        <v>780</v>
      </c>
      <c r="G5" s="11">
        <v>213</v>
      </c>
      <c r="H5" s="11">
        <v>189</v>
      </c>
      <c r="I5" s="11">
        <v>220</v>
      </c>
      <c r="J5" s="9">
        <v>8.86</v>
      </c>
      <c r="K5" s="8" t="s">
        <v>1</v>
      </c>
    </row>
    <row r="6" spans="1:15" ht="29.1" customHeight="1">
      <c r="A6" s="14">
        <v>4</v>
      </c>
      <c r="B6" s="12" t="s">
        <v>131</v>
      </c>
      <c r="C6" s="13" t="s">
        <v>3</v>
      </c>
      <c r="D6" s="12" t="s">
        <v>2</v>
      </c>
      <c r="E6" s="11">
        <v>720</v>
      </c>
      <c r="F6" s="11">
        <v>780</v>
      </c>
      <c r="G6" s="11">
        <v>213</v>
      </c>
      <c r="H6" s="11">
        <v>189</v>
      </c>
      <c r="I6" s="11">
        <v>220</v>
      </c>
      <c r="J6" s="9">
        <v>8.86</v>
      </c>
      <c r="K6" s="8" t="s">
        <v>1</v>
      </c>
    </row>
    <row r="7" spans="1:15" ht="29.1" customHeight="1">
      <c r="A7" s="14">
        <v>5</v>
      </c>
      <c r="B7" s="12" t="s">
        <v>130</v>
      </c>
      <c r="C7" s="13" t="s">
        <v>3</v>
      </c>
      <c r="D7" s="12" t="s">
        <v>2</v>
      </c>
      <c r="E7" s="11">
        <v>727</v>
      </c>
      <c r="F7" s="11">
        <v>787</v>
      </c>
      <c r="G7" s="11">
        <v>213</v>
      </c>
      <c r="H7" s="11">
        <v>189</v>
      </c>
      <c r="I7" s="11">
        <v>230</v>
      </c>
      <c r="J7" s="9">
        <f t="shared" ref="J7:J14" si="0">G7*H7*I7/1000000</f>
        <v>9.2591099999999997</v>
      </c>
      <c r="K7" s="8" t="s">
        <v>1</v>
      </c>
    </row>
    <row r="8" spans="1:15" ht="29.1" customHeight="1">
      <c r="A8" s="14">
        <v>6</v>
      </c>
      <c r="B8" s="12" t="s">
        <v>129</v>
      </c>
      <c r="C8" s="13" t="s">
        <v>3</v>
      </c>
      <c r="D8" s="12" t="s">
        <v>2</v>
      </c>
      <c r="E8" s="11">
        <v>727</v>
      </c>
      <c r="F8" s="11">
        <v>787</v>
      </c>
      <c r="G8" s="11">
        <v>213</v>
      </c>
      <c r="H8" s="11">
        <v>189</v>
      </c>
      <c r="I8" s="11">
        <v>230</v>
      </c>
      <c r="J8" s="9">
        <f t="shared" si="0"/>
        <v>9.2591099999999997</v>
      </c>
      <c r="K8" s="8" t="s">
        <v>1</v>
      </c>
    </row>
    <row r="9" spans="1:15" ht="29.1" customHeight="1">
      <c r="A9" s="14">
        <v>7</v>
      </c>
      <c r="B9" s="12" t="s">
        <v>128</v>
      </c>
      <c r="C9" s="13" t="s">
        <v>3</v>
      </c>
      <c r="D9" s="12" t="s">
        <v>2</v>
      </c>
      <c r="E9" s="11">
        <v>727</v>
      </c>
      <c r="F9" s="11">
        <v>787</v>
      </c>
      <c r="G9" s="11">
        <v>213</v>
      </c>
      <c r="H9" s="11">
        <v>189</v>
      </c>
      <c r="I9" s="11">
        <v>230</v>
      </c>
      <c r="J9" s="9">
        <f t="shared" si="0"/>
        <v>9.2591099999999997</v>
      </c>
      <c r="K9" s="8" t="s">
        <v>1</v>
      </c>
    </row>
    <row r="10" spans="1:15" ht="29.1" customHeight="1">
      <c r="A10" s="14">
        <v>8</v>
      </c>
      <c r="B10" s="12" t="s">
        <v>127</v>
      </c>
      <c r="C10" s="13" t="s">
        <v>3</v>
      </c>
      <c r="D10" s="12" t="s">
        <v>2</v>
      </c>
      <c r="E10" s="11">
        <v>727</v>
      </c>
      <c r="F10" s="11">
        <v>787</v>
      </c>
      <c r="G10" s="11">
        <v>213</v>
      </c>
      <c r="H10" s="11">
        <v>189</v>
      </c>
      <c r="I10" s="11">
        <v>230</v>
      </c>
      <c r="J10" s="9">
        <f t="shared" si="0"/>
        <v>9.2591099999999997</v>
      </c>
      <c r="K10" s="8" t="s">
        <v>1</v>
      </c>
    </row>
    <row r="11" spans="1:15" ht="29.1" customHeight="1">
      <c r="A11" s="14">
        <v>9</v>
      </c>
      <c r="B11" s="12" t="s">
        <v>126</v>
      </c>
      <c r="C11" s="13" t="s">
        <v>3</v>
      </c>
      <c r="D11" s="12" t="s">
        <v>2</v>
      </c>
      <c r="E11" s="11">
        <v>693</v>
      </c>
      <c r="F11" s="11">
        <v>753</v>
      </c>
      <c r="G11" s="11">
        <v>213</v>
      </c>
      <c r="H11" s="11">
        <v>189</v>
      </c>
      <c r="I11" s="11">
        <v>220</v>
      </c>
      <c r="J11" s="9">
        <f t="shared" si="0"/>
        <v>8.8565400000000007</v>
      </c>
      <c r="K11" s="8" t="s">
        <v>1</v>
      </c>
    </row>
    <row r="12" spans="1:15" ht="29.1" customHeight="1">
      <c r="A12" s="14">
        <v>10</v>
      </c>
      <c r="B12" s="12" t="s">
        <v>125</v>
      </c>
      <c r="C12" s="13" t="s">
        <v>3</v>
      </c>
      <c r="D12" s="12" t="s">
        <v>2</v>
      </c>
      <c r="E12" s="11">
        <v>693</v>
      </c>
      <c r="F12" s="11">
        <v>753</v>
      </c>
      <c r="G12" s="11">
        <v>213</v>
      </c>
      <c r="H12" s="11">
        <v>189</v>
      </c>
      <c r="I12" s="15">
        <v>220</v>
      </c>
      <c r="J12" s="9">
        <f t="shared" si="0"/>
        <v>8.8565400000000007</v>
      </c>
      <c r="K12" s="8" t="s">
        <v>1</v>
      </c>
    </row>
    <row r="13" spans="1:15" ht="29.1" customHeight="1">
      <c r="A13" s="14">
        <v>11</v>
      </c>
      <c r="B13" s="12" t="s">
        <v>124</v>
      </c>
      <c r="C13" s="13" t="s">
        <v>3</v>
      </c>
      <c r="D13" s="12" t="s">
        <v>2</v>
      </c>
      <c r="E13" s="11">
        <v>693</v>
      </c>
      <c r="F13" s="11">
        <v>753</v>
      </c>
      <c r="G13" s="11">
        <v>213</v>
      </c>
      <c r="H13" s="11">
        <v>189</v>
      </c>
      <c r="I13" s="10">
        <v>220</v>
      </c>
      <c r="J13" s="9">
        <f t="shared" si="0"/>
        <v>8.8565400000000007</v>
      </c>
      <c r="K13" s="8" t="s">
        <v>1</v>
      </c>
    </row>
    <row r="14" spans="1:15" ht="29.1" customHeight="1">
      <c r="A14" s="14">
        <v>12</v>
      </c>
      <c r="B14" s="12" t="s">
        <v>123</v>
      </c>
      <c r="C14" s="13" t="s">
        <v>3</v>
      </c>
      <c r="D14" s="12" t="s">
        <v>2</v>
      </c>
      <c r="E14" s="11">
        <v>693</v>
      </c>
      <c r="F14" s="11">
        <v>753</v>
      </c>
      <c r="G14" s="11">
        <v>213</v>
      </c>
      <c r="H14" s="11">
        <v>189</v>
      </c>
      <c r="I14" s="10">
        <v>220</v>
      </c>
      <c r="J14" s="9">
        <f t="shared" si="0"/>
        <v>8.8565400000000007</v>
      </c>
      <c r="K14" s="8" t="s">
        <v>1</v>
      </c>
    </row>
    <row r="15" spans="1:15" ht="30" customHeight="1" thickBot="1">
      <c r="A15" s="28" t="s">
        <v>0</v>
      </c>
      <c r="B15" s="29"/>
      <c r="C15" s="30"/>
      <c r="D15" s="7"/>
      <c r="E15" s="6">
        <f>SUM(E3:E14)</f>
        <v>8632</v>
      </c>
      <c r="F15" s="6">
        <f>SUM(F3:F14)</f>
        <v>9352</v>
      </c>
      <c r="G15" s="31"/>
      <c r="H15" s="32"/>
      <c r="I15" s="33"/>
      <c r="J15" s="5">
        <f>SUM(J3:J14)</f>
        <v>108.70259999999996</v>
      </c>
      <c r="K15" s="4"/>
    </row>
    <row r="16" spans="1:15" s="22" customFormat="1" ht="78.75" customHeight="1">
      <c r="A16" s="23" t="s">
        <v>27</v>
      </c>
      <c r="B16" s="24"/>
      <c r="C16" s="24"/>
      <c r="D16" s="25" t="s">
        <v>26</v>
      </c>
      <c r="E16" s="26"/>
      <c r="F16" s="26"/>
      <c r="G16" s="26"/>
      <c r="H16" s="26"/>
      <c r="I16" s="26"/>
      <c r="J16" s="26"/>
      <c r="K16" s="27"/>
    </row>
    <row r="17" spans="1:15" ht="45" customHeight="1">
      <c r="A17" s="21" t="s">
        <v>25</v>
      </c>
      <c r="B17" s="20" t="s">
        <v>24</v>
      </c>
      <c r="C17" s="20" t="s">
        <v>23</v>
      </c>
      <c r="D17" s="20" t="s">
        <v>22</v>
      </c>
      <c r="E17" s="20" t="s">
        <v>21</v>
      </c>
      <c r="F17" s="20" t="s">
        <v>20</v>
      </c>
      <c r="G17" s="19" t="s">
        <v>19</v>
      </c>
      <c r="H17" s="19" t="s">
        <v>18</v>
      </c>
      <c r="I17" s="19" t="s">
        <v>17</v>
      </c>
      <c r="J17" s="18" t="s">
        <v>16</v>
      </c>
      <c r="K17" s="17" t="s">
        <v>15</v>
      </c>
    </row>
    <row r="18" spans="1:15" ht="29.1" customHeight="1">
      <c r="A18" s="14">
        <v>13</v>
      </c>
      <c r="B18" s="12" t="s">
        <v>122</v>
      </c>
      <c r="C18" s="13" t="s">
        <v>3</v>
      </c>
      <c r="D18" s="12" t="s">
        <v>2</v>
      </c>
      <c r="E18" s="11">
        <v>622</v>
      </c>
      <c r="F18" s="11">
        <v>672</v>
      </c>
      <c r="G18" s="11">
        <v>213</v>
      </c>
      <c r="H18" s="11">
        <v>172</v>
      </c>
      <c r="I18" s="11">
        <v>230</v>
      </c>
      <c r="J18" s="9">
        <f t="shared" ref="J18:J29" si="1">G18*H18*I18/1000000</f>
        <v>8.4262800000000002</v>
      </c>
      <c r="K18" s="8" t="s">
        <v>1</v>
      </c>
      <c r="L18" s="16"/>
      <c r="O18" s="3"/>
    </row>
    <row r="19" spans="1:15" ht="29.1" customHeight="1">
      <c r="A19" s="14">
        <v>14</v>
      </c>
      <c r="B19" s="12" t="s">
        <v>121</v>
      </c>
      <c r="C19" s="13" t="s">
        <v>3</v>
      </c>
      <c r="D19" s="12" t="s">
        <v>2</v>
      </c>
      <c r="E19" s="11">
        <v>622</v>
      </c>
      <c r="F19" s="11">
        <v>672</v>
      </c>
      <c r="G19" s="11">
        <v>213</v>
      </c>
      <c r="H19" s="11">
        <v>172</v>
      </c>
      <c r="I19" s="11">
        <v>230</v>
      </c>
      <c r="J19" s="9">
        <f t="shared" si="1"/>
        <v>8.4262800000000002</v>
      </c>
      <c r="K19" s="8" t="s">
        <v>1</v>
      </c>
    </row>
    <row r="20" spans="1:15" ht="29.1" customHeight="1">
      <c r="A20" s="14">
        <v>15</v>
      </c>
      <c r="B20" s="12" t="s">
        <v>120</v>
      </c>
      <c r="C20" s="13" t="s">
        <v>3</v>
      </c>
      <c r="D20" s="12" t="s">
        <v>2</v>
      </c>
      <c r="E20" s="11">
        <v>622</v>
      </c>
      <c r="F20" s="11">
        <v>672</v>
      </c>
      <c r="G20" s="11">
        <v>213</v>
      </c>
      <c r="H20" s="11">
        <v>172</v>
      </c>
      <c r="I20" s="11">
        <v>230</v>
      </c>
      <c r="J20" s="9">
        <f t="shared" si="1"/>
        <v>8.4262800000000002</v>
      </c>
      <c r="K20" s="8" t="s">
        <v>1</v>
      </c>
    </row>
    <row r="21" spans="1:15" ht="29.1" customHeight="1">
      <c r="A21" s="14">
        <v>16</v>
      </c>
      <c r="B21" s="12" t="s">
        <v>119</v>
      </c>
      <c r="C21" s="13" t="s">
        <v>3</v>
      </c>
      <c r="D21" s="12" t="s">
        <v>2</v>
      </c>
      <c r="E21" s="11">
        <v>622</v>
      </c>
      <c r="F21" s="11">
        <v>672</v>
      </c>
      <c r="G21" s="11">
        <v>213</v>
      </c>
      <c r="H21" s="11">
        <v>172</v>
      </c>
      <c r="I21" s="11">
        <v>230</v>
      </c>
      <c r="J21" s="9">
        <f t="shared" si="1"/>
        <v>8.4262800000000002</v>
      </c>
      <c r="K21" s="8" t="s">
        <v>1</v>
      </c>
    </row>
    <row r="22" spans="1:15" ht="29.1" customHeight="1">
      <c r="A22" s="14">
        <v>17</v>
      </c>
      <c r="B22" s="12" t="s">
        <v>118</v>
      </c>
      <c r="C22" s="13" t="s">
        <v>3</v>
      </c>
      <c r="D22" s="12" t="s">
        <v>2</v>
      </c>
      <c r="E22" s="11">
        <v>592</v>
      </c>
      <c r="F22" s="11">
        <v>642</v>
      </c>
      <c r="G22" s="11">
        <v>213</v>
      </c>
      <c r="H22" s="11">
        <v>172</v>
      </c>
      <c r="I22" s="11">
        <v>220</v>
      </c>
      <c r="J22" s="9">
        <f t="shared" si="1"/>
        <v>8.05992</v>
      </c>
      <c r="K22" s="8" t="s">
        <v>1</v>
      </c>
    </row>
    <row r="23" spans="1:15" ht="29.1" customHeight="1">
      <c r="A23" s="14">
        <v>18</v>
      </c>
      <c r="B23" s="12" t="s">
        <v>117</v>
      </c>
      <c r="C23" s="13" t="s">
        <v>3</v>
      </c>
      <c r="D23" s="12" t="s">
        <v>2</v>
      </c>
      <c r="E23" s="11">
        <v>592</v>
      </c>
      <c r="F23" s="11">
        <v>642</v>
      </c>
      <c r="G23" s="11">
        <v>213</v>
      </c>
      <c r="H23" s="11">
        <v>172</v>
      </c>
      <c r="I23" s="11">
        <v>220</v>
      </c>
      <c r="J23" s="9">
        <f t="shared" si="1"/>
        <v>8.05992</v>
      </c>
      <c r="K23" s="8" t="s">
        <v>1</v>
      </c>
    </row>
    <row r="24" spans="1:15" ht="29.1" customHeight="1">
      <c r="A24" s="14">
        <v>19</v>
      </c>
      <c r="B24" s="12" t="s">
        <v>116</v>
      </c>
      <c r="C24" s="13" t="s">
        <v>3</v>
      </c>
      <c r="D24" s="12" t="s">
        <v>2</v>
      </c>
      <c r="E24" s="11">
        <v>592</v>
      </c>
      <c r="F24" s="11">
        <v>642</v>
      </c>
      <c r="G24" s="11">
        <v>213</v>
      </c>
      <c r="H24" s="11">
        <v>172</v>
      </c>
      <c r="I24" s="11">
        <v>220</v>
      </c>
      <c r="J24" s="9">
        <f t="shared" si="1"/>
        <v>8.05992</v>
      </c>
      <c r="K24" s="8" t="s">
        <v>1</v>
      </c>
    </row>
    <row r="25" spans="1:15" ht="29.1" customHeight="1">
      <c r="A25" s="14">
        <v>20</v>
      </c>
      <c r="B25" s="12" t="s">
        <v>115</v>
      </c>
      <c r="C25" s="13" t="s">
        <v>3</v>
      </c>
      <c r="D25" s="12" t="s">
        <v>2</v>
      </c>
      <c r="E25" s="11">
        <v>592</v>
      </c>
      <c r="F25" s="11">
        <v>642</v>
      </c>
      <c r="G25" s="11">
        <v>213</v>
      </c>
      <c r="H25" s="11">
        <v>172</v>
      </c>
      <c r="I25" s="11">
        <v>220</v>
      </c>
      <c r="J25" s="9">
        <f t="shared" si="1"/>
        <v>8.05992</v>
      </c>
      <c r="K25" s="8" t="s">
        <v>1</v>
      </c>
    </row>
    <row r="26" spans="1:15" ht="29.1" customHeight="1">
      <c r="A26" s="14">
        <v>21</v>
      </c>
      <c r="B26" s="12" t="s">
        <v>114</v>
      </c>
      <c r="C26" s="13" t="s">
        <v>3</v>
      </c>
      <c r="D26" s="12" t="s">
        <v>2</v>
      </c>
      <c r="E26" s="11">
        <v>748</v>
      </c>
      <c r="F26" s="11">
        <v>808</v>
      </c>
      <c r="G26" s="11">
        <v>213</v>
      </c>
      <c r="H26" s="11">
        <v>196</v>
      </c>
      <c r="I26" s="11">
        <v>230</v>
      </c>
      <c r="J26" s="9">
        <f t="shared" si="1"/>
        <v>9.6020400000000006</v>
      </c>
      <c r="K26" s="8" t="s">
        <v>1</v>
      </c>
    </row>
    <row r="27" spans="1:15" ht="29.1" customHeight="1">
      <c r="A27" s="14">
        <v>22</v>
      </c>
      <c r="B27" s="12" t="s">
        <v>113</v>
      </c>
      <c r="C27" s="13" t="s">
        <v>3</v>
      </c>
      <c r="D27" s="12" t="s">
        <v>2</v>
      </c>
      <c r="E27" s="11">
        <v>748</v>
      </c>
      <c r="F27" s="11">
        <v>808</v>
      </c>
      <c r="G27" s="11">
        <v>213</v>
      </c>
      <c r="H27" s="11">
        <v>196</v>
      </c>
      <c r="I27" s="11">
        <v>230</v>
      </c>
      <c r="J27" s="9">
        <f t="shared" si="1"/>
        <v>9.6020400000000006</v>
      </c>
      <c r="K27" s="8" t="s">
        <v>1</v>
      </c>
    </row>
    <row r="28" spans="1:15" ht="29.1" customHeight="1">
      <c r="A28" s="14">
        <v>23</v>
      </c>
      <c r="B28" s="12" t="s">
        <v>112</v>
      </c>
      <c r="C28" s="13" t="s">
        <v>3</v>
      </c>
      <c r="D28" s="12" t="s">
        <v>2</v>
      </c>
      <c r="E28" s="11">
        <v>712</v>
      </c>
      <c r="F28" s="11">
        <v>772</v>
      </c>
      <c r="G28" s="11">
        <v>213</v>
      </c>
      <c r="H28" s="11">
        <v>196</v>
      </c>
      <c r="I28" s="10">
        <v>220</v>
      </c>
      <c r="J28" s="9">
        <f t="shared" si="1"/>
        <v>9.1845599999999994</v>
      </c>
      <c r="K28" s="8" t="s">
        <v>1</v>
      </c>
    </row>
    <row r="29" spans="1:15" ht="29.1" customHeight="1">
      <c r="A29" s="14">
        <v>24</v>
      </c>
      <c r="B29" s="12" t="s">
        <v>111</v>
      </c>
      <c r="C29" s="13" t="s">
        <v>3</v>
      </c>
      <c r="D29" s="12" t="s">
        <v>2</v>
      </c>
      <c r="E29" s="11">
        <v>712</v>
      </c>
      <c r="F29" s="11">
        <v>772</v>
      </c>
      <c r="G29" s="11">
        <v>213</v>
      </c>
      <c r="H29" s="11">
        <v>196</v>
      </c>
      <c r="I29" s="10">
        <v>220</v>
      </c>
      <c r="J29" s="9">
        <f t="shared" si="1"/>
        <v>9.1845599999999994</v>
      </c>
      <c r="K29" s="8" t="s">
        <v>1</v>
      </c>
    </row>
    <row r="30" spans="1:15" ht="30" customHeight="1" thickBot="1">
      <c r="A30" s="28" t="s">
        <v>0</v>
      </c>
      <c r="B30" s="29"/>
      <c r="C30" s="30"/>
      <c r="D30" s="7"/>
      <c r="E30" s="6">
        <f>SUM(E18:E29)</f>
        <v>7776</v>
      </c>
      <c r="F30" s="6">
        <f>SUM(F18:F29)</f>
        <v>8416</v>
      </c>
      <c r="G30" s="31"/>
      <c r="H30" s="32"/>
      <c r="I30" s="33"/>
      <c r="J30" s="5">
        <f>SUM(J18:J29)</f>
        <v>103.51800000000001</v>
      </c>
      <c r="K30" s="4"/>
    </row>
    <row r="31" spans="1:15" s="22" customFormat="1" ht="78.75" customHeight="1">
      <c r="A31" s="23" t="s">
        <v>27</v>
      </c>
      <c r="B31" s="24"/>
      <c r="C31" s="24"/>
      <c r="D31" s="25" t="s">
        <v>26</v>
      </c>
      <c r="E31" s="26"/>
      <c r="F31" s="26"/>
      <c r="G31" s="26"/>
      <c r="H31" s="26"/>
      <c r="I31" s="26"/>
      <c r="J31" s="26"/>
      <c r="K31" s="27"/>
    </row>
    <row r="32" spans="1:15" ht="45" customHeight="1">
      <c r="A32" s="21" t="s">
        <v>25</v>
      </c>
      <c r="B32" s="20" t="s">
        <v>24</v>
      </c>
      <c r="C32" s="20" t="s">
        <v>23</v>
      </c>
      <c r="D32" s="20" t="s">
        <v>22</v>
      </c>
      <c r="E32" s="20" t="s">
        <v>21</v>
      </c>
      <c r="F32" s="20" t="s">
        <v>20</v>
      </c>
      <c r="G32" s="19" t="s">
        <v>19</v>
      </c>
      <c r="H32" s="19" t="s">
        <v>18</v>
      </c>
      <c r="I32" s="19" t="s">
        <v>17</v>
      </c>
      <c r="J32" s="18" t="s">
        <v>16</v>
      </c>
      <c r="K32" s="17" t="s">
        <v>15</v>
      </c>
    </row>
    <row r="33" spans="1:15" ht="29.1" customHeight="1">
      <c r="A33" s="14">
        <v>25</v>
      </c>
      <c r="B33" s="12" t="s">
        <v>110</v>
      </c>
      <c r="C33" s="13" t="s">
        <v>3</v>
      </c>
      <c r="D33" s="12" t="s">
        <v>2</v>
      </c>
      <c r="E33" s="11">
        <v>704</v>
      </c>
      <c r="F33" s="11">
        <v>764</v>
      </c>
      <c r="G33" s="11">
        <v>213</v>
      </c>
      <c r="H33" s="11">
        <v>189</v>
      </c>
      <c r="I33" s="11">
        <v>220</v>
      </c>
      <c r="J33" s="9">
        <f t="shared" ref="J33:J44" si="2">G33*H33*I33/1000000</f>
        <v>8.8565400000000007</v>
      </c>
      <c r="K33" s="8" t="s">
        <v>1</v>
      </c>
      <c r="L33" s="16"/>
      <c r="O33" s="3"/>
    </row>
    <row r="34" spans="1:15" ht="29.1" customHeight="1">
      <c r="A34" s="14">
        <v>26</v>
      </c>
      <c r="B34" s="12" t="s">
        <v>109</v>
      </c>
      <c r="C34" s="13" t="s">
        <v>3</v>
      </c>
      <c r="D34" s="12" t="s">
        <v>2</v>
      </c>
      <c r="E34" s="11">
        <v>612</v>
      </c>
      <c r="F34" s="11">
        <v>672</v>
      </c>
      <c r="G34" s="11">
        <v>213</v>
      </c>
      <c r="H34" s="11">
        <v>189</v>
      </c>
      <c r="I34" s="11">
        <v>220</v>
      </c>
      <c r="J34" s="9">
        <f t="shared" si="2"/>
        <v>8.8565400000000007</v>
      </c>
      <c r="K34" s="8" t="s">
        <v>1</v>
      </c>
    </row>
    <row r="35" spans="1:15" ht="29.1" customHeight="1">
      <c r="A35" s="14">
        <v>27</v>
      </c>
      <c r="B35" s="12" t="s">
        <v>108</v>
      </c>
      <c r="C35" s="13" t="s">
        <v>3</v>
      </c>
      <c r="D35" s="12" t="s">
        <v>2</v>
      </c>
      <c r="E35" s="11">
        <v>380</v>
      </c>
      <c r="F35" s="11">
        <v>440</v>
      </c>
      <c r="G35" s="11">
        <v>213</v>
      </c>
      <c r="H35" s="11">
        <v>196</v>
      </c>
      <c r="I35" s="11">
        <v>140</v>
      </c>
      <c r="J35" s="9">
        <f t="shared" si="2"/>
        <v>5.8447199999999997</v>
      </c>
      <c r="K35" s="8" t="s">
        <v>1</v>
      </c>
    </row>
    <row r="36" spans="1:15" ht="29.1" customHeight="1">
      <c r="A36" s="14">
        <v>28</v>
      </c>
      <c r="B36" s="12" t="s">
        <v>107</v>
      </c>
      <c r="C36" s="13" t="s">
        <v>3</v>
      </c>
      <c r="D36" s="12" t="s">
        <v>2</v>
      </c>
      <c r="E36" s="11">
        <v>683</v>
      </c>
      <c r="F36" s="11">
        <v>733</v>
      </c>
      <c r="G36" s="11">
        <v>213</v>
      </c>
      <c r="H36" s="11">
        <v>170</v>
      </c>
      <c r="I36" s="11">
        <v>230</v>
      </c>
      <c r="J36" s="9">
        <f t="shared" si="2"/>
        <v>8.3283000000000005</v>
      </c>
      <c r="K36" s="8" t="s">
        <v>1</v>
      </c>
    </row>
    <row r="37" spans="1:15" ht="29.1" customHeight="1">
      <c r="A37" s="14">
        <v>29</v>
      </c>
      <c r="B37" s="12" t="s">
        <v>106</v>
      </c>
      <c r="C37" s="13" t="s">
        <v>3</v>
      </c>
      <c r="D37" s="12" t="s">
        <v>2</v>
      </c>
      <c r="E37" s="11">
        <v>683</v>
      </c>
      <c r="F37" s="11">
        <v>733</v>
      </c>
      <c r="G37" s="11">
        <v>213</v>
      </c>
      <c r="H37" s="11">
        <v>170</v>
      </c>
      <c r="I37" s="11">
        <v>230</v>
      </c>
      <c r="J37" s="9">
        <f t="shared" si="2"/>
        <v>8.3283000000000005</v>
      </c>
      <c r="K37" s="8" t="s">
        <v>1</v>
      </c>
    </row>
    <row r="38" spans="1:15" ht="29.1" customHeight="1">
      <c r="A38" s="14">
        <v>30</v>
      </c>
      <c r="B38" s="12" t="s">
        <v>105</v>
      </c>
      <c r="C38" s="13" t="s">
        <v>3</v>
      </c>
      <c r="D38" s="12" t="s">
        <v>2</v>
      </c>
      <c r="E38" s="11">
        <v>683</v>
      </c>
      <c r="F38" s="11">
        <v>733</v>
      </c>
      <c r="G38" s="11">
        <v>213</v>
      </c>
      <c r="H38" s="11">
        <v>170</v>
      </c>
      <c r="I38" s="11">
        <v>230</v>
      </c>
      <c r="J38" s="9">
        <f t="shared" si="2"/>
        <v>8.3283000000000005</v>
      </c>
      <c r="K38" s="8" t="s">
        <v>1</v>
      </c>
    </row>
    <row r="39" spans="1:15" ht="29.1" customHeight="1">
      <c r="A39" s="14">
        <v>31</v>
      </c>
      <c r="B39" s="12" t="s">
        <v>104</v>
      </c>
      <c r="C39" s="13" t="s">
        <v>3</v>
      </c>
      <c r="D39" s="12" t="s">
        <v>2</v>
      </c>
      <c r="E39" s="11">
        <v>683</v>
      </c>
      <c r="F39" s="11">
        <v>733</v>
      </c>
      <c r="G39" s="11">
        <v>213</v>
      </c>
      <c r="H39" s="11">
        <v>170</v>
      </c>
      <c r="I39" s="11">
        <v>230</v>
      </c>
      <c r="J39" s="9">
        <f t="shared" si="2"/>
        <v>8.3283000000000005</v>
      </c>
      <c r="K39" s="8" t="s">
        <v>1</v>
      </c>
    </row>
    <row r="40" spans="1:15" ht="29.1" customHeight="1">
      <c r="A40" s="14">
        <v>32</v>
      </c>
      <c r="B40" s="12" t="s">
        <v>103</v>
      </c>
      <c r="C40" s="13" t="s">
        <v>3</v>
      </c>
      <c r="D40" s="12" t="s">
        <v>2</v>
      </c>
      <c r="E40" s="11">
        <v>650</v>
      </c>
      <c r="F40" s="11">
        <v>700</v>
      </c>
      <c r="G40" s="11">
        <v>213</v>
      </c>
      <c r="H40" s="11">
        <v>170</v>
      </c>
      <c r="I40" s="11">
        <v>220</v>
      </c>
      <c r="J40" s="9">
        <f t="shared" si="2"/>
        <v>7.9661999999999997</v>
      </c>
      <c r="K40" s="8" t="s">
        <v>1</v>
      </c>
    </row>
    <row r="41" spans="1:15" ht="29.1" customHeight="1">
      <c r="A41" s="14">
        <v>33</v>
      </c>
      <c r="B41" s="12" t="s">
        <v>102</v>
      </c>
      <c r="C41" s="13" t="s">
        <v>3</v>
      </c>
      <c r="D41" s="12" t="s">
        <v>2</v>
      </c>
      <c r="E41" s="11">
        <v>650</v>
      </c>
      <c r="F41" s="11">
        <v>700</v>
      </c>
      <c r="G41" s="11">
        <v>213</v>
      </c>
      <c r="H41" s="11">
        <v>170</v>
      </c>
      <c r="I41" s="11">
        <v>220</v>
      </c>
      <c r="J41" s="9">
        <f t="shared" si="2"/>
        <v>7.9661999999999997</v>
      </c>
      <c r="K41" s="8" t="s">
        <v>1</v>
      </c>
    </row>
    <row r="42" spans="1:15" ht="29.1" customHeight="1">
      <c r="A42" s="14">
        <v>34</v>
      </c>
      <c r="B42" s="12" t="s">
        <v>101</v>
      </c>
      <c r="C42" s="13" t="s">
        <v>3</v>
      </c>
      <c r="D42" s="12" t="s">
        <v>2</v>
      </c>
      <c r="E42" s="11">
        <v>650</v>
      </c>
      <c r="F42" s="11">
        <v>700</v>
      </c>
      <c r="G42" s="11">
        <v>213</v>
      </c>
      <c r="H42" s="11">
        <v>170</v>
      </c>
      <c r="I42" s="11">
        <v>220</v>
      </c>
      <c r="J42" s="9">
        <f t="shared" si="2"/>
        <v>7.9661999999999997</v>
      </c>
      <c r="K42" s="8" t="s">
        <v>1</v>
      </c>
    </row>
    <row r="43" spans="1:15" ht="29.1" customHeight="1">
      <c r="A43" s="14">
        <v>35</v>
      </c>
      <c r="B43" s="12" t="s">
        <v>100</v>
      </c>
      <c r="C43" s="13" t="s">
        <v>3</v>
      </c>
      <c r="D43" s="12" t="s">
        <v>2</v>
      </c>
      <c r="E43" s="11">
        <v>650</v>
      </c>
      <c r="F43" s="11">
        <v>700</v>
      </c>
      <c r="G43" s="11">
        <v>213</v>
      </c>
      <c r="H43" s="11">
        <v>170</v>
      </c>
      <c r="I43" s="11">
        <v>220</v>
      </c>
      <c r="J43" s="9">
        <f t="shared" si="2"/>
        <v>7.9661999999999997</v>
      </c>
      <c r="K43" s="8" t="s">
        <v>1</v>
      </c>
    </row>
    <row r="44" spans="1:15" ht="29.1" customHeight="1">
      <c r="A44" s="14">
        <v>36</v>
      </c>
      <c r="B44" s="12" t="s">
        <v>99</v>
      </c>
      <c r="C44" s="13" t="s">
        <v>3</v>
      </c>
      <c r="D44" s="12" t="s">
        <v>2</v>
      </c>
      <c r="E44" s="11">
        <v>650</v>
      </c>
      <c r="F44" s="11">
        <v>700</v>
      </c>
      <c r="G44" s="11">
        <v>213</v>
      </c>
      <c r="H44" s="11">
        <v>170</v>
      </c>
      <c r="I44" s="11">
        <v>220</v>
      </c>
      <c r="J44" s="9">
        <f t="shared" si="2"/>
        <v>7.9661999999999997</v>
      </c>
      <c r="K44" s="8" t="s">
        <v>1</v>
      </c>
    </row>
    <row r="45" spans="1:15" ht="30" customHeight="1" thickBot="1">
      <c r="A45" s="28" t="s">
        <v>0</v>
      </c>
      <c r="B45" s="29"/>
      <c r="C45" s="30"/>
      <c r="D45" s="7"/>
      <c r="E45" s="6">
        <f>SUM(E33:E44)</f>
        <v>7678</v>
      </c>
      <c r="F45" s="6">
        <f>SUM(F33:F44)</f>
        <v>8308</v>
      </c>
      <c r="G45" s="31"/>
      <c r="H45" s="32"/>
      <c r="I45" s="33"/>
      <c r="J45" s="5">
        <f>SUM(J33:J44)</f>
        <v>96.701999999999998</v>
      </c>
      <c r="K45" s="4"/>
    </row>
    <row r="46" spans="1:15" s="22" customFormat="1" ht="78.75" customHeight="1">
      <c r="A46" s="23" t="s">
        <v>27</v>
      </c>
      <c r="B46" s="24"/>
      <c r="C46" s="24"/>
      <c r="D46" s="25" t="s">
        <v>26</v>
      </c>
      <c r="E46" s="26"/>
      <c r="F46" s="26"/>
      <c r="G46" s="26"/>
      <c r="H46" s="26"/>
      <c r="I46" s="26"/>
      <c r="J46" s="26"/>
      <c r="K46" s="27"/>
    </row>
    <row r="47" spans="1:15" ht="45" customHeight="1">
      <c r="A47" s="21" t="s">
        <v>25</v>
      </c>
      <c r="B47" s="20" t="s">
        <v>24</v>
      </c>
      <c r="C47" s="20" t="s">
        <v>23</v>
      </c>
      <c r="D47" s="20" t="s">
        <v>22</v>
      </c>
      <c r="E47" s="20" t="s">
        <v>21</v>
      </c>
      <c r="F47" s="20" t="s">
        <v>20</v>
      </c>
      <c r="G47" s="19" t="s">
        <v>19</v>
      </c>
      <c r="H47" s="19" t="s">
        <v>18</v>
      </c>
      <c r="I47" s="19" t="s">
        <v>17</v>
      </c>
      <c r="J47" s="18" t="s">
        <v>16</v>
      </c>
      <c r="K47" s="17" t="s">
        <v>15</v>
      </c>
    </row>
    <row r="48" spans="1:15" ht="29.1" customHeight="1">
      <c r="A48" s="14">
        <v>37</v>
      </c>
      <c r="B48" s="12" t="s">
        <v>98</v>
      </c>
      <c r="C48" s="13" t="s">
        <v>3</v>
      </c>
      <c r="D48" s="12" t="s">
        <v>2</v>
      </c>
      <c r="E48" s="11">
        <v>650</v>
      </c>
      <c r="F48" s="11">
        <v>700</v>
      </c>
      <c r="G48" s="11">
        <v>213</v>
      </c>
      <c r="H48" s="11">
        <v>170</v>
      </c>
      <c r="I48" s="11">
        <v>220</v>
      </c>
      <c r="J48" s="9">
        <f t="shared" ref="J48:J59" si="3">G48*H48*I48/1000000</f>
        <v>7.9661999999999997</v>
      </c>
      <c r="K48" s="8" t="s">
        <v>1</v>
      </c>
      <c r="L48" s="16"/>
      <c r="O48" s="3"/>
    </row>
    <row r="49" spans="1:15" ht="29.1" customHeight="1">
      <c r="A49" s="14">
        <v>38</v>
      </c>
      <c r="B49" s="12" t="s">
        <v>97</v>
      </c>
      <c r="C49" s="13" t="s">
        <v>3</v>
      </c>
      <c r="D49" s="12" t="s">
        <v>2</v>
      </c>
      <c r="E49" s="11">
        <v>650</v>
      </c>
      <c r="F49" s="11">
        <v>700</v>
      </c>
      <c r="G49" s="11">
        <v>213</v>
      </c>
      <c r="H49" s="11">
        <v>170</v>
      </c>
      <c r="I49" s="11">
        <v>220</v>
      </c>
      <c r="J49" s="9">
        <f t="shared" si="3"/>
        <v>7.9661999999999997</v>
      </c>
      <c r="K49" s="8" t="s">
        <v>1</v>
      </c>
    </row>
    <row r="50" spans="1:15" ht="29.1" customHeight="1">
      <c r="A50" s="14">
        <v>39</v>
      </c>
      <c r="B50" s="12" t="s">
        <v>96</v>
      </c>
      <c r="C50" s="13" t="s">
        <v>3</v>
      </c>
      <c r="D50" s="12" t="s">
        <v>2</v>
      </c>
      <c r="E50" s="11">
        <v>496</v>
      </c>
      <c r="F50" s="11">
        <v>536</v>
      </c>
      <c r="G50" s="11">
        <v>213</v>
      </c>
      <c r="H50" s="11">
        <v>129</v>
      </c>
      <c r="I50" s="11">
        <v>230</v>
      </c>
      <c r="J50" s="9">
        <f t="shared" si="3"/>
        <v>6.3197099999999997</v>
      </c>
      <c r="K50" s="8" t="s">
        <v>1</v>
      </c>
    </row>
    <row r="51" spans="1:15" ht="29.1" customHeight="1">
      <c r="A51" s="14">
        <v>40</v>
      </c>
      <c r="B51" s="12" t="s">
        <v>95</v>
      </c>
      <c r="C51" s="13" t="s">
        <v>3</v>
      </c>
      <c r="D51" s="12" t="s">
        <v>2</v>
      </c>
      <c r="E51" s="11">
        <v>496</v>
      </c>
      <c r="F51" s="11">
        <v>536</v>
      </c>
      <c r="G51" s="11">
        <v>213</v>
      </c>
      <c r="H51" s="11">
        <v>129</v>
      </c>
      <c r="I51" s="11">
        <v>230</v>
      </c>
      <c r="J51" s="9">
        <f t="shared" si="3"/>
        <v>6.3197099999999997</v>
      </c>
      <c r="K51" s="8" t="s">
        <v>1</v>
      </c>
    </row>
    <row r="52" spans="1:15" ht="29.1" customHeight="1">
      <c r="A52" s="14">
        <v>41</v>
      </c>
      <c r="B52" s="12" t="s">
        <v>94</v>
      </c>
      <c r="C52" s="13" t="s">
        <v>3</v>
      </c>
      <c r="D52" s="12" t="s">
        <v>2</v>
      </c>
      <c r="E52" s="11">
        <v>496</v>
      </c>
      <c r="F52" s="11">
        <v>536</v>
      </c>
      <c r="G52" s="11">
        <v>213</v>
      </c>
      <c r="H52" s="11">
        <v>129</v>
      </c>
      <c r="I52" s="11">
        <v>230</v>
      </c>
      <c r="J52" s="9">
        <f t="shared" si="3"/>
        <v>6.3197099999999997</v>
      </c>
      <c r="K52" s="8" t="s">
        <v>1</v>
      </c>
    </row>
    <row r="53" spans="1:15" ht="29.1" customHeight="1">
      <c r="A53" s="14">
        <v>42</v>
      </c>
      <c r="B53" s="12" t="s">
        <v>93</v>
      </c>
      <c r="C53" s="13" t="s">
        <v>3</v>
      </c>
      <c r="D53" s="12" t="s">
        <v>2</v>
      </c>
      <c r="E53" s="11">
        <v>496</v>
      </c>
      <c r="F53" s="11">
        <v>536</v>
      </c>
      <c r="G53" s="11">
        <v>213</v>
      </c>
      <c r="H53" s="11">
        <v>129</v>
      </c>
      <c r="I53" s="11">
        <v>230</v>
      </c>
      <c r="J53" s="9">
        <f t="shared" si="3"/>
        <v>6.3197099999999997</v>
      </c>
      <c r="K53" s="8" t="s">
        <v>1</v>
      </c>
    </row>
    <row r="54" spans="1:15" ht="29.1" customHeight="1">
      <c r="A54" s="14">
        <v>43</v>
      </c>
      <c r="B54" s="12" t="s">
        <v>92</v>
      </c>
      <c r="C54" s="13" t="s">
        <v>3</v>
      </c>
      <c r="D54" s="12" t="s">
        <v>2</v>
      </c>
      <c r="E54" s="11">
        <v>472</v>
      </c>
      <c r="F54" s="11">
        <v>512</v>
      </c>
      <c r="G54" s="11">
        <v>213</v>
      </c>
      <c r="H54" s="11">
        <v>129</v>
      </c>
      <c r="I54" s="11">
        <v>220</v>
      </c>
      <c r="J54" s="9">
        <f t="shared" si="3"/>
        <v>6.0449400000000004</v>
      </c>
      <c r="K54" s="8" t="s">
        <v>1</v>
      </c>
    </row>
    <row r="55" spans="1:15" ht="29.1" customHeight="1">
      <c r="A55" s="14">
        <v>44</v>
      </c>
      <c r="B55" s="12" t="s">
        <v>91</v>
      </c>
      <c r="C55" s="13" t="s">
        <v>3</v>
      </c>
      <c r="D55" s="12" t="s">
        <v>2</v>
      </c>
      <c r="E55" s="11">
        <v>472</v>
      </c>
      <c r="F55" s="11">
        <v>512</v>
      </c>
      <c r="G55" s="11">
        <v>213</v>
      </c>
      <c r="H55" s="11">
        <v>129</v>
      </c>
      <c r="I55" s="11">
        <v>220</v>
      </c>
      <c r="J55" s="9">
        <f t="shared" si="3"/>
        <v>6.0449400000000004</v>
      </c>
      <c r="K55" s="8" t="s">
        <v>1</v>
      </c>
    </row>
    <row r="56" spans="1:15" ht="29.1" customHeight="1">
      <c r="A56" s="14">
        <v>45</v>
      </c>
      <c r="B56" s="12" t="s">
        <v>90</v>
      </c>
      <c r="C56" s="13" t="s">
        <v>3</v>
      </c>
      <c r="D56" s="12" t="s">
        <v>2</v>
      </c>
      <c r="E56" s="11">
        <v>472</v>
      </c>
      <c r="F56" s="11">
        <v>512</v>
      </c>
      <c r="G56" s="11">
        <v>213</v>
      </c>
      <c r="H56" s="11">
        <v>129</v>
      </c>
      <c r="I56" s="11">
        <v>220</v>
      </c>
      <c r="J56" s="9">
        <f t="shared" si="3"/>
        <v>6.0449400000000004</v>
      </c>
      <c r="K56" s="8" t="s">
        <v>1</v>
      </c>
    </row>
    <row r="57" spans="1:15" ht="29.1" customHeight="1">
      <c r="A57" s="14">
        <v>46</v>
      </c>
      <c r="B57" s="12" t="s">
        <v>89</v>
      </c>
      <c r="C57" s="13" t="s">
        <v>3</v>
      </c>
      <c r="D57" s="12" t="s">
        <v>2</v>
      </c>
      <c r="E57" s="11">
        <v>472</v>
      </c>
      <c r="F57" s="11">
        <v>512</v>
      </c>
      <c r="G57" s="11">
        <v>213</v>
      </c>
      <c r="H57" s="11">
        <v>129</v>
      </c>
      <c r="I57" s="11">
        <v>220</v>
      </c>
      <c r="J57" s="9">
        <f t="shared" si="3"/>
        <v>6.0449400000000004</v>
      </c>
      <c r="K57" s="8" t="s">
        <v>1</v>
      </c>
    </row>
    <row r="58" spans="1:15" ht="29.1" customHeight="1">
      <c r="A58" s="14">
        <v>47</v>
      </c>
      <c r="B58" s="12" t="s">
        <v>88</v>
      </c>
      <c r="C58" s="13" t="s">
        <v>3</v>
      </c>
      <c r="D58" s="12" t="s">
        <v>2</v>
      </c>
      <c r="E58" s="11">
        <v>472</v>
      </c>
      <c r="F58" s="11">
        <v>512</v>
      </c>
      <c r="G58" s="11">
        <v>213</v>
      </c>
      <c r="H58" s="11">
        <v>129</v>
      </c>
      <c r="I58" s="11">
        <v>220</v>
      </c>
      <c r="J58" s="9">
        <f t="shared" si="3"/>
        <v>6.0449400000000004</v>
      </c>
      <c r="K58" s="8" t="s">
        <v>1</v>
      </c>
    </row>
    <row r="59" spans="1:15" ht="29.1" customHeight="1">
      <c r="A59" s="14">
        <v>48</v>
      </c>
      <c r="B59" s="12" t="s">
        <v>87</v>
      </c>
      <c r="C59" s="13" t="s">
        <v>3</v>
      </c>
      <c r="D59" s="12" t="s">
        <v>2</v>
      </c>
      <c r="E59" s="11">
        <v>472</v>
      </c>
      <c r="F59" s="11">
        <v>512</v>
      </c>
      <c r="G59" s="11">
        <v>213</v>
      </c>
      <c r="H59" s="11">
        <v>129</v>
      </c>
      <c r="I59" s="11">
        <v>220</v>
      </c>
      <c r="J59" s="9">
        <f t="shared" si="3"/>
        <v>6.0449400000000004</v>
      </c>
      <c r="K59" s="8" t="s">
        <v>1</v>
      </c>
    </row>
    <row r="60" spans="1:15" ht="30" customHeight="1" thickBot="1">
      <c r="A60" s="28" t="s">
        <v>0</v>
      </c>
      <c r="B60" s="29"/>
      <c r="C60" s="30"/>
      <c r="D60" s="7"/>
      <c r="E60" s="6">
        <f>SUM(E48:E59)</f>
        <v>6116</v>
      </c>
      <c r="F60" s="6">
        <f>SUM(F48:F59)</f>
        <v>6616</v>
      </c>
      <c r="G60" s="31"/>
      <c r="H60" s="32"/>
      <c r="I60" s="33"/>
      <c r="J60" s="5">
        <f>SUM(J48:J59)</f>
        <v>77.480879999999985</v>
      </c>
      <c r="K60" s="4"/>
    </row>
    <row r="61" spans="1:15" s="22" customFormat="1" ht="78.75" customHeight="1">
      <c r="A61" s="23" t="s">
        <v>27</v>
      </c>
      <c r="B61" s="24"/>
      <c r="C61" s="24"/>
      <c r="D61" s="25" t="s">
        <v>26</v>
      </c>
      <c r="E61" s="26"/>
      <c r="F61" s="26"/>
      <c r="G61" s="26"/>
      <c r="H61" s="26"/>
      <c r="I61" s="26"/>
      <c r="J61" s="26"/>
      <c r="K61" s="27"/>
    </row>
    <row r="62" spans="1:15" ht="45" customHeight="1">
      <c r="A62" s="21" t="s">
        <v>25</v>
      </c>
      <c r="B62" s="20" t="s">
        <v>24</v>
      </c>
      <c r="C62" s="20" t="s">
        <v>23</v>
      </c>
      <c r="D62" s="20" t="s">
        <v>22</v>
      </c>
      <c r="E62" s="20" t="s">
        <v>21</v>
      </c>
      <c r="F62" s="20" t="s">
        <v>20</v>
      </c>
      <c r="G62" s="19" t="s">
        <v>19</v>
      </c>
      <c r="H62" s="19" t="s">
        <v>18</v>
      </c>
      <c r="I62" s="19" t="s">
        <v>17</v>
      </c>
      <c r="J62" s="18" t="s">
        <v>16</v>
      </c>
      <c r="K62" s="17" t="s">
        <v>15</v>
      </c>
    </row>
    <row r="63" spans="1:15" ht="29.1" customHeight="1">
      <c r="A63" s="14">
        <v>49</v>
      </c>
      <c r="B63" s="12" t="s">
        <v>86</v>
      </c>
      <c r="C63" s="13" t="s">
        <v>3</v>
      </c>
      <c r="D63" s="12" t="s">
        <v>2</v>
      </c>
      <c r="E63" s="11">
        <v>472</v>
      </c>
      <c r="F63" s="11">
        <v>512</v>
      </c>
      <c r="G63" s="11">
        <v>213</v>
      </c>
      <c r="H63" s="11">
        <v>129</v>
      </c>
      <c r="I63" s="11">
        <v>220</v>
      </c>
      <c r="J63" s="9">
        <f t="shared" ref="J63:J74" si="4">G63*H63*I63/1000000</f>
        <v>6.0449400000000004</v>
      </c>
      <c r="K63" s="8" t="s">
        <v>1</v>
      </c>
      <c r="L63" s="16"/>
      <c r="O63" s="3"/>
    </row>
    <row r="64" spans="1:15" ht="29.1" customHeight="1">
      <c r="A64" s="14">
        <v>50</v>
      </c>
      <c r="B64" s="12" t="s">
        <v>85</v>
      </c>
      <c r="C64" s="13" t="s">
        <v>3</v>
      </c>
      <c r="D64" s="12" t="s">
        <v>2</v>
      </c>
      <c r="E64" s="11">
        <v>874</v>
      </c>
      <c r="F64" s="11">
        <v>944</v>
      </c>
      <c r="G64" s="11">
        <v>213</v>
      </c>
      <c r="H64" s="11">
        <v>217</v>
      </c>
      <c r="I64" s="11">
        <v>230</v>
      </c>
      <c r="J64" s="9">
        <f t="shared" si="4"/>
        <v>10.63083</v>
      </c>
      <c r="K64" s="8" t="s">
        <v>1</v>
      </c>
    </row>
    <row r="65" spans="1:15" ht="29.1" customHeight="1">
      <c r="A65" s="14">
        <v>51</v>
      </c>
      <c r="B65" s="12" t="s">
        <v>84</v>
      </c>
      <c r="C65" s="13" t="s">
        <v>3</v>
      </c>
      <c r="D65" s="12" t="s">
        <v>2</v>
      </c>
      <c r="E65" s="11">
        <v>874</v>
      </c>
      <c r="F65" s="11">
        <v>944</v>
      </c>
      <c r="G65" s="11">
        <v>213</v>
      </c>
      <c r="H65" s="11">
        <v>217</v>
      </c>
      <c r="I65" s="11">
        <v>230</v>
      </c>
      <c r="J65" s="9">
        <f t="shared" si="4"/>
        <v>10.63083</v>
      </c>
      <c r="K65" s="8" t="s">
        <v>1</v>
      </c>
    </row>
    <row r="66" spans="1:15" ht="29.1" customHeight="1">
      <c r="A66" s="14">
        <v>52</v>
      </c>
      <c r="B66" s="12" t="s">
        <v>83</v>
      </c>
      <c r="C66" s="13" t="s">
        <v>3</v>
      </c>
      <c r="D66" s="12" t="s">
        <v>2</v>
      </c>
      <c r="E66" s="11">
        <v>832</v>
      </c>
      <c r="F66" s="11">
        <v>902</v>
      </c>
      <c r="G66" s="11">
        <v>213</v>
      </c>
      <c r="H66" s="11">
        <v>217</v>
      </c>
      <c r="I66" s="11">
        <v>220</v>
      </c>
      <c r="J66" s="9">
        <f t="shared" si="4"/>
        <v>10.168620000000001</v>
      </c>
      <c r="K66" s="8" t="s">
        <v>1</v>
      </c>
    </row>
    <row r="67" spans="1:15" ht="29.1" customHeight="1">
      <c r="A67" s="14">
        <v>53</v>
      </c>
      <c r="B67" s="12" t="s">
        <v>82</v>
      </c>
      <c r="C67" s="13" t="s">
        <v>3</v>
      </c>
      <c r="D67" s="12" t="s">
        <v>2</v>
      </c>
      <c r="E67" s="11">
        <v>832</v>
      </c>
      <c r="F67" s="11">
        <v>902</v>
      </c>
      <c r="G67" s="11">
        <v>213</v>
      </c>
      <c r="H67" s="11">
        <v>217</v>
      </c>
      <c r="I67" s="11">
        <v>220</v>
      </c>
      <c r="J67" s="9">
        <f t="shared" si="4"/>
        <v>10.168620000000001</v>
      </c>
      <c r="K67" s="8" t="s">
        <v>1</v>
      </c>
    </row>
    <row r="68" spans="1:15" ht="29.1" customHeight="1">
      <c r="A68" s="14">
        <v>54</v>
      </c>
      <c r="B68" s="12" t="s">
        <v>81</v>
      </c>
      <c r="C68" s="13" t="s">
        <v>3</v>
      </c>
      <c r="D68" s="12" t="s">
        <v>2</v>
      </c>
      <c r="E68" s="11">
        <v>832</v>
      </c>
      <c r="F68" s="11">
        <v>902</v>
      </c>
      <c r="G68" s="11">
        <v>213</v>
      </c>
      <c r="H68" s="11">
        <v>217</v>
      </c>
      <c r="I68" s="11">
        <v>220</v>
      </c>
      <c r="J68" s="9">
        <f t="shared" si="4"/>
        <v>10.168620000000001</v>
      </c>
      <c r="K68" s="8" t="s">
        <v>1</v>
      </c>
    </row>
    <row r="69" spans="1:15" ht="29.1" customHeight="1">
      <c r="A69" s="14">
        <v>55</v>
      </c>
      <c r="B69" s="12" t="s">
        <v>80</v>
      </c>
      <c r="C69" s="13" t="s">
        <v>3</v>
      </c>
      <c r="D69" s="12" t="s">
        <v>2</v>
      </c>
      <c r="E69" s="11">
        <v>647</v>
      </c>
      <c r="F69" s="11">
        <v>702</v>
      </c>
      <c r="G69" s="11">
        <v>213</v>
      </c>
      <c r="H69" s="11">
        <v>181</v>
      </c>
      <c r="I69" s="11">
        <v>230</v>
      </c>
      <c r="J69" s="9">
        <f t="shared" si="4"/>
        <v>8.8671900000000008</v>
      </c>
      <c r="K69" s="8" t="s">
        <v>1</v>
      </c>
    </row>
    <row r="70" spans="1:15" ht="29.1" customHeight="1">
      <c r="A70" s="14">
        <v>56</v>
      </c>
      <c r="B70" s="12" t="s">
        <v>79</v>
      </c>
      <c r="C70" s="13" t="s">
        <v>3</v>
      </c>
      <c r="D70" s="12" t="s">
        <v>2</v>
      </c>
      <c r="E70" s="11">
        <v>647</v>
      </c>
      <c r="F70" s="11">
        <v>702</v>
      </c>
      <c r="G70" s="11">
        <v>213</v>
      </c>
      <c r="H70" s="11">
        <v>181</v>
      </c>
      <c r="I70" s="11">
        <v>230</v>
      </c>
      <c r="J70" s="9">
        <f t="shared" si="4"/>
        <v>8.8671900000000008</v>
      </c>
      <c r="K70" s="8" t="s">
        <v>1</v>
      </c>
    </row>
    <row r="71" spans="1:15" ht="29.1" customHeight="1">
      <c r="A71" s="14">
        <v>57</v>
      </c>
      <c r="B71" s="12" t="s">
        <v>78</v>
      </c>
      <c r="C71" s="13" t="s">
        <v>3</v>
      </c>
      <c r="D71" s="12" t="s">
        <v>2</v>
      </c>
      <c r="E71" s="11">
        <v>647</v>
      </c>
      <c r="F71" s="11">
        <v>702</v>
      </c>
      <c r="G71" s="11">
        <v>213</v>
      </c>
      <c r="H71" s="11">
        <v>181</v>
      </c>
      <c r="I71" s="11">
        <v>230</v>
      </c>
      <c r="J71" s="9">
        <f t="shared" si="4"/>
        <v>8.8671900000000008</v>
      </c>
      <c r="K71" s="8" t="s">
        <v>1</v>
      </c>
    </row>
    <row r="72" spans="1:15" ht="29.1" customHeight="1">
      <c r="A72" s="14">
        <v>58</v>
      </c>
      <c r="B72" s="12" t="s">
        <v>77</v>
      </c>
      <c r="C72" s="13" t="s">
        <v>3</v>
      </c>
      <c r="D72" s="12" t="s">
        <v>2</v>
      </c>
      <c r="E72" s="11">
        <v>647</v>
      </c>
      <c r="F72" s="11">
        <v>702</v>
      </c>
      <c r="G72" s="11">
        <v>213</v>
      </c>
      <c r="H72" s="11">
        <v>181</v>
      </c>
      <c r="I72" s="15">
        <v>230</v>
      </c>
      <c r="J72" s="9">
        <f t="shared" si="4"/>
        <v>8.8671900000000008</v>
      </c>
      <c r="K72" s="8" t="s">
        <v>1</v>
      </c>
    </row>
    <row r="73" spans="1:15" ht="29.1" customHeight="1">
      <c r="A73" s="14">
        <v>59</v>
      </c>
      <c r="B73" s="12" t="s">
        <v>76</v>
      </c>
      <c r="C73" s="13" t="s">
        <v>3</v>
      </c>
      <c r="D73" s="12" t="s">
        <v>2</v>
      </c>
      <c r="E73" s="11">
        <v>616</v>
      </c>
      <c r="F73" s="11">
        <v>671</v>
      </c>
      <c r="G73" s="11">
        <v>213</v>
      </c>
      <c r="H73" s="11">
        <v>181</v>
      </c>
      <c r="I73" s="10">
        <v>220</v>
      </c>
      <c r="J73" s="9">
        <f t="shared" si="4"/>
        <v>8.4816599999999998</v>
      </c>
      <c r="K73" s="8" t="s">
        <v>1</v>
      </c>
    </row>
    <row r="74" spans="1:15" ht="29.1" customHeight="1">
      <c r="A74" s="14">
        <v>60</v>
      </c>
      <c r="B74" s="12" t="s">
        <v>75</v>
      </c>
      <c r="C74" s="13" t="s">
        <v>3</v>
      </c>
      <c r="D74" s="12" t="s">
        <v>2</v>
      </c>
      <c r="E74" s="11">
        <v>616</v>
      </c>
      <c r="F74" s="11">
        <v>671</v>
      </c>
      <c r="G74" s="11">
        <v>213</v>
      </c>
      <c r="H74" s="11">
        <v>181</v>
      </c>
      <c r="I74" s="10">
        <v>220</v>
      </c>
      <c r="J74" s="9">
        <f t="shared" si="4"/>
        <v>8.4816599999999998</v>
      </c>
      <c r="K74" s="8" t="s">
        <v>1</v>
      </c>
    </row>
    <row r="75" spans="1:15" ht="30" customHeight="1" thickBot="1">
      <c r="A75" s="28" t="s">
        <v>0</v>
      </c>
      <c r="B75" s="29"/>
      <c r="C75" s="30"/>
      <c r="D75" s="7"/>
      <c r="E75" s="6">
        <f>SUM(E63:E74)</f>
        <v>8536</v>
      </c>
      <c r="F75" s="6">
        <f>SUM(F63:F74)</f>
        <v>9256</v>
      </c>
      <c r="G75" s="31"/>
      <c r="H75" s="32"/>
      <c r="I75" s="33"/>
      <c r="J75" s="5">
        <f>SUM(J63:J74)</f>
        <v>110.24454</v>
      </c>
      <c r="K75" s="4"/>
    </row>
    <row r="76" spans="1:15" s="22" customFormat="1" ht="78.75" customHeight="1">
      <c r="A76" s="23" t="s">
        <v>27</v>
      </c>
      <c r="B76" s="24"/>
      <c r="C76" s="24"/>
      <c r="D76" s="25" t="s">
        <v>26</v>
      </c>
      <c r="E76" s="26"/>
      <c r="F76" s="26"/>
      <c r="G76" s="26"/>
      <c r="H76" s="26"/>
      <c r="I76" s="26"/>
      <c r="J76" s="26"/>
      <c r="K76" s="27"/>
    </row>
    <row r="77" spans="1:15" ht="45" customHeight="1">
      <c r="A77" s="21" t="s">
        <v>25</v>
      </c>
      <c r="B77" s="20" t="s">
        <v>24</v>
      </c>
      <c r="C77" s="20" t="s">
        <v>23</v>
      </c>
      <c r="D77" s="20" t="s">
        <v>22</v>
      </c>
      <c r="E77" s="20" t="s">
        <v>21</v>
      </c>
      <c r="F77" s="20" t="s">
        <v>20</v>
      </c>
      <c r="G77" s="19" t="s">
        <v>19</v>
      </c>
      <c r="H77" s="19" t="s">
        <v>18</v>
      </c>
      <c r="I77" s="19" t="s">
        <v>17</v>
      </c>
      <c r="J77" s="18" t="s">
        <v>16</v>
      </c>
      <c r="K77" s="17" t="s">
        <v>15</v>
      </c>
    </row>
    <row r="78" spans="1:15" ht="29.1" customHeight="1">
      <c r="A78" s="14">
        <v>61</v>
      </c>
      <c r="B78" s="12" t="s">
        <v>74</v>
      </c>
      <c r="C78" s="13" t="s">
        <v>3</v>
      </c>
      <c r="D78" s="12" t="s">
        <v>2</v>
      </c>
      <c r="E78" s="11">
        <v>616</v>
      </c>
      <c r="F78" s="11">
        <v>671</v>
      </c>
      <c r="G78" s="11">
        <v>213</v>
      </c>
      <c r="H78" s="11">
        <v>181</v>
      </c>
      <c r="I78" s="10">
        <v>220</v>
      </c>
      <c r="J78" s="9">
        <f t="shared" ref="J78:J89" si="5">G78*H78*I78/1000000</f>
        <v>8.4816599999999998</v>
      </c>
      <c r="K78" s="8" t="s">
        <v>1</v>
      </c>
      <c r="L78" s="16"/>
      <c r="O78" s="3"/>
    </row>
    <row r="79" spans="1:15" ht="29.1" customHeight="1">
      <c r="A79" s="14">
        <v>62</v>
      </c>
      <c r="B79" s="12" t="s">
        <v>73</v>
      </c>
      <c r="C79" s="13" t="s">
        <v>3</v>
      </c>
      <c r="D79" s="12" t="s">
        <v>2</v>
      </c>
      <c r="E79" s="11">
        <v>616</v>
      </c>
      <c r="F79" s="11">
        <v>671</v>
      </c>
      <c r="G79" s="11">
        <v>213</v>
      </c>
      <c r="H79" s="11">
        <v>181</v>
      </c>
      <c r="I79" s="10">
        <v>220</v>
      </c>
      <c r="J79" s="9">
        <f t="shared" si="5"/>
        <v>8.4816599999999998</v>
      </c>
      <c r="K79" s="8" t="s">
        <v>1</v>
      </c>
    </row>
    <row r="80" spans="1:15" ht="29.1" customHeight="1">
      <c r="A80" s="14">
        <v>63</v>
      </c>
      <c r="B80" s="12" t="s">
        <v>72</v>
      </c>
      <c r="C80" s="13" t="s">
        <v>3</v>
      </c>
      <c r="D80" s="12" t="s">
        <v>2</v>
      </c>
      <c r="E80" s="11">
        <v>616</v>
      </c>
      <c r="F80" s="11">
        <v>671</v>
      </c>
      <c r="G80" s="11">
        <v>213</v>
      </c>
      <c r="H80" s="11">
        <v>181</v>
      </c>
      <c r="I80" s="10">
        <v>220</v>
      </c>
      <c r="J80" s="9">
        <f t="shared" si="5"/>
        <v>8.4816599999999998</v>
      </c>
      <c r="K80" s="8" t="s">
        <v>1</v>
      </c>
    </row>
    <row r="81" spans="1:15" ht="29.1" customHeight="1">
      <c r="A81" s="14">
        <v>64</v>
      </c>
      <c r="B81" s="12" t="s">
        <v>71</v>
      </c>
      <c r="C81" s="13" t="s">
        <v>3</v>
      </c>
      <c r="D81" s="12" t="s">
        <v>2</v>
      </c>
      <c r="E81" s="11">
        <v>616</v>
      </c>
      <c r="F81" s="11">
        <v>671</v>
      </c>
      <c r="G81" s="11">
        <v>213</v>
      </c>
      <c r="H81" s="11">
        <v>181</v>
      </c>
      <c r="I81" s="10">
        <v>220</v>
      </c>
      <c r="J81" s="9">
        <f t="shared" si="5"/>
        <v>8.4816599999999998</v>
      </c>
      <c r="K81" s="8" t="s">
        <v>1</v>
      </c>
    </row>
    <row r="82" spans="1:15" ht="29.1" customHeight="1">
      <c r="A82" s="14">
        <v>65</v>
      </c>
      <c r="B82" s="12" t="s">
        <v>70</v>
      </c>
      <c r="C82" s="13" t="s">
        <v>3</v>
      </c>
      <c r="D82" s="12" t="s">
        <v>2</v>
      </c>
      <c r="E82" s="11">
        <v>616</v>
      </c>
      <c r="F82" s="11">
        <v>671</v>
      </c>
      <c r="G82" s="11">
        <v>213</v>
      </c>
      <c r="H82" s="11">
        <v>181</v>
      </c>
      <c r="I82" s="10">
        <v>220</v>
      </c>
      <c r="J82" s="9">
        <f t="shared" si="5"/>
        <v>8.4816599999999998</v>
      </c>
      <c r="K82" s="8" t="s">
        <v>1</v>
      </c>
    </row>
    <row r="83" spans="1:15" ht="29.1" customHeight="1">
      <c r="A83" s="14">
        <v>66</v>
      </c>
      <c r="B83" s="12" t="s">
        <v>69</v>
      </c>
      <c r="C83" s="13" t="s">
        <v>3</v>
      </c>
      <c r="D83" s="12" t="s">
        <v>2</v>
      </c>
      <c r="E83" s="11">
        <v>672</v>
      </c>
      <c r="F83" s="11">
        <v>732</v>
      </c>
      <c r="G83" s="11">
        <v>213</v>
      </c>
      <c r="H83" s="11">
        <v>189</v>
      </c>
      <c r="I83" s="11">
        <v>230</v>
      </c>
      <c r="J83" s="9">
        <f t="shared" si="5"/>
        <v>9.2591099999999997</v>
      </c>
      <c r="K83" s="8" t="s">
        <v>1</v>
      </c>
    </row>
    <row r="84" spans="1:15" ht="29.1" customHeight="1">
      <c r="A84" s="14">
        <v>67</v>
      </c>
      <c r="B84" s="12" t="s">
        <v>68</v>
      </c>
      <c r="C84" s="13" t="s">
        <v>3</v>
      </c>
      <c r="D84" s="12" t="s">
        <v>2</v>
      </c>
      <c r="E84" s="11">
        <v>672</v>
      </c>
      <c r="F84" s="11">
        <v>732</v>
      </c>
      <c r="G84" s="11">
        <v>213</v>
      </c>
      <c r="H84" s="11">
        <v>189</v>
      </c>
      <c r="I84" s="11">
        <v>230</v>
      </c>
      <c r="J84" s="9">
        <f t="shared" si="5"/>
        <v>9.2591099999999997</v>
      </c>
      <c r="K84" s="8" t="s">
        <v>1</v>
      </c>
    </row>
    <row r="85" spans="1:15" ht="29.1" customHeight="1">
      <c r="A85" s="14">
        <v>68</v>
      </c>
      <c r="B85" s="12" t="s">
        <v>67</v>
      </c>
      <c r="C85" s="13" t="s">
        <v>3</v>
      </c>
      <c r="D85" s="12" t="s">
        <v>2</v>
      </c>
      <c r="E85" s="11">
        <v>640</v>
      </c>
      <c r="F85" s="11">
        <v>700</v>
      </c>
      <c r="G85" s="11">
        <v>213</v>
      </c>
      <c r="H85" s="11">
        <v>189</v>
      </c>
      <c r="I85" s="11">
        <v>220</v>
      </c>
      <c r="J85" s="9">
        <f t="shared" si="5"/>
        <v>8.8565400000000007</v>
      </c>
      <c r="K85" s="8" t="s">
        <v>1</v>
      </c>
    </row>
    <row r="86" spans="1:15" ht="29.1" customHeight="1">
      <c r="A86" s="14">
        <v>69</v>
      </c>
      <c r="B86" s="12" t="s">
        <v>66</v>
      </c>
      <c r="C86" s="13" t="s">
        <v>3</v>
      </c>
      <c r="D86" s="12" t="s">
        <v>2</v>
      </c>
      <c r="E86" s="11">
        <v>640</v>
      </c>
      <c r="F86" s="11">
        <v>700</v>
      </c>
      <c r="G86" s="11">
        <v>213</v>
      </c>
      <c r="H86" s="11">
        <v>189</v>
      </c>
      <c r="I86" s="11">
        <v>220</v>
      </c>
      <c r="J86" s="9">
        <f t="shared" si="5"/>
        <v>8.8565400000000007</v>
      </c>
      <c r="K86" s="8" t="s">
        <v>1</v>
      </c>
    </row>
    <row r="87" spans="1:15" ht="29.1" customHeight="1">
      <c r="A87" s="14">
        <v>70</v>
      </c>
      <c r="B87" s="12" t="s">
        <v>65</v>
      </c>
      <c r="C87" s="13" t="s">
        <v>3</v>
      </c>
      <c r="D87" s="12" t="s">
        <v>2</v>
      </c>
      <c r="E87" s="11">
        <v>640</v>
      </c>
      <c r="F87" s="11">
        <v>700</v>
      </c>
      <c r="G87" s="11">
        <v>213</v>
      </c>
      <c r="H87" s="11">
        <v>189</v>
      </c>
      <c r="I87" s="11">
        <v>220</v>
      </c>
      <c r="J87" s="9">
        <f t="shared" si="5"/>
        <v>8.8565400000000007</v>
      </c>
      <c r="K87" s="8" t="s">
        <v>1</v>
      </c>
    </row>
    <row r="88" spans="1:15" ht="29.1" customHeight="1">
      <c r="A88" s="14">
        <v>71</v>
      </c>
      <c r="B88" s="12" t="s">
        <v>64</v>
      </c>
      <c r="C88" s="13" t="s">
        <v>3</v>
      </c>
      <c r="D88" s="12" t="s">
        <v>2</v>
      </c>
      <c r="E88" s="11">
        <v>813</v>
      </c>
      <c r="F88" s="11">
        <v>883</v>
      </c>
      <c r="G88" s="11">
        <v>213</v>
      </c>
      <c r="H88" s="11">
        <v>217</v>
      </c>
      <c r="I88" s="10">
        <v>220</v>
      </c>
      <c r="J88" s="9">
        <f t="shared" si="5"/>
        <v>10.168620000000001</v>
      </c>
      <c r="K88" s="8" t="s">
        <v>1</v>
      </c>
    </row>
    <row r="89" spans="1:15" ht="29.1" customHeight="1">
      <c r="A89" s="14">
        <v>72</v>
      </c>
      <c r="B89" s="12" t="s">
        <v>63</v>
      </c>
      <c r="C89" s="13" t="s">
        <v>3</v>
      </c>
      <c r="D89" s="12" t="s">
        <v>2</v>
      </c>
      <c r="E89" s="11">
        <v>635</v>
      </c>
      <c r="F89" s="11">
        <v>695</v>
      </c>
      <c r="G89" s="11">
        <v>213</v>
      </c>
      <c r="H89" s="11">
        <v>189</v>
      </c>
      <c r="I89" s="10">
        <v>220</v>
      </c>
      <c r="J89" s="9">
        <f t="shared" si="5"/>
        <v>8.8565400000000007</v>
      </c>
      <c r="K89" s="8" t="s">
        <v>1</v>
      </c>
    </row>
    <row r="90" spans="1:15" ht="30" customHeight="1" thickBot="1">
      <c r="A90" s="28" t="s">
        <v>0</v>
      </c>
      <c r="B90" s="29"/>
      <c r="C90" s="30"/>
      <c r="D90" s="7"/>
      <c r="E90" s="6">
        <f>SUM(E78:E89)</f>
        <v>7792</v>
      </c>
      <c r="F90" s="6">
        <f>SUM(F78:F89)</f>
        <v>8497</v>
      </c>
      <c r="G90" s="31"/>
      <c r="H90" s="32"/>
      <c r="I90" s="33"/>
      <c r="J90" s="5">
        <f>SUM(J78:J89)</f>
        <v>106.52129999999998</v>
      </c>
      <c r="K90" s="4"/>
    </row>
    <row r="91" spans="1:15" s="22" customFormat="1" ht="78.75" customHeight="1">
      <c r="A91" s="23" t="s">
        <v>27</v>
      </c>
      <c r="B91" s="24"/>
      <c r="C91" s="24"/>
      <c r="D91" s="25" t="s">
        <v>26</v>
      </c>
      <c r="E91" s="26"/>
      <c r="F91" s="26"/>
      <c r="G91" s="26"/>
      <c r="H91" s="26"/>
      <c r="I91" s="26"/>
      <c r="J91" s="26"/>
      <c r="K91" s="27"/>
    </row>
    <row r="92" spans="1:15" ht="45" customHeight="1">
      <c r="A92" s="21" t="s">
        <v>25</v>
      </c>
      <c r="B92" s="20" t="s">
        <v>24</v>
      </c>
      <c r="C92" s="20" t="s">
        <v>23</v>
      </c>
      <c r="D92" s="20" t="s">
        <v>22</v>
      </c>
      <c r="E92" s="20" t="s">
        <v>21</v>
      </c>
      <c r="F92" s="20" t="s">
        <v>20</v>
      </c>
      <c r="G92" s="19" t="s">
        <v>19</v>
      </c>
      <c r="H92" s="19" t="s">
        <v>18</v>
      </c>
      <c r="I92" s="19" t="s">
        <v>17</v>
      </c>
      <c r="J92" s="18" t="s">
        <v>16</v>
      </c>
      <c r="K92" s="17" t="s">
        <v>15</v>
      </c>
    </row>
    <row r="93" spans="1:15" ht="29.1" customHeight="1">
      <c r="A93" s="14">
        <v>73</v>
      </c>
      <c r="B93" s="12" t="s">
        <v>62</v>
      </c>
      <c r="C93" s="13" t="s">
        <v>3</v>
      </c>
      <c r="D93" s="12" t="s">
        <v>2</v>
      </c>
      <c r="E93" s="11">
        <v>630</v>
      </c>
      <c r="F93" s="11">
        <v>685</v>
      </c>
      <c r="G93" s="11">
        <v>213</v>
      </c>
      <c r="H93" s="11">
        <v>181</v>
      </c>
      <c r="I93" s="11">
        <v>220</v>
      </c>
      <c r="J93" s="9">
        <f t="shared" ref="J93:J104" si="6">G93*H93*I93/1000000</f>
        <v>8.4816599999999998</v>
      </c>
      <c r="K93" s="8" t="s">
        <v>1</v>
      </c>
      <c r="L93" s="16"/>
      <c r="O93" s="3"/>
    </row>
    <row r="94" spans="1:15" ht="29.1" customHeight="1">
      <c r="A94" s="14">
        <v>74</v>
      </c>
      <c r="B94" s="12" t="s">
        <v>61</v>
      </c>
      <c r="C94" s="13" t="s">
        <v>3</v>
      </c>
      <c r="D94" s="12" t="s">
        <v>2</v>
      </c>
      <c r="E94" s="11">
        <v>543</v>
      </c>
      <c r="F94" s="11">
        <v>593</v>
      </c>
      <c r="G94" s="11">
        <v>213</v>
      </c>
      <c r="H94" s="11">
        <v>170</v>
      </c>
      <c r="I94" s="11">
        <v>220</v>
      </c>
      <c r="J94" s="9">
        <f t="shared" si="6"/>
        <v>7.9661999999999997</v>
      </c>
      <c r="K94" s="8" t="s">
        <v>1</v>
      </c>
    </row>
    <row r="95" spans="1:15" ht="29.1" customHeight="1">
      <c r="A95" s="14">
        <v>75</v>
      </c>
      <c r="B95" s="12" t="s">
        <v>60</v>
      </c>
      <c r="C95" s="13" t="s">
        <v>3</v>
      </c>
      <c r="D95" s="12" t="s">
        <v>2</v>
      </c>
      <c r="E95" s="11">
        <v>683</v>
      </c>
      <c r="F95" s="11">
        <v>733</v>
      </c>
      <c r="G95" s="11">
        <v>213</v>
      </c>
      <c r="H95" s="11">
        <v>170</v>
      </c>
      <c r="I95" s="11">
        <v>230</v>
      </c>
      <c r="J95" s="9">
        <f t="shared" si="6"/>
        <v>8.3283000000000005</v>
      </c>
      <c r="K95" s="8" t="s">
        <v>1</v>
      </c>
    </row>
    <row r="96" spans="1:15" ht="29.1" customHeight="1">
      <c r="A96" s="14">
        <v>76</v>
      </c>
      <c r="B96" s="12" t="s">
        <v>59</v>
      </c>
      <c r="C96" s="13" t="s">
        <v>3</v>
      </c>
      <c r="D96" s="12" t="s">
        <v>2</v>
      </c>
      <c r="E96" s="11">
        <v>683</v>
      </c>
      <c r="F96" s="11">
        <v>733</v>
      </c>
      <c r="G96" s="11">
        <v>213</v>
      </c>
      <c r="H96" s="11">
        <v>170</v>
      </c>
      <c r="I96" s="11">
        <v>230</v>
      </c>
      <c r="J96" s="9">
        <f t="shared" si="6"/>
        <v>8.3283000000000005</v>
      </c>
      <c r="K96" s="8" t="s">
        <v>1</v>
      </c>
    </row>
    <row r="97" spans="1:15" ht="29.1" customHeight="1">
      <c r="A97" s="14">
        <v>77</v>
      </c>
      <c r="B97" s="12" t="s">
        <v>58</v>
      </c>
      <c r="C97" s="13" t="s">
        <v>3</v>
      </c>
      <c r="D97" s="12" t="s">
        <v>2</v>
      </c>
      <c r="E97" s="11">
        <v>683</v>
      </c>
      <c r="F97" s="11">
        <v>733</v>
      </c>
      <c r="G97" s="11">
        <v>213</v>
      </c>
      <c r="H97" s="11">
        <v>170</v>
      </c>
      <c r="I97" s="11">
        <v>230</v>
      </c>
      <c r="J97" s="9">
        <f t="shared" si="6"/>
        <v>8.3283000000000005</v>
      </c>
      <c r="K97" s="8" t="s">
        <v>1</v>
      </c>
    </row>
    <row r="98" spans="1:15" ht="29.1" customHeight="1">
      <c r="A98" s="14">
        <v>78</v>
      </c>
      <c r="B98" s="12" t="s">
        <v>57</v>
      </c>
      <c r="C98" s="13" t="s">
        <v>3</v>
      </c>
      <c r="D98" s="12" t="s">
        <v>2</v>
      </c>
      <c r="E98" s="11">
        <v>683</v>
      </c>
      <c r="F98" s="11">
        <v>733</v>
      </c>
      <c r="G98" s="11">
        <v>213</v>
      </c>
      <c r="H98" s="11">
        <v>170</v>
      </c>
      <c r="I98" s="11">
        <v>230</v>
      </c>
      <c r="J98" s="9">
        <f t="shared" si="6"/>
        <v>8.3283000000000005</v>
      </c>
      <c r="K98" s="8" t="s">
        <v>1</v>
      </c>
    </row>
    <row r="99" spans="1:15" ht="29.1" customHeight="1">
      <c r="A99" s="14">
        <v>79</v>
      </c>
      <c r="B99" s="12" t="s">
        <v>56</v>
      </c>
      <c r="C99" s="13" t="s">
        <v>3</v>
      </c>
      <c r="D99" s="12" t="s">
        <v>2</v>
      </c>
      <c r="E99" s="11">
        <v>683</v>
      </c>
      <c r="F99" s="11">
        <v>733</v>
      </c>
      <c r="G99" s="11">
        <v>213</v>
      </c>
      <c r="H99" s="11">
        <v>170</v>
      </c>
      <c r="I99" s="11">
        <v>230</v>
      </c>
      <c r="J99" s="9">
        <f t="shared" si="6"/>
        <v>8.3283000000000005</v>
      </c>
      <c r="K99" s="8" t="s">
        <v>1</v>
      </c>
    </row>
    <row r="100" spans="1:15" ht="29.1" customHeight="1">
      <c r="A100" s="14">
        <v>80</v>
      </c>
      <c r="B100" s="12" t="s">
        <v>55</v>
      </c>
      <c r="C100" s="13" t="s">
        <v>3</v>
      </c>
      <c r="D100" s="12" t="s">
        <v>2</v>
      </c>
      <c r="E100" s="11">
        <v>683</v>
      </c>
      <c r="F100" s="11">
        <v>733</v>
      </c>
      <c r="G100" s="11">
        <v>213</v>
      </c>
      <c r="H100" s="11">
        <v>170</v>
      </c>
      <c r="I100" s="11">
        <v>230</v>
      </c>
      <c r="J100" s="9">
        <f t="shared" si="6"/>
        <v>8.3283000000000005</v>
      </c>
      <c r="K100" s="8" t="s">
        <v>1</v>
      </c>
    </row>
    <row r="101" spans="1:15" ht="29.1" customHeight="1">
      <c r="A101" s="14">
        <v>81</v>
      </c>
      <c r="B101" s="12" t="s">
        <v>54</v>
      </c>
      <c r="C101" s="13" t="s">
        <v>3</v>
      </c>
      <c r="D101" s="12" t="s">
        <v>2</v>
      </c>
      <c r="E101" s="11">
        <v>650</v>
      </c>
      <c r="F101" s="11">
        <v>700</v>
      </c>
      <c r="G101" s="11">
        <v>213</v>
      </c>
      <c r="H101" s="11">
        <v>170</v>
      </c>
      <c r="I101" s="11">
        <v>220</v>
      </c>
      <c r="J101" s="9">
        <f t="shared" si="6"/>
        <v>7.9661999999999997</v>
      </c>
      <c r="K101" s="8" t="s">
        <v>1</v>
      </c>
    </row>
    <row r="102" spans="1:15" ht="29.1" customHeight="1">
      <c r="A102" s="14">
        <v>82</v>
      </c>
      <c r="B102" s="12" t="s">
        <v>53</v>
      </c>
      <c r="C102" s="13" t="s">
        <v>3</v>
      </c>
      <c r="D102" s="12" t="s">
        <v>2</v>
      </c>
      <c r="E102" s="11">
        <v>650</v>
      </c>
      <c r="F102" s="11">
        <v>700</v>
      </c>
      <c r="G102" s="11">
        <v>213</v>
      </c>
      <c r="H102" s="11">
        <v>170</v>
      </c>
      <c r="I102" s="11">
        <v>220</v>
      </c>
      <c r="J102" s="9">
        <f t="shared" si="6"/>
        <v>7.9661999999999997</v>
      </c>
      <c r="K102" s="8" t="s">
        <v>1</v>
      </c>
    </row>
    <row r="103" spans="1:15" ht="29.1" customHeight="1">
      <c r="A103" s="14">
        <v>83</v>
      </c>
      <c r="B103" s="12" t="s">
        <v>52</v>
      </c>
      <c r="C103" s="13" t="s">
        <v>3</v>
      </c>
      <c r="D103" s="12" t="s">
        <v>2</v>
      </c>
      <c r="E103" s="11">
        <v>650</v>
      </c>
      <c r="F103" s="11">
        <v>700</v>
      </c>
      <c r="G103" s="11">
        <v>213</v>
      </c>
      <c r="H103" s="11">
        <v>170</v>
      </c>
      <c r="I103" s="11">
        <v>220</v>
      </c>
      <c r="J103" s="9">
        <f t="shared" si="6"/>
        <v>7.9661999999999997</v>
      </c>
      <c r="K103" s="8" t="s">
        <v>1</v>
      </c>
    </row>
    <row r="104" spans="1:15" ht="29.1" customHeight="1">
      <c r="A104" s="14">
        <v>84</v>
      </c>
      <c r="B104" s="12" t="s">
        <v>51</v>
      </c>
      <c r="C104" s="13" t="s">
        <v>3</v>
      </c>
      <c r="D104" s="12" t="s">
        <v>2</v>
      </c>
      <c r="E104" s="11">
        <v>650</v>
      </c>
      <c r="F104" s="11">
        <v>700</v>
      </c>
      <c r="G104" s="11">
        <v>213</v>
      </c>
      <c r="H104" s="11">
        <v>170</v>
      </c>
      <c r="I104" s="11">
        <v>220</v>
      </c>
      <c r="J104" s="9">
        <f t="shared" si="6"/>
        <v>7.9661999999999997</v>
      </c>
      <c r="K104" s="8" t="s">
        <v>1</v>
      </c>
    </row>
    <row r="105" spans="1:15" ht="30" customHeight="1" thickBot="1">
      <c r="A105" s="28" t="s">
        <v>0</v>
      </c>
      <c r="B105" s="29"/>
      <c r="C105" s="30"/>
      <c r="D105" s="7"/>
      <c r="E105" s="6">
        <f>SUM(E93:E104)</f>
        <v>7871</v>
      </c>
      <c r="F105" s="6">
        <f>SUM(F93:F104)</f>
        <v>8476</v>
      </c>
      <c r="G105" s="31"/>
      <c r="H105" s="32"/>
      <c r="I105" s="33"/>
      <c r="J105" s="5">
        <f>SUM(J93:J104)</f>
        <v>98.28246</v>
      </c>
      <c r="K105" s="4"/>
    </row>
    <row r="106" spans="1:15" s="22" customFormat="1" ht="78.75" customHeight="1">
      <c r="A106" s="23" t="s">
        <v>27</v>
      </c>
      <c r="B106" s="24"/>
      <c r="C106" s="24"/>
      <c r="D106" s="25" t="s">
        <v>26</v>
      </c>
      <c r="E106" s="26"/>
      <c r="F106" s="26"/>
      <c r="G106" s="26"/>
      <c r="H106" s="26"/>
      <c r="I106" s="26"/>
      <c r="J106" s="26"/>
      <c r="K106" s="27"/>
    </row>
    <row r="107" spans="1:15" ht="45" customHeight="1">
      <c r="A107" s="21" t="s">
        <v>25</v>
      </c>
      <c r="B107" s="20" t="s">
        <v>24</v>
      </c>
      <c r="C107" s="20" t="s">
        <v>23</v>
      </c>
      <c r="D107" s="20" t="s">
        <v>22</v>
      </c>
      <c r="E107" s="20" t="s">
        <v>21</v>
      </c>
      <c r="F107" s="20" t="s">
        <v>20</v>
      </c>
      <c r="G107" s="19" t="s">
        <v>19</v>
      </c>
      <c r="H107" s="19" t="s">
        <v>18</v>
      </c>
      <c r="I107" s="19" t="s">
        <v>17</v>
      </c>
      <c r="J107" s="18" t="s">
        <v>16</v>
      </c>
      <c r="K107" s="17" t="s">
        <v>15</v>
      </c>
    </row>
    <row r="108" spans="1:15" ht="29.1" customHeight="1">
      <c r="A108" s="14">
        <v>85</v>
      </c>
      <c r="B108" s="12" t="s">
        <v>50</v>
      </c>
      <c r="C108" s="13" t="s">
        <v>3</v>
      </c>
      <c r="D108" s="12" t="s">
        <v>2</v>
      </c>
      <c r="E108" s="11">
        <v>588</v>
      </c>
      <c r="F108" s="11">
        <v>635</v>
      </c>
      <c r="G108" s="11">
        <v>213</v>
      </c>
      <c r="H108" s="11">
        <v>149</v>
      </c>
      <c r="I108" s="11">
        <v>230</v>
      </c>
      <c r="J108" s="9">
        <f t="shared" ref="J108:J119" si="7">G108*H108*I108/1000000</f>
        <v>7.2995099999999997</v>
      </c>
      <c r="K108" s="8" t="s">
        <v>1</v>
      </c>
      <c r="L108" s="16"/>
      <c r="O108" s="3"/>
    </row>
    <row r="109" spans="1:15" ht="29.1" customHeight="1">
      <c r="A109" s="14">
        <v>86</v>
      </c>
      <c r="B109" s="12" t="s">
        <v>49</v>
      </c>
      <c r="C109" s="13" t="s">
        <v>3</v>
      </c>
      <c r="D109" s="12" t="s">
        <v>2</v>
      </c>
      <c r="E109" s="11">
        <v>588</v>
      </c>
      <c r="F109" s="11">
        <v>635</v>
      </c>
      <c r="G109" s="11">
        <v>213</v>
      </c>
      <c r="H109" s="11">
        <v>149</v>
      </c>
      <c r="I109" s="11">
        <v>230</v>
      </c>
      <c r="J109" s="9">
        <f t="shared" si="7"/>
        <v>7.2995099999999997</v>
      </c>
      <c r="K109" s="8" t="s">
        <v>1</v>
      </c>
    </row>
    <row r="110" spans="1:15" ht="29.1" customHeight="1">
      <c r="A110" s="14">
        <v>87</v>
      </c>
      <c r="B110" s="12" t="s">
        <v>48</v>
      </c>
      <c r="C110" s="13" t="s">
        <v>3</v>
      </c>
      <c r="D110" s="12" t="s">
        <v>2</v>
      </c>
      <c r="E110" s="11">
        <v>560</v>
      </c>
      <c r="F110" s="11">
        <v>607</v>
      </c>
      <c r="G110" s="11">
        <v>213</v>
      </c>
      <c r="H110" s="11">
        <v>149</v>
      </c>
      <c r="I110" s="11">
        <v>220</v>
      </c>
      <c r="J110" s="9">
        <f t="shared" si="7"/>
        <v>6.9821400000000002</v>
      </c>
      <c r="K110" s="8" t="s">
        <v>1</v>
      </c>
    </row>
    <row r="111" spans="1:15" ht="29.1" customHeight="1">
      <c r="A111" s="14">
        <v>88</v>
      </c>
      <c r="B111" s="12" t="s">
        <v>47</v>
      </c>
      <c r="C111" s="13" t="s">
        <v>3</v>
      </c>
      <c r="D111" s="12" t="s">
        <v>2</v>
      </c>
      <c r="E111" s="11">
        <v>560</v>
      </c>
      <c r="F111" s="11">
        <v>607</v>
      </c>
      <c r="G111" s="11">
        <v>213</v>
      </c>
      <c r="H111" s="11">
        <v>149</v>
      </c>
      <c r="I111" s="11">
        <v>220</v>
      </c>
      <c r="J111" s="9">
        <f t="shared" si="7"/>
        <v>6.9821400000000002</v>
      </c>
      <c r="K111" s="8" t="s">
        <v>1</v>
      </c>
    </row>
    <row r="112" spans="1:15" ht="29.1" customHeight="1">
      <c r="A112" s="14">
        <v>89</v>
      </c>
      <c r="B112" s="12" t="s">
        <v>46</v>
      </c>
      <c r="C112" s="13" t="s">
        <v>3</v>
      </c>
      <c r="D112" s="12" t="s">
        <v>2</v>
      </c>
      <c r="E112" s="11">
        <v>504</v>
      </c>
      <c r="F112" s="11">
        <v>551</v>
      </c>
      <c r="G112" s="11">
        <v>213</v>
      </c>
      <c r="H112" s="11">
        <v>147</v>
      </c>
      <c r="I112" s="11">
        <v>230</v>
      </c>
      <c r="J112" s="9">
        <f t="shared" si="7"/>
        <v>7.20153</v>
      </c>
      <c r="K112" s="8" t="s">
        <v>1</v>
      </c>
    </row>
    <row r="113" spans="1:15" ht="29.1" customHeight="1">
      <c r="A113" s="14">
        <v>90</v>
      </c>
      <c r="B113" s="12" t="s">
        <v>45</v>
      </c>
      <c r="C113" s="13" t="s">
        <v>3</v>
      </c>
      <c r="D113" s="12" t="s">
        <v>2</v>
      </c>
      <c r="E113" s="11">
        <v>504</v>
      </c>
      <c r="F113" s="11">
        <v>551</v>
      </c>
      <c r="G113" s="11">
        <v>213</v>
      </c>
      <c r="H113" s="11">
        <v>147</v>
      </c>
      <c r="I113" s="11">
        <v>230</v>
      </c>
      <c r="J113" s="9">
        <f t="shared" si="7"/>
        <v>7.20153</v>
      </c>
      <c r="K113" s="8" t="s">
        <v>1</v>
      </c>
    </row>
    <row r="114" spans="1:15" ht="29.1" customHeight="1">
      <c r="A114" s="14">
        <v>91</v>
      </c>
      <c r="B114" s="12" t="s">
        <v>44</v>
      </c>
      <c r="C114" s="13" t="s">
        <v>3</v>
      </c>
      <c r="D114" s="12" t="s">
        <v>2</v>
      </c>
      <c r="E114" s="11">
        <v>504</v>
      </c>
      <c r="F114" s="11">
        <v>551</v>
      </c>
      <c r="G114" s="11">
        <v>213</v>
      </c>
      <c r="H114" s="11">
        <v>147</v>
      </c>
      <c r="I114" s="11">
        <v>230</v>
      </c>
      <c r="J114" s="9">
        <f t="shared" si="7"/>
        <v>7.20153</v>
      </c>
      <c r="K114" s="8" t="s">
        <v>1</v>
      </c>
    </row>
    <row r="115" spans="1:15" ht="29.1" customHeight="1">
      <c r="A115" s="14">
        <v>92</v>
      </c>
      <c r="B115" s="12" t="s">
        <v>43</v>
      </c>
      <c r="C115" s="13" t="s">
        <v>3</v>
      </c>
      <c r="D115" s="12" t="s">
        <v>2</v>
      </c>
      <c r="E115" s="11">
        <v>504</v>
      </c>
      <c r="F115" s="11">
        <v>551</v>
      </c>
      <c r="G115" s="11">
        <v>213</v>
      </c>
      <c r="H115" s="11">
        <v>147</v>
      </c>
      <c r="I115" s="11">
        <v>230</v>
      </c>
      <c r="J115" s="9">
        <f t="shared" si="7"/>
        <v>7.20153</v>
      </c>
      <c r="K115" s="8" t="s">
        <v>1</v>
      </c>
    </row>
    <row r="116" spans="1:15" ht="29.1" customHeight="1">
      <c r="A116" s="14">
        <v>93</v>
      </c>
      <c r="B116" s="12" t="s">
        <v>42</v>
      </c>
      <c r="C116" s="13" t="s">
        <v>3</v>
      </c>
      <c r="D116" s="12" t="s">
        <v>2</v>
      </c>
      <c r="E116" s="11">
        <v>504</v>
      </c>
      <c r="F116" s="11">
        <v>551</v>
      </c>
      <c r="G116" s="11">
        <v>213</v>
      </c>
      <c r="H116" s="11">
        <v>147</v>
      </c>
      <c r="I116" s="11">
        <v>230</v>
      </c>
      <c r="J116" s="9">
        <f t="shared" si="7"/>
        <v>7.20153</v>
      </c>
      <c r="K116" s="8" t="s">
        <v>1</v>
      </c>
    </row>
    <row r="117" spans="1:15" ht="29.1" customHeight="1">
      <c r="A117" s="14">
        <v>94</v>
      </c>
      <c r="B117" s="12" t="s">
        <v>41</v>
      </c>
      <c r="C117" s="13" t="s">
        <v>3</v>
      </c>
      <c r="D117" s="12" t="s">
        <v>2</v>
      </c>
      <c r="E117" s="11">
        <v>480</v>
      </c>
      <c r="F117" s="11">
        <v>527</v>
      </c>
      <c r="G117" s="11">
        <v>213</v>
      </c>
      <c r="H117" s="11">
        <v>147</v>
      </c>
      <c r="I117" s="15">
        <v>220</v>
      </c>
      <c r="J117" s="9">
        <f t="shared" si="7"/>
        <v>6.88842</v>
      </c>
      <c r="K117" s="8" t="s">
        <v>1</v>
      </c>
    </row>
    <row r="118" spans="1:15" ht="29.1" customHeight="1">
      <c r="A118" s="14">
        <v>95</v>
      </c>
      <c r="B118" s="12" t="s">
        <v>40</v>
      </c>
      <c r="C118" s="13" t="s">
        <v>3</v>
      </c>
      <c r="D118" s="12" t="s">
        <v>2</v>
      </c>
      <c r="E118" s="11">
        <v>480</v>
      </c>
      <c r="F118" s="11">
        <v>527</v>
      </c>
      <c r="G118" s="11">
        <v>213</v>
      </c>
      <c r="H118" s="11">
        <v>147</v>
      </c>
      <c r="I118" s="10">
        <v>220</v>
      </c>
      <c r="J118" s="9">
        <f t="shared" si="7"/>
        <v>6.88842</v>
      </c>
      <c r="K118" s="8" t="s">
        <v>1</v>
      </c>
    </row>
    <row r="119" spans="1:15" ht="29.1" customHeight="1">
      <c r="A119" s="14">
        <v>96</v>
      </c>
      <c r="B119" s="12" t="s">
        <v>39</v>
      </c>
      <c r="C119" s="13" t="s">
        <v>3</v>
      </c>
      <c r="D119" s="12" t="s">
        <v>2</v>
      </c>
      <c r="E119" s="11">
        <v>480</v>
      </c>
      <c r="F119" s="11">
        <v>527</v>
      </c>
      <c r="G119" s="11">
        <v>213</v>
      </c>
      <c r="H119" s="11">
        <v>147</v>
      </c>
      <c r="I119" s="10">
        <v>220</v>
      </c>
      <c r="J119" s="9">
        <f t="shared" si="7"/>
        <v>6.88842</v>
      </c>
      <c r="K119" s="8" t="s">
        <v>1</v>
      </c>
    </row>
    <row r="120" spans="1:15" ht="30" customHeight="1" thickBot="1">
      <c r="A120" s="28" t="s">
        <v>0</v>
      </c>
      <c r="B120" s="29"/>
      <c r="C120" s="30"/>
      <c r="D120" s="7"/>
      <c r="E120" s="6">
        <f>SUM(E108:E119)</f>
        <v>6256</v>
      </c>
      <c r="F120" s="6">
        <f>SUM(F108:F119)</f>
        <v>6820</v>
      </c>
      <c r="G120" s="31"/>
      <c r="H120" s="32"/>
      <c r="I120" s="33"/>
      <c r="J120" s="5">
        <f>SUM(J108:J119)</f>
        <v>85.236209999999986</v>
      </c>
      <c r="K120" s="4"/>
    </row>
    <row r="121" spans="1:15" s="22" customFormat="1" ht="78.75" customHeight="1">
      <c r="A121" s="23" t="s">
        <v>27</v>
      </c>
      <c r="B121" s="24"/>
      <c r="C121" s="24"/>
      <c r="D121" s="25" t="s">
        <v>26</v>
      </c>
      <c r="E121" s="26"/>
      <c r="F121" s="26"/>
      <c r="G121" s="26"/>
      <c r="H121" s="26"/>
      <c r="I121" s="26"/>
      <c r="J121" s="26"/>
      <c r="K121" s="27"/>
    </row>
    <row r="122" spans="1:15" ht="45" customHeight="1">
      <c r="A122" s="21" t="s">
        <v>25</v>
      </c>
      <c r="B122" s="20" t="s">
        <v>24</v>
      </c>
      <c r="C122" s="20" t="s">
        <v>23</v>
      </c>
      <c r="D122" s="20" t="s">
        <v>22</v>
      </c>
      <c r="E122" s="20" t="s">
        <v>21</v>
      </c>
      <c r="F122" s="20" t="s">
        <v>20</v>
      </c>
      <c r="G122" s="19" t="s">
        <v>19</v>
      </c>
      <c r="H122" s="19" t="s">
        <v>18</v>
      </c>
      <c r="I122" s="19" t="s">
        <v>17</v>
      </c>
      <c r="J122" s="18" t="s">
        <v>16</v>
      </c>
      <c r="K122" s="17" t="s">
        <v>15</v>
      </c>
    </row>
    <row r="123" spans="1:15" ht="29.1" customHeight="1">
      <c r="A123" s="14">
        <v>97</v>
      </c>
      <c r="B123" s="12">
        <v>97119</v>
      </c>
      <c r="C123" s="13" t="s">
        <v>3</v>
      </c>
      <c r="D123" s="12" t="s">
        <v>2</v>
      </c>
      <c r="E123" s="11">
        <v>479</v>
      </c>
      <c r="F123" s="11">
        <v>522</v>
      </c>
      <c r="G123" s="11">
        <v>213</v>
      </c>
      <c r="H123" s="11">
        <v>135</v>
      </c>
      <c r="I123" s="11">
        <v>230</v>
      </c>
      <c r="J123" s="9">
        <f t="shared" ref="J123:J134" si="8">G123*H123*I123/1000000</f>
        <v>6.6136499999999998</v>
      </c>
      <c r="K123" s="8" t="s">
        <v>1</v>
      </c>
      <c r="L123" s="16"/>
      <c r="O123" s="3"/>
    </row>
    <row r="124" spans="1:15" ht="29.1" customHeight="1">
      <c r="A124" s="14">
        <v>98</v>
      </c>
      <c r="B124" s="12" t="s">
        <v>38</v>
      </c>
      <c r="C124" s="13" t="s">
        <v>3</v>
      </c>
      <c r="D124" s="12" t="s">
        <v>2</v>
      </c>
      <c r="E124" s="11">
        <v>479</v>
      </c>
      <c r="F124" s="11">
        <v>522</v>
      </c>
      <c r="G124" s="11">
        <v>213</v>
      </c>
      <c r="H124" s="11">
        <v>135</v>
      </c>
      <c r="I124" s="11">
        <v>230</v>
      </c>
      <c r="J124" s="9">
        <f t="shared" si="8"/>
        <v>6.6136499999999998</v>
      </c>
      <c r="K124" s="8" t="s">
        <v>1</v>
      </c>
    </row>
    <row r="125" spans="1:15" ht="29.1" customHeight="1">
      <c r="A125" s="14">
        <v>99</v>
      </c>
      <c r="B125" s="12" t="s">
        <v>37</v>
      </c>
      <c r="C125" s="13" t="s">
        <v>3</v>
      </c>
      <c r="D125" s="12" t="s">
        <v>2</v>
      </c>
      <c r="E125" s="11">
        <v>479</v>
      </c>
      <c r="F125" s="11">
        <v>522</v>
      </c>
      <c r="G125" s="11">
        <v>213</v>
      </c>
      <c r="H125" s="11">
        <v>135</v>
      </c>
      <c r="I125" s="11">
        <v>230</v>
      </c>
      <c r="J125" s="9">
        <f t="shared" si="8"/>
        <v>6.6136499999999998</v>
      </c>
      <c r="K125" s="8" t="s">
        <v>1</v>
      </c>
    </row>
    <row r="126" spans="1:15" ht="29.1" customHeight="1">
      <c r="A126" s="14">
        <v>100</v>
      </c>
      <c r="B126" s="12" t="s">
        <v>36</v>
      </c>
      <c r="C126" s="13" t="s">
        <v>3</v>
      </c>
      <c r="D126" s="12" t="s">
        <v>2</v>
      </c>
      <c r="E126" s="11">
        <v>479</v>
      </c>
      <c r="F126" s="11">
        <v>522</v>
      </c>
      <c r="G126" s="11">
        <v>213</v>
      </c>
      <c r="H126" s="11">
        <v>135</v>
      </c>
      <c r="I126" s="11">
        <v>230</v>
      </c>
      <c r="J126" s="9">
        <f t="shared" si="8"/>
        <v>6.6136499999999998</v>
      </c>
      <c r="K126" s="8" t="s">
        <v>1</v>
      </c>
    </row>
    <row r="127" spans="1:15" ht="29.1" customHeight="1">
      <c r="A127" s="14">
        <v>101</v>
      </c>
      <c r="B127" s="12" t="s">
        <v>35</v>
      </c>
      <c r="C127" s="13" t="s">
        <v>3</v>
      </c>
      <c r="D127" s="12" t="s">
        <v>2</v>
      </c>
      <c r="E127" s="11">
        <v>479</v>
      </c>
      <c r="F127" s="11">
        <v>522</v>
      </c>
      <c r="G127" s="11">
        <v>213</v>
      </c>
      <c r="H127" s="11">
        <v>135</v>
      </c>
      <c r="I127" s="11">
        <v>230</v>
      </c>
      <c r="J127" s="9">
        <f t="shared" si="8"/>
        <v>6.6136499999999998</v>
      </c>
      <c r="K127" s="8" t="s">
        <v>1</v>
      </c>
    </row>
    <row r="128" spans="1:15" ht="29.1" customHeight="1">
      <c r="A128" s="14">
        <v>102</v>
      </c>
      <c r="B128" s="12" t="s">
        <v>34</v>
      </c>
      <c r="C128" s="13" t="s">
        <v>3</v>
      </c>
      <c r="D128" s="12" t="s">
        <v>2</v>
      </c>
      <c r="E128" s="11">
        <v>456</v>
      </c>
      <c r="F128" s="11">
        <v>499</v>
      </c>
      <c r="G128" s="11">
        <v>213</v>
      </c>
      <c r="H128" s="11">
        <v>135</v>
      </c>
      <c r="I128" s="11">
        <v>220</v>
      </c>
      <c r="J128" s="9">
        <f t="shared" si="8"/>
        <v>6.3261000000000003</v>
      </c>
      <c r="K128" s="8" t="s">
        <v>1</v>
      </c>
    </row>
    <row r="129" spans="1:15" ht="29.1" customHeight="1">
      <c r="A129" s="14">
        <v>103</v>
      </c>
      <c r="B129" s="12" t="s">
        <v>33</v>
      </c>
      <c r="C129" s="13" t="s">
        <v>3</v>
      </c>
      <c r="D129" s="12" t="s">
        <v>2</v>
      </c>
      <c r="E129" s="11">
        <v>456</v>
      </c>
      <c r="F129" s="11">
        <v>499</v>
      </c>
      <c r="G129" s="11">
        <v>213</v>
      </c>
      <c r="H129" s="11">
        <v>135</v>
      </c>
      <c r="I129" s="11">
        <v>220</v>
      </c>
      <c r="J129" s="9">
        <f t="shared" si="8"/>
        <v>6.3261000000000003</v>
      </c>
      <c r="K129" s="8" t="s">
        <v>1</v>
      </c>
    </row>
    <row r="130" spans="1:15" ht="29.1" customHeight="1">
      <c r="A130" s="14">
        <v>104</v>
      </c>
      <c r="B130" s="12" t="s">
        <v>32</v>
      </c>
      <c r="C130" s="13" t="s">
        <v>3</v>
      </c>
      <c r="D130" s="12" t="s">
        <v>2</v>
      </c>
      <c r="E130" s="11">
        <v>456</v>
      </c>
      <c r="F130" s="11">
        <v>499</v>
      </c>
      <c r="G130" s="11">
        <v>213</v>
      </c>
      <c r="H130" s="11">
        <v>135</v>
      </c>
      <c r="I130" s="11">
        <v>220</v>
      </c>
      <c r="J130" s="9">
        <f t="shared" si="8"/>
        <v>6.3261000000000003</v>
      </c>
      <c r="K130" s="8" t="s">
        <v>1</v>
      </c>
    </row>
    <row r="131" spans="1:15" ht="29.1" customHeight="1">
      <c r="A131" s="14">
        <v>105</v>
      </c>
      <c r="B131" s="12" t="s">
        <v>31</v>
      </c>
      <c r="C131" s="13" t="s">
        <v>3</v>
      </c>
      <c r="D131" s="12" t="s">
        <v>2</v>
      </c>
      <c r="E131" s="11">
        <v>664</v>
      </c>
      <c r="F131" s="11">
        <v>724</v>
      </c>
      <c r="G131" s="11">
        <v>213</v>
      </c>
      <c r="H131" s="11">
        <v>189</v>
      </c>
      <c r="I131" s="11">
        <v>230</v>
      </c>
      <c r="J131" s="9">
        <f t="shared" si="8"/>
        <v>9.2591099999999997</v>
      </c>
      <c r="K131" s="8" t="s">
        <v>1</v>
      </c>
    </row>
    <row r="132" spans="1:15" ht="29.1" customHeight="1">
      <c r="A132" s="14">
        <v>106</v>
      </c>
      <c r="B132" s="12" t="s">
        <v>30</v>
      </c>
      <c r="C132" s="13" t="s">
        <v>3</v>
      </c>
      <c r="D132" s="12" t="s">
        <v>2</v>
      </c>
      <c r="E132" s="11">
        <v>664</v>
      </c>
      <c r="F132" s="11">
        <v>724</v>
      </c>
      <c r="G132" s="11">
        <v>213</v>
      </c>
      <c r="H132" s="11">
        <v>189</v>
      </c>
      <c r="I132" s="11">
        <v>230</v>
      </c>
      <c r="J132" s="9">
        <f t="shared" si="8"/>
        <v>9.2591099999999997</v>
      </c>
      <c r="K132" s="8" t="s">
        <v>1</v>
      </c>
    </row>
    <row r="133" spans="1:15" ht="29.1" customHeight="1">
      <c r="A133" s="14">
        <v>107</v>
      </c>
      <c r="B133" s="12" t="s">
        <v>29</v>
      </c>
      <c r="C133" s="13" t="s">
        <v>3</v>
      </c>
      <c r="D133" s="12" t="s">
        <v>2</v>
      </c>
      <c r="E133" s="11">
        <v>664</v>
      </c>
      <c r="F133" s="11">
        <v>724</v>
      </c>
      <c r="G133" s="11">
        <v>213</v>
      </c>
      <c r="H133" s="11">
        <v>189</v>
      </c>
      <c r="I133" s="11">
        <v>230</v>
      </c>
      <c r="J133" s="9">
        <f t="shared" si="8"/>
        <v>9.2591099999999997</v>
      </c>
      <c r="K133" s="8" t="s">
        <v>1</v>
      </c>
    </row>
    <row r="134" spans="1:15" ht="29.1" customHeight="1">
      <c r="A134" s="14">
        <v>108</v>
      </c>
      <c r="B134" s="12" t="s">
        <v>28</v>
      </c>
      <c r="C134" s="13" t="s">
        <v>3</v>
      </c>
      <c r="D134" s="12" t="s">
        <v>2</v>
      </c>
      <c r="E134" s="11">
        <v>664</v>
      </c>
      <c r="F134" s="11">
        <v>724</v>
      </c>
      <c r="G134" s="11">
        <v>213</v>
      </c>
      <c r="H134" s="11">
        <v>189</v>
      </c>
      <c r="I134" s="11">
        <v>230</v>
      </c>
      <c r="J134" s="9">
        <f t="shared" si="8"/>
        <v>9.2591099999999997</v>
      </c>
      <c r="K134" s="8" t="s">
        <v>1</v>
      </c>
    </row>
    <row r="135" spans="1:15" ht="30" customHeight="1" thickBot="1">
      <c r="A135" s="28" t="s">
        <v>0</v>
      </c>
      <c r="B135" s="29"/>
      <c r="C135" s="30"/>
      <c r="D135" s="7"/>
      <c r="E135" s="6">
        <f>SUM(E123:E134)</f>
        <v>6419</v>
      </c>
      <c r="F135" s="6">
        <f>SUM(F123:F134)</f>
        <v>7003</v>
      </c>
      <c r="G135" s="31"/>
      <c r="H135" s="32"/>
      <c r="I135" s="33"/>
      <c r="J135" s="5">
        <f>SUM(J123:J134)</f>
        <v>89.082989999999995</v>
      </c>
      <c r="K135" s="4"/>
    </row>
    <row r="136" spans="1:15" s="22" customFormat="1" ht="78.75" customHeight="1">
      <c r="A136" s="23" t="s">
        <v>27</v>
      </c>
      <c r="B136" s="24"/>
      <c r="C136" s="24"/>
      <c r="D136" s="25" t="s">
        <v>26</v>
      </c>
      <c r="E136" s="26"/>
      <c r="F136" s="26"/>
      <c r="G136" s="26"/>
      <c r="H136" s="26"/>
      <c r="I136" s="26"/>
      <c r="J136" s="26"/>
      <c r="K136" s="27"/>
    </row>
    <row r="137" spans="1:15" ht="45" customHeight="1">
      <c r="A137" s="21" t="s">
        <v>25</v>
      </c>
      <c r="B137" s="20" t="s">
        <v>24</v>
      </c>
      <c r="C137" s="20" t="s">
        <v>23</v>
      </c>
      <c r="D137" s="20" t="s">
        <v>22</v>
      </c>
      <c r="E137" s="20" t="s">
        <v>21</v>
      </c>
      <c r="F137" s="20" t="s">
        <v>20</v>
      </c>
      <c r="G137" s="19" t="s">
        <v>19</v>
      </c>
      <c r="H137" s="19" t="s">
        <v>18</v>
      </c>
      <c r="I137" s="19" t="s">
        <v>17</v>
      </c>
      <c r="J137" s="18" t="s">
        <v>16</v>
      </c>
      <c r="K137" s="17" t="s">
        <v>15</v>
      </c>
    </row>
    <row r="138" spans="1:15" ht="29.1" customHeight="1">
      <c r="A138" s="14">
        <v>109</v>
      </c>
      <c r="B138" s="12" t="s">
        <v>14</v>
      </c>
      <c r="C138" s="13" t="s">
        <v>3</v>
      </c>
      <c r="D138" s="12" t="s">
        <v>2</v>
      </c>
      <c r="E138" s="11">
        <v>664</v>
      </c>
      <c r="F138" s="11">
        <v>724</v>
      </c>
      <c r="G138" s="11">
        <v>213</v>
      </c>
      <c r="H138" s="11">
        <v>189</v>
      </c>
      <c r="I138" s="11">
        <v>230</v>
      </c>
      <c r="J138" s="9">
        <f t="shared" ref="J138:J148" si="9">G138*H138*I138/1000000</f>
        <v>9.2591099999999997</v>
      </c>
      <c r="K138" s="8" t="s">
        <v>1</v>
      </c>
      <c r="L138" s="16"/>
      <c r="O138" s="3"/>
    </row>
    <row r="139" spans="1:15" ht="29.1" customHeight="1">
      <c r="A139" s="14">
        <v>110</v>
      </c>
      <c r="B139" s="12" t="s">
        <v>13</v>
      </c>
      <c r="C139" s="13" t="s">
        <v>3</v>
      </c>
      <c r="D139" s="12" t="s">
        <v>2</v>
      </c>
      <c r="E139" s="11">
        <v>632</v>
      </c>
      <c r="F139" s="11">
        <v>692</v>
      </c>
      <c r="G139" s="11">
        <v>213</v>
      </c>
      <c r="H139" s="11">
        <v>189</v>
      </c>
      <c r="I139" s="11">
        <v>220</v>
      </c>
      <c r="J139" s="9">
        <f t="shared" si="9"/>
        <v>8.8565400000000007</v>
      </c>
      <c r="K139" s="8" t="s">
        <v>1</v>
      </c>
    </row>
    <row r="140" spans="1:15" ht="29.1" customHeight="1">
      <c r="A140" s="14">
        <v>111</v>
      </c>
      <c r="B140" s="12" t="s">
        <v>12</v>
      </c>
      <c r="C140" s="13" t="s">
        <v>3</v>
      </c>
      <c r="D140" s="12" t="s">
        <v>2</v>
      </c>
      <c r="E140" s="11">
        <v>632</v>
      </c>
      <c r="F140" s="11">
        <v>692</v>
      </c>
      <c r="G140" s="11">
        <v>213</v>
      </c>
      <c r="H140" s="11">
        <v>189</v>
      </c>
      <c r="I140" s="11">
        <v>220</v>
      </c>
      <c r="J140" s="9">
        <f t="shared" si="9"/>
        <v>8.8565400000000007</v>
      </c>
      <c r="K140" s="8" t="s">
        <v>1</v>
      </c>
    </row>
    <row r="141" spans="1:15" ht="29.1" customHeight="1">
      <c r="A141" s="14">
        <v>112</v>
      </c>
      <c r="B141" s="12" t="s">
        <v>11</v>
      </c>
      <c r="C141" s="13" t="s">
        <v>3</v>
      </c>
      <c r="D141" s="12" t="s">
        <v>2</v>
      </c>
      <c r="E141" s="11">
        <v>632</v>
      </c>
      <c r="F141" s="11">
        <v>692</v>
      </c>
      <c r="G141" s="11">
        <v>213</v>
      </c>
      <c r="H141" s="11">
        <v>189</v>
      </c>
      <c r="I141" s="11">
        <v>220</v>
      </c>
      <c r="J141" s="9">
        <f t="shared" si="9"/>
        <v>8.8565400000000007</v>
      </c>
      <c r="K141" s="8" t="s">
        <v>1</v>
      </c>
    </row>
    <row r="142" spans="1:15" ht="29.1" customHeight="1">
      <c r="A142" s="14">
        <v>113</v>
      </c>
      <c r="B142" s="12" t="s">
        <v>10</v>
      </c>
      <c r="C142" s="13" t="s">
        <v>3</v>
      </c>
      <c r="D142" s="12" t="s">
        <v>2</v>
      </c>
      <c r="E142" s="11">
        <v>588</v>
      </c>
      <c r="F142" s="11">
        <v>638</v>
      </c>
      <c r="G142" s="11">
        <v>213</v>
      </c>
      <c r="H142" s="11">
        <v>173</v>
      </c>
      <c r="I142" s="11">
        <v>230</v>
      </c>
      <c r="J142" s="9">
        <f t="shared" si="9"/>
        <v>8.4752700000000001</v>
      </c>
      <c r="K142" s="8" t="s">
        <v>1</v>
      </c>
    </row>
    <row r="143" spans="1:15" ht="29.1" customHeight="1">
      <c r="A143" s="14">
        <v>114</v>
      </c>
      <c r="B143" s="12" t="s">
        <v>9</v>
      </c>
      <c r="C143" s="13" t="s">
        <v>3</v>
      </c>
      <c r="D143" s="12" t="s">
        <v>2</v>
      </c>
      <c r="E143" s="11">
        <v>588</v>
      </c>
      <c r="F143" s="11">
        <v>638</v>
      </c>
      <c r="G143" s="11">
        <v>213</v>
      </c>
      <c r="H143" s="11">
        <v>173</v>
      </c>
      <c r="I143" s="11">
        <v>230</v>
      </c>
      <c r="J143" s="9">
        <f t="shared" si="9"/>
        <v>8.4752700000000001</v>
      </c>
      <c r="K143" s="8" t="s">
        <v>1</v>
      </c>
    </row>
    <row r="144" spans="1:15" ht="29.1" customHeight="1">
      <c r="A144" s="14">
        <v>115</v>
      </c>
      <c r="B144" s="12" t="s">
        <v>8</v>
      </c>
      <c r="C144" s="13" t="s">
        <v>3</v>
      </c>
      <c r="D144" s="12" t="s">
        <v>2</v>
      </c>
      <c r="E144" s="11">
        <v>560</v>
      </c>
      <c r="F144" s="11">
        <v>610</v>
      </c>
      <c r="G144" s="11">
        <v>213</v>
      </c>
      <c r="H144" s="11">
        <v>173</v>
      </c>
      <c r="I144" s="11">
        <v>220</v>
      </c>
      <c r="J144" s="9">
        <f t="shared" si="9"/>
        <v>8.1067800000000005</v>
      </c>
      <c r="K144" s="8" t="s">
        <v>1</v>
      </c>
    </row>
    <row r="145" spans="1:11" ht="29.1" customHeight="1">
      <c r="A145" s="14">
        <v>116</v>
      </c>
      <c r="B145" s="12" t="s">
        <v>7</v>
      </c>
      <c r="C145" s="13" t="s">
        <v>3</v>
      </c>
      <c r="D145" s="12" t="s">
        <v>2</v>
      </c>
      <c r="E145" s="11">
        <v>560</v>
      </c>
      <c r="F145" s="11">
        <v>610</v>
      </c>
      <c r="G145" s="11">
        <v>213</v>
      </c>
      <c r="H145" s="11">
        <v>173</v>
      </c>
      <c r="I145" s="11">
        <v>220</v>
      </c>
      <c r="J145" s="9">
        <f t="shared" si="9"/>
        <v>8.1067800000000005</v>
      </c>
      <c r="K145" s="8" t="s">
        <v>1</v>
      </c>
    </row>
    <row r="146" spans="1:11" ht="29.1" customHeight="1">
      <c r="A146" s="14">
        <v>117</v>
      </c>
      <c r="B146" s="12" t="s">
        <v>6</v>
      </c>
      <c r="C146" s="13" t="s">
        <v>3</v>
      </c>
      <c r="D146" s="12" t="s">
        <v>2</v>
      </c>
      <c r="E146" s="11">
        <v>616</v>
      </c>
      <c r="F146" s="11">
        <v>676</v>
      </c>
      <c r="G146" s="11">
        <v>213</v>
      </c>
      <c r="H146" s="11">
        <v>189</v>
      </c>
      <c r="I146" s="11">
        <v>220</v>
      </c>
      <c r="J146" s="9">
        <f t="shared" si="9"/>
        <v>8.8565400000000007</v>
      </c>
      <c r="K146" s="8" t="s">
        <v>1</v>
      </c>
    </row>
    <row r="147" spans="1:11" ht="29.1" customHeight="1">
      <c r="A147" s="14">
        <v>118</v>
      </c>
      <c r="B147" s="12" t="s">
        <v>5</v>
      </c>
      <c r="C147" s="13" t="s">
        <v>3</v>
      </c>
      <c r="D147" s="12" t="s">
        <v>2</v>
      </c>
      <c r="E147" s="11">
        <v>422</v>
      </c>
      <c r="F147" s="11">
        <v>472</v>
      </c>
      <c r="G147" s="11">
        <v>213</v>
      </c>
      <c r="H147" s="11">
        <v>170</v>
      </c>
      <c r="I147" s="15">
        <v>180</v>
      </c>
      <c r="J147" s="9">
        <f t="shared" si="9"/>
        <v>6.5178000000000003</v>
      </c>
      <c r="K147" s="8" t="s">
        <v>1</v>
      </c>
    </row>
    <row r="148" spans="1:11" ht="29.1" customHeight="1">
      <c r="A148" s="14">
        <v>119</v>
      </c>
      <c r="B148" s="12" t="s">
        <v>4</v>
      </c>
      <c r="C148" s="13" t="s">
        <v>3</v>
      </c>
      <c r="D148" s="12" t="s">
        <v>2</v>
      </c>
      <c r="E148" s="11">
        <v>468</v>
      </c>
      <c r="F148" s="11">
        <v>515</v>
      </c>
      <c r="G148" s="11">
        <v>213</v>
      </c>
      <c r="H148" s="11">
        <v>147</v>
      </c>
      <c r="I148" s="10">
        <v>220</v>
      </c>
      <c r="J148" s="9">
        <f t="shared" si="9"/>
        <v>6.88842</v>
      </c>
      <c r="K148" s="8" t="s">
        <v>1</v>
      </c>
    </row>
    <row r="149" spans="1:11" ht="29.1" customHeight="1">
      <c r="A149" s="14"/>
      <c r="B149" s="12"/>
      <c r="C149" s="13"/>
      <c r="D149" s="12"/>
      <c r="E149" s="11"/>
      <c r="F149" s="11"/>
      <c r="G149" s="11"/>
      <c r="H149" s="11"/>
      <c r="I149" s="10"/>
      <c r="J149" s="9"/>
      <c r="K149" s="8"/>
    </row>
    <row r="150" spans="1:11" ht="30" customHeight="1" thickBot="1">
      <c r="A150" s="28" t="s">
        <v>0</v>
      </c>
      <c r="B150" s="29"/>
      <c r="C150" s="30"/>
      <c r="D150" s="7"/>
      <c r="E150" s="6">
        <f>SUM(E138:E149)</f>
        <v>6362</v>
      </c>
      <c r="F150" s="6">
        <f>SUM(F138:F149)</f>
        <v>6959</v>
      </c>
      <c r="G150" s="31"/>
      <c r="H150" s="32"/>
      <c r="I150" s="33"/>
      <c r="J150" s="5">
        <f>SUM(J138:J149)</f>
        <v>91.255589999999998</v>
      </c>
      <c r="K150" s="4"/>
    </row>
    <row r="152" spans="1:11">
      <c r="D152" s="3"/>
    </row>
  </sheetData>
  <sheetProtection insertColumns="0" insertRows="0" insertHyperlinks="0" deleteColumns="0" deleteRows="0" sort="0" autoFilter="0" pivotTables="0"/>
  <autoFilter ref="A2:K15"/>
  <dataConsolidate/>
  <mergeCells count="40">
    <mergeCell ref="A1:C1"/>
    <mergeCell ref="D1:K1"/>
    <mergeCell ref="A15:C15"/>
    <mergeCell ref="G15:I15"/>
    <mergeCell ref="A16:C16"/>
    <mergeCell ref="D16:K16"/>
    <mergeCell ref="A30:C30"/>
    <mergeCell ref="G30:I30"/>
    <mergeCell ref="A31:C31"/>
    <mergeCell ref="D31:K31"/>
    <mergeCell ref="A45:C45"/>
    <mergeCell ref="G45:I45"/>
    <mergeCell ref="A46:C46"/>
    <mergeCell ref="D46:K46"/>
    <mergeCell ref="A60:C60"/>
    <mergeCell ref="G60:I60"/>
    <mergeCell ref="A61:C61"/>
    <mergeCell ref="D61:K61"/>
    <mergeCell ref="A75:C75"/>
    <mergeCell ref="G75:I75"/>
    <mergeCell ref="A76:C76"/>
    <mergeCell ref="D76:K76"/>
    <mergeCell ref="A90:C90"/>
    <mergeCell ref="G90:I90"/>
    <mergeCell ref="A91:C91"/>
    <mergeCell ref="D91:K91"/>
    <mergeCell ref="A105:C105"/>
    <mergeCell ref="G105:I105"/>
    <mergeCell ref="A106:C106"/>
    <mergeCell ref="D106:K106"/>
    <mergeCell ref="A136:C136"/>
    <mergeCell ref="D136:K136"/>
    <mergeCell ref="A150:C150"/>
    <mergeCell ref="G150:I150"/>
    <mergeCell ref="A120:C120"/>
    <mergeCell ref="G120:I120"/>
    <mergeCell ref="A121:C121"/>
    <mergeCell ref="D121:K121"/>
    <mergeCell ref="A135:C135"/>
    <mergeCell ref="G135:I135"/>
  </mergeCells>
  <phoneticPr fontId="2" type="noConversion"/>
  <conditionalFormatting sqref="B3:B14 B18:B29 B33:B44 B48:B59 B63:B74 B78:B89 B93:B104 B108:B119 B123:B134 B138:B149">
    <cfRule type="duplicateValues" dxfId="0" priority="1"/>
  </conditionalFormatting>
  <dataValidations count="1">
    <dataValidation type="list" allowBlank="1" showInputMessage="1" showErrorMessage="1" errorTitle="填写出错！" error="包装类型只能从如下选择：裸装,箱装,袋装,捆装,电缆盘,托盘,铁笼,铁箱,自备集装箱" sqref="K17:K30 K137:K65536 K122:K135 K107:K120 K92:K105 K77:K90 K62:K75 K47:K60 K32:K45 K2:K15">
      <formula1>"裸装,箱装,袋装,捆装,电缆盘,托盘,铁笼,铁箱,自备集装箱"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一级箱单模板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cisdi</cp:lastModifiedBy>
  <dcterms:created xsi:type="dcterms:W3CDTF">2017-12-12T03:23:53Z</dcterms:created>
  <dcterms:modified xsi:type="dcterms:W3CDTF">2017-12-13T07:42:23Z</dcterms:modified>
</cp:coreProperties>
</file>