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255" windowHeight="11595"/>
  </bookViews>
  <sheets>
    <sheet name="一级箱单模板" sheetId="1" r:id="rId1"/>
  </sheets>
  <definedNames>
    <definedName name="_xlnm._FilterDatabase" localSheetId="0" hidden="1">一级箱单模板!$A$2:$K$286</definedName>
    <definedName name="_xlnm.Print_Area" localSheetId="0">一级箱单模板!$A$1:$K$286</definedName>
  </definedNames>
  <calcPr calcId="124519"/>
</workbook>
</file>

<file path=xl/calcChain.xml><?xml version="1.0" encoding="utf-8"?>
<calcChain xmlns="http://schemas.openxmlformats.org/spreadsheetml/2006/main">
  <c r="E3" i="1"/>
  <c r="F3" s="1"/>
  <c r="J3"/>
  <c r="E4"/>
  <c r="F4" s="1"/>
  <c r="J4"/>
  <c r="E5"/>
  <c r="F5" s="1"/>
  <c r="J5"/>
  <c r="J286" s="1"/>
  <c r="E6"/>
  <c r="F6" s="1"/>
  <c r="J6"/>
  <c r="E7"/>
  <c r="F7"/>
  <c r="J7"/>
  <c r="E8"/>
  <c r="F8"/>
  <c r="J8"/>
  <c r="E9"/>
  <c r="F9" s="1"/>
  <c r="J9"/>
  <c r="E10"/>
  <c r="F10" s="1"/>
  <c r="J10"/>
  <c r="E11"/>
  <c r="F11" s="1"/>
  <c r="J11"/>
  <c r="E12"/>
  <c r="F12" s="1"/>
  <c r="J12"/>
  <c r="E13"/>
  <c r="F13" s="1"/>
  <c r="J13"/>
  <c r="E14"/>
  <c r="F14" s="1"/>
  <c r="J14"/>
  <c r="E15"/>
  <c r="F15"/>
  <c r="J15"/>
  <c r="E16"/>
  <c r="F16"/>
  <c r="J16"/>
  <c r="E17"/>
  <c r="F17" s="1"/>
  <c r="J17"/>
  <c r="E18"/>
  <c r="F18" s="1"/>
  <c r="J18"/>
  <c r="E19"/>
  <c r="F19" s="1"/>
  <c r="J19"/>
  <c r="E20"/>
  <c r="F20" s="1"/>
  <c r="J20"/>
  <c r="E21"/>
  <c r="F21" s="1"/>
  <c r="J21"/>
  <c r="E22"/>
  <c r="F22" s="1"/>
  <c r="J22"/>
  <c r="E23"/>
  <c r="F23"/>
  <c r="J23"/>
  <c r="E24"/>
  <c r="F24"/>
  <c r="J24"/>
  <c r="E25"/>
  <c r="F25" s="1"/>
  <c r="J25"/>
  <c r="E26"/>
  <c r="F26" s="1"/>
  <c r="J26"/>
  <c r="E27"/>
  <c r="F27" s="1"/>
  <c r="J27"/>
  <c r="E28"/>
  <c r="F28" s="1"/>
  <c r="J28"/>
  <c r="E29"/>
  <c r="F29" s="1"/>
  <c r="J29"/>
  <c r="E30"/>
  <c r="F30" s="1"/>
  <c r="J30"/>
  <c r="E31"/>
  <c r="F31"/>
  <c r="J31"/>
  <c r="E32"/>
  <c r="F32"/>
  <c r="J32"/>
  <c r="E33"/>
  <c r="F33" s="1"/>
  <c r="J33"/>
  <c r="E34"/>
  <c r="F34" s="1"/>
  <c r="J34"/>
  <c r="E35"/>
  <c r="F35" s="1"/>
  <c r="J35"/>
  <c r="E36"/>
  <c r="F36" s="1"/>
  <c r="J36"/>
  <c r="E37"/>
  <c r="F37" s="1"/>
  <c r="J37"/>
  <c r="E38"/>
  <c r="F38" s="1"/>
  <c r="J38"/>
  <c r="E39"/>
  <c r="F39"/>
  <c r="J39"/>
  <c r="E40"/>
  <c r="F40"/>
  <c r="J40"/>
  <c r="E41"/>
  <c r="F41" s="1"/>
  <c r="J41"/>
  <c r="E42"/>
  <c r="F42" s="1"/>
  <c r="J42"/>
  <c r="E43"/>
  <c r="F43" s="1"/>
  <c r="J43"/>
  <c r="E44"/>
  <c r="F44" s="1"/>
  <c r="J44"/>
  <c r="E45"/>
  <c r="F45" s="1"/>
  <c r="J45"/>
  <c r="E46"/>
  <c r="F46" s="1"/>
  <c r="J46"/>
  <c r="E47"/>
  <c r="F47"/>
  <c r="J47"/>
  <c r="E48"/>
  <c r="F48"/>
  <c r="J48"/>
  <c r="E49"/>
  <c r="F49" s="1"/>
  <c r="J49"/>
  <c r="E50"/>
  <c r="F50" s="1"/>
  <c r="J50"/>
  <c r="E51"/>
  <c r="F51" s="1"/>
  <c r="J51"/>
  <c r="E52"/>
  <c r="F52" s="1"/>
  <c r="J52"/>
  <c r="E53"/>
  <c r="F53" s="1"/>
  <c r="J53"/>
  <c r="E54"/>
  <c r="F54" s="1"/>
  <c r="J54"/>
  <c r="E55"/>
  <c r="F55"/>
  <c r="J55"/>
  <c r="E56"/>
  <c r="F56"/>
  <c r="J56"/>
  <c r="E57"/>
  <c r="F57" s="1"/>
  <c r="J57"/>
  <c r="E58"/>
  <c r="F58" s="1"/>
  <c r="J58"/>
  <c r="E59"/>
  <c r="F59" s="1"/>
  <c r="J59"/>
  <c r="E60"/>
  <c r="F60" s="1"/>
  <c r="J60"/>
  <c r="E61"/>
  <c r="F61" s="1"/>
  <c r="J61"/>
  <c r="E62"/>
  <c r="F62" s="1"/>
  <c r="J62"/>
  <c r="E63"/>
  <c r="F63"/>
  <c r="J63"/>
  <c r="E64"/>
  <c r="F64"/>
  <c r="J64"/>
  <c r="E65"/>
  <c r="F65" s="1"/>
  <c r="J65"/>
  <c r="E66"/>
  <c r="F66" s="1"/>
  <c r="J66"/>
  <c r="E67"/>
  <c r="F67" s="1"/>
  <c r="J67"/>
  <c r="E68"/>
  <c r="F68" s="1"/>
  <c r="J68"/>
  <c r="E69"/>
  <c r="F69" s="1"/>
  <c r="J69"/>
  <c r="E70"/>
  <c r="F70" s="1"/>
  <c r="J70"/>
  <c r="E71"/>
  <c r="F71"/>
  <c r="J71"/>
  <c r="E72"/>
  <c r="F72"/>
  <c r="J72"/>
  <c r="E73"/>
  <c r="F73" s="1"/>
  <c r="J73"/>
  <c r="E74"/>
  <c r="F74" s="1"/>
  <c r="J74"/>
  <c r="E75"/>
  <c r="F75" s="1"/>
  <c r="J75"/>
  <c r="E76"/>
  <c r="F76" s="1"/>
  <c r="J76"/>
  <c r="E77"/>
  <c r="F77" s="1"/>
  <c r="J77"/>
  <c r="E78"/>
  <c r="F78" s="1"/>
  <c r="J78"/>
  <c r="E79"/>
  <c r="F79"/>
  <c r="J79"/>
  <c r="E80"/>
  <c r="F80"/>
  <c r="J80"/>
  <c r="E81"/>
  <c r="F81" s="1"/>
  <c r="J81"/>
  <c r="E82"/>
  <c r="F82" s="1"/>
  <c r="J82"/>
  <c r="E83"/>
  <c r="F83" s="1"/>
  <c r="J83"/>
  <c r="E84"/>
  <c r="F84" s="1"/>
  <c r="J84"/>
  <c r="E85"/>
  <c r="F85" s="1"/>
  <c r="J85"/>
  <c r="E86"/>
  <c r="F86" s="1"/>
  <c r="J86"/>
  <c r="E87"/>
  <c r="F87"/>
  <c r="J87"/>
  <c r="E88"/>
  <c r="F88"/>
  <c r="J88"/>
  <c r="E89"/>
  <c r="F89" s="1"/>
  <c r="J89"/>
  <c r="E90"/>
  <c r="F90" s="1"/>
  <c r="J90"/>
  <c r="E91"/>
  <c r="F91" s="1"/>
  <c r="J91"/>
  <c r="E92"/>
  <c r="F92" s="1"/>
  <c r="J92"/>
  <c r="E93"/>
  <c r="F93" s="1"/>
  <c r="J93"/>
  <c r="E94"/>
  <c r="F94" s="1"/>
  <c r="J94"/>
  <c r="E95"/>
  <c r="F95"/>
  <c r="J95"/>
  <c r="E96"/>
  <c r="F96"/>
  <c r="J96"/>
  <c r="E97"/>
  <c r="F97" s="1"/>
  <c r="J97"/>
  <c r="E98"/>
  <c r="F98" s="1"/>
  <c r="J98"/>
  <c r="E99"/>
  <c r="F99" s="1"/>
  <c r="J99"/>
  <c r="E100"/>
  <c r="F100" s="1"/>
  <c r="J100"/>
  <c r="E101"/>
  <c r="F101" s="1"/>
  <c r="J101"/>
  <c r="E102"/>
  <c r="F102" s="1"/>
  <c r="J102"/>
  <c r="E103"/>
  <c r="F103"/>
  <c r="J103"/>
  <c r="E104"/>
  <c r="F104"/>
  <c r="J104"/>
  <c r="E105"/>
  <c r="F105" s="1"/>
  <c r="J105"/>
  <c r="E106"/>
  <c r="F106" s="1"/>
  <c r="J106"/>
  <c r="E107"/>
  <c r="F107" s="1"/>
  <c r="J107"/>
  <c r="E108"/>
  <c r="F108" s="1"/>
  <c r="J108"/>
  <c r="E109"/>
  <c r="F109" s="1"/>
  <c r="J109"/>
  <c r="E110"/>
  <c r="F110" s="1"/>
  <c r="J110"/>
  <c r="E111"/>
  <c r="F111"/>
  <c r="J111"/>
  <c r="E112"/>
  <c r="F112"/>
  <c r="J112"/>
  <c r="E113"/>
  <c r="F113" s="1"/>
  <c r="J113"/>
  <c r="E114"/>
  <c r="F114" s="1"/>
  <c r="J114"/>
  <c r="E115"/>
  <c r="F115" s="1"/>
  <c r="J115"/>
  <c r="E116"/>
  <c r="F116" s="1"/>
  <c r="J116"/>
  <c r="E117"/>
  <c r="F117" s="1"/>
  <c r="J117"/>
  <c r="E118"/>
  <c r="F118" s="1"/>
  <c r="J118"/>
  <c r="E119"/>
  <c r="F119"/>
  <c r="J119"/>
  <c r="E120"/>
  <c r="F120"/>
  <c r="J120"/>
  <c r="E121"/>
  <c r="F121" s="1"/>
  <c r="J121"/>
  <c r="E122"/>
  <c r="F122" s="1"/>
  <c r="J122"/>
  <c r="E123"/>
  <c r="F123" s="1"/>
  <c r="J123"/>
  <c r="E124"/>
  <c r="F124" s="1"/>
  <c r="J124"/>
  <c r="E125"/>
  <c r="F125" s="1"/>
  <c r="J125"/>
  <c r="E126"/>
  <c r="F126" s="1"/>
  <c r="J126"/>
  <c r="E127"/>
  <c r="F127"/>
  <c r="J127"/>
  <c r="E128"/>
  <c r="F128"/>
  <c r="J128"/>
  <c r="E129"/>
  <c r="F129" s="1"/>
  <c r="J129"/>
  <c r="E130"/>
  <c r="F130" s="1"/>
  <c r="J130"/>
  <c r="E131"/>
  <c r="F131" s="1"/>
  <c r="J131"/>
  <c r="E132"/>
  <c r="F132" s="1"/>
  <c r="J132"/>
  <c r="E133"/>
  <c r="F133"/>
  <c r="J133"/>
  <c r="E134"/>
  <c r="F134" s="1"/>
  <c r="J134"/>
  <c r="E135"/>
  <c r="F135"/>
  <c r="J135"/>
  <c r="E136"/>
  <c r="F136"/>
  <c r="J136"/>
  <c r="E137"/>
  <c r="F137" s="1"/>
  <c r="J137"/>
  <c r="E138"/>
  <c r="F138" s="1"/>
  <c r="J138"/>
  <c r="E139"/>
  <c r="F139" s="1"/>
  <c r="J139"/>
  <c r="E140"/>
  <c r="F140" s="1"/>
  <c r="J140"/>
  <c r="E141"/>
  <c r="F141"/>
  <c r="J141"/>
  <c r="E142"/>
  <c r="F142" s="1"/>
  <c r="J142"/>
  <c r="E143"/>
  <c r="F143"/>
  <c r="J143"/>
  <c r="E144"/>
  <c r="F144"/>
  <c r="J144"/>
  <c r="E145"/>
  <c r="F145" s="1"/>
  <c r="J145"/>
  <c r="E146"/>
  <c r="F146" s="1"/>
  <c r="J146"/>
  <c r="E147"/>
  <c r="F147" s="1"/>
  <c r="J147"/>
  <c r="E148"/>
  <c r="F148" s="1"/>
  <c r="J148"/>
  <c r="E149"/>
  <c r="F149"/>
  <c r="J149"/>
  <c r="E150"/>
  <c r="F150" s="1"/>
  <c r="J150"/>
  <c r="E151"/>
  <c r="F151"/>
  <c r="J151"/>
  <c r="E152"/>
  <c r="F152"/>
  <c r="J152"/>
  <c r="E153"/>
  <c r="F153" s="1"/>
  <c r="J153"/>
  <c r="E154"/>
  <c r="F154" s="1"/>
  <c r="J154"/>
  <c r="E155"/>
  <c r="F155" s="1"/>
  <c r="J155"/>
  <c r="E156"/>
  <c r="F156" s="1"/>
  <c r="J156"/>
  <c r="E157"/>
  <c r="F157" s="1"/>
  <c r="J157"/>
  <c r="E158"/>
  <c r="F158" s="1"/>
  <c r="J158"/>
  <c r="E159"/>
  <c r="F159"/>
  <c r="J159"/>
  <c r="E160"/>
  <c r="F160"/>
  <c r="J160"/>
  <c r="E161"/>
  <c r="F161" s="1"/>
  <c r="J161"/>
  <c r="E162"/>
  <c r="F162" s="1"/>
  <c r="J162"/>
  <c r="E163"/>
  <c r="F163" s="1"/>
  <c r="J163"/>
  <c r="E164"/>
  <c r="F164" s="1"/>
  <c r="J164"/>
  <c r="E165"/>
  <c r="F165"/>
  <c r="J165"/>
  <c r="E166"/>
  <c r="F166" s="1"/>
  <c r="J166"/>
  <c r="E167"/>
  <c r="F167"/>
  <c r="J167"/>
  <c r="E168"/>
  <c r="F168"/>
  <c r="J168"/>
  <c r="E169"/>
  <c r="F169" s="1"/>
  <c r="J169"/>
  <c r="E170"/>
  <c r="F170" s="1"/>
  <c r="J170"/>
  <c r="E171"/>
  <c r="F171" s="1"/>
  <c r="J171"/>
  <c r="E172"/>
  <c r="F172" s="1"/>
  <c r="J172"/>
  <c r="E173"/>
  <c r="F173"/>
  <c r="J173"/>
  <c r="E174"/>
  <c r="F174" s="1"/>
  <c r="J174"/>
  <c r="E175"/>
  <c r="F175"/>
  <c r="J175"/>
  <c r="E176"/>
  <c r="F176"/>
  <c r="J176"/>
  <c r="E177"/>
  <c r="F177" s="1"/>
  <c r="J177"/>
  <c r="E178"/>
  <c r="F178" s="1"/>
  <c r="J178"/>
  <c r="E179"/>
  <c r="F179" s="1"/>
  <c r="J179"/>
  <c r="E180"/>
  <c r="F180" s="1"/>
  <c r="J180"/>
  <c r="E181"/>
  <c r="F181"/>
  <c r="J181"/>
  <c r="E182"/>
  <c r="F182" s="1"/>
  <c r="J182"/>
  <c r="E183"/>
  <c r="F183"/>
  <c r="J183"/>
  <c r="E184"/>
  <c r="F184"/>
  <c r="J184"/>
  <c r="E185"/>
  <c r="F185" s="1"/>
  <c r="J185"/>
  <c r="E186"/>
  <c r="F186" s="1"/>
  <c r="J186"/>
  <c r="E187"/>
  <c r="F187" s="1"/>
  <c r="J187"/>
  <c r="E188"/>
  <c r="F188" s="1"/>
  <c r="J188"/>
  <c r="E189"/>
  <c r="F189"/>
  <c r="J189"/>
  <c r="E190"/>
  <c r="F190" s="1"/>
  <c r="J190"/>
  <c r="E191"/>
  <c r="F191"/>
  <c r="J191"/>
  <c r="E192"/>
  <c r="F192"/>
  <c r="J192"/>
  <c r="E193"/>
  <c r="F193" s="1"/>
  <c r="J193"/>
  <c r="E194"/>
  <c r="F194" s="1"/>
  <c r="J194"/>
  <c r="E195"/>
  <c r="F195" s="1"/>
  <c r="J195"/>
  <c r="E196"/>
  <c r="F196" s="1"/>
  <c r="J196"/>
  <c r="E197"/>
  <c r="F197"/>
  <c r="J197"/>
  <c r="E198"/>
  <c r="F198" s="1"/>
  <c r="J198"/>
  <c r="E199"/>
  <c r="F199"/>
  <c r="J199"/>
  <c r="E200"/>
  <c r="F200"/>
  <c r="J200"/>
  <c r="E201"/>
  <c r="F201" s="1"/>
  <c r="J201"/>
  <c r="E202"/>
  <c r="F202" s="1"/>
  <c r="J202"/>
  <c r="E203"/>
  <c r="F203" s="1"/>
  <c r="J203"/>
  <c r="E204"/>
  <c r="F204" s="1"/>
  <c r="J204"/>
  <c r="E205"/>
  <c r="F205"/>
  <c r="J205"/>
  <c r="E206"/>
  <c r="F206" s="1"/>
  <c r="J206"/>
  <c r="E207"/>
  <c r="F207"/>
  <c r="J207"/>
  <c r="E208"/>
  <c r="F208"/>
  <c r="J208"/>
  <c r="E209"/>
  <c r="F209" s="1"/>
  <c r="J209"/>
  <c r="E210"/>
  <c r="F210" s="1"/>
  <c r="J210"/>
  <c r="E211"/>
  <c r="F211" s="1"/>
  <c r="J211"/>
  <c r="E212"/>
  <c r="F212" s="1"/>
  <c r="J212"/>
  <c r="E213"/>
  <c r="F213"/>
  <c r="J213"/>
  <c r="E214"/>
  <c r="F214" s="1"/>
  <c r="J214"/>
  <c r="E215"/>
  <c r="F215"/>
  <c r="J215"/>
  <c r="E216"/>
  <c r="F216"/>
  <c r="J216"/>
  <c r="E217"/>
  <c r="F217" s="1"/>
  <c r="J217"/>
  <c r="E218"/>
  <c r="F218" s="1"/>
  <c r="J218"/>
  <c r="E219"/>
  <c r="F219" s="1"/>
  <c r="J219"/>
  <c r="E220"/>
  <c r="F220" s="1"/>
  <c r="J220"/>
  <c r="E221"/>
  <c r="F221"/>
  <c r="J221"/>
  <c r="E222"/>
  <c r="F222" s="1"/>
  <c r="J222"/>
  <c r="E223"/>
  <c r="F223"/>
  <c r="J223"/>
  <c r="E224"/>
  <c r="F224"/>
  <c r="J224"/>
  <c r="E225"/>
  <c r="F225" s="1"/>
  <c r="J225"/>
  <c r="E226"/>
  <c r="F226" s="1"/>
  <c r="J226"/>
  <c r="E227"/>
  <c r="F227" s="1"/>
  <c r="J227"/>
  <c r="E228"/>
  <c r="F228" s="1"/>
  <c r="J228"/>
  <c r="E229"/>
  <c r="F229"/>
  <c r="J229"/>
  <c r="E230"/>
  <c r="F230" s="1"/>
  <c r="J230"/>
  <c r="E231"/>
  <c r="F231"/>
  <c r="J231"/>
  <c r="E232"/>
  <c r="F232"/>
  <c r="J232"/>
  <c r="E233"/>
  <c r="F233" s="1"/>
  <c r="J233"/>
  <c r="E234"/>
  <c r="F234" s="1"/>
  <c r="J234"/>
  <c r="E235"/>
  <c r="F235" s="1"/>
  <c r="J235"/>
  <c r="E236"/>
  <c r="F236" s="1"/>
  <c r="J236"/>
  <c r="E237"/>
  <c r="F237"/>
  <c r="J237"/>
  <c r="E238"/>
  <c r="F238" s="1"/>
  <c r="J238"/>
  <c r="E239"/>
  <c r="F239"/>
  <c r="J239"/>
  <c r="E240"/>
  <c r="F240"/>
  <c r="J240"/>
  <c r="E241"/>
  <c r="F241" s="1"/>
  <c r="J241"/>
  <c r="E242"/>
  <c r="F242" s="1"/>
  <c r="J242"/>
  <c r="E243"/>
  <c r="F243" s="1"/>
  <c r="J243"/>
  <c r="E244"/>
  <c r="F244" s="1"/>
  <c r="J244"/>
  <c r="E245"/>
  <c r="F245"/>
  <c r="J245"/>
  <c r="E246"/>
  <c r="F246" s="1"/>
  <c r="J246"/>
  <c r="E247"/>
  <c r="F247"/>
  <c r="J247"/>
  <c r="E248"/>
  <c r="F248"/>
  <c r="J248"/>
  <c r="E249"/>
  <c r="F249" s="1"/>
  <c r="J249"/>
  <c r="E250"/>
  <c r="F250" s="1"/>
  <c r="J250"/>
  <c r="E251"/>
  <c r="F251" s="1"/>
  <c r="J251"/>
  <c r="E252"/>
  <c r="F252" s="1"/>
  <c r="J252"/>
  <c r="E253"/>
  <c r="F253"/>
  <c r="J253"/>
  <c r="E254"/>
  <c r="F254" s="1"/>
  <c r="J254"/>
  <c r="E255"/>
  <c r="F255"/>
  <c r="J255"/>
  <c r="E256"/>
  <c r="F256"/>
  <c r="J256"/>
  <c r="E257"/>
  <c r="F257" s="1"/>
  <c r="J257"/>
  <c r="E258"/>
  <c r="F258" s="1"/>
  <c r="J258"/>
  <c r="E259"/>
  <c r="F259" s="1"/>
  <c r="J259"/>
  <c r="E260"/>
  <c r="F260" s="1"/>
  <c r="J260"/>
  <c r="E261"/>
  <c r="F261"/>
  <c r="J261"/>
  <c r="E262"/>
  <c r="F262" s="1"/>
  <c r="J262"/>
  <c r="E263"/>
  <c r="F263"/>
  <c r="J263"/>
  <c r="E264"/>
  <c r="F264"/>
  <c r="J264"/>
  <c r="E265"/>
  <c r="F265" s="1"/>
  <c r="J265"/>
  <c r="E266"/>
  <c r="F266" s="1"/>
  <c r="J266"/>
  <c r="E267"/>
  <c r="F267" s="1"/>
  <c r="J267"/>
  <c r="E268"/>
  <c r="F268" s="1"/>
  <c r="J268"/>
  <c r="E269"/>
  <c r="F269"/>
  <c r="J269"/>
  <c r="E270"/>
  <c r="F270" s="1"/>
  <c r="J270"/>
  <c r="E271"/>
  <c r="F271"/>
  <c r="J271"/>
  <c r="E272"/>
  <c r="F272"/>
  <c r="J272"/>
  <c r="E273"/>
  <c r="F273" s="1"/>
  <c r="J273"/>
  <c r="E274"/>
  <c r="F274"/>
  <c r="J274"/>
  <c r="E275"/>
  <c r="F275" s="1"/>
  <c r="J275"/>
  <c r="E276"/>
  <c r="F276" s="1"/>
  <c r="J276"/>
  <c r="E277"/>
  <c r="F277"/>
  <c r="J277"/>
  <c r="E278"/>
  <c r="F278" s="1"/>
  <c r="J278"/>
  <c r="E279"/>
  <c r="F279"/>
  <c r="J279"/>
  <c r="E280"/>
  <c r="F280"/>
  <c r="J280"/>
  <c r="E281"/>
  <c r="F281" s="1"/>
  <c r="J281"/>
  <c r="E282"/>
  <c r="F282"/>
  <c r="J282"/>
  <c r="E283"/>
  <c r="F283" s="1"/>
  <c r="J283"/>
  <c r="E284"/>
  <c r="F284" s="1"/>
  <c r="J284"/>
  <c r="F285"/>
  <c r="J285"/>
  <c r="E286"/>
  <c r="F286" l="1"/>
</calcChain>
</file>

<file path=xl/sharedStrings.xml><?xml version="1.0" encoding="utf-8"?>
<sst xmlns="http://schemas.openxmlformats.org/spreadsheetml/2006/main" count="1146" uniqueCount="300">
  <si>
    <t>Total:</t>
  </si>
  <si>
    <t>袋装</t>
    <phoneticPr fontId="2" type="noConversion"/>
  </si>
  <si>
    <t xml:space="preserve">PP tower packing </t>
    <phoneticPr fontId="2" type="noConversion"/>
  </si>
  <si>
    <t>三菱连重环</t>
    <phoneticPr fontId="2" type="noConversion"/>
  </si>
  <si>
    <t>46720023-CK-H02-0-02-0283</t>
  </si>
  <si>
    <t>46720023-CK-H02-0-02-0282</t>
  </si>
  <si>
    <t>46720023-CK-H02-0-02-0281</t>
  </si>
  <si>
    <t>46720023-CK-H02-0-02-0280</t>
  </si>
  <si>
    <t>46720023-CK-H02-0-02-0279</t>
  </si>
  <si>
    <t>46720023-CK-H02-0-02-0278</t>
  </si>
  <si>
    <t>46720023-CK-H02-0-02-0277</t>
  </si>
  <si>
    <t>46720023-CK-H02-0-02-0276</t>
  </si>
  <si>
    <t>46720023-CK-H02-0-02-0275</t>
  </si>
  <si>
    <t>46720023-CK-H02-0-02-0274</t>
  </si>
  <si>
    <t>46720023-CK-H02-0-02-0273</t>
  </si>
  <si>
    <t>46720023-CK-H02-0-02-0272</t>
  </si>
  <si>
    <t>46720023-CK-H02-0-02-0271</t>
  </si>
  <si>
    <t>46720023-CK-H02-0-02-0270</t>
  </si>
  <si>
    <t>46720023-CK-H02-0-02-0269</t>
  </si>
  <si>
    <t>46720023-CK-H02-0-02-0268</t>
  </si>
  <si>
    <t>46720023-CK-H02-0-02-0267</t>
  </si>
  <si>
    <t>46720023-CK-H02-0-02-0266</t>
  </si>
  <si>
    <t>46720023-CK-H02-0-02-0265</t>
  </si>
  <si>
    <t>46720023-CK-H02-0-02-0264</t>
  </si>
  <si>
    <t>46720023-CK-H02-0-02-0263</t>
  </si>
  <si>
    <t>46720023-CK-H02-0-02-0262</t>
  </si>
  <si>
    <t>46720023-CK-H02-0-02-0261</t>
  </si>
  <si>
    <t>46720023-CK-H02-0-02-0260</t>
  </si>
  <si>
    <t>46720023-CK-H02-0-02-0259</t>
  </si>
  <si>
    <t>46720023-CK-H02-0-02-0258</t>
  </si>
  <si>
    <t>46720023-CK-H02-0-02-0257</t>
  </si>
  <si>
    <t>46720023-CK-H02-0-02-0256</t>
  </si>
  <si>
    <t>46720023-CK-H02-0-02-0255</t>
  </si>
  <si>
    <t>46720023-CK-H02-0-02-0254</t>
  </si>
  <si>
    <t>46720023-CK-H02-0-02-0253</t>
  </si>
  <si>
    <t>46720023-CK-H02-0-02-0252</t>
  </si>
  <si>
    <t>46720023-CK-H02-0-02-0251</t>
  </si>
  <si>
    <t>46720023-CK-H02-0-02-0250</t>
  </si>
  <si>
    <t>46720023-CK-H02-0-02-0249</t>
  </si>
  <si>
    <t>46720023-CK-H02-0-02-0248</t>
  </si>
  <si>
    <t>46720023-CK-H02-0-02-0247</t>
  </si>
  <si>
    <t>46720023-CK-H02-0-02-0246</t>
  </si>
  <si>
    <t>46720023-CK-H02-0-02-0245</t>
  </si>
  <si>
    <t>46720023-CK-H02-0-02-0244</t>
  </si>
  <si>
    <t>46720023-CK-H02-0-02-0243</t>
  </si>
  <si>
    <t>46720023-CK-H02-0-02-0242</t>
  </si>
  <si>
    <t>46720023-CK-H02-0-02-0241</t>
  </si>
  <si>
    <t>46720023-CK-H02-0-02-0240</t>
  </si>
  <si>
    <t>46720023-CK-H02-0-02-0239</t>
  </si>
  <si>
    <t>46720023-CK-H02-0-02-0238</t>
  </si>
  <si>
    <t>46720023-CK-H02-0-02-0237</t>
  </si>
  <si>
    <t>46720023-CK-H02-0-02-0236</t>
  </si>
  <si>
    <t>46720023-CK-H02-0-02-0235</t>
  </si>
  <si>
    <t>46720023-CK-H02-0-02-0234</t>
  </si>
  <si>
    <t>46720023-CK-H02-0-02-0233</t>
  </si>
  <si>
    <t>46720023-CK-H02-0-02-0232</t>
  </si>
  <si>
    <t>46720023-CK-H02-0-02-0231</t>
  </si>
  <si>
    <t>46720023-CK-H02-0-02-0230</t>
  </si>
  <si>
    <t>46720023-CK-H02-0-02-0229</t>
  </si>
  <si>
    <t>46720023-CK-H02-0-02-0228</t>
  </si>
  <si>
    <t>46720023-CK-H02-0-02-0227</t>
  </si>
  <si>
    <t>46720023-CK-H02-0-02-0226</t>
  </si>
  <si>
    <t>46720023-CK-H02-0-02-0225</t>
  </si>
  <si>
    <t>46720023-CK-H02-0-02-0224</t>
  </si>
  <si>
    <t>46720023-CK-H02-0-02-0223</t>
  </si>
  <si>
    <t>46720023-CK-H02-0-02-0222</t>
  </si>
  <si>
    <t>46720023-CK-H02-0-02-0221</t>
  </si>
  <si>
    <t>46720023-CK-H02-0-02-0220</t>
  </si>
  <si>
    <t>46720023-CK-H02-0-02-0219</t>
  </si>
  <si>
    <t>46720023-CK-H02-0-02-0218</t>
  </si>
  <si>
    <t>46720023-CK-H02-0-02-0217</t>
  </si>
  <si>
    <t>46720023-CK-H02-0-02-0216</t>
  </si>
  <si>
    <t>46720023-CK-H02-0-02-0215</t>
  </si>
  <si>
    <t>46720023-CK-H02-0-02-0214</t>
  </si>
  <si>
    <t>46720023-CK-H02-0-02-0213</t>
  </si>
  <si>
    <t>46720023-CK-H02-0-02-0212</t>
  </si>
  <si>
    <t>46720023-CK-H02-0-02-0211</t>
  </si>
  <si>
    <t>46720023-CK-H02-0-02-0210</t>
  </si>
  <si>
    <t>46720023-CK-H02-0-02-0209</t>
  </si>
  <si>
    <t>46720023-CK-H02-0-02-0208</t>
  </si>
  <si>
    <t>46720023-CK-H02-0-02-0207</t>
  </si>
  <si>
    <t>46720023-CK-H02-0-02-0206</t>
  </si>
  <si>
    <t>46720023-CK-H02-0-02-0205</t>
  </si>
  <si>
    <t>46720023-CK-H02-0-02-0204</t>
  </si>
  <si>
    <t>46720023-CK-H02-0-02-0203</t>
  </si>
  <si>
    <t>46720023-CK-H02-0-02-0202</t>
  </si>
  <si>
    <t>46720023-CK-H02-0-02-0201</t>
  </si>
  <si>
    <t>46720023-CK-H02-0-02-0200</t>
  </si>
  <si>
    <t>46720023-CK-H02-0-02-0199</t>
  </si>
  <si>
    <t>46720023-CK-H02-0-02-0198</t>
  </si>
  <si>
    <t>46720023-CK-H02-0-02-0197</t>
  </si>
  <si>
    <t>46720023-CK-H02-0-02-0196</t>
  </si>
  <si>
    <t>46720023-CK-H02-0-02-0195</t>
  </si>
  <si>
    <t>46720023-CK-H02-0-02-0194</t>
  </si>
  <si>
    <t>46720023-CK-H02-0-02-0193</t>
  </si>
  <si>
    <t>46720023-CK-H02-0-02-0192</t>
  </si>
  <si>
    <t>46720023-CK-H02-0-02-0191</t>
  </si>
  <si>
    <t>46720023-CK-H02-0-02-0190</t>
  </si>
  <si>
    <t>46720023-CK-H02-0-02-0189</t>
  </si>
  <si>
    <t>46720023-CK-H02-0-02-0188</t>
  </si>
  <si>
    <t>46720023-CK-H02-0-02-0187</t>
  </si>
  <si>
    <t>46720023-CK-H02-0-02-0186</t>
  </si>
  <si>
    <t>46720023-CK-H02-0-02-0185</t>
  </si>
  <si>
    <t>46720023-CK-H02-0-02-0184</t>
  </si>
  <si>
    <t>46720023-CK-H02-0-02-0183</t>
  </si>
  <si>
    <t>46720023-CK-H02-0-02-0182</t>
  </si>
  <si>
    <t>46720023-CK-H02-0-02-0181</t>
  </si>
  <si>
    <t>46720023-CK-H02-0-02-0180</t>
  </si>
  <si>
    <t>46720023-CK-H02-0-02-0179</t>
  </si>
  <si>
    <t>46720023-CK-H02-0-02-0178</t>
  </si>
  <si>
    <t>46720023-CK-H02-0-02-0177</t>
  </si>
  <si>
    <t>46720023-CK-H02-0-02-0176</t>
  </si>
  <si>
    <t>46720023-CK-H02-0-02-0175</t>
  </si>
  <si>
    <t>46720023-CK-H02-0-02-0174</t>
  </si>
  <si>
    <t>46720023-CK-H02-0-02-0173</t>
  </si>
  <si>
    <t>46720023-CK-H02-0-02-0172</t>
  </si>
  <si>
    <t>46720023-CK-H02-0-02-0171</t>
  </si>
  <si>
    <t>46720023-CK-H02-0-02-0170</t>
  </si>
  <si>
    <t>46720023-CK-H02-0-02-0169</t>
  </si>
  <si>
    <t>46720023-CK-H02-0-02-0168</t>
  </si>
  <si>
    <t>46720023-CK-H02-0-02-0167</t>
  </si>
  <si>
    <t>46720023-CK-H02-0-02-0166</t>
  </si>
  <si>
    <t>46720023-CK-H02-0-02-0165</t>
  </si>
  <si>
    <t>46720023-CK-H02-0-02-0164</t>
  </si>
  <si>
    <t>46720023-CK-H02-0-02-0163</t>
  </si>
  <si>
    <t>46720023-CK-H02-0-02-0162</t>
  </si>
  <si>
    <t>46720023-CK-H02-0-02-0161</t>
  </si>
  <si>
    <t>46720023-CK-H02-0-02-0160</t>
  </si>
  <si>
    <t>46720023-CK-H02-0-02-0159</t>
  </si>
  <si>
    <t>46720023-CK-H02-0-02-0158</t>
  </si>
  <si>
    <t>46720023-CK-H02-0-02-0157</t>
  </si>
  <si>
    <t>46720023-CK-H02-0-02-0156</t>
  </si>
  <si>
    <t>46720023-CK-H02-0-02-0155</t>
  </si>
  <si>
    <t>46720023-CK-H02-0-02-0154</t>
  </si>
  <si>
    <t>46720023-CK-H02-0-02-0153</t>
  </si>
  <si>
    <t>46720023-CK-H02-0-02-0152</t>
  </si>
  <si>
    <t>46720023-CK-H02-0-02-0151</t>
  </si>
  <si>
    <t>46720023-CK-H02-0-02-0150</t>
  </si>
  <si>
    <t>46720023-CK-H02-0-02-0149</t>
  </si>
  <si>
    <t>46720023-CK-H02-0-02-0148</t>
  </si>
  <si>
    <t>46720023-CK-H02-0-02-0147</t>
  </si>
  <si>
    <t>46720023-CK-H02-0-02-0146</t>
  </si>
  <si>
    <t>46720023-CK-H02-0-02-0145</t>
  </si>
  <si>
    <t>46720023-CK-H02-0-02-0144</t>
  </si>
  <si>
    <t>46720023-CK-H02-0-02-0143</t>
  </si>
  <si>
    <t>46720023-CK-H02-0-02-0142</t>
  </si>
  <si>
    <t>46720023-CK-H02-0-02-0141</t>
  </si>
  <si>
    <t>46720023-CK-H02-0-02-0140</t>
  </si>
  <si>
    <t>46720023-CK-H02-0-02-0139</t>
  </si>
  <si>
    <t>46720023-CK-H02-0-02-0138</t>
  </si>
  <si>
    <t>46720023-CK-H02-0-02-0137</t>
  </si>
  <si>
    <t>46720023-CK-H02-0-02-0136</t>
  </si>
  <si>
    <t>46720023-CK-H02-0-02-0135</t>
  </si>
  <si>
    <t>46720023-CK-H02-0-02-0134</t>
  </si>
  <si>
    <t>46720023-CK-H02-0-02-0133</t>
  </si>
  <si>
    <t>46720023-CK-H02-0-02-0132</t>
  </si>
  <si>
    <t>46720023-CK-H02-0-02-0131</t>
  </si>
  <si>
    <t>46720023-CK-H02-0-02-0130</t>
  </si>
  <si>
    <t>46720023-CK-H02-0-02-0129</t>
  </si>
  <si>
    <t>46720023-CK-H02-0-02-0128</t>
  </si>
  <si>
    <t>46720023-CK-H02-0-02-0127</t>
  </si>
  <si>
    <t>46720023-CK-H02-0-02-0126</t>
  </si>
  <si>
    <t>46720023-CK-H02-0-02-0125</t>
  </si>
  <si>
    <t>46720023-CK-H02-0-02-0124</t>
  </si>
  <si>
    <t>46720023-CK-H02-0-02-0123</t>
  </si>
  <si>
    <t>46720023-CK-H02-0-02-0122</t>
  </si>
  <si>
    <t>46720023-CK-H02-0-02-0121</t>
  </si>
  <si>
    <t>46720023-CK-H02-0-02-0120</t>
  </si>
  <si>
    <t>46720023-CK-H02-0-02-0119</t>
  </si>
  <si>
    <t>46720023-CK-H02-0-02-0118</t>
  </si>
  <si>
    <t>46720023-CK-H02-0-02-0117</t>
  </si>
  <si>
    <t>46720023-CK-H02-0-02-0116</t>
  </si>
  <si>
    <t>46720023-CK-H02-0-02-0115</t>
  </si>
  <si>
    <t>46720023-CK-H02-0-02-0114</t>
  </si>
  <si>
    <t>46720023-CK-H02-0-02-0113</t>
  </si>
  <si>
    <t>46720023-CK-H02-0-02-0112</t>
  </si>
  <si>
    <t>46720023-CK-H02-0-02-0111</t>
  </si>
  <si>
    <t>46720023-CK-H02-0-02-0110</t>
  </si>
  <si>
    <t>46720023-CK-H02-0-02-0109</t>
  </si>
  <si>
    <t>46720023-CK-H02-0-02-0108</t>
  </si>
  <si>
    <t>46720023-CK-H02-0-02-0107</t>
  </si>
  <si>
    <t>46720023-CK-H02-0-02-0106</t>
  </si>
  <si>
    <t>46720023-CK-H02-0-02-0105</t>
  </si>
  <si>
    <t>46720023-CK-H02-0-02-0104</t>
  </si>
  <si>
    <t>46720023-CK-H02-0-02-0103</t>
  </si>
  <si>
    <t>46720023-CK-H02-0-02-0102</t>
  </si>
  <si>
    <t>46720023-CK-H02-0-02-0101</t>
  </si>
  <si>
    <t>46720023-CK-H02-0-02-0100</t>
  </si>
  <si>
    <t>46720023-CK-H02-0-02-0099</t>
  </si>
  <si>
    <t>46720023-CK-H02-0-02-0098</t>
  </si>
  <si>
    <t>46720023-CK-H02-0-02-0097</t>
  </si>
  <si>
    <t>46720023-CK-H02-0-02-0096</t>
  </si>
  <si>
    <t>46720023-CK-H02-0-02-0095</t>
  </si>
  <si>
    <t>46720023-CK-H02-0-02-0094</t>
  </si>
  <si>
    <t>46720023-CK-H02-0-02-0093</t>
  </si>
  <si>
    <t>46720023-CK-H02-0-02-0092</t>
  </si>
  <si>
    <t>46720023-CK-H02-0-02-0091</t>
  </si>
  <si>
    <t>46720023-CK-H02-0-02-0090</t>
  </si>
  <si>
    <t>46720023-CK-H02-0-02-0089</t>
  </si>
  <si>
    <t>46720023-CK-H02-0-02-0088</t>
  </si>
  <si>
    <t>46720023-CK-H02-0-02-0087</t>
  </si>
  <si>
    <t>46720023-CK-H02-0-02-0086</t>
  </si>
  <si>
    <t>46720023-CK-H02-0-02-0085</t>
  </si>
  <si>
    <t>46720023-CK-H02-0-02-0084</t>
  </si>
  <si>
    <t>46720023-CK-H02-0-02-0083</t>
  </si>
  <si>
    <t>46720023-CK-H02-0-02-0082</t>
  </si>
  <si>
    <t>46720023-CK-H02-0-02-0081</t>
  </si>
  <si>
    <t>46720023-CK-H02-0-02-0080</t>
  </si>
  <si>
    <t>46720023-CK-H02-0-02-0079</t>
  </si>
  <si>
    <t>46720023-CK-H02-0-02-0078</t>
  </si>
  <si>
    <t>46720023-CK-H02-0-02-0077</t>
  </si>
  <si>
    <t>46720023-CK-H02-0-02-0076</t>
  </si>
  <si>
    <t>46720023-CK-H02-0-02-0075</t>
  </si>
  <si>
    <t>46720023-CK-H02-0-02-0074</t>
  </si>
  <si>
    <t>46720023-CK-H02-0-02-0073</t>
  </si>
  <si>
    <t>46720023-CK-H02-0-02-0072</t>
  </si>
  <si>
    <t>46720023-CK-H02-0-02-0071</t>
  </si>
  <si>
    <t>46720023-CK-H02-0-02-0070</t>
  </si>
  <si>
    <t>46720023-CK-H02-0-02-0069</t>
  </si>
  <si>
    <t>46720023-CK-H02-0-02-0068</t>
  </si>
  <si>
    <t>46720023-CK-H02-0-02-0067</t>
  </si>
  <si>
    <t>46720023-CK-H02-0-02-0066</t>
  </si>
  <si>
    <t>46720023-CK-H02-0-02-0065</t>
  </si>
  <si>
    <t>46720023-CK-H02-0-02-0064</t>
  </si>
  <si>
    <t>46720023-CK-H02-0-02-0063</t>
  </si>
  <si>
    <t>46720023-CK-H02-0-02-0062</t>
  </si>
  <si>
    <t>46720023-CK-H02-0-02-0061</t>
  </si>
  <si>
    <t>46720023-CK-H02-0-02-0060</t>
  </si>
  <si>
    <t>46720023-CK-H02-0-02-0059</t>
  </si>
  <si>
    <t>46720023-CK-H02-0-02-0058</t>
  </si>
  <si>
    <t>46720023-CK-H02-0-02-0057</t>
  </si>
  <si>
    <t>46720023-CK-H02-0-02-0056</t>
  </si>
  <si>
    <t>46720023-CK-H02-0-02-0055</t>
  </si>
  <si>
    <t>46720023-CK-H02-0-02-0054</t>
  </si>
  <si>
    <t>46720023-CK-H02-0-02-0053</t>
  </si>
  <si>
    <t>46720023-CK-H02-0-02-0052</t>
  </si>
  <si>
    <t>46720023-CK-H02-0-02-0051</t>
  </si>
  <si>
    <t>46720023-CK-H02-0-02-0050</t>
  </si>
  <si>
    <t>46720023-CK-H02-0-02-0049</t>
  </si>
  <si>
    <t>46720023-CK-H02-0-02-0048</t>
  </si>
  <si>
    <t>46720023-CK-H02-0-02-0047</t>
  </si>
  <si>
    <t>46720023-CK-H02-0-02-0046</t>
  </si>
  <si>
    <t>46720023-CK-H02-0-02-0045</t>
  </si>
  <si>
    <t>46720023-CK-H02-0-02-0044</t>
  </si>
  <si>
    <t>46720023-CK-H02-0-02-0043</t>
  </si>
  <si>
    <t>46720023-CK-H02-0-02-0042</t>
  </si>
  <si>
    <t>46720023-CK-H02-0-02-0041</t>
  </si>
  <si>
    <t>46720023-CK-H02-0-02-0040</t>
  </si>
  <si>
    <t>46720023-CK-H02-0-02-0039</t>
  </si>
  <si>
    <t>46720023-CK-H02-0-02-0038</t>
  </si>
  <si>
    <t>46720023-CK-H02-0-02-0037</t>
  </si>
  <si>
    <t>46720023-CK-H02-0-02-0036</t>
  </si>
  <si>
    <t>46720023-CK-H02-0-02-0035</t>
  </si>
  <si>
    <t>46720023-CK-H02-0-02-0034</t>
  </si>
  <si>
    <t>46720023-CK-H02-0-02-0033</t>
  </si>
  <si>
    <t>46720023-CK-H02-0-02-0032</t>
  </si>
  <si>
    <t>46720023-CK-H02-0-02-0031</t>
  </si>
  <si>
    <t>46720023-CK-H02-0-02-0030</t>
  </si>
  <si>
    <t>46720023-CK-H02-0-02-0029</t>
  </si>
  <si>
    <t>46720023-CK-H02-0-02-0028</t>
  </si>
  <si>
    <t>46720023-CK-H02-0-02-0027</t>
  </si>
  <si>
    <t>46720023-CK-H02-0-02-0026</t>
  </si>
  <si>
    <t>46720023-CK-H02-0-02-0025</t>
  </si>
  <si>
    <t>46720023-CK-H02-0-02-0024</t>
  </si>
  <si>
    <t>46720023-CK-H02-0-02-0023</t>
  </si>
  <si>
    <t>46720023-CK-H02-0-02-0022</t>
  </si>
  <si>
    <t>46720023-CK-H02-0-02-0021</t>
  </si>
  <si>
    <t>46720023-CK-H02-0-02-0020</t>
  </si>
  <si>
    <t>46720023-CK-H02-0-02-0019</t>
  </si>
  <si>
    <t>46720023-CK-H02-0-02-0018</t>
  </si>
  <si>
    <t>46720023-CK-H02-0-02-0017</t>
  </si>
  <si>
    <t>46720023-CK-H02-0-02-0016</t>
  </si>
  <si>
    <t>46720023-CK-H02-0-02-0015</t>
  </si>
  <si>
    <t>46720023-CK-H02-0-02-0014</t>
  </si>
  <si>
    <t>46720023-CK-H02-0-02-0013</t>
  </si>
  <si>
    <t>46720023-CK-H02-0-02-0012</t>
  </si>
  <si>
    <t>46720023-CK-H02-0-02-0011</t>
  </si>
  <si>
    <t>46720023-CK-H02-0-02-0010</t>
  </si>
  <si>
    <t>46720023-CK-H02-0-02-0009</t>
  </si>
  <si>
    <t>46720023-CK-H02-0-02-0008</t>
  </si>
  <si>
    <t>46720023-CK-H02-0-02-0007</t>
  </si>
  <si>
    <t>46720023-CK-H02-0-02-0006</t>
  </si>
  <si>
    <t>46720023-CK-H02-0-02-0005</t>
  </si>
  <si>
    <t>46720023-CK-H02-0-02-0004</t>
  </si>
  <si>
    <t>46720023-CK-H02-0-02-0003</t>
  </si>
  <si>
    <t>46720023-CK-H02-0-02-0002</t>
  </si>
  <si>
    <t>46720023-CK-H02-0-02-0001</t>
    <phoneticPr fontId="2" type="noConversion"/>
  </si>
  <si>
    <t>包装类型</t>
  </si>
  <si>
    <t>体积
(m3)</t>
  </si>
  <si>
    <t>高
(cm)</t>
  </si>
  <si>
    <t>宽
(cm)</t>
  </si>
  <si>
    <t>长
(cm)</t>
  </si>
  <si>
    <t>毛重
(kg)</t>
  </si>
  <si>
    <t>净重
(kg)</t>
  </si>
  <si>
    <t>英文品名</t>
  </si>
  <si>
    <t>中文品名</t>
  </si>
  <si>
    <t>箱件号</t>
  </si>
  <si>
    <t>序号</t>
  </si>
  <si>
    <r>
      <t>◆货物供应商（合同丙方）名称及联系电话：</t>
    </r>
    <r>
      <rPr>
        <sz val="10"/>
        <rFont val="宋体"/>
        <family val="3"/>
        <charset val="134"/>
      </rPr>
      <t>江西省裕仁信科技发展有限公司，联系人胡萍华　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电话：</t>
    </r>
    <r>
      <rPr>
        <sz val="10"/>
        <rFont val="Arial"/>
        <family val="2"/>
      </rPr>
      <t>13807990961</t>
    </r>
    <r>
      <rPr>
        <b/>
        <sz val="10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◆货物制造商（合同丙方的具体配套制造商）名称及联系电话：</t>
    </r>
    <r>
      <rPr>
        <sz val="10"/>
        <rFont val="宋体"/>
        <family val="3"/>
        <charset val="134"/>
      </rPr>
      <t>江西省裕仁信科技发展有限公司，联系人胡萍华　</t>
    </r>
    <r>
      <rPr>
        <sz val="10"/>
        <rFont val="Arial"/>
        <family val="2"/>
      </rPr>
      <t xml:space="preserve">  </t>
    </r>
    <r>
      <rPr>
        <sz val="10"/>
        <rFont val="宋体"/>
        <family val="3"/>
        <charset val="134"/>
      </rPr>
      <t>电话：</t>
    </r>
    <r>
      <rPr>
        <sz val="10"/>
        <rFont val="Arial"/>
        <family val="2"/>
      </rPr>
      <t>13807990961</t>
    </r>
    <r>
      <rPr>
        <b/>
        <sz val="11"/>
        <rFont val="Arial"/>
        <family val="2"/>
      </rPr>
      <t xml:space="preserve">
</t>
    </r>
    <r>
      <rPr>
        <b/>
        <sz val="10"/>
        <rFont val="宋体"/>
        <family val="3"/>
        <charset val="134"/>
      </rPr>
      <t>◆与中冶赛迪（合同乙方）合同号：</t>
    </r>
    <r>
      <rPr>
        <b/>
        <sz val="10"/>
        <rFont val="Arial"/>
        <family val="2"/>
      </rPr>
      <t>:46720023-CK-H02-0</t>
    </r>
    <r>
      <rPr>
        <b/>
        <sz val="11"/>
        <rFont val="Arial"/>
        <family val="2"/>
      </rPr>
      <t xml:space="preserve">
</t>
    </r>
    <phoneticPr fontId="2" type="noConversion"/>
  </si>
  <si>
    <r>
      <rPr>
        <b/>
        <sz val="22"/>
        <rFont val="Arial"/>
        <family val="2"/>
      </rPr>
      <t>PACKING LIST　I</t>
    </r>
    <r>
      <rPr>
        <b/>
        <sz val="24"/>
        <rFont val="Arial"/>
        <family val="2"/>
      </rPr>
      <t xml:space="preserve">
一级装箱单</t>
    </r>
  </si>
</sst>
</file>

<file path=xl/styles.xml><?xml version="1.0" encoding="utf-8"?>
<styleSheet xmlns="http://schemas.openxmlformats.org/spreadsheetml/2006/main">
  <numFmts count="1">
    <numFmt numFmtId="176" formatCode="0.00_ "/>
  </numFmts>
  <fonts count="14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i/>
      <sz val="10"/>
      <name val="Arial"/>
      <family val="2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name val="黑体"/>
      <family val="3"/>
      <charset val="134"/>
    </font>
    <font>
      <b/>
      <sz val="11"/>
      <name val="Arial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b/>
      <sz val="24"/>
      <name val="Arial"/>
      <family val="2"/>
    </font>
    <font>
      <b/>
      <sz val="22"/>
      <name val="Arial"/>
      <family val="2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4" fillId="0" borderId="0">
      <alignment vertical="center"/>
    </xf>
    <xf numFmtId="0" fontId="1" fillId="0" borderId="0"/>
    <xf numFmtId="0" fontId="13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17">
    <xf numFmtId="0" fontId="0" fillId="0" borderId="0" xfId="0"/>
    <xf numFmtId="0" fontId="0" fillId="0" borderId="0" xfId="0" applyFont="1" applyFill="1"/>
    <xf numFmtId="1" fontId="0" fillId="0" borderId="0" xfId="0" applyNumberFormat="1" applyFont="1" applyFill="1"/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2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 wrapText="1"/>
      <protection locked="0"/>
    </xf>
    <xf numFmtId="0" fontId="6" fillId="0" borderId="0" xfId="0" applyFont="1" applyFill="1"/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1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>
      <alignment vertical="center"/>
    </xf>
    <xf numFmtId="0" fontId="8" fillId="0" borderId="1" xfId="1" applyFont="1" applyFill="1" applyBorder="1" applyAlignment="1" applyProtection="1">
      <alignment horizontal="left" vertical="top" wrapText="1"/>
    </xf>
    <xf numFmtId="0" fontId="9" fillId="0" borderId="1" xfId="1" applyFont="1" applyFill="1" applyBorder="1" applyAlignment="1" applyProtection="1">
      <alignment horizontal="left" vertical="top" wrapText="1"/>
    </xf>
    <xf numFmtId="0" fontId="11" fillId="0" borderId="1" xfId="1" applyFont="1" applyFill="1" applyBorder="1" applyAlignment="1" applyProtection="1">
      <alignment horizontal="center" vertical="center" wrapText="1"/>
      <protection locked="0"/>
    </xf>
  </cellXfs>
  <cellStyles count="7">
    <cellStyle name="&#10;mouse.drv=lm" xfId="2"/>
    <cellStyle name="常规" xfId="0" builtinId="0"/>
    <cellStyle name="常规 2" xfId="3"/>
    <cellStyle name="常规 3" xfId="4"/>
    <cellStyle name="常规 4" xfId="5"/>
    <cellStyle name="常规 5" xfId="6"/>
    <cellStyle name="常规_Packinglist I Format for Ferro-Cokes Polot Plant" xfId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9C0006"/>
        <name val="Arial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N286"/>
  <sheetViews>
    <sheetView tabSelected="1" view="pageBreakPreview" topLeftCell="A191" zoomScaleNormal="96" workbookViewId="0">
      <selection activeCell="D194" sqref="D194"/>
    </sheetView>
  </sheetViews>
  <sheetFormatPr defaultRowHeight="12.75"/>
  <cols>
    <col min="1" max="1" width="5.140625" style="1" customWidth="1"/>
    <col min="2" max="2" width="15.7109375" style="1" customWidth="1"/>
    <col min="3" max="3" width="28.85546875" style="1" customWidth="1"/>
    <col min="4" max="4" width="17.7109375" style="1" customWidth="1"/>
    <col min="5" max="6" width="11.42578125" style="1" customWidth="1"/>
    <col min="7" max="9" width="9.85546875" style="2" customWidth="1"/>
    <col min="10" max="10" width="9.85546875" style="1" customWidth="1"/>
    <col min="11" max="11" width="15.85546875" style="1" customWidth="1"/>
    <col min="12" max="16384" width="9.140625" style="1"/>
  </cols>
  <sheetData>
    <row r="1" spans="1:14" s="13" customFormat="1" ht="78.75" customHeight="1">
      <c r="A1" s="16" t="s">
        <v>299</v>
      </c>
      <c r="B1" s="16"/>
      <c r="C1" s="16"/>
      <c r="D1" s="15" t="s">
        <v>298</v>
      </c>
      <c r="E1" s="14"/>
      <c r="F1" s="14"/>
      <c r="G1" s="14"/>
      <c r="H1" s="14"/>
      <c r="I1" s="14"/>
      <c r="J1" s="14"/>
      <c r="K1" s="14"/>
    </row>
    <row r="2" spans="1:14" ht="45" customHeight="1">
      <c r="A2" s="11" t="s">
        <v>297</v>
      </c>
      <c r="B2" s="11" t="s">
        <v>296</v>
      </c>
      <c r="C2" s="11" t="s">
        <v>295</v>
      </c>
      <c r="D2" s="11" t="s">
        <v>294</v>
      </c>
      <c r="E2" s="11" t="s">
        <v>293</v>
      </c>
      <c r="F2" s="11" t="s">
        <v>292</v>
      </c>
      <c r="G2" s="12" t="s">
        <v>291</v>
      </c>
      <c r="H2" s="12" t="s">
        <v>290</v>
      </c>
      <c r="I2" s="12" t="s">
        <v>289</v>
      </c>
      <c r="J2" s="11" t="s">
        <v>288</v>
      </c>
      <c r="K2" s="11" t="s">
        <v>287</v>
      </c>
    </row>
    <row r="3" spans="1:14" ht="30" customHeight="1">
      <c r="A3" s="6">
        <v>1</v>
      </c>
      <c r="B3" s="6" t="s">
        <v>286</v>
      </c>
      <c r="C3" s="8" t="s">
        <v>3</v>
      </c>
      <c r="D3" s="9" t="s">
        <v>2</v>
      </c>
      <c r="E3" s="8">
        <f>470*225/1000</f>
        <v>105.75</v>
      </c>
      <c r="F3" s="6">
        <f>E3+1.9</f>
        <v>107.65</v>
      </c>
      <c r="G3" s="8">
        <v>110</v>
      </c>
      <c r="H3" s="8">
        <v>110</v>
      </c>
      <c r="I3" s="8">
        <v>110</v>
      </c>
      <c r="J3" s="7">
        <f>G3/100*H3/100*I3/100</f>
        <v>1.3310000000000002</v>
      </c>
      <c r="K3" s="6" t="s">
        <v>1</v>
      </c>
    </row>
    <row r="4" spans="1:14" ht="30" customHeight="1">
      <c r="A4" s="6">
        <v>2</v>
      </c>
      <c r="B4" s="6" t="s">
        <v>285</v>
      </c>
      <c r="C4" s="8" t="s">
        <v>3</v>
      </c>
      <c r="D4" s="9" t="s">
        <v>2</v>
      </c>
      <c r="E4" s="8">
        <f>470*225/1000</f>
        <v>105.75</v>
      </c>
      <c r="F4" s="6">
        <f>E4+1.9</f>
        <v>107.65</v>
      </c>
      <c r="G4" s="8">
        <v>110</v>
      </c>
      <c r="H4" s="8">
        <v>110</v>
      </c>
      <c r="I4" s="8">
        <v>110</v>
      </c>
      <c r="J4" s="7">
        <f>G4/100*H4/100*I4/100</f>
        <v>1.3310000000000002</v>
      </c>
      <c r="K4" s="6" t="s">
        <v>1</v>
      </c>
    </row>
    <row r="5" spans="1:14" ht="30" customHeight="1">
      <c r="A5" s="6">
        <v>3</v>
      </c>
      <c r="B5" s="6" t="s">
        <v>284</v>
      </c>
      <c r="C5" s="8" t="s">
        <v>3</v>
      </c>
      <c r="D5" s="9" t="s">
        <v>2</v>
      </c>
      <c r="E5" s="8">
        <f>470*225/1000</f>
        <v>105.75</v>
      </c>
      <c r="F5" s="6">
        <f>E5+1.9</f>
        <v>107.65</v>
      </c>
      <c r="G5" s="8">
        <v>110</v>
      </c>
      <c r="H5" s="8">
        <v>110</v>
      </c>
      <c r="I5" s="8">
        <v>110</v>
      </c>
      <c r="J5" s="7">
        <f>G5/100*H5/100*I5/100</f>
        <v>1.3310000000000002</v>
      </c>
      <c r="K5" s="6" t="s">
        <v>1</v>
      </c>
    </row>
    <row r="6" spans="1:14" ht="30" customHeight="1">
      <c r="A6" s="6">
        <v>4</v>
      </c>
      <c r="B6" s="6" t="s">
        <v>283</v>
      </c>
      <c r="C6" s="8" t="s">
        <v>3</v>
      </c>
      <c r="D6" s="9" t="s">
        <v>2</v>
      </c>
      <c r="E6" s="8">
        <f>470*225/1000</f>
        <v>105.75</v>
      </c>
      <c r="F6" s="6">
        <f>E6+1.9</f>
        <v>107.65</v>
      </c>
      <c r="G6" s="8">
        <v>110</v>
      </c>
      <c r="H6" s="8">
        <v>110</v>
      </c>
      <c r="I6" s="8">
        <v>110</v>
      </c>
      <c r="J6" s="7">
        <f>G6/100*H6/100*I6/100</f>
        <v>1.3310000000000002</v>
      </c>
      <c r="K6" s="6" t="s">
        <v>1</v>
      </c>
    </row>
    <row r="7" spans="1:14" ht="30" customHeight="1">
      <c r="A7" s="6">
        <v>5</v>
      </c>
      <c r="B7" s="6" t="s">
        <v>282</v>
      </c>
      <c r="C7" s="8" t="s">
        <v>3</v>
      </c>
      <c r="D7" s="9" t="s">
        <v>2</v>
      </c>
      <c r="E7" s="8">
        <f>470*225/1000</f>
        <v>105.75</v>
      </c>
      <c r="F7" s="6">
        <f>E7+1.9</f>
        <v>107.65</v>
      </c>
      <c r="G7" s="8">
        <v>110</v>
      </c>
      <c r="H7" s="8">
        <v>110</v>
      </c>
      <c r="I7" s="8">
        <v>110</v>
      </c>
      <c r="J7" s="7">
        <f>G7/100*H7/100*I7/100</f>
        <v>1.3310000000000002</v>
      </c>
      <c r="K7" s="6" t="s">
        <v>1</v>
      </c>
    </row>
    <row r="8" spans="1:14" ht="30" customHeight="1">
      <c r="A8" s="6">
        <v>6</v>
      </c>
      <c r="B8" s="6" t="s">
        <v>281</v>
      </c>
      <c r="C8" s="8" t="s">
        <v>3</v>
      </c>
      <c r="D8" s="9" t="s">
        <v>2</v>
      </c>
      <c r="E8" s="8">
        <f>470*225/1000</f>
        <v>105.75</v>
      </c>
      <c r="F8" s="6">
        <f>E8+1.9</f>
        <v>107.65</v>
      </c>
      <c r="G8" s="8">
        <v>110</v>
      </c>
      <c r="H8" s="8">
        <v>110</v>
      </c>
      <c r="I8" s="8">
        <v>110</v>
      </c>
      <c r="J8" s="7">
        <f>G8/100*H8/100*I8/100</f>
        <v>1.3310000000000002</v>
      </c>
      <c r="K8" s="6" t="s">
        <v>1</v>
      </c>
    </row>
    <row r="9" spans="1:14" ht="30" customHeight="1">
      <c r="A9" s="6">
        <v>7</v>
      </c>
      <c r="B9" s="6" t="s">
        <v>280</v>
      </c>
      <c r="C9" s="8" t="s">
        <v>3</v>
      </c>
      <c r="D9" s="9" t="s">
        <v>2</v>
      </c>
      <c r="E9" s="8">
        <f>470*225/1000</f>
        <v>105.75</v>
      </c>
      <c r="F9" s="6">
        <f>E9+1.9</f>
        <v>107.65</v>
      </c>
      <c r="G9" s="8">
        <v>110</v>
      </c>
      <c r="H9" s="8">
        <v>110</v>
      </c>
      <c r="I9" s="8">
        <v>110</v>
      </c>
      <c r="J9" s="7">
        <f>G9/100*H9/100*I9/100</f>
        <v>1.3310000000000002</v>
      </c>
      <c r="K9" s="6" t="s">
        <v>1</v>
      </c>
    </row>
    <row r="10" spans="1:14" ht="30" customHeight="1">
      <c r="A10" s="6">
        <v>8</v>
      </c>
      <c r="B10" s="6" t="s">
        <v>279</v>
      </c>
      <c r="C10" s="8" t="s">
        <v>3</v>
      </c>
      <c r="D10" s="9" t="s">
        <v>2</v>
      </c>
      <c r="E10" s="8">
        <f>470*225/1000</f>
        <v>105.75</v>
      </c>
      <c r="F10" s="6">
        <f>E10+1.9</f>
        <v>107.65</v>
      </c>
      <c r="G10" s="8">
        <v>110</v>
      </c>
      <c r="H10" s="8">
        <v>110</v>
      </c>
      <c r="I10" s="8">
        <v>110</v>
      </c>
      <c r="J10" s="7">
        <f>G10/100*H10/100*I10/100</f>
        <v>1.3310000000000002</v>
      </c>
      <c r="K10" s="6" t="s">
        <v>1</v>
      </c>
    </row>
    <row r="11" spans="1:14" ht="30" customHeight="1">
      <c r="A11" s="6">
        <v>9</v>
      </c>
      <c r="B11" s="6" t="s">
        <v>278</v>
      </c>
      <c r="C11" s="8" t="s">
        <v>3</v>
      </c>
      <c r="D11" s="9" t="s">
        <v>2</v>
      </c>
      <c r="E11" s="8">
        <f>470*225/1000</f>
        <v>105.75</v>
      </c>
      <c r="F11" s="6">
        <f>E11+1.9</f>
        <v>107.65</v>
      </c>
      <c r="G11" s="8">
        <v>110</v>
      </c>
      <c r="H11" s="8">
        <v>110</v>
      </c>
      <c r="I11" s="8">
        <v>110</v>
      </c>
      <c r="J11" s="7">
        <f>G11/100*H11/100*I11/100</f>
        <v>1.3310000000000002</v>
      </c>
      <c r="K11" s="6" t="s">
        <v>1</v>
      </c>
    </row>
    <row r="12" spans="1:14" ht="30" customHeight="1">
      <c r="A12" s="6">
        <v>10</v>
      </c>
      <c r="B12" s="6" t="s">
        <v>277</v>
      </c>
      <c r="C12" s="8" t="s">
        <v>3</v>
      </c>
      <c r="D12" s="9" t="s">
        <v>2</v>
      </c>
      <c r="E12" s="8">
        <f>470*225/1000</f>
        <v>105.75</v>
      </c>
      <c r="F12" s="6">
        <f>E12+1.9</f>
        <v>107.65</v>
      </c>
      <c r="G12" s="8">
        <v>110</v>
      </c>
      <c r="H12" s="8">
        <v>110</v>
      </c>
      <c r="I12" s="8">
        <v>110</v>
      </c>
      <c r="J12" s="7">
        <f>G12/100*H12/100*I12/100</f>
        <v>1.3310000000000002</v>
      </c>
      <c r="K12" s="6" t="s">
        <v>1</v>
      </c>
    </row>
    <row r="13" spans="1:14" ht="30" customHeight="1">
      <c r="A13" s="6">
        <v>11</v>
      </c>
      <c r="B13" s="6" t="s">
        <v>276</v>
      </c>
      <c r="C13" s="8" t="s">
        <v>3</v>
      </c>
      <c r="D13" s="9" t="s">
        <v>2</v>
      </c>
      <c r="E13" s="8">
        <f>470*225/1000</f>
        <v>105.75</v>
      </c>
      <c r="F13" s="6">
        <f>E13+1.9</f>
        <v>107.65</v>
      </c>
      <c r="G13" s="8">
        <v>110</v>
      </c>
      <c r="H13" s="8">
        <v>110</v>
      </c>
      <c r="I13" s="8">
        <v>110</v>
      </c>
      <c r="J13" s="7">
        <f>G13/100*H13/100*I13/100</f>
        <v>1.3310000000000002</v>
      </c>
      <c r="K13" s="6" t="s">
        <v>1</v>
      </c>
    </row>
    <row r="14" spans="1:14" ht="30" customHeight="1">
      <c r="A14" s="6">
        <v>12</v>
      </c>
      <c r="B14" s="6" t="s">
        <v>275</v>
      </c>
      <c r="C14" s="8" t="s">
        <v>3</v>
      </c>
      <c r="D14" s="9" t="s">
        <v>2</v>
      </c>
      <c r="E14" s="8">
        <f>470*225/1000</f>
        <v>105.75</v>
      </c>
      <c r="F14" s="6">
        <f>E14+1.9</f>
        <v>107.65</v>
      </c>
      <c r="G14" s="8">
        <v>110</v>
      </c>
      <c r="H14" s="8">
        <v>110</v>
      </c>
      <c r="I14" s="8">
        <v>110</v>
      </c>
      <c r="J14" s="7">
        <f>G14/100*H14/100*I14/100</f>
        <v>1.3310000000000002</v>
      </c>
      <c r="K14" s="6" t="s">
        <v>1</v>
      </c>
      <c r="N14" s="10"/>
    </row>
    <row r="15" spans="1:14" ht="30" customHeight="1">
      <c r="A15" s="6">
        <v>13</v>
      </c>
      <c r="B15" s="6" t="s">
        <v>274</v>
      </c>
      <c r="C15" s="8" t="s">
        <v>3</v>
      </c>
      <c r="D15" s="9" t="s">
        <v>2</v>
      </c>
      <c r="E15" s="8">
        <f>470*225/1000</f>
        <v>105.75</v>
      </c>
      <c r="F15" s="6">
        <f>E15+1.9</f>
        <v>107.65</v>
      </c>
      <c r="G15" s="8">
        <v>110</v>
      </c>
      <c r="H15" s="8">
        <v>110</v>
      </c>
      <c r="I15" s="8">
        <v>110</v>
      </c>
      <c r="J15" s="7">
        <f>G15/100*H15/100*I15/100</f>
        <v>1.3310000000000002</v>
      </c>
      <c r="K15" s="6" t="s">
        <v>1</v>
      </c>
    </row>
    <row r="16" spans="1:14" ht="30" customHeight="1">
      <c r="A16" s="6">
        <v>14</v>
      </c>
      <c r="B16" s="6" t="s">
        <v>273</v>
      </c>
      <c r="C16" s="8" t="s">
        <v>3</v>
      </c>
      <c r="D16" s="9" t="s">
        <v>2</v>
      </c>
      <c r="E16" s="8">
        <f>470*225/1000</f>
        <v>105.75</v>
      </c>
      <c r="F16" s="6">
        <f>E16+1.9</f>
        <v>107.65</v>
      </c>
      <c r="G16" s="8">
        <v>110</v>
      </c>
      <c r="H16" s="8">
        <v>110</v>
      </c>
      <c r="I16" s="8">
        <v>110</v>
      </c>
      <c r="J16" s="7">
        <f>G16/100*H16/100*I16/100</f>
        <v>1.3310000000000002</v>
      </c>
      <c r="K16" s="6" t="s">
        <v>1</v>
      </c>
    </row>
    <row r="17" spans="1:11" ht="30" customHeight="1">
      <c r="A17" s="6">
        <v>15</v>
      </c>
      <c r="B17" s="6" t="s">
        <v>272</v>
      </c>
      <c r="C17" s="8" t="s">
        <v>3</v>
      </c>
      <c r="D17" s="9" t="s">
        <v>2</v>
      </c>
      <c r="E17" s="8">
        <f>470*225/1000</f>
        <v>105.75</v>
      </c>
      <c r="F17" s="6">
        <f>E17+1.9</f>
        <v>107.65</v>
      </c>
      <c r="G17" s="8">
        <v>110</v>
      </c>
      <c r="H17" s="8">
        <v>110</v>
      </c>
      <c r="I17" s="8">
        <v>110</v>
      </c>
      <c r="J17" s="7">
        <f>G17/100*H17/100*I17/100</f>
        <v>1.3310000000000002</v>
      </c>
      <c r="K17" s="6" t="s">
        <v>1</v>
      </c>
    </row>
    <row r="18" spans="1:11" ht="30" customHeight="1">
      <c r="A18" s="6">
        <v>16</v>
      </c>
      <c r="B18" s="6" t="s">
        <v>271</v>
      </c>
      <c r="C18" s="8" t="s">
        <v>3</v>
      </c>
      <c r="D18" s="9" t="s">
        <v>2</v>
      </c>
      <c r="E18" s="8">
        <f>470*225/1000</f>
        <v>105.75</v>
      </c>
      <c r="F18" s="6">
        <f>E18+1.9</f>
        <v>107.65</v>
      </c>
      <c r="G18" s="8">
        <v>110</v>
      </c>
      <c r="H18" s="8">
        <v>110</v>
      </c>
      <c r="I18" s="8">
        <v>110</v>
      </c>
      <c r="J18" s="7">
        <f>G18/100*H18/100*I18/100</f>
        <v>1.3310000000000002</v>
      </c>
      <c r="K18" s="6" t="s">
        <v>1</v>
      </c>
    </row>
    <row r="19" spans="1:11" ht="30" customHeight="1">
      <c r="A19" s="6">
        <v>17</v>
      </c>
      <c r="B19" s="6" t="s">
        <v>270</v>
      </c>
      <c r="C19" s="8" t="s">
        <v>3</v>
      </c>
      <c r="D19" s="9" t="s">
        <v>2</v>
      </c>
      <c r="E19" s="8">
        <f>470*225/1000</f>
        <v>105.75</v>
      </c>
      <c r="F19" s="6">
        <f>E19+1.9</f>
        <v>107.65</v>
      </c>
      <c r="G19" s="8">
        <v>110</v>
      </c>
      <c r="H19" s="8">
        <v>110</v>
      </c>
      <c r="I19" s="8">
        <v>110</v>
      </c>
      <c r="J19" s="7">
        <f>G19/100*H19/100*I19/100</f>
        <v>1.3310000000000002</v>
      </c>
      <c r="K19" s="6" t="s">
        <v>1</v>
      </c>
    </row>
    <row r="20" spans="1:11" ht="30" customHeight="1">
      <c r="A20" s="6">
        <v>18</v>
      </c>
      <c r="B20" s="6" t="s">
        <v>269</v>
      </c>
      <c r="C20" s="8" t="s">
        <v>3</v>
      </c>
      <c r="D20" s="9" t="s">
        <v>2</v>
      </c>
      <c r="E20" s="8">
        <f>470*225/1000</f>
        <v>105.75</v>
      </c>
      <c r="F20" s="6">
        <f>E20+1.9</f>
        <v>107.65</v>
      </c>
      <c r="G20" s="8">
        <v>110</v>
      </c>
      <c r="H20" s="8">
        <v>110</v>
      </c>
      <c r="I20" s="8">
        <v>110</v>
      </c>
      <c r="J20" s="7">
        <f>G20/100*H20/100*I20/100</f>
        <v>1.3310000000000002</v>
      </c>
      <c r="K20" s="6" t="s">
        <v>1</v>
      </c>
    </row>
    <row r="21" spans="1:11" ht="30" customHeight="1">
      <c r="A21" s="6">
        <v>19</v>
      </c>
      <c r="B21" s="6" t="s">
        <v>268</v>
      </c>
      <c r="C21" s="8" t="s">
        <v>3</v>
      </c>
      <c r="D21" s="9" t="s">
        <v>2</v>
      </c>
      <c r="E21" s="8">
        <f>470*225/1000</f>
        <v>105.75</v>
      </c>
      <c r="F21" s="6">
        <f>E21+1.9</f>
        <v>107.65</v>
      </c>
      <c r="G21" s="8">
        <v>110</v>
      </c>
      <c r="H21" s="8">
        <v>110</v>
      </c>
      <c r="I21" s="8">
        <v>110</v>
      </c>
      <c r="J21" s="7">
        <f>G21/100*H21/100*I21/100</f>
        <v>1.3310000000000002</v>
      </c>
      <c r="K21" s="6" t="s">
        <v>1</v>
      </c>
    </row>
    <row r="22" spans="1:11" ht="30" customHeight="1">
      <c r="A22" s="6">
        <v>20</v>
      </c>
      <c r="B22" s="6" t="s">
        <v>267</v>
      </c>
      <c r="C22" s="8" t="s">
        <v>3</v>
      </c>
      <c r="D22" s="9" t="s">
        <v>2</v>
      </c>
      <c r="E22" s="8">
        <f>470*225/1000</f>
        <v>105.75</v>
      </c>
      <c r="F22" s="6">
        <f>E22+1.9</f>
        <v>107.65</v>
      </c>
      <c r="G22" s="8">
        <v>110</v>
      </c>
      <c r="H22" s="8">
        <v>110</v>
      </c>
      <c r="I22" s="8">
        <v>110</v>
      </c>
      <c r="J22" s="7">
        <f>G22/100*H22/100*I22/100</f>
        <v>1.3310000000000002</v>
      </c>
      <c r="K22" s="6" t="s">
        <v>1</v>
      </c>
    </row>
    <row r="23" spans="1:11" ht="30" customHeight="1">
      <c r="A23" s="6">
        <v>21</v>
      </c>
      <c r="B23" s="6" t="s">
        <v>266</v>
      </c>
      <c r="C23" s="8" t="s">
        <v>3</v>
      </c>
      <c r="D23" s="9" t="s">
        <v>2</v>
      </c>
      <c r="E23" s="8">
        <f>470*225/1000</f>
        <v>105.75</v>
      </c>
      <c r="F23" s="6">
        <f>E23+1.9</f>
        <v>107.65</v>
      </c>
      <c r="G23" s="8">
        <v>110</v>
      </c>
      <c r="H23" s="8">
        <v>110</v>
      </c>
      <c r="I23" s="8">
        <v>110</v>
      </c>
      <c r="J23" s="7">
        <f>G23/100*H23/100*I23/100</f>
        <v>1.3310000000000002</v>
      </c>
      <c r="K23" s="6" t="s">
        <v>1</v>
      </c>
    </row>
    <row r="24" spans="1:11" ht="30" customHeight="1">
      <c r="A24" s="6">
        <v>22</v>
      </c>
      <c r="B24" s="6" t="s">
        <v>265</v>
      </c>
      <c r="C24" s="8" t="s">
        <v>3</v>
      </c>
      <c r="D24" s="9" t="s">
        <v>2</v>
      </c>
      <c r="E24" s="8">
        <f>470*225/1000</f>
        <v>105.75</v>
      </c>
      <c r="F24" s="6">
        <f>E24+1.9</f>
        <v>107.65</v>
      </c>
      <c r="G24" s="8">
        <v>110</v>
      </c>
      <c r="H24" s="8">
        <v>110</v>
      </c>
      <c r="I24" s="8">
        <v>110</v>
      </c>
      <c r="J24" s="7">
        <f>G24/100*H24/100*I24/100</f>
        <v>1.3310000000000002</v>
      </c>
      <c r="K24" s="6" t="s">
        <v>1</v>
      </c>
    </row>
    <row r="25" spans="1:11" ht="30" customHeight="1">
      <c r="A25" s="6">
        <v>23</v>
      </c>
      <c r="B25" s="6" t="s">
        <v>264</v>
      </c>
      <c r="C25" s="8" t="s">
        <v>3</v>
      </c>
      <c r="D25" s="9" t="s">
        <v>2</v>
      </c>
      <c r="E25" s="8">
        <f>470*225/1000</f>
        <v>105.75</v>
      </c>
      <c r="F25" s="6">
        <f>E25+1.9</f>
        <v>107.65</v>
      </c>
      <c r="G25" s="8">
        <v>110</v>
      </c>
      <c r="H25" s="8">
        <v>110</v>
      </c>
      <c r="I25" s="8">
        <v>110</v>
      </c>
      <c r="J25" s="7">
        <f>G25/100*H25/100*I25/100</f>
        <v>1.3310000000000002</v>
      </c>
      <c r="K25" s="6" t="s">
        <v>1</v>
      </c>
    </row>
    <row r="26" spans="1:11" ht="30" customHeight="1">
      <c r="A26" s="6">
        <v>24</v>
      </c>
      <c r="B26" s="6" t="s">
        <v>263</v>
      </c>
      <c r="C26" s="8" t="s">
        <v>3</v>
      </c>
      <c r="D26" s="9" t="s">
        <v>2</v>
      </c>
      <c r="E26" s="8">
        <f>470*225/1000</f>
        <v>105.75</v>
      </c>
      <c r="F26" s="6">
        <f>E26+1.9</f>
        <v>107.65</v>
      </c>
      <c r="G26" s="8">
        <v>110</v>
      </c>
      <c r="H26" s="8">
        <v>110</v>
      </c>
      <c r="I26" s="8">
        <v>110</v>
      </c>
      <c r="J26" s="7">
        <f>G26/100*H26/100*I26/100</f>
        <v>1.3310000000000002</v>
      </c>
      <c r="K26" s="6" t="s">
        <v>1</v>
      </c>
    </row>
    <row r="27" spans="1:11" ht="30" customHeight="1">
      <c r="A27" s="6">
        <v>25</v>
      </c>
      <c r="B27" s="6" t="s">
        <v>262</v>
      </c>
      <c r="C27" s="8" t="s">
        <v>3</v>
      </c>
      <c r="D27" s="9" t="s">
        <v>2</v>
      </c>
      <c r="E27" s="8">
        <f>470*225/1000</f>
        <v>105.75</v>
      </c>
      <c r="F27" s="6">
        <f>E27+1.9</f>
        <v>107.65</v>
      </c>
      <c r="G27" s="8">
        <v>110</v>
      </c>
      <c r="H27" s="8">
        <v>110</v>
      </c>
      <c r="I27" s="8">
        <v>110</v>
      </c>
      <c r="J27" s="7">
        <f>G27/100*H27/100*I27/100</f>
        <v>1.3310000000000002</v>
      </c>
      <c r="K27" s="6" t="s">
        <v>1</v>
      </c>
    </row>
    <row r="28" spans="1:11" ht="30" customHeight="1">
      <c r="A28" s="6">
        <v>26</v>
      </c>
      <c r="B28" s="6" t="s">
        <v>261</v>
      </c>
      <c r="C28" s="8" t="s">
        <v>3</v>
      </c>
      <c r="D28" s="9" t="s">
        <v>2</v>
      </c>
      <c r="E28" s="8">
        <f>470*225/1000</f>
        <v>105.75</v>
      </c>
      <c r="F28" s="6">
        <f>E28+1.9</f>
        <v>107.65</v>
      </c>
      <c r="G28" s="8">
        <v>110</v>
      </c>
      <c r="H28" s="8">
        <v>110</v>
      </c>
      <c r="I28" s="8">
        <v>110</v>
      </c>
      <c r="J28" s="7">
        <f>G28/100*H28/100*I28/100</f>
        <v>1.3310000000000002</v>
      </c>
      <c r="K28" s="6" t="s">
        <v>1</v>
      </c>
    </row>
    <row r="29" spans="1:11" ht="30" customHeight="1">
      <c r="A29" s="6">
        <v>27</v>
      </c>
      <c r="B29" s="6" t="s">
        <v>260</v>
      </c>
      <c r="C29" s="8" t="s">
        <v>3</v>
      </c>
      <c r="D29" s="9" t="s">
        <v>2</v>
      </c>
      <c r="E29" s="8">
        <f>470*225/1000</f>
        <v>105.75</v>
      </c>
      <c r="F29" s="6">
        <f>E29+1.9</f>
        <v>107.65</v>
      </c>
      <c r="G29" s="8">
        <v>110</v>
      </c>
      <c r="H29" s="8">
        <v>110</v>
      </c>
      <c r="I29" s="8">
        <v>110</v>
      </c>
      <c r="J29" s="7">
        <f>G29/100*H29/100*I29/100</f>
        <v>1.3310000000000002</v>
      </c>
      <c r="K29" s="6" t="s">
        <v>1</v>
      </c>
    </row>
    <row r="30" spans="1:11" ht="30" customHeight="1">
      <c r="A30" s="6">
        <v>28</v>
      </c>
      <c r="B30" s="6" t="s">
        <v>259</v>
      </c>
      <c r="C30" s="8" t="s">
        <v>3</v>
      </c>
      <c r="D30" s="9" t="s">
        <v>2</v>
      </c>
      <c r="E30" s="8">
        <f>470*225/1000</f>
        <v>105.75</v>
      </c>
      <c r="F30" s="6">
        <f>E30+1.9</f>
        <v>107.65</v>
      </c>
      <c r="G30" s="8">
        <v>110</v>
      </c>
      <c r="H30" s="8">
        <v>110</v>
      </c>
      <c r="I30" s="8">
        <v>110</v>
      </c>
      <c r="J30" s="7">
        <f>G30/100*H30/100*I30/100</f>
        <v>1.3310000000000002</v>
      </c>
      <c r="K30" s="6" t="s">
        <v>1</v>
      </c>
    </row>
    <row r="31" spans="1:11" ht="30" customHeight="1">
      <c r="A31" s="6">
        <v>29</v>
      </c>
      <c r="B31" s="6" t="s">
        <v>258</v>
      </c>
      <c r="C31" s="8" t="s">
        <v>3</v>
      </c>
      <c r="D31" s="9" t="s">
        <v>2</v>
      </c>
      <c r="E31" s="8">
        <f>470*225/1000</f>
        <v>105.75</v>
      </c>
      <c r="F31" s="6">
        <f>E31+1.9</f>
        <v>107.65</v>
      </c>
      <c r="G31" s="8">
        <v>110</v>
      </c>
      <c r="H31" s="8">
        <v>110</v>
      </c>
      <c r="I31" s="8">
        <v>110</v>
      </c>
      <c r="J31" s="7">
        <f>G31/100*H31/100*I31/100</f>
        <v>1.3310000000000002</v>
      </c>
      <c r="K31" s="6" t="s">
        <v>1</v>
      </c>
    </row>
    <row r="32" spans="1:11" ht="30" customHeight="1">
      <c r="A32" s="6">
        <v>30</v>
      </c>
      <c r="B32" s="6" t="s">
        <v>257</v>
      </c>
      <c r="C32" s="8" t="s">
        <v>3</v>
      </c>
      <c r="D32" s="9" t="s">
        <v>2</v>
      </c>
      <c r="E32" s="8">
        <f>470*225/1000</f>
        <v>105.75</v>
      </c>
      <c r="F32" s="6">
        <f>E32+1.9</f>
        <v>107.65</v>
      </c>
      <c r="G32" s="8">
        <v>110</v>
      </c>
      <c r="H32" s="8">
        <v>110</v>
      </c>
      <c r="I32" s="8">
        <v>110</v>
      </c>
      <c r="J32" s="7">
        <f>G32/100*H32/100*I32/100</f>
        <v>1.3310000000000002</v>
      </c>
      <c r="K32" s="6" t="s">
        <v>1</v>
      </c>
    </row>
    <row r="33" spans="1:11" ht="30" customHeight="1">
      <c r="A33" s="6">
        <v>31</v>
      </c>
      <c r="B33" s="6" t="s">
        <v>256</v>
      </c>
      <c r="C33" s="8" t="s">
        <v>3</v>
      </c>
      <c r="D33" s="9" t="s">
        <v>2</v>
      </c>
      <c r="E33" s="8">
        <f>470*225/1000</f>
        <v>105.75</v>
      </c>
      <c r="F33" s="6">
        <f>E33+1.9</f>
        <v>107.65</v>
      </c>
      <c r="G33" s="8">
        <v>110</v>
      </c>
      <c r="H33" s="8">
        <v>110</v>
      </c>
      <c r="I33" s="8">
        <v>110</v>
      </c>
      <c r="J33" s="7">
        <f>G33/100*H33/100*I33/100</f>
        <v>1.3310000000000002</v>
      </c>
      <c r="K33" s="6" t="s">
        <v>1</v>
      </c>
    </row>
    <row r="34" spans="1:11" ht="30" customHeight="1">
      <c r="A34" s="6">
        <v>32</v>
      </c>
      <c r="B34" s="6" t="s">
        <v>255</v>
      </c>
      <c r="C34" s="8" t="s">
        <v>3</v>
      </c>
      <c r="D34" s="9" t="s">
        <v>2</v>
      </c>
      <c r="E34" s="8">
        <f>470*225/1000</f>
        <v>105.75</v>
      </c>
      <c r="F34" s="6">
        <f>E34+1.9</f>
        <v>107.65</v>
      </c>
      <c r="G34" s="8">
        <v>110</v>
      </c>
      <c r="H34" s="8">
        <v>110</v>
      </c>
      <c r="I34" s="8">
        <v>110</v>
      </c>
      <c r="J34" s="7">
        <f>G34/100*H34/100*I34/100</f>
        <v>1.3310000000000002</v>
      </c>
      <c r="K34" s="6" t="s">
        <v>1</v>
      </c>
    </row>
    <row r="35" spans="1:11" ht="30" customHeight="1">
      <c r="A35" s="6">
        <v>33</v>
      </c>
      <c r="B35" s="6" t="s">
        <v>254</v>
      </c>
      <c r="C35" s="8" t="s">
        <v>3</v>
      </c>
      <c r="D35" s="9" t="s">
        <v>2</v>
      </c>
      <c r="E35" s="8">
        <f>470*225/1000</f>
        <v>105.75</v>
      </c>
      <c r="F35" s="6">
        <f>E35+1.9</f>
        <v>107.65</v>
      </c>
      <c r="G35" s="8">
        <v>110</v>
      </c>
      <c r="H35" s="8">
        <v>110</v>
      </c>
      <c r="I35" s="8">
        <v>110</v>
      </c>
      <c r="J35" s="7">
        <f>G35/100*H35/100*I35/100</f>
        <v>1.3310000000000002</v>
      </c>
      <c r="K35" s="6" t="s">
        <v>1</v>
      </c>
    </row>
    <row r="36" spans="1:11" ht="30" customHeight="1">
      <c r="A36" s="6">
        <v>34</v>
      </c>
      <c r="B36" s="6" t="s">
        <v>253</v>
      </c>
      <c r="C36" s="8" t="s">
        <v>3</v>
      </c>
      <c r="D36" s="9" t="s">
        <v>2</v>
      </c>
      <c r="E36" s="8">
        <f>470*225/1000</f>
        <v>105.75</v>
      </c>
      <c r="F36" s="6">
        <f>E36+1.9</f>
        <v>107.65</v>
      </c>
      <c r="G36" s="8">
        <v>110</v>
      </c>
      <c r="H36" s="8">
        <v>110</v>
      </c>
      <c r="I36" s="8">
        <v>110</v>
      </c>
      <c r="J36" s="7">
        <f>G36/100*H36/100*I36/100</f>
        <v>1.3310000000000002</v>
      </c>
      <c r="K36" s="6" t="s">
        <v>1</v>
      </c>
    </row>
    <row r="37" spans="1:11" ht="30" customHeight="1">
      <c r="A37" s="6">
        <v>35</v>
      </c>
      <c r="B37" s="6" t="s">
        <v>252</v>
      </c>
      <c r="C37" s="8" t="s">
        <v>3</v>
      </c>
      <c r="D37" s="9" t="s">
        <v>2</v>
      </c>
      <c r="E37" s="8">
        <f>470*225/1000</f>
        <v>105.75</v>
      </c>
      <c r="F37" s="6">
        <f>E37+1.9</f>
        <v>107.65</v>
      </c>
      <c r="G37" s="8">
        <v>110</v>
      </c>
      <c r="H37" s="8">
        <v>110</v>
      </c>
      <c r="I37" s="8">
        <v>110</v>
      </c>
      <c r="J37" s="7">
        <f>G37/100*H37/100*I37/100</f>
        <v>1.3310000000000002</v>
      </c>
      <c r="K37" s="6" t="s">
        <v>1</v>
      </c>
    </row>
    <row r="38" spans="1:11" ht="30" customHeight="1">
      <c r="A38" s="6">
        <v>36</v>
      </c>
      <c r="B38" s="6" t="s">
        <v>251</v>
      </c>
      <c r="C38" s="8" t="s">
        <v>3</v>
      </c>
      <c r="D38" s="9" t="s">
        <v>2</v>
      </c>
      <c r="E38" s="8">
        <f>470*225/1000</f>
        <v>105.75</v>
      </c>
      <c r="F38" s="6">
        <f>E38+1.9</f>
        <v>107.65</v>
      </c>
      <c r="G38" s="8">
        <v>110</v>
      </c>
      <c r="H38" s="8">
        <v>110</v>
      </c>
      <c r="I38" s="8">
        <v>110</v>
      </c>
      <c r="J38" s="7">
        <f>G38/100*H38/100*I38/100</f>
        <v>1.3310000000000002</v>
      </c>
      <c r="K38" s="6" t="s">
        <v>1</v>
      </c>
    </row>
    <row r="39" spans="1:11" ht="30" customHeight="1">
      <c r="A39" s="6">
        <v>37</v>
      </c>
      <c r="B39" s="6" t="s">
        <v>250</v>
      </c>
      <c r="C39" s="8" t="s">
        <v>3</v>
      </c>
      <c r="D39" s="9" t="s">
        <v>2</v>
      </c>
      <c r="E39" s="8">
        <f>470*225/1000</f>
        <v>105.75</v>
      </c>
      <c r="F39" s="6">
        <f>E39+1.9</f>
        <v>107.65</v>
      </c>
      <c r="G39" s="8">
        <v>110</v>
      </c>
      <c r="H39" s="8">
        <v>110</v>
      </c>
      <c r="I39" s="8">
        <v>110</v>
      </c>
      <c r="J39" s="7">
        <f>G39/100*H39/100*I39/100</f>
        <v>1.3310000000000002</v>
      </c>
      <c r="K39" s="6" t="s">
        <v>1</v>
      </c>
    </row>
    <row r="40" spans="1:11" ht="30" customHeight="1">
      <c r="A40" s="6">
        <v>38</v>
      </c>
      <c r="B40" s="6" t="s">
        <v>249</v>
      </c>
      <c r="C40" s="8" t="s">
        <v>3</v>
      </c>
      <c r="D40" s="9" t="s">
        <v>2</v>
      </c>
      <c r="E40" s="8">
        <f>470*225/1000</f>
        <v>105.75</v>
      </c>
      <c r="F40" s="6">
        <f>E40+1.9</f>
        <v>107.65</v>
      </c>
      <c r="G40" s="8">
        <v>110</v>
      </c>
      <c r="H40" s="8">
        <v>110</v>
      </c>
      <c r="I40" s="8">
        <v>110</v>
      </c>
      <c r="J40" s="7">
        <f>G40/100*H40/100*I40/100</f>
        <v>1.3310000000000002</v>
      </c>
      <c r="K40" s="6" t="s">
        <v>1</v>
      </c>
    </row>
    <row r="41" spans="1:11" ht="30" customHeight="1">
      <c r="A41" s="6">
        <v>39</v>
      </c>
      <c r="B41" s="6" t="s">
        <v>248</v>
      </c>
      <c r="C41" s="8" t="s">
        <v>3</v>
      </c>
      <c r="D41" s="9" t="s">
        <v>2</v>
      </c>
      <c r="E41" s="8">
        <f>470*225/1000</f>
        <v>105.75</v>
      </c>
      <c r="F41" s="6">
        <f>E41+1.9</f>
        <v>107.65</v>
      </c>
      <c r="G41" s="8">
        <v>110</v>
      </c>
      <c r="H41" s="8">
        <v>110</v>
      </c>
      <c r="I41" s="8">
        <v>110</v>
      </c>
      <c r="J41" s="7">
        <f>G41/100*H41/100*I41/100</f>
        <v>1.3310000000000002</v>
      </c>
      <c r="K41" s="6" t="s">
        <v>1</v>
      </c>
    </row>
    <row r="42" spans="1:11" ht="30" customHeight="1">
      <c r="A42" s="6">
        <v>40</v>
      </c>
      <c r="B42" s="6" t="s">
        <v>247</v>
      </c>
      <c r="C42" s="8" t="s">
        <v>3</v>
      </c>
      <c r="D42" s="9" t="s">
        <v>2</v>
      </c>
      <c r="E42" s="8">
        <f>470*225/1000</f>
        <v>105.75</v>
      </c>
      <c r="F42" s="6">
        <f>E42+1.9</f>
        <v>107.65</v>
      </c>
      <c r="G42" s="8">
        <v>110</v>
      </c>
      <c r="H42" s="8">
        <v>110</v>
      </c>
      <c r="I42" s="8">
        <v>110</v>
      </c>
      <c r="J42" s="7">
        <f>G42/100*H42/100*I42/100</f>
        <v>1.3310000000000002</v>
      </c>
      <c r="K42" s="6" t="s">
        <v>1</v>
      </c>
    </row>
    <row r="43" spans="1:11" ht="30" customHeight="1">
      <c r="A43" s="6">
        <v>41</v>
      </c>
      <c r="B43" s="6" t="s">
        <v>246</v>
      </c>
      <c r="C43" s="8" t="s">
        <v>3</v>
      </c>
      <c r="D43" s="9" t="s">
        <v>2</v>
      </c>
      <c r="E43" s="8">
        <f>470*225/1000</f>
        <v>105.75</v>
      </c>
      <c r="F43" s="6">
        <f>E43+1.9</f>
        <v>107.65</v>
      </c>
      <c r="G43" s="8">
        <v>110</v>
      </c>
      <c r="H43" s="8">
        <v>110</v>
      </c>
      <c r="I43" s="8">
        <v>110</v>
      </c>
      <c r="J43" s="7">
        <f>G43/100*H43/100*I43/100</f>
        <v>1.3310000000000002</v>
      </c>
      <c r="K43" s="6" t="s">
        <v>1</v>
      </c>
    </row>
    <row r="44" spans="1:11" ht="30" customHeight="1">
      <c r="A44" s="6">
        <v>42</v>
      </c>
      <c r="B44" s="6" t="s">
        <v>245</v>
      </c>
      <c r="C44" s="8" t="s">
        <v>3</v>
      </c>
      <c r="D44" s="9" t="s">
        <v>2</v>
      </c>
      <c r="E44" s="8">
        <f>470*225/1000</f>
        <v>105.75</v>
      </c>
      <c r="F44" s="6">
        <f>E44+1.9</f>
        <v>107.65</v>
      </c>
      <c r="G44" s="8">
        <v>110</v>
      </c>
      <c r="H44" s="8">
        <v>110</v>
      </c>
      <c r="I44" s="8">
        <v>110</v>
      </c>
      <c r="J44" s="7">
        <f>G44/100*H44/100*I44/100</f>
        <v>1.3310000000000002</v>
      </c>
      <c r="K44" s="6" t="s">
        <v>1</v>
      </c>
    </row>
    <row r="45" spans="1:11" ht="30" customHeight="1">
      <c r="A45" s="6">
        <v>43</v>
      </c>
      <c r="B45" s="6" t="s">
        <v>244</v>
      </c>
      <c r="C45" s="8" t="s">
        <v>3</v>
      </c>
      <c r="D45" s="9" t="s">
        <v>2</v>
      </c>
      <c r="E45" s="8">
        <f>470*225/1000</f>
        <v>105.75</v>
      </c>
      <c r="F45" s="6">
        <f>E45+1.9</f>
        <v>107.65</v>
      </c>
      <c r="G45" s="8">
        <v>110</v>
      </c>
      <c r="H45" s="8">
        <v>110</v>
      </c>
      <c r="I45" s="8">
        <v>110</v>
      </c>
      <c r="J45" s="7">
        <f>G45/100*H45/100*I45/100</f>
        <v>1.3310000000000002</v>
      </c>
      <c r="K45" s="6" t="s">
        <v>1</v>
      </c>
    </row>
    <row r="46" spans="1:11" ht="30" customHeight="1">
      <c r="A46" s="6">
        <v>44</v>
      </c>
      <c r="B46" s="6" t="s">
        <v>243</v>
      </c>
      <c r="C46" s="8" t="s">
        <v>3</v>
      </c>
      <c r="D46" s="9" t="s">
        <v>2</v>
      </c>
      <c r="E46" s="8">
        <f>470*225/1000</f>
        <v>105.75</v>
      </c>
      <c r="F46" s="6">
        <f>E46+1.9</f>
        <v>107.65</v>
      </c>
      <c r="G46" s="8">
        <v>110</v>
      </c>
      <c r="H46" s="8">
        <v>110</v>
      </c>
      <c r="I46" s="8">
        <v>110</v>
      </c>
      <c r="J46" s="7">
        <f>G46/100*H46/100*I46/100</f>
        <v>1.3310000000000002</v>
      </c>
      <c r="K46" s="6" t="s">
        <v>1</v>
      </c>
    </row>
    <row r="47" spans="1:11" ht="30" customHeight="1">
      <c r="A47" s="6">
        <v>45</v>
      </c>
      <c r="B47" s="6" t="s">
        <v>242</v>
      </c>
      <c r="C47" s="8" t="s">
        <v>3</v>
      </c>
      <c r="D47" s="9" t="s">
        <v>2</v>
      </c>
      <c r="E47" s="8">
        <f>470*225/1000</f>
        <v>105.75</v>
      </c>
      <c r="F47" s="6">
        <f>E47+1.9</f>
        <v>107.65</v>
      </c>
      <c r="G47" s="8">
        <v>110</v>
      </c>
      <c r="H47" s="8">
        <v>110</v>
      </c>
      <c r="I47" s="8">
        <v>110</v>
      </c>
      <c r="J47" s="7">
        <f>G47/100*H47/100*I47/100</f>
        <v>1.3310000000000002</v>
      </c>
      <c r="K47" s="6" t="s">
        <v>1</v>
      </c>
    </row>
    <row r="48" spans="1:11" ht="30" customHeight="1">
      <c r="A48" s="6">
        <v>46</v>
      </c>
      <c r="B48" s="6" t="s">
        <v>241</v>
      </c>
      <c r="C48" s="8" t="s">
        <v>3</v>
      </c>
      <c r="D48" s="9" t="s">
        <v>2</v>
      </c>
      <c r="E48" s="8">
        <f>470*225/1000</f>
        <v>105.75</v>
      </c>
      <c r="F48" s="6">
        <f>E48+1.9</f>
        <v>107.65</v>
      </c>
      <c r="G48" s="8">
        <v>110</v>
      </c>
      <c r="H48" s="8">
        <v>110</v>
      </c>
      <c r="I48" s="8">
        <v>110</v>
      </c>
      <c r="J48" s="7">
        <f>G48/100*H48/100*I48/100</f>
        <v>1.3310000000000002</v>
      </c>
      <c r="K48" s="6" t="s">
        <v>1</v>
      </c>
    </row>
    <row r="49" spans="1:11" ht="30" customHeight="1">
      <c r="A49" s="6">
        <v>47</v>
      </c>
      <c r="B49" s="6" t="s">
        <v>240</v>
      </c>
      <c r="C49" s="8" t="s">
        <v>3</v>
      </c>
      <c r="D49" s="9" t="s">
        <v>2</v>
      </c>
      <c r="E49" s="8">
        <f>470*225/1000</f>
        <v>105.75</v>
      </c>
      <c r="F49" s="6">
        <f>E49+1.9</f>
        <v>107.65</v>
      </c>
      <c r="G49" s="8">
        <v>110</v>
      </c>
      <c r="H49" s="8">
        <v>110</v>
      </c>
      <c r="I49" s="8">
        <v>110</v>
      </c>
      <c r="J49" s="7">
        <f>G49/100*H49/100*I49/100</f>
        <v>1.3310000000000002</v>
      </c>
      <c r="K49" s="6" t="s">
        <v>1</v>
      </c>
    </row>
    <row r="50" spans="1:11" ht="30" customHeight="1">
      <c r="A50" s="6">
        <v>48</v>
      </c>
      <c r="B50" s="6" t="s">
        <v>239</v>
      </c>
      <c r="C50" s="8" t="s">
        <v>3</v>
      </c>
      <c r="D50" s="9" t="s">
        <v>2</v>
      </c>
      <c r="E50" s="8">
        <f>470*225/1000</f>
        <v>105.75</v>
      </c>
      <c r="F50" s="6">
        <f>E50+1.9</f>
        <v>107.65</v>
      </c>
      <c r="G50" s="8">
        <v>110</v>
      </c>
      <c r="H50" s="8">
        <v>110</v>
      </c>
      <c r="I50" s="8">
        <v>110</v>
      </c>
      <c r="J50" s="7">
        <f>G50/100*H50/100*I50/100</f>
        <v>1.3310000000000002</v>
      </c>
      <c r="K50" s="6" t="s">
        <v>1</v>
      </c>
    </row>
    <row r="51" spans="1:11" ht="30" customHeight="1">
      <c r="A51" s="6">
        <v>49</v>
      </c>
      <c r="B51" s="6" t="s">
        <v>238</v>
      </c>
      <c r="C51" s="8" t="s">
        <v>3</v>
      </c>
      <c r="D51" s="9" t="s">
        <v>2</v>
      </c>
      <c r="E51" s="8">
        <f>470*225/1000</f>
        <v>105.75</v>
      </c>
      <c r="F51" s="6">
        <f>E51+1.9</f>
        <v>107.65</v>
      </c>
      <c r="G51" s="8">
        <v>110</v>
      </c>
      <c r="H51" s="8">
        <v>110</v>
      </c>
      <c r="I51" s="8">
        <v>110</v>
      </c>
      <c r="J51" s="7">
        <f>G51/100*H51/100*I51/100</f>
        <v>1.3310000000000002</v>
      </c>
      <c r="K51" s="6" t="s">
        <v>1</v>
      </c>
    </row>
    <row r="52" spans="1:11" ht="30" customHeight="1">
      <c r="A52" s="6">
        <v>50</v>
      </c>
      <c r="B52" s="6" t="s">
        <v>237</v>
      </c>
      <c r="C52" s="8" t="s">
        <v>3</v>
      </c>
      <c r="D52" s="9" t="s">
        <v>2</v>
      </c>
      <c r="E52" s="8">
        <f>470*225/1000</f>
        <v>105.75</v>
      </c>
      <c r="F52" s="6">
        <f>E52+1.9</f>
        <v>107.65</v>
      </c>
      <c r="G52" s="8">
        <v>110</v>
      </c>
      <c r="H52" s="8">
        <v>110</v>
      </c>
      <c r="I52" s="8">
        <v>110</v>
      </c>
      <c r="J52" s="7">
        <f>G52/100*H52/100*I52/100</f>
        <v>1.3310000000000002</v>
      </c>
      <c r="K52" s="6" t="s">
        <v>1</v>
      </c>
    </row>
    <row r="53" spans="1:11" ht="30" customHeight="1">
      <c r="A53" s="6">
        <v>51</v>
      </c>
      <c r="B53" s="6" t="s">
        <v>236</v>
      </c>
      <c r="C53" s="8" t="s">
        <v>3</v>
      </c>
      <c r="D53" s="9" t="s">
        <v>2</v>
      </c>
      <c r="E53" s="8">
        <f>470*225/1000</f>
        <v>105.75</v>
      </c>
      <c r="F53" s="6">
        <f>E53+1.9</f>
        <v>107.65</v>
      </c>
      <c r="G53" s="8">
        <v>110</v>
      </c>
      <c r="H53" s="8">
        <v>110</v>
      </c>
      <c r="I53" s="8">
        <v>110</v>
      </c>
      <c r="J53" s="7">
        <f>G53/100*H53/100*I53/100</f>
        <v>1.3310000000000002</v>
      </c>
      <c r="K53" s="6" t="s">
        <v>1</v>
      </c>
    </row>
    <row r="54" spans="1:11" ht="30" customHeight="1">
      <c r="A54" s="6">
        <v>52</v>
      </c>
      <c r="B54" s="6" t="s">
        <v>235</v>
      </c>
      <c r="C54" s="8" t="s">
        <v>3</v>
      </c>
      <c r="D54" s="9" t="s">
        <v>2</v>
      </c>
      <c r="E54" s="8">
        <f>470*225/1000</f>
        <v>105.75</v>
      </c>
      <c r="F54" s="6">
        <f>E54+1.9</f>
        <v>107.65</v>
      </c>
      <c r="G54" s="8">
        <v>110</v>
      </c>
      <c r="H54" s="8">
        <v>110</v>
      </c>
      <c r="I54" s="8">
        <v>110</v>
      </c>
      <c r="J54" s="7">
        <f>G54/100*H54/100*I54/100</f>
        <v>1.3310000000000002</v>
      </c>
      <c r="K54" s="6" t="s">
        <v>1</v>
      </c>
    </row>
    <row r="55" spans="1:11" ht="30" customHeight="1">
      <c r="A55" s="6">
        <v>53</v>
      </c>
      <c r="B55" s="6" t="s">
        <v>234</v>
      </c>
      <c r="C55" s="8" t="s">
        <v>3</v>
      </c>
      <c r="D55" s="9" t="s">
        <v>2</v>
      </c>
      <c r="E55" s="8">
        <f>470*225/1000</f>
        <v>105.75</v>
      </c>
      <c r="F55" s="6">
        <f>E55+1.9</f>
        <v>107.65</v>
      </c>
      <c r="G55" s="8">
        <v>110</v>
      </c>
      <c r="H55" s="8">
        <v>110</v>
      </c>
      <c r="I55" s="8">
        <v>110</v>
      </c>
      <c r="J55" s="7">
        <f>G55/100*H55/100*I55/100</f>
        <v>1.3310000000000002</v>
      </c>
      <c r="K55" s="6" t="s">
        <v>1</v>
      </c>
    </row>
    <row r="56" spans="1:11" ht="30" customHeight="1">
      <c r="A56" s="6">
        <v>54</v>
      </c>
      <c r="B56" s="6" t="s">
        <v>233</v>
      </c>
      <c r="C56" s="8" t="s">
        <v>3</v>
      </c>
      <c r="D56" s="9" t="s">
        <v>2</v>
      </c>
      <c r="E56" s="8">
        <f>470*225/1000</f>
        <v>105.75</v>
      </c>
      <c r="F56" s="6">
        <f>E56+1.9</f>
        <v>107.65</v>
      </c>
      <c r="G56" s="8">
        <v>110</v>
      </c>
      <c r="H56" s="8">
        <v>110</v>
      </c>
      <c r="I56" s="8">
        <v>110</v>
      </c>
      <c r="J56" s="7">
        <f>G56/100*H56/100*I56/100</f>
        <v>1.3310000000000002</v>
      </c>
      <c r="K56" s="6" t="s">
        <v>1</v>
      </c>
    </row>
    <row r="57" spans="1:11" ht="30" customHeight="1">
      <c r="A57" s="6">
        <v>55</v>
      </c>
      <c r="B57" s="6" t="s">
        <v>232</v>
      </c>
      <c r="C57" s="8" t="s">
        <v>3</v>
      </c>
      <c r="D57" s="9" t="s">
        <v>2</v>
      </c>
      <c r="E57" s="8">
        <f>470*225/1000</f>
        <v>105.75</v>
      </c>
      <c r="F57" s="6">
        <f>E57+1.9</f>
        <v>107.65</v>
      </c>
      <c r="G57" s="8">
        <v>110</v>
      </c>
      <c r="H57" s="8">
        <v>110</v>
      </c>
      <c r="I57" s="8">
        <v>110</v>
      </c>
      <c r="J57" s="7">
        <f>G57/100*H57/100*I57/100</f>
        <v>1.3310000000000002</v>
      </c>
      <c r="K57" s="6" t="s">
        <v>1</v>
      </c>
    </row>
    <row r="58" spans="1:11" ht="30" customHeight="1">
      <c r="A58" s="6">
        <v>56</v>
      </c>
      <c r="B58" s="6" t="s">
        <v>231</v>
      </c>
      <c r="C58" s="8" t="s">
        <v>3</v>
      </c>
      <c r="D58" s="9" t="s">
        <v>2</v>
      </c>
      <c r="E58" s="8">
        <f>470*225/1000</f>
        <v>105.75</v>
      </c>
      <c r="F58" s="6">
        <f>E58+1.9</f>
        <v>107.65</v>
      </c>
      <c r="G58" s="8">
        <v>110</v>
      </c>
      <c r="H58" s="8">
        <v>110</v>
      </c>
      <c r="I58" s="8">
        <v>110</v>
      </c>
      <c r="J58" s="7">
        <f>G58/100*H58/100*I58/100</f>
        <v>1.3310000000000002</v>
      </c>
      <c r="K58" s="6" t="s">
        <v>1</v>
      </c>
    </row>
    <row r="59" spans="1:11" ht="30" customHeight="1">
      <c r="A59" s="6">
        <v>57</v>
      </c>
      <c r="B59" s="6" t="s">
        <v>230</v>
      </c>
      <c r="C59" s="8" t="s">
        <v>3</v>
      </c>
      <c r="D59" s="9" t="s">
        <v>2</v>
      </c>
      <c r="E59" s="8">
        <f>470*225/1000</f>
        <v>105.75</v>
      </c>
      <c r="F59" s="6">
        <f>E59+1.9</f>
        <v>107.65</v>
      </c>
      <c r="G59" s="8">
        <v>110</v>
      </c>
      <c r="H59" s="8">
        <v>110</v>
      </c>
      <c r="I59" s="8">
        <v>110</v>
      </c>
      <c r="J59" s="7">
        <f>G59/100*H59/100*I59/100</f>
        <v>1.3310000000000002</v>
      </c>
      <c r="K59" s="6" t="s">
        <v>1</v>
      </c>
    </row>
    <row r="60" spans="1:11" ht="30" customHeight="1">
      <c r="A60" s="6">
        <v>58</v>
      </c>
      <c r="B60" s="6" t="s">
        <v>229</v>
      </c>
      <c r="C60" s="8" t="s">
        <v>3</v>
      </c>
      <c r="D60" s="9" t="s">
        <v>2</v>
      </c>
      <c r="E60" s="8">
        <f>470*225/1000</f>
        <v>105.75</v>
      </c>
      <c r="F60" s="6">
        <f>E60+1.9</f>
        <v>107.65</v>
      </c>
      <c r="G60" s="8">
        <v>110</v>
      </c>
      <c r="H60" s="8">
        <v>110</v>
      </c>
      <c r="I60" s="8">
        <v>110</v>
      </c>
      <c r="J60" s="7">
        <f>G60/100*H60/100*I60/100</f>
        <v>1.3310000000000002</v>
      </c>
      <c r="K60" s="6" t="s">
        <v>1</v>
      </c>
    </row>
    <row r="61" spans="1:11" ht="30" customHeight="1">
      <c r="A61" s="6">
        <v>59</v>
      </c>
      <c r="B61" s="6" t="s">
        <v>228</v>
      </c>
      <c r="C61" s="8" t="s">
        <v>3</v>
      </c>
      <c r="D61" s="9" t="s">
        <v>2</v>
      </c>
      <c r="E61" s="8">
        <f>470*225/1000</f>
        <v>105.75</v>
      </c>
      <c r="F61" s="6">
        <f>E61+1.9</f>
        <v>107.65</v>
      </c>
      <c r="G61" s="8">
        <v>110</v>
      </c>
      <c r="H61" s="8">
        <v>110</v>
      </c>
      <c r="I61" s="8">
        <v>110</v>
      </c>
      <c r="J61" s="7">
        <f>G61/100*H61/100*I61/100</f>
        <v>1.3310000000000002</v>
      </c>
      <c r="K61" s="6" t="s">
        <v>1</v>
      </c>
    </row>
    <row r="62" spans="1:11" ht="30" customHeight="1">
      <c r="A62" s="6">
        <v>60</v>
      </c>
      <c r="B62" s="6" t="s">
        <v>227</v>
      </c>
      <c r="C62" s="8" t="s">
        <v>3</v>
      </c>
      <c r="D62" s="9" t="s">
        <v>2</v>
      </c>
      <c r="E62" s="8">
        <f>470*225/1000</f>
        <v>105.75</v>
      </c>
      <c r="F62" s="6">
        <f>E62+1.9</f>
        <v>107.65</v>
      </c>
      <c r="G62" s="8">
        <v>110</v>
      </c>
      <c r="H62" s="8">
        <v>110</v>
      </c>
      <c r="I62" s="8">
        <v>110</v>
      </c>
      <c r="J62" s="7">
        <f>G62/100*H62/100*I62/100</f>
        <v>1.3310000000000002</v>
      </c>
      <c r="K62" s="6" t="s">
        <v>1</v>
      </c>
    </row>
    <row r="63" spans="1:11" ht="30" customHeight="1">
      <c r="A63" s="6">
        <v>61</v>
      </c>
      <c r="B63" s="6" t="s">
        <v>226</v>
      </c>
      <c r="C63" s="8" t="s">
        <v>3</v>
      </c>
      <c r="D63" s="9" t="s">
        <v>2</v>
      </c>
      <c r="E63" s="8">
        <f>470*225/1000</f>
        <v>105.75</v>
      </c>
      <c r="F63" s="6">
        <f>E63+1.9</f>
        <v>107.65</v>
      </c>
      <c r="G63" s="8">
        <v>110</v>
      </c>
      <c r="H63" s="8">
        <v>110</v>
      </c>
      <c r="I63" s="8">
        <v>110</v>
      </c>
      <c r="J63" s="7">
        <f>G63/100*H63/100*I63/100</f>
        <v>1.3310000000000002</v>
      </c>
      <c r="K63" s="6" t="s">
        <v>1</v>
      </c>
    </row>
    <row r="64" spans="1:11" ht="30" customHeight="1">
      <c r="A64" s="6">
        <v>62</v>
      </c>
      <c r="B64" s="6" t="s">
        <v>225</v>
      </c>
      <c r="C64" s="8" t="s">
        <v>3</v>
      </c>
      <c r="D64" s="9" t="s">
        <v>2</v>
      </c>
      <c r="E64" s="8">
        <f>470*225/1000</f>
        <v>105.75</v>
      </c>
      <c r="F64" s="6">
        <f>E64+1.9</f>
        <v>107.65</v>
      </c>
      <c r="G64" s="8">
        <v>110</v>
      </c>
      <c r="H64" s="8">
        <v>110</v>
      </c>
      <c r="I64" s="8">
        <v>110</v>
      </c>
      <c r="J64" s="7">
        <f>G64/100*H64/100*I64/100</f>
        <v>1.3310000000000002</v>
      </c>
      <c r="K64" s="6" t="s">
        <v>1</v>
      </c>
    </row>
    <row r="65" spans="1:11" ht="30" customHeight="1">
      <c r="A65" s="6">
        <v>63</v>
      </c>
      <c r="B65" s="6" t="s">
        <v>224</v>
      </c>
      <c r="C65" s="8" t="s">
        <v>3</v>
      </c>
      <c r="D65" s="9" t="s">
        <v>2</v>
      </c>
      <c r="E65" s="8">
        <f>470*225/1000</f>
        <v>105.75</v>
      </c>
      <c r="F65" s="6">
        <f>E65+1.9</f>
        <v>107.65</v>
      </c>
      <c r="G65" s="8">
        <v>110</v>
      </c>
      <c r="H65" s="8">
        <v>110</v>
      </c>
      <c r="I65" s="8">
        <v>110</v>
      </c>
      <c r="J65" s="7">
        <f>G65/100*H65/100*I65/100</f>
        <v>1.3310000000000002</v>
      </c>
      <c r="K65" s="6" t="s">
        <v>1</v>
      </c>
    </row>
    <row r="66" spans="1:11" ht="30" customHeight="1">
      <c r="A66" s="6">
        <v>64</v>
      </c>
      <c r="B66" s="6" t="s">
        <v>223</v>
      </c>
      <c r="C66" s="8" t="s">
        <v>3</v>
      </c>
      <c r="D66" s="9" t="s">
        <v>2</v>
      </c>
      <c r="E66" s="8">
        <f>470*225/1000</f>
        <v>105.75</v>
      </c>
      <c r="F66" s="6">
        <f>E66+1.9</f>
        <v>107.65</v>
      </c>
      <c r="G66" s="8">
        <v>110</v>
      </c>
      <c r="H66" s="8">
        <v>110</v>
      </c>
      <c r="I66" s="8">
        <v>110</v>
      </c>
      <c r="J66" s="7">
        <f>G66/100*H66/100*I66/100</f>
        <v>1.3310000000000002</v>
      </c>
      <c r="K66" s="6" t="s">
        <v>1</v>
      </c>
    </row>
    <row r="67" spans="1:11" ht="30" customHeight="1">
      <c r="A67" s="6">
        <v>65</v>
      </c>
      <c r="B67" s="6" t="s">
        <v>222</v>
      </c>
      <c r="C67" s="8" t="s">
        <v>3</v>
      </c>
      <c r="D67" s="9" t="s">
        <v>2</v>
      </c>
      <c r="E67" s="8">
        <f>470*225/1000</f>
        <v>105.75</v>
      </c>
      <c r="F67" s="6">
        <f>E67+1.9</f>
        <v>107.65</v>
      </c>
      <c r="G67" s="8">
        <v>110</v>
      </c>
      <c r="H67" s="8">
        <v>110</v>
      </c>
      <c r="I67" s="8">
        <v>110</v>
      </c>
      <c r="J67" s="7">
        <f>G67/100*H67/100*I67/100</f>
        <v>1.3310000000000002</v>
      </c>
      <c r="K67" s="6" t="s">
        <v>1</v>
      </c>
    </row>
    <row r="68" spans="1:11" ht="30" customHeight="1">
      <c r="A68" s="6">
        <v>66</v>
      </c>
      <c r="B68" s="6" t="s">
        <v>221</v>
      </c>
      <c r="C68" s="8" t="s">
        <v>3</v>
      </c>
      <c r="D68" s="9" t="s">
        <v>2</v>
      </c>
      <c r="E68" s="8">
        <f>470*225/1000</f>
        <v>105.75</v>
      </c>
      <c r="F68" s="6">
        <f>E68+1.9</f>
        <v>107.65</v>
      </c>
      <c r="G68" s="8">
        <v>110</v>
      </c>
      <c r="H68" s="8">
        <v>110</v>
      </c>
      <c r="I68" s="8">
        <v>110</v>
      </c>
      <c r="J68" s="7">
        <f>G68/100*H68/100*I68/100</f>
        <v>1.3310000000000002</v>
      </c>
      <c r="K68" s="6" t="s">
        <v>1</v>
      </c>
    </row>
    <row r="69" spans="1:11" ht="30" customHeight="1">
      <c r="A69" s="6">
        <v>67</v>
      </c>
      <c r="B69" s="6" t="s">
        <v>220</v>
      </c>
      <c r="C69" s="8" t="s">
        <v>3</v>
      </c>
      <c r="D69" s="9" t="s">
        <v>2</v>
      </c>
      <c r="E69" s="8">
        <f>470*225/1000</f>
        <v>105.75</v>
      </c>
      <c r="F69" s="6">
        <f>E69+1.9</f>
        <v>107.65</v>
      </c>
      <c r="G69" s="8">
        <v>110</v>
      </c>
      <c r="H69" s="8">
        <v>110</v>
      </c>
      <c r="I69" s="8">
        <v>110</v>
      </c>
      <c r="J69" s="7">
        <f>G69/100*H69/100*I69/100</f>
        <v>1.3310000000000002</v>
      </c>
      <c r="K69" s="6" t="s">
        <v>1</v>
      </c>
    </row>
    <row r="70" spans="1:11" ht="30" customHeight="1">
      <c r="A70" s="6">
        <v>68</v>
      </c>
      <c r="B70" s="6" t="s">
        <v>219</v>
      </c>
      <c r="C70" s="8" t="s">
        <v>3</v>
      </c>
      <c r="D70" s="9" t="s">
        <v>2</v>
      </c>
      <c r="E70" s="8">
        <f>470*225/1000</f>
        <v>105.75</v>
      </c>
      <c r="F70" s="6">
        <f>E70+1.9</f>
        <v>107.65</v>
      </c>
      <c r="G70" s="8">
        <v>110</v>
      </c>
      <c r="H70" s="8">
        <v>110</v>
      </c>
      <c r="I70" s="8">
        <v>110</v>
      </c>
      <c r="J70" s="7">
        <f>G70/100*H70/100*I70/100</f>
        <v>1.3310000000000002</v>
      </c>
      <c r="K70" s="6" t="s">
        <v>1</v>
      </c>
    </row>
    <row r="71" spans="1:11" ht="30" customHeight="1">
      <c r="A71" s="6">
        <v>69</v>
      </c>
      <c r="B71" s="6" t="s">
        <v>218</v>
      </c>
      <c r="C71" s="8" t="s">
        <v>3</v>
      </c>
      <c r="D71" s="9" t="s">
        <v>2</v>
      </c>
      <c r="E71" s="8">
        <f>470*225/1000</f>
        <v>105.75</v>
      </c>
      <c r="F71" s="6">
        <f>E71+1.9</f>
        <v>107.65</v>
      </c>
      <c r="G71" s="8">
        <v>110</v>
      </c>
      <c r="H71" s="8">
        <v>110</v>
      </c>
      <c r="I71" s="8">
        <v>110</v>
      </c>
      <c r="J71" s="7">
        <f>G71/100*H71/100*I71/100</f>
        <v>1.3310000000000002</v>
      </c>
      <c r="K71" s="6" t="s">
        <v>1</v>
      </c>
    </row>
    <row r="72" spans="1:11" ht="30" customHeight="1">
      <c r="A72" s="6">
        <v>70</v>
      </c>
      <c r="B72" s="6" t="s">
        <v>217</v>
      </c>
      <c r="C72" s="8" t="s">
        <v>3</v>
      </c>
      <c r="D72" s="9" t="s">
        <v>2</v>
      </c>
      <c r="E72" s="8">
        <f>470*225/1000</f>
        <v>105.75</v>
      </c>
      <c r="F72" s="6">
        <f>E72+1.9</f>
        <v>107.65</v>
      </c>
      <c r="G72" s="8">
        <v>110</v>
      </c>
      <c r="H72" s="8">
        <v>110</v>
      </c>
      <c r="I72" s="8">
        <v>110</v>
      </c>
      <c r="J72" s="7">
        <f>G72/100*H72/100*I72/100</f>
        <v>1.3310000000000002</v>
      </c>
      <c r="K72" s="6" t="s">
        <v>1</v>
      </c>
    </row>
    <row r="73" spans="1:11" ht="30" customHeight="1">
      <c r="A73" s="6">
        <v>71</v>
      </c>
      <c r="B73" s="6" t="s">
        <v>216</v>
      </c>
      <c r="C73" s="8" t="s">
        <v>3</v>
      </c>
      <c r="D73" s="9" t="s">
        <v>2</v>
      </c>
      <c r="E73" s="8">
        <f>470*225/1000</f>
        <v>105.75</v>
      </c>
      <c r="F73" s="6">
        <f>E73+1.9</f>
        <v>107.65</v>
      </c>
      <c r="G73" s="8">
        <v>110</v>
      </c>
      <c r="H73" s="8">
        <v>110</v>
      </c>
      <c r="I73" s="8">
        <v>110</v>
      </c>
      <c r="J73" s="7">
        <f>G73/100*H73/100*I73/100</f>
        <v>1.3310000000000002</v>
      </c>
      <c r="K73" s="6" t="s">
        <v>1</v>
      </c>
    </row>
    <row r="74" spans="1:11" ht="30" customHeight="1">
      <c r="A74" s="6">
        <v>72</v>
      </c>
      <c r="B74" s="6" t="s">
        <v>215</v>
      </c>
      <c r="C74" s="8" t="s">
        <v>3</v>
      </c>
      <c r="D74" s="9" t="s">
        <v>2</v>
      </c>
      <c r="E74" s="8">
        <f>470*225/1000</f>
        <v>105.75</v>
      </c>
      <c r="F74" s="6">
        <f>E74+1.9</f>
        <v>107.65</v>
      </c>
      <c r="G74" s="8">
        <v>110</v>
      </c>
      <c r="H74" s="8">
        <v>110</v>
      </c>
      <c r="I74" s="8">
        <v>110</v>
      </c>
      <c r="J74" s="7">
        <f>G74/100*H74/100*I74/100</f>
        <v>1.3310000000000002</v>
      </c>
      <c r="K74" s="6" t="s">
        <v>1</v>
      </c>
    </row>
    <row r="75" spans="1:11" ht="30" customHeight="1">
      <c r="A75" s="6">
        <v>73</v>
      </c>
      <c r="B75" s="6" t="s">
        <v>214</v>
      </c>
      <c r="C75" s="8" t="s">
        <v>3</v>
      </c>
      <c r="D75" s="9" t="s">
        <v>2</v>
      </c>
      <c r="E75" s="8">
        <f>470*225/1000</f>
        <v>105.75</v>
      </c>
      <c r="F75" s="6">
        <f>E75+1.9</f>
        <v>107.65</v>
      </c>
      <c r="G75" s="8">
        <v>110</v>
      </c>
      <c r="H75" s="8">
        <v>110</v>
      </c>
      <c r="I75" s="8">
        <v>110</v>
      </c>
      <c r="J75" s="7">
        <f>G75/100*H75/100*I75/100</f>
        <v>1.3310000000000002</v>
      </c>
      <c r="K75" s="6" t="s">
        <v>1</v>
      </c>
    </row>
    <row r="76" spans="1:11" ht="30" customHeight="1">
      <c r="A76" s="6">
        <v>74</v>
      </c>
      <c r="B76" s="6" t="s">
        <v>213</v>
      </c>
      <c r="C76" s="8" t="s">
        <v>3</v>
      </c>
      <c r="D76" s="9" t="s">
        <v>2</v>
      </c>
      <c r="E76" s="8">
        <f>470*225/1000</f>
        <v>105.75</v>
      </c>
      <c r="F76" s="6">
        <f>E76+1.9</f>
        <v>107.65</v>
      </c>
      <c r="G76" s="8">
        <v>110</v>
      </c>
      <c r="H76" s="8">
        <v>110</v>
      </c>
      <c r="I76" s="8">
        <v>110</v>
      </c>
      <c r="J76" s="7">
        <f>G76/100*H76/100*I76/100</f>
        <v>1.3310000000000002</v>
      </c>
      <c r="K76" s="6" t="s">
        <v>1</v>
      </c>
    </row>
    <row r="77" spans="1:11" ht="30" customHeight="1">
      <c r="A77" s="6">
        <v>75</v>
      </c>
      <c r="B77" s="6" t="s">
        <v>212</v>
      </c>
      <c r="C77" s="8" t="s">
        <v>3</v>
      </c>
      <c r="D77" s="9" t="s">
        <v>2</v>
      </c>
      <c r="E77" s="8">
        <f>470*225/1000</f>
        <v>105.75</v>
      </c>
      <c r="F77" s="6">
        <f>E77+1.9</f>
        <v>107.65</v>
      </c>
      <c r="G77" s="8">
        <v>110</v>
      </c>
      <c r="H77" s="8">
        <v>110</v>
      </c>
      <c r="I77" s="8">
        <v>110</v>
      </c>
      <c r="J77" s="7">
        <f>G77/100*H77/100*I77/100</f>
        <v>1.3310000000000002</v>
      </c>
      <c r="K77" s="6" t="s">
        <v>1</v>
      </c>
    </row>
    <row r="78" spans="1:11" ht="30" customHeight="1">
      <c r="A78" s="6">
        <v>76</v>
      </c>
      <c r="B78" s="6" t="s">
        <v>211</v>
      </c>
      <c r="C78" s="8" t="s">
        <v>3</v>
      </c>
      <c r="D78" s="9" t="s">
        <v>2</v>
      </c>
      <c r="E78" s="8">
        <f>470*225/1000</f>
        <v>105.75</v>
      </c>
      <c r="F78" s="6">
        <f>E78+1.9</f>
        <v>107.65</v>
      </c>
      <c r="G78" s="8">
        <v>110</v>
      </c>
      <c r="H78" s="8">
        <v>110</v>
      </c>
      <c r="I78" s="8">
        <v>110</v>
      </c>
      <c r="J78" s="7">
        <f>G78/100*H78/100*I78/100</f>
        <v>1.3310000000000002</v>
      </c>
      <c r="K78" s="6" t="s">
        <v>1</v>
      </c>
    </row>
    <row r="79" spans="1:11" ht="30" customHeight="1">
      <c r="A79" s="6">
        <v>77</v>
      </c>
      <c r="B79" s="6" t="s">
        <v>210</v>
      </c>
      <c r="C79" s="8" t="s">
        <v>3</v>
      </c>
      <c r="D79" s="9" t="s">
        <v>2</v>
      </c>
      <c r="E79" s="8">
        <f>470*225/1000</f>
        <v>105.75</v>
      </c>
      <c r="F79" s="6">
        <f>E79+1.9</f>
        <v>107.65</v>
      </c>
      <c r="G79" s="8">
        <v>110</v>
      </c>
      <c r="H79" s="8">
        <v>110</v>
      </c>
      <c r="I79" s="8">
        <v>110</v>
      </c>
      <c r="J79" s="7">
        <f>G79/100*H79/100*I79/100</f>
        <v>1.3310000000000002</v>
      </c>
      <c r="K79" s="6" t="s">
        <v>1</v>
      </c>
    </row>
    <row r="80" spans="1:11" ht="30" customHeight="1">
      <c r="A80" s="6">
        <v>78</v>
      </c>
      <c r="B80" s="6" t="s">
        <v>209</v>
      </c>
      <c r="C80" s="8" t="s">
        <v>3</v>
      </c>
      <c r="D80" s="9" t="s">
        <v>2</v>
      </c>
      <c r="E80" s="8">
        <f>470*225/1000</f>
        <v>105.75</v>
      </c>
      <c r="F80" s="6">
        <f>E80+1.9</f>
        <v>107.65</v>
      </c>
      <c r="G80" s="8">
        <v>110</v>
      </c>
      <c r="H80" s="8">
        <v>110</v>
      </c>
      <c r="I80" s="8">
        <v>110</v>
      </c>
      <c r="J80" s="7">
        <f>G80/100*H80/100*I80/100</f>
        <v>1.3310000000000002</v>
      </c>
      <c r="K80" s="6" t="s">
        <v>1</v>
      </c>
    </row>
    <row r="81" spans="1:11" ht="30" customHeight="1">
      <c r="A81" s="6">
        <v>79</v>
      </c>
      <c r="B81" s="6" t="s">
        <v>208</v>
      </c>
      <c r="C81" s="8" t="s">
        <v>3</v>
      </c>
      <c r="D81" s="9" t="s">
        <v>2</v>
      </c>
      <c r="E81" s="8">
        <f>470*225/1000</f>
        <v>105.75</v>
      </c>
      <c r="F81" s="6">
        <f>E81+1.9</f>
        <v>107.65</v>
      </c>
      <c r="G81" s="8">
        <v>110</v>
      </c>
      <c r="H81" s="8">
        <v>110</v>
      </c>
      <c r="I81" s="8">
        <v>110</v>
      </c>
      <c r="J81" s="7">
        <f>G81/100*H81/100*I81/100</f>
        <v>1.3310000000000002</v>
      </c>
      <c r="K81" s="6" t="s">
        <v>1</v>
      </c>
    </row>
    <row r="82" spans="1:11" ht="30" customHeight="1">
      <c r="A82" s="6">
        <v>80</v>
      </c>
      <c r="B82" s="6" t="s">
        <v>207</v>
      </c>
      <c r="C82" s="8" t="s">
        <v>3</v>
      </c>
      <c r="D82" s="9" t="s">
        <v>2</v>
      </c>
      <c r="E82" s="8">
        <f>470*225/1000</f>
        <v>105.75</v>
      </c>
      <c r="F82" s="6">
        <f>E82+1.9</f>
        <v>107.65</v>
      </c>
      <c r="G82" s="8">
        <v>110</v>
      </c>
      <c r="H82" s="8">
        <v>110</v>
      </c>
      <c r="I82" s="8">
        <v>110</v>
      </c>
      <c r="J82" s="7">
        <f>G82/100*H82/100*I82/100</f>
        <v>1.3310000000000002</v>
      </c>
      <c r="K82" s="6" t="s">
        <v>1</v>
      </c>
    </row>
    <row r="83" spans="1:11" ht="30" customHeight="1">
      <c r="A83" s="6">
        <v>81</v>
      </c>
      <c r="B83" s="6" t="s">
        <v>206</v>
      </c>
      <c r="C83" s="8" t="s">
        <v>3</v>
      </c>
      <c r="D83" s="9" t="s">
        <v>2</v>
      </c>
      <c r="E83" s="8">
        <f>470*225/1000</f>
        <v>105.75</v>
      </c>
      <c r="F83" s="6">
        <f>E83+1.9</f>
        <v>107.65</v>
      </c>
      <c r="G83" s="8">
        <v>110</v>
      </c>
      <c r="H83" s="8">
        <v>110</v>
      </c>
      <c r="I83" s="8">
        <v>110</v>
      </c>
      <c r="J83" s="7">
        <f>G83/100*H83/100*I83/100</f>
        <v>1.3310000000000002</v>
      </c>
      <c r="K83" s="6" t="s">
        <v>1</v>
      </c>
    </row>
    <row r="84" spans="1:11" ht="30" customHeight="1">
      <c r="A84" s="6">
        <v>82</v>
      </c>
      <c r="B84" s="6" t="s">
        <v>205</v>
      </c>
      <c r="C84" s="8" t="s">
        <v>3</v>
      </c>
      <c r="D84" s="9" t="s">
        <v>2</v>
      </c>
      <c r="E84" s="8">
        <f>470*225/1000</f>
        <v>105.75</v>
      </c>
      <c r="F84" s="6">
        <f>E84+1.9</f>
        <v>107.65</v>
      </c>
      <c r="G84" s="8">
        <v>110</v>
      </c>
      <c r="H84" s="8">
        <v>110</v>
      </c>
      <c r="I84" s="8">
        <v>110</v>
      </c>
      <c r="J84" s="7">
        <f>G84/100*H84/100*I84/100</f>
        <v>1.3310000000000002</v>
      </c>
      <c r="K84" s="6" t="s">
        <v>1</v>
      </c>
    </row>
    <row r="85" spans="1:11" ht="30" customHeight="1">
      <c r="A85" s="6">
        <v>83</v>
      </c>
      <c r="B85" s="6" t="s">
        <v>204</v>
      </c>
      <c r="C85" s="8" t="s">
        <v>3</v>
      </c>
      <c r="D85" s="9" t="s">
        <v>2</v>
      </c>
      <c r="E85" s="8">
        <f>470*225/1000</f>
        <v>105.75</v>
      </c>
      <c r="F85" s="6">
        <f>E85+1.9</f>
        <v>107.65</v>
      </c>
      <c r="G85" s="8">
        <v>110</v>
      </c>
      <c r="H85" s="8">
        <v>110</v>
      </c>
      <c r="I85" s="8">
        <v>110</v>
      </c>
      <c r="J85" s="7">
        <f>G85/100*H85/100*I85/100</f>
        <v>1.3310000000000002</v>
      </c>
      <c r="K85" s="6" t="s">
        <v>1</v>
      </c>
    </row>
    <row r="86" spans="1:11" ht="30" customHeight="1">
      <c r="A86" s="6">
        <v>84</v>
      </c>
      <c r="B86" s="6" t="s">
        <v>203</v>
      </c>
      <c r="C86" s="8" t="s">
        <v>3</v>
      </c>
      <c r="D86" s="9" t="s">
        <v>2</v>
      </c>
      <c r="E86" s="8">
        <f>470*225/1000</f>
        <v>105.75</v>
      </c>
      <c r="F86" s="6">
        <f>E86+1.9</f>
        <v>107.65</v>
      </c>
      <c r="G86" s="8">
        <v>110</v>
      </c>
      <c r="H86" s="8">
        <v>110</v>
      </c>
      <c r="I86" s="8">
        <v>110</v>
      </c>
      <c r="J86" s="7">
        <f>G86/100*H86/100*I86/100</f>
        <v>1.3310000000000002</v>
      </c>
      <c r="K86" s="6" t="s">
        <v>1</v>
      </c>
    </row>
    <row r="87" spans="1:11" ht="30" customHeight="1">
      <c r="A87" s="6">
        <v>85</v>
      </c>
      <c r="B87" s="6" t="s">
        <v>202</v>
      </c>
      <c r="C87" s="8" t="s">
        <v>3</v>
      </c>
      <c r="D87" s="9" t="s">
        <v>2</v>
      </c>
      <c r="E87" s="8">
        <f>470*225/1000</f>
        <v>105.75</v>
      </c>
      <c r="F87" s="6">
        <f>E87+1.9</f>
        <v>107.65</v>
      </c>
      <c r="G87" s="8">
        <v>110</v>
      </c>
      <c r="H87" s="8">
        <v>110</v>
      </c>
      <c r="I87" s="8">
        <v>110</v>
      </c>
      <c r="J87" s="7">
        <f>G87/100*H87/100*I87/100</f>
        <v>1.3310000000000002</v>
      </c>
      <c r="K87" s="6" t="s">
        <v>1</v>
      </c>
    </row>
    <row r="88" spans="1:11" ht="30" customHeight="1">
      <c r="A88" s="6">
        <v>86</v>
      </c>
      <c r="B88" s="6" t="s">
        <v>201</v>
      </c>
      <c r="C88" s="8" t="s">
        <v>3</v>
      </c>
      <c r="D88" s="9" t="s">
        <v>2</v>
      </c>
      <c r="E88" s="8">
        <f>470*225/1000</f>
        <v>105.75</v>
      </c>
      <c r="F88" s="6">
        <f>E88+1.9</f>
        <v>107.65</v>
      </c>
      <c r="G88" s="8">
        <v>110</v>
      </c>
      <c r="H88" s="8">
        <v>110</v>
      </c>
      <c r="I88" s="8">
        <v>110</v>
      </c>
      <c r="J88" s="7">
        <f>G88/100*H88/100*I88/100</f>
        <v>1.3310000000000002</v>
      </c>
      <c r="K88" s="6" t="s">
        <v>1</v>
      </c>
    </row>
    <row r="89" spans="1:11" ht="30" customHeight="1">
      <c r="A89" s="6">
        <v>87</v>
      </c>
      <c r="B89" s="6" t="s">
        <v>200</v>
      </c>
      <c r="C89" s="8" t="s">
        <v>3</v>
      </c>
      <c r="D89" s="9" t="s">
        <v>2</v>
      </c>
      <c r="E89" s="8">
        <f>470*225/1000</f>
        <v>105.75</v>
      </c>
      <c r="F89" s="6">
        <f>E89+1.9</f>
        <v>107.65</v>
      </c>
      <c r="G89" s="8">
        <v>110</v>
      </c>
      <c r="H89" s="8">
        <v>110</v>
      </c>
      <c r="I89" s="8">
        <v>110</v>
      </c>
      <c r="J89" s="7">
        <f>G89/100*H89/100*I89/100</f>
        <v>1.3310000000000002</v>
      </c>
      <c r="K89" s="6" t="s">
        <v>1</v>
      </c>
    </row>
    <row r="90" spans="1:11" ht="30" customHeight="1">
      <c r="A90" s="6">
        <v>88</v>
      </c>
      <c r="B90" s="6" t="s">
        <v>199</v>
      </c>
      <c r="C90" s="8" t="s">
        <v>3</v>
      </c>
      <c r="D90" s="9" t="s">
        <v>2</v>
      </c>
      <c r="E90" s="8">
        <f>470*225/1000</f>
        <v>105.75</v>
      </c>
      <c r="F90" s="6">
        <f>E90+1.9</f>
        <v>107.65</v>
      </c>
      <c r="G90" s="8">
        <v>110</v>
      </c>
      <c r="H90" s="8">
        <v>110</v>
      </c>
      <c r="I90" s="8">
        <v>110</v>
      </c>
      <c r="J90" s="7">
        <f>G90/100*H90/100*I90/100</f>
        <v>1.3310000000000002</v>
      </c>
      <c r="K90" s="6" t="s">
        <v>1</v>
      </c>
    </row>
    <row r="91" spans="1:11" ht="30" customHeight="1">
      <c r="A91" s="6">
        <v>89</v>
      </c>
      <c r="B91" s="6" t="s">
        <v>198</v>
      </c>
      <c r="C91" s="8" t="s">
        <v>3</v>
      </c>
      <c r="D91" s="9" t="s">
        <v>2</v>
      </c>
      <c r="E91" s="8">
        <f>470*225/1000</f>
        <v>105.75</v>
      </c>
      <c r="F91" s="6">
        <f>E91+1.9</f>
        <v>107.65</v>
      </c>
      <c r="G91" s="8">
        <v>110</v>
      </c>
      <c r="H91" s="8">
        <v>110</v>
      </c>
      <c r="I91" s="8">
        <v>110</v>
      </c>
      <c r="J91" s="7">
        <f>G91/100*H91/100*I91/100</f>
        <v>1.3310000000000002</v>
      </c>
      <c r="K91" s="6" t="s">
        <v>1</v>
      </c>
    </row>
    <row r="92" spans="1:11" ht="30" customHeight="1">
      <c r="A92" s="6">
        <v>90</v>
      </c>
      <c r="B92" s="6" t="s">
        <v>197</v>
      </c>
      <c r="C92" s="8" t="s">
        <v>3</v>
      </c>
      <c r="D92" s="9" t="s">
        <v>2</v>
      </c>
      <c r="E92" s="8">
        <f>470*225/1000</f>
        <v>105.75</v>
      </c>
      <c r="F92" s="6">
        <f>E92+1.9</f>
        <v>107.65</v>
      </c>
      <c r="G92" s="8">
        <v>110</v>
      </c>
      <c r="H92" s="8">
        <v>110</v>
      </c>
      <c r="I92" s="8">
        <v>110</v>
      </c>
      <c r="J92" s="7">
        <f>G92/100*H92/100*I92/100</f>
        <v>1.3310000000000002</v>
      </c>
      <c r="K92" s="6" t="s">
        <v>1</v>
      </c>
    </row>
    <row r="93" spans="1:11" ht="30" customHeight="1">
      <c r="A93" s="6">
        <v>91</v>
      </c>
      <c r="B93" s="6" t="s">
        <v>196</v>
      </c>
      <c r="C93" s="8" t="s">
        <v>3</v>
      </c>
      <c r="D93" s="9" t="s">
        <v>2</v>
      </c>
      <c r="E93" s="8">
        <f>470*225/1000</f>
        <v>105.75</v>
      </c>
      <c r="F93" s="6">
        <f>E93+1.9</f>
        <v>107.65</v>
      </c>
      <c r="G93" s="8">
        <v>110</v>
      </c>
      <c r="H93" s="8">
        <v>110</v>
      </c>
      <c r="I93" s="8">
        <v>110</v>
      </c>
      <c r="J93" s="7">
        <f>G93/100*H93/100*I93/100</f>
        <v>1.3310000000000002</v>
      </c>
      <c r="K93" s="6" t="s">
        <v>1</v>
      </c>
    </row>
    <row r="94" spans="1:11" ht="30" customHeight="1">
      <c r="A94" s="6">
        <v>92</v>
      </c>
      <c r="B94" s="6" t="s">
        <v>195</v>
      </c>
      <c r="C94" s="8" t="s">
        <v>3</v>
      </c>
      <c r="D94" s="9" t="s">
        <v>2</v>
      </c>
      <c r="E94" s="8">
        <f>470*225/1000</f>
        <v>105.75</v>
      </c>
      <c r="F94" s="6">
        <f>E94+1.9</f>
        <v>107.65</v>
      </c>
      <c r="G94" s="8">
        <v>110</v>
      </c>
      <c r="H94" s="8">
        <v>110</v>
      </c>
      <c r="I94" s="8">
        <v>110</v>
      </c>
      <c r="J94" s="7">
        <f>G94/100*H94/100*I94/100</f>
        <v>1.3310000000000002</v>
      </c>
      <c r="K94" s="6" t="s">
        <v>1</v>
      </c>
    </row>
    <row r="95" spans="1:11" ht="30" customHeight="1">
      <c r="A95" s="6">
        <v>93</v>
      </c>
      <c r="B95" s="6" t="s">
        <v>194</v>
      </c>
      <c r="C95" s="8" t="s">
        <v>3</v>
      </c>
      <c r="D95" s="9" t="s">
        <v>2</v>
      </c>
      <c r="E95" s="8">
        <f>470*225/1000</f>
        <v>105.75</v>
      </c>
      <c r="F95" s="6">
        <f>E95+1.9</f>
        <v>107.65</v>
      </c>
      <c r="G95" s="8">
        <v>110</v>
      </c>
      <c r="H95" s="8">
        <v>110</v>
      </c>
      <c r="I95" s="8">
        <v>110</v>
      </c>
      <c r="J95" s="7">
        <f>G95/100*H95/100*I95/100</f>
        <v>1.3310000000000002</v>
      </c>
      <c r="K95" s="6" t="s">
        <v>1</v>
      </c>
    </row>
    <row r="96" spans="1:11" ht="30" customHeight="1">
      <c r="A96" s="6">
        <v>94</v>
      </c>
      <c r="B96" s="6" t="s">
        <v>193</v>
      </c>
      <c r="C96" s="8" t="s">
        <v>3</v>
      </c>
      <c r="D96" s="9" t="s">
        <v>2</v>
      </c>
      <c r="E96" s="8">
        <f>470*225/1000</f>
        <v>105.75</v>
      </c>
      <c r="F96" s="6">
        <f>E96+1.9</f>
        <v>107.65</v>
      </c>
      <c r="G96" s="8">
        <v>110</v>
      </c>
      <c r="H96" s="8">
        <v>110</v>
      </c>
      <c r="I96" s="8">
        <v>110</v>
      </c>
      <c r="J96" s="7">
        <f>G96/100*H96/100*I96/100</f>
        <v>1.3310000000000002</v>
      </c>
      <c r="K96" s="6" t="s">
        <v>1</v>
      </c>
    </row>
    <row r="97" spans="1:11" ht="30" customHeight="1">
      <c r="A97" s="6">
        <v>95</v>
      </c>
      <c r="B97" s="6" t="s">
        <v>192</v>
      </c>
      <c r="C97" s="8" t="s">
        <v>3</v>
      </c>
      <c r="D97" s="9" t="s">
        <v>2</v>
      </c>
      <c r="E97" s="8">
        <f>470*225/1000</f>
        <v>105.75</v>
      </c>
      <c r="F97" s="6">
        <f>E97+1.9</f>
        <v>107.65</v>
      </c>
      <c r="G97" s="8">
        <v>110</v>
      </c>
      <c r="H97" s="8">
        <v>110</v>
      </c>
      <c r="I97" s="8">
        <v>110</v>
      </c>
      <c r="J97" s="7">
        <f>G97/100*H97/100*I97/100</f>
        <v>1.3310000000000002</v>
      </c>
      <c r="K97" s="6" t="s">
        <v>1</v>
      </c>
    </row>
    <row r="98" spans="1:11" ht="30" customHeight="1">
      <c r="A98" s="6">
        <v>96</v>
      </c>
      <c r="B98" s="6" t="s">
        <v>191</v>
      </c>
      <c r="C98" s="8" t="s">
        <v>3</v>
      </c>
      <c r="D98" s="9" t="s">
        <v>2</v>
      </c>
      <c r="E98" s="8">
        <f>470*225/1000</f>
        <v>105.75</v>
      </c>
      <c r="F98" s="6">
        <f>E98+1.9</f>
        <v>107.65</v>
      </c>
      <c r="G98" s="8">
        <v>110</v>
      </c>
      <c r="H98" s="8">
        <v>110</v>
      </c>
      <c r="I98" s="8">
        <v>110</v>
      </c>
      <c r="J98" s="7">
        <f>G98/100*H98/100*I98/100</f>
        <v>1.3310000000000002</v>
      </c>
      <c r="K98" s="6" t="s">
        <v>1</v>
      </c>
    </row>
    <row r="99" spans="1:11" ht="30" customHeight="1">
      <c r="A99" s="6">
        <v>97</v>
      </c>
      <c r="B99" s="6" t="s">
        <v>190</v>
      </c>
      <c r="C99" s="8" t="s">
        <v>3</v>
      </c>
      <c r="D99" s="9" t="s">
        <v>2</v>
      </c>
      <c r="E99" s="8">
        <f>470*225/1000</f>
        <v>105.75</v>
      </c>
      <c r="F99" s="6">
        <f>E99+1.9</f>
        <v>107.65</v>
      </c>
      <c r="G99" s="8">
        <v>110</v>
      </c>
      <c r="H99" s="8">
        <v>110</v>
      </c>
      <c r="I99" s="8">
        <v>110</v>
      </c>
      <c r="J99" s="7">
        <f>G99/100*H99/100*I99/100</f>
        <v>1.3310000000000002</v>
      </c>
      <c r="K99" s="6" t="s">
        <v>1</v>
      </c>
    </row>
    <row r="100" spans="1:11" ht="30" customHeight="1">
      <c r="A100" s="6">
        <v>98</v>
      </c>
      <c r="B100" s="6" t="s">
        <v>189</v>
      </c>
      <c r="C100" s="8" t="s">
        <v>3</v>
      </c>
      <c r="D100" s="9" t="s">
        <v>2</v>
      </c>
      <c r="E100" s="8">
        <f>470*225/1000</f>
        <v>105.75</v>
      </c>
      <c r="F100" s="6">
        <f>E100+1.9</f>
        <v>107.65</v>
      </c>
      <c r="G100" s="8">
        <v>110</v>
      </c>
      <c r="H100" s="8">
        <v>110</v>
      </c>
      <c r="I100" s="8">
        <v>110</v>
      </c>
      <c r="J100" s="7">
        <f>G100/100*H100/100*I100/100</f>
        <v>1.3310000000000002</v>
      </c>
      <c r="K100" s="6" t="s">
        <v>1</v>
      </c>
    </row>
    <row r="101" spans="1:11" ht="30" customHeight="1">
      <c r="A101" s="6">
        <v>99</v>
      </c>
      <c r="B101" s="6" t="s">
        <v>188</v>
      </c>
      <c r="C101" s="8" t="s">
        <v>3</v>
      </c>
      <c r="D101" s="9" t="s">
        <v>2</v>
      </c>
      <c r="E101" s="8">
        <f>470*225/1000</f>
        <v>105.75</v>
      </c>
      <c r="F101" s="6">
        <f>E101+1.9</f>
        <v>107.65</v>
      </c>
      <c r="G101" s="8">
        <v>110</v>
      </c>
      <c r="H101" s="8">
        <v>110</v>
      </c>
      <c r="I101" s="8">
        <v>110</v>
      </c>
      <c r="J101" s="7">
        <f>G101/100*H101/100*I101/100</f>
        <v>1.3310000000000002</v>
      </c>
      <c r="K101" s="6" t="s">
        <v>1</v>
      </c>
    </row>
    <row r="102" spans="1:11" ht="30" customHeight="1">
      <c r="A102" s="6">
        <v>100</v>
      </c>
      <c r="B102" s="6" t="s">
        <v>187</v>
      </c>
      <c r="C102" s="8" t="s">
        <v>3</v>
      </c>
      <c r="D102" s="9" t="s">
        <v>2</v>
      </c>
      <c r="E102" s="8">
        <f>470*225/1000</f>
        <v>105.75</v>
      </c>
      <c r="F102" s="6">
        <f>E102+1.9</f>
        <v>107.65</v>
      </c>
      <c r="G102" s="8">
        <v>110</v>
      </c>
      <c r="H102" s="8">
        <v>110</v>
      </c>
      <c r="I102" s="8">
        <v>110</v>
      </c>
      <c r="J102" s="7">
        <f>G102/100*H102/100*I102/100</f>
        <v>1.3310000000000002</v>
      </c>
      <c r="K102" s="6" t="s">
        <v>1</v>
      </c>
    </row>
    <row r="103" spans="1:11" ht="30" customHeight="1">
      <c r="A103" s="6">
        <v>101</v>
      </c>
      <c r="B103" s="6" t="s">
        <v>186</v>
      </c>
      <c r="C103" s="8" t="s">
        <v>3</v>
      </c>
      <c r="D103" s="9" t="s">
        <v>2</v>
      </c>
      <c r="E103" s="8">
        <f>470*225/1000</f>
        <v>105.75</v>
      </c>
      <c r="F103" s="6">
        <f>E103+1.9</f>
        <v>107.65</v>
      </c>
      <c r="G103" s="8">
        <v>110</v>
      </c>
      <c r="H103" s="8">
        <v>110</v>
      </c>
      <c r="I103" s="8">
        <v>110</v>
      </c>
      <c r="J103" s="7">
        <f>G103/100*H103/100*I103/100</f>
        <v>1.3310000000000002</v>
      </c>
      <c r="K103" s="6" t="s">
        <v>1</v>
      </c>
    </row>
    <row r="104" spans="1:11" ht="30" customHeight="1">
      <c r="A104" s="6">
        <v>102</v>
      </c>
      <c r="B104" s="6" t="s">
        <v>185</v>
      </c>
      <c r="C104" s="8" t="s">
        <v>3</v>
      </c>
      <c r="D104" s="9" t="s">
        <v>2</v>
      </c>
      <c r="E104" s="8">
        <f>470*225/1000</f>
        <v>105.75</v>
      </c>
      <c r="F104" s="6">
        <f>E104+1.9</f>
        <v>107.65</v>
      </c>
      <c r="G104" s="8">
        <v>110</v>
      </c>
      <c r="H104" s="8">
        <v>110</v>
      </c>
      <c r="I104" s="8">
        <v>110</v>
      </c>
      <c r="J104" s="7">
        <f>G104/100*H104/100*I104/100</f>
        <v>1.3310000000000002</v>
      </c>
      <c r="K104" s="6" t="s">
        <v>1</v>
      </c>
    </row>
    <row r="105" spans="1:11" ht="30" customHeight="1">
      <c r="A105" s="6">
        <v>103</v>
      </c>
      <c r="B105" s="6" t="s">
        <v>184</v>
      </c>
      <c r="C105" s="8" t="s">
        <v>3</v>
      </c>
      <c r="D105" s="9" t="s">
        <v>2</v>
      </c>
      <c r="E105" s="8">
        <f>470*225/1000</f>
        <v>105.75</v>
      </c>
      <c r="F105" s="6">
        <f>E105+1.9</f>
        <v>107.65</v>
      </c>
      <c r="G105" s="8">
        <v>110</v>
      </c>
      <c r="H105" s="8">
        <v>110</v>
      </c>
      <c r="I105" s="8">
        <v>110</v>
      </c>
      <c r="J105" s="7">
        <f>G105/100*H105/100*I105/100</f>
        <v>1.3310000000000002</v>
      </c>
      <c r="K105" s="6" t="s">
        <v>1</v>
      </c>
    </row>
    <row r="106" spans="1:11" ht="30" customHeight="1">
      <c r="A106" s="6">
        <v>104</v>
      </c>
      <c r="B106" s="6" t="s">
        <v>183</v>
      </c>
      <c r="C106" s="8" t="s">
        <v>3</v>
      </c>
      <c r="D106" s="9" t="s">
        <v>2</v>
      </c>
      <c r="E106" s="8">
        <f>470*225/1000</f>
        <v>105.75</v>
      </c>
      <c r="F106" s="6">
        <f>E106+1.9</f>
        <v>107.65</v>
      </c>
      <c r="G106" s="8">
        <v>110</v>
      </c>
      <c r="H106" s="8">
        <v>110</v>
      </c>
      <c r="I106" s="8">
        <v>110</v>
      </c>
      <c r="J106" s="7">
        <f>G106/100*H106/100*I106/100</f>
        <v>1.3310000000000002</v>
      </c>
      <c r="K106" s="6" t="s">
        <v>1</v>
      </c>
    </row>
    <row r="107" spans="1:11" ht="30" customHeight="1">
      <c r="A107" s="6">
        <v>105</v>
      </c>
      <c r="B107" s="6" t="s">
        <v>182</v>
      </c>
      <c r="C107" s="8" t="s">
        <v>3</v>
      </c>
      <c r="D107" s="9" t="s">
        <v>2</v>
      </c>
      <c r="E107" s="8">
        <f>470*225/1000</f>
        <v>105.75</v>
      </c>
      <c r="F107" s="6">
        <f>E107+1.9</f>
        <v>107.65</v>
      </c>
      <c r="G107" s="8">
        <v>110</v>
      </c>
      <c r="H107" s="8">
        <v>110</v>
      </c>
      <c r="I107" s="8">
        <v>110</v>
      </c>
      <c r="J107" s="7">
        <f>G107/100*H107/100*I107/100</f>
        <v>1.3310000000000002</v>
      </c>
      <c r="K107" s="6" t="s">
        <v>1</v>
      </c>
    </row>
    <row r="108" spans="1:11" ht="30" customHeight="1">
      <c r="A108" s="6">
        <v>106</v>
      </c>
      <c r="B108" s="6" t="s">
        <v>181</v>
      </c>
      <c r="C108" s="8" t="s">
        <v>3</v>
      </c>
      <c r="D108" s="9" t="s">
        <v>2</v>
      </c>
      <c r="E108" s="8">
        <f>470*225/1000</f>
        <v>105.75</v>
      </c>
      <c r="F108" s="6">
        <f>E108+1.9</f>
        <v>107.65</v>
      </c>
      <c r="G108" s="8">
        <v>110</v>
      </c>
      <c r="H108" s="8">
        <v>110</v>
      </c>
      <c r="I108" s="8">
        <v>110</v>
      </c>
      <c r="J108" s="7">
        <f>G108/100*H108/100*I108/100</f>
        <v>1.3310000000000002</v>
      </c>
      <c r="K108" s="6" t="s">
        <v>1</v>
      </c>
    </row>
    <row r="109" spans="1:11" ht="30" customHeight="1">
      <c r="A109" s="6">
        <v>107</v>
      </c>
      <c r="B109" s="6" t="s">
        <v>180</v>
      </c>
      <c r="C109" s="8" t="s">
        <v>3</v>
      </c>
      <c r="D109" s="9" t="s">
        <v>2</v>
      </c>
      <c r="E109" s="8">
        <f>470*225/1000</f>
        <v>105.75</v>
      </c>
      <c r="F109" s="6">
        <f>E109+1.9</f>
        <v>107.65</v>
      </c>
      <c r="G109" s="8">
        <v>110</v>
      </c>
      <c r="H109" s="8">
        <v>110</v>
      </c>
      <c r="I109" s="8">
        <v>110</v>
      </c>
      <c r="J109" s="7">
        <f>G109/100*H109/100*I109/100</f>
        <v>1.3310000000000002</v>
      </c>
      <c r="K109" s="6" t="s">
        <v>1</v>
      </c>
    </row>
    <row r="110" spans="1:11" ht="30" customHeight="1">
      <c r="A110" s="6">
        <v>108</v>
      </c>
      <c r="B110" s="6" t="s">
        <v>179</v>
      </c>
      <c r="C110" s="8" t="s">
        <v>3</v>
      </c>
      <c r="D110" s="9" t="s">
        <v>2</v>
      </c>
      <c r="E110" s="8">
        <f>470*225/1000</f>
        <v>105.75</v>
      </c>
      <c r="F110" s="6">
        <f>E110+1.9</f>
        <v>107.65</v>
      </c>
      <c r="G110" s="8">
        <v>110</v>
      </c>
      <c r="H110" s="8">
        <v>110</v>
      </c>
      <c r="I110" s="8">
        <v>110</v>
      </c>
      <c r="J110" s="7">
        <f>G110/100*H110/100*I110/100</f>
        <v>1.3310000000000002</v>
      </c>
      <c r="K110" s="6" t="s">
        <v>1</v>
      </c>
    </row>
    <row r="111" spans="1:11" ht="30" customHeight="1">
      <c r="A111" s="6">
        <v>109</v>
      </c>
      <c r="B111" s="6" t="s">
        <v>178</v>
      </c>
      <c r="C111" s="8" t="s">
        <v>3</v>
      </c>
      <c r="D111" s="9" t="s">
        <v>2</v>
      </c>
      <c r="E111" s="8">
        <f>470*225/1000</f>
        <v>105.75</v>
      </c>
      <c r="F111" s="6">
        <f>E111+1.9</f>
        <v>107.65</v>
      </c>
      <c r="G111" s="8">
        <v>110</v>
      </c>
      <c r="H111" s="8">
        <v>110</v>
      </c>
      <c r="I111" s="8">
        <v>110</v>
      </c>
      <c r="J111" s="7">
        <f>G111/100*H111/100*I111/100</f>
        <v>1.3310000000000002</v>
      </c>
      <c r="K111" s="6" t="s">
        <v>1</v>
      </c>
    </row>
    <row r="112" spans="1:11" ht="30" customHeight="1">
      <c r="A112" s="6">
        <v>110</v>
      </c>
      <c r="B112" s="6" t="s">
        <v>177</v>
      </c>
      <c r="C112" s="8" t="s">
        <v>3</v>
      </c>
      <c r="D112" s="9" t="s">
        <v>2</v>
      </c>
      <c r="E112" s="8">
        <f>470*225/1000</f>
        <v>105.75</v>
      </c>
      <c r="F112" s="6">
        <f>E112+1.9</f>
        <v>107.65</v>
      </c>
      <c r="G112" s="8">
        <v>110</v>
      </c>
      <c r="H112" s="8">
        <v>110</v>
      </c>
      <c r="I112" s="8">
        <v>110</v>
      </c>
      <c r="J112" s="7">
        <f>G112/100*H112/100*I112/100</f>
        <v>1.3310000000000002</v>
      </c>
      <c r="K112" s="6" t="s">
        <v>1</v>
      </c>
    </row>
    <row r="113" spans="1:11" ht="30" customHeight="1">
      <c r="A113" s="6">
        <v>111</v>
      </c>
      <c r="B113" s="6" t="s">
        <v>176</v>
      </c>
      <c r="C113" s="8" t="s">
        <v>3</v>
      </c>
      <c r="D113" s="9" t="s">
        <v>2</v>
      </c>
      <c r="E113" s="8">
        <f>470*225/1000</f>
        <v>105.75</v>
      </c>
      <c r="F113" s="6">
        <f>E113+1.9</f>
        <v>107.65</v>
      </c>
      <c r="G113" s="8">
        <v>110</v>
      </c>
      <c r="H113" s="8">
        <v>110</v>
      </c>
      <c r="I113" s="8">
        <v>110</v>
      </c>
      <c r="J113" s="7">
        <f>G113/100*H113/100*I113/100</f>
        <v>1.3310000000000002</v>
      </c>
      <c r="K113" s="6" t="s">
        <v>1</v>
      </c>
    </row>
    <row r="114" spans="1:11" ht="30" customHeight="1">
      <c r="A114" s="6">
        <v>112</v>
      </c>
      <c r="B114" s="6" t="s">
        <v>175</v>
      </c>
      <c r="C114" s="8" t="s">
        <v>3</v>
      </c>
      <c r="D114" s="9" t="s">
        <v>2</v>
      </c>
      <c r="E114" s="8">
        <f>470*225/1000</f>
        <v>105.75</v>
      </c>
      <c r="F114" s="6">
        <f>E114+1.9</f>
        <v>107.65</v>
      </c>
      <c r="G114" s="8">
        <v>110</v>
      </c>
      <c r="H114" s="8">
        <v>110</v>
      </c>
      <c r="I114" s="8">
        <v>110</v>
      </c>
      <c r="J114" s="7">
        <f>G114/100*H114/100*I114/100</f>
        <v>1.3310000000000002</v>
      </c>
      <c r="K114" s="6" t="s">
        <v>1</v>
      </c>
    </row>
    <row r="115" spans="1:11" ht="30" customHeight="1">
      <c r="A115" s="6">
        <v>113</v>
      </c>
      <c r="B115" s="6" t="s">
        <v>174</v>
      </c>
      <c r="C115" s="8" t="s">
        <v>3</v>
      </c>
      <c r="D115" s="9" t="s">
        <v>2</v>
      </c>
      <c r="E115" s="8">
        <f>470*225/1000</f>
        <v>105.75</v>
      </c>
      <c r="F115" s="6">
        <f>E115+1.9</f>
        <v>107.65</v>
      </c>
      <c r="G115" s="8">
        <v>110</v>
      </c>
      <c r="H115" s="8">
        <v>110</v>
      </c>
      <c r="I115" s="8">
        <v>110</v>
      </c>
      <c r="J115" s="7">
        <f>G115/100*H115/100*I115/100</f>
        <v>1.3310000000000002</v>
      </c>
      <c r="K115" s="6" t="s">
        <v>1</v>
      </c>
    </row>
    <row r="116" spans="1:11" ht="30" customHeight="1">
      <c r="A116" s="6">
        <v>114</v>
      </c>
      <c r="B116" s="6" t="s">
        <v>173</v>
      </c>
      <c r="C116" s="8" t="s">
        <v>3</v>
      </c>
      <c r="D116" s="9" t="s">
        <v>2</v>
      </c>
      <c r="E116" s="8">
        <f>470*225/1000</f>
        <v>105.75</v>
      </c>
      <c r="F116" s="6">
        <f>E116+1.9</f>
        <v>107.65</v>
      </c>
      <c r="G116" s="8">
        <v>110</v>
      </c>
      <c r="H116" s="8">
        <v>110</v>
      </c>
      <c r="I116" s="8">
        <v>110</v>
      </c>
      <c r="J116" s="7">
        <f>G116/100*H116/100*I116/100</f>
        <v>1.3310000000000002</v>
      </c>
      <c r="K116" s="6" t="s">
        <v>1</v>
      </c>
    </row>
    <row r="117" spans="1:11" ht="30" customHeight="1">
      <c r="A117" s="6">
        <v>115</v>
      </c>
      <c r="B117" s="6" t="s">
        <v>172</v>
      </c>
      <c r="C117" s="8" t="s">
        <v>3</v>
      </c>
      <c r="D117" s="9" t="s">
        <v>2</v>
      </c>
      <c r="E117" s="8">
        <f>470*225/1000</f>
        <v>105.75</v>
      </c>
      <c r="F117" s="6">
        <f>E117+1.9</f>
        <v>107.65</v>
      </c>
      <c r="G117" s="8">
        <v>110</v>
      </c>
      <c r="H117" s="8">
        <v>110</v>
      </c>
      <c r="I117" s="8">
        <v>110</v>
      </c>
      <c r="J117" s="7">
        <f>G117/100*H117/100*I117/100</f>
        <v>1.3310000000000002</v>
      </c>
      <c r="K117" s="6" t="s">
        <v>1</v>
      </c>
    </row>
    <row r="118" spans="1:11" ht="30" customHeight="1">
      <c r="A118" s="6">
        <v>116</v>
      </c>
      <c r="B118" s="6" t="s">
        <v>171</v>
      </c>
      <c r="C118" s="8" t="s">
        <v>3</v>
      </c>
      <c r="D118" s="9" t="s">
        <v>2</v>
      </c>
      <c r="E118" s="8">
        <f>470*225/1000</f>
        <v>105.75</v>
      </c>
      <c r="F118" s="6">
        <f>E118+1.9</f>
        <v>107.65</v>
      </c>
      <c r="G118" s="8">
        <v>110</v>
      </c>
      <c r="H118" s="8">
        <v>110</v>
      </c>
      <c r="I118" s="8">
        <v>110</v>
      </c>
      <c r="J118" s="7">
        <f>G118/100*H118/100*I118/100</f>
        <v>1.3310000000000002</v>
      </c>
      <c r="K118" s="6" t="s">
        <v>1</v>
      </c>
    </row>
    <row r="119" spans="1:11" ht="30" customHeight="1">
      <c r="A119" s="6">
        <v>117</v>
      </c>
      <c r="B119" s="6" t="s">
        <v>170</v>
      </c>
      <c r="C119" s="8" t="s">
        <v>3</v>
      </c>
      <c r="D119" s="9" t="s">
        <v>2</v>
      </c>
      <c r="E119" s="8">
        <f>470*225/1000</f>
        <v>105.75</v>
      </c>
      <c r="F119" s="6">
        <f>E119+1.9</f>
        <v>107.65</v>
      </c>
      <c r="G119" s="8">
        <v>110</v>
      </c>
      <c r="H119" s="8">
        <v>110</v>
      </c>
      <c r="I119" s="8">
        <v>110</v>
      </c>
      <c r="J119" s="7">
        <f>G119/100*H119/100*I119/100</f>
        <v>1.3310000000000002</v>
      </c>
      <c r="K119" s="6" t="s">
        <v>1</v>
      </c>
    </row>
    <row r="120" spans="1:11" ht="30" customHeight="1">
      <c r="A120" s="6">
        <v>118</v>
      </c>
      <c r="B120" s="6" t="s">
        <v>169</v>
      </c>
      <c r="C120" s="8" t="s">
        <v>3</v>
      </c>
      <c r="D120" s="9" t="s">
        <v>2</v>
      </c>
      <c r="E120" s="8">
        <f>470*225/1000</f>
        <v>105.75</v>
      </c>
      <c r="F120" s="6">
        <f>E120+1.9</f>
        <v>107.65</v>
      </c>
      <c r="G120" s="8">
        <v>110</v>
      </c>
      <c r="H120" s="8">
        <v>110</v>
      </c>
      <c r="I120" s="8">
        <v>110</v>
      </c>
      <c r="J120" s="7">
        <f>G120/100*H120/100*I120/100</f>
        <v>1.3310000000000002</v>
      </c>
      <c r="K120" s="6" t="s">
        <v>1</v>
      </c>
    </row>
    <row r="121" spans="1:11" ht="30" customHeight="1">
      <c r="A121" s="6">
        <v>119</v>
      </c>
      <c r="B121" s="6" t="s">
        <v>168</v>
      </c>
      <c r="C121" s="8" t="s">
        <v>3</v>
      </c>
      <c r="D121" s="9" t="s">
        <v>2</v>
      </c>
      <c r="E121" s="8">
        <f>470*225/1000</f>
        <v>105.75</v>
      </c>
      <c r="F121" s="6">
        <f>E121+1.9</f>
        <v>107.65</v>
      </c>
      <c r="G121" s="8">
        <v>110</v>
      </c>
      <c r="H121" s="8">
        <v>110</v>
      </c>
      <c r="I121" s="8">
        <v>110</v>
      </c>
      <c r="J121" s="7">
        <f>G121/100*H121/100*I121/100</f>
        <v>1.3310000000000002</v>
      </c>
      <c r="K121" s="6" t="s">
        <v>1</v>
      </c>
    </row>
    <row r="122" spans="1:11" ht="30" customHeight="1">
      <c r="A122" s="6">
        <v>120</v>
      </c>
      <c r="B122" s="6" t="s">
        <v>167</v>
      </c>
      <c r="C122" s="8" t="s">
        <v>3</v>
      </c>
      <c r="D122" s="9" t="s">
        <v>2</v>
      </c>
      <c r="E122" s="8">
        <f>470*225/1000</f>
        <v>105.75</v>
      </c>
      <c r="F122" s="6">
        <f>E122+1.9</f>
        <v>107.65</v>
      </c>
      <c r="G122" s="8">
        <v>110</v>
      </c>
      <c r="H122" s="8">
        <v>110</v>
      </c>
      <c r="I122" s="8">
        <v>110</v>
      </c>
      <c r="J122" s="7">
        <f>G122/100*H122/100*I122/100</f>
        <v>1.3310000000000002</v>
      </c>
      <c r="K122" s="6" t="s">
        <v>1</v>
      </c>
    </row>
    <row r="123" spans="1:11" ht="30" customHeight="1">
      <c r="A123" s="6">
        <v>121</v>
      </c>
      <c r="B123" s="6" t="s">
        <v>166</v>
      </c>
      <c r="C123" s="8" t="s">
        <v>3</v>
      </c>
      <c r="D123" s="9" t="s">
        <v>2</v>
      </c>
      <c r="E123" s="8">
        <f>470*225/1000</f>
        <v>105.75</v>
      </c>
      <c r="F123" s="6">
        <f>E123+1.9</f>
        <v>107.65</v>
      </c>
      <c r="G123" s="8">
        <v>110</v>
      </c>
      <c r="H123" s="8">
        <v>110</v>
      </c>
      <c r="I123" s="8">
        <v>110</v>
      </c>
      <c r="J123" s="7">
        <f>G123/100*H123/100*I123/100</f>
        <v>1.3310000000000002</v>
      </c>
      <c r="K123" s="6" t="s">
        <v>1</v>
      </c>
    </row>
    <row r="124" spans="1:11" ht="30" customHeight="1">
      <c r="A124" s="6">
        <v>122</v>
      </c>
      <c r="B124" s="6" t="s">
        <v>165</v>
      </c>
      <c r="C124" s="8" t="s">
        <v>3</v>
      </c>
      <c r="D124" s="9" t="s">
        <v>2</v>
      </c>
      <c r="E124" s="8">
        <f>470*225/1000</f>
        <v>105.75</v>
      </c>
      <c r="F124" s="6">
        <f>E124+1.9</f>
        <v>107.65</v>
      </c>
      <c r="G124" s="8">
        <v>110</v>
      </c>
      <c r="H124" s="8">
        <v>110</v>
      </c>
      <c r="I124" s="8">
        <v>110</v>
      </c>
      <c r="J124" s="7">
        <f>G124/100*H124/100*I124/100</f>
        <v>1.3310000000000002</v>
      </c>
      <c r="K124" s="6" t="s">
        <v>1</v>
      </c>
    </row>
    <row r="125" spans="1:11" ht="30" customHeight="1">
      <c r="A125" s="6">
        <v>123</v>
      </c>
      <c r="B125" s="6" t="s">
        <v>164</v>
      </c>
      <c r="C125" s="8" t="s">
        <v>3</v>
      </c>
      <c r="D125" s="9" t="s">
        <v>2</v>
      </c>
      <c r="E125" s="8">
        <f>470*225/1000</f>
        <v>105.75</v>
      </c>
      <c r="F125" s="6">
        <f>E125+1.9</f>
        <v>107.65</v>
      </c>
      <c r="G125" s="8">
        <v>110</v>
      </c>
      <c r="H125" s="8">
        <v>110</v>
      </c>
      <c r="I125" s="8">
        <v>110</v>
      </c>
      <c r="J125" s="7">
        <f>G125/100*H125/100*I125/100</f>
        <v>1.3310000000000002</v>
      </c>
      <c r="K125" s="6" t="s">
        <v>1</v>
      </c>
    </row>
    <row r="126" spans="1:11" ht="30" customHeight="1">
      <c r="A126" s="6">
        <v>124</v>
      </c>
      <c r="B126" s="6" t="s">
        <v>163</v>
      </c>
      <c r="C126" s="8" t="s">
        <v>3</v>
      </c>
      <c r="D126" s="9" t="s">
        <v>2</v>
      </c>
      <c r="E126" s="8">
        <f>470*225/1000</f>
        <v>105.75</v>
      </c>
      <c r="F126" s="6">
        <f>E126+1.9</f>
        <v>107.65</v>
      </c>
      <c r="G126" s="8">
        <v>110</v>
      </c>
      <c r="H126" s="8">
        <v>110</v>
      </c>
      <c r="I126" s="8">
        <v>110</v>
      </c>
      <c r="J126" s="7">
        <f>G126/100*H126/100*I126/100</f>
        <v>1.3310000000000002</v>
      </c>
      <c r="K126" s="6" t="s">
        <v>1</v>
      </c>
    </row>
    <row r="127" spans="1:11" ht="30" customHeight="1">
      <c r="A127" s="6">
        <v>125</v>
      </c>
      <c r="B127" s="6" t="s">
        <v>162</v>
      </c>
      <c r="C127" s="8" t="s">
        <v>3</v>
      </c>
      <c r="D127" s="9" t="s">
        <v>2</v>
      </c>
      <c r="E127" s="8">
        <f>470*225/1000</f>
        <v>105.75</v>
      </c>
      <c r="F127" s="6">
        <f>E127+1.9</f>
        <v>107.65</v>
      </c>
      <c r="G127" s="8">
        <v>110</v>
      </c>
      <c r="H127" s="8">
        <v>110</v>
      </c>
      <c r="I127" s="8">
        <v>110</v>
      </c>
      <c r="J127" s="7">
        <f>G127/100*H127/100*I127/100</f>
        <v>1.3310000000000002</v>
      </c>
      <c r="K127" s="6" t="s">
        <v>1</v>
      </c>
    </row>
    <row r="128" spans="1:11" ht="30" customHeight="1">
      <c r="A128" s="6">
        <v>126</v>
      </c>
      <c r="B128" s="6" t="s">
        <v>161</v>
      </c>
      <c r="C128" s="8" t="s">
        <v>3</v>
      </c>
      <c r="D128" s="9" t="s">
        <v>2</v>
      </c>
      <c r="E128" s="8">
        <f>470*225/1000</f>
        <v>105.75</v>
      </c>
      <c r="F128" s="6">
        <f>E128+1.9</f>
        <v>107.65</v>
      </c>
      <c r="G128" s="8">
        <v>110</v>
      </c>
      <c r="H128" s="8">
        <v>110</v>
      </c>
      <c r="I128" s="8">
        <v>110</v>
      </c>
      <c r="J128" s="7">
        <f>G128/100*H128/100*I128/100</f>
        <v>1.3310000000000002</v>
      </c>
      <c r="K128" s="6" t="s">
        <v>1</v>
      </c>
    </row>
    <row r="129" spans="1:11" ht="30" customHeight="1">
      <c r="A129" s="6">
        <v>127</v>
      </c>
      <c r="B129" s="6" t="s">
        <v>160</v>
      </c>
      <c r="C129" s="8" t="s">
        <v>3</v>
      </c>
      <c r="D129" s="9" t="s">
        <v>2</v>
      </c>
      <c r="E129" s="8">
        <f>470*225/1000</f>
        <v>105.75</v>
      </c>
      <c r="F129" s="6">
        <f>E129+1.9</f>
        <v>107.65</v>
      </c>
      <c r="G129" s="8">
        <v>110</v>
      </c>
      <c r="H129" s="8">
        <v>110</v>
      </c>
      <c r="I129" s="8">
        <v>110</v>
      </c>
      <c r="J129" s="7">
        <f>G129/100*H129/100*I129/100</f>
        <v>1.3310000000000002</v>
      </c>
      <c r="K129" s="6" t="s">
        <v>1</v>
      </c>
    </row>
    <row r="130" spans="1:11" ht="30" customHeight="1">
      <c r="A130" s="6">
        <v>128</v>
      </c>
      <c r="B130" s="6" t="s">
        <v>159</v>
      </c>
      <c r="C130" s="8" t="s">
        <v>3</v>
      </c>
      <c r="D130" s="9" t="s">
        <v>2</v>
      </c>
      <c r="E130" s="8">
        <f>470*225/1000</f>
        <v>105.75</v>
      </c>
      <c r="F130" s="6">
        <f>E130+1.9</f>
        <v>107.65</v>
      </c>
      <c r="G130" s="8">
        <v>110</v>
      </c>
      <c r="H130" s="8">
        <v>110</v>
      </c>
      <c r="I130" s="8">
        <v>110</v>
      </c>
      <c r="J130" s="7">
        <f>G130/100*H130/100*I130/100</f>
        <v>1.3310000000000002</v>
      </c>
      <c r="K130" s="6" t="s">
        <v>1</v>
      </c>
    </row>
    <row r="131" spans="1:11" ht="30" customHeight="1">
      <c r="A131" s="6">
        <v>129</v>
      </c>
      <c r="B131" s="6" t="s">
        <v>158</v>
      </c>
      <c r="C131" s="8" t="s">
        <v>3</v>
      </c>
      <c r="D131" s="9" t="s">
        <v>2</v>
      </c>
      <c r="E131" s="8">
        <f>470*225/1000</f>
        <v>105.75</v>
      </c>
      <c r="F131" s="6">
        <f>E131+1.9</f>
        <v>107.65</v>
      </c>
      <c r="G131" s="8">
        <v>110</v>
      </c>
      <c r="H131" s="8">
        <v>110</v>
      </c>
      <c r="I131" s="8">
        <v>110</v>
      </c>
      <c r="J131" s="7">
        <f>G131/100*H131/100*I131/100</f>
        <v>1.3310000000000002</v>
      </c>
      <c r="K131" s="6" t="s">
        <v>1</v>
      </c>
    </row>
    <row r="132" spans="1:11" ht="30" customHeight="1">
      <c r="A132" s="6">
        <v>130</v>
      </c>
      <c r="B132" s="6" t="s">
        <v>157</v>
      </c>
      <c r="C132" s="8" t="s">
        <v>3</v>
      </c>
      <c r="D132" s="9" t="s">
        <v>2</v>
      </c>
      <c r="E132" s="8">
        <f>470*225/1000</f>
        <v>105.75</v>
      </c>
      <c r="F132" s="6">
        <f>E132+1.9</f>
        <v>107.65</v>
      </c>
      <c r="G132" s="8">
        <v>110</v>
      </c>
      <c r="H132" s="8">
        <v>110</v>
      </c>
      <c r="I132" s="8">
        <v>110</v>
      </c>
      <c r="J132" s="7">
        <f>G132/100*H132/100*I132/100</f>
        <v>1.3310000000000002</v>
      </c>
      <c r="K132" s="6" t="s">
        <v>1</v>
      </c>
    </row>
    <row r="133" spans="1:11" ht="30" customHeight="1">
      <c r="A133" s="6">
        <v>131</v>
      </c>
      <c r="B133" s="6" t="s">
        <v>156</v>
      </c>
      <c r="C133" s="8" t="s">
        <v>3</v>
      </c>
      <c r="D133" s="9" t="s">
        <v>2</v>
      </c>
      <c r="E133" s="8">
        <f>470*225/1000</f>
        <v>105.75</v>
      </c>
      <c r="F133" s="6">
        <f>E133+1.9</f>
        <v>107.65</v>
      </c>
      <c r="G133" s="8">
        <v>110</v>
      </c>
      <c r="H133" s="8">
        <v>110</v>
      </c>
      <c r="I133" s="8">
        <v>110</v>
      </c>
      <c r="J133" s="7">
        <f>G133/100*H133/100*I133/100</f>
        <v>1.3310000000000002</v>
      </c>
      <c r="K133" s="6" t="s">
        <v>1</v>
      </c>
    </row>
    <row r="134" spans="1:11" ht="30" customHeight="1">
      <c r="A134" s="6">
        <v>132</v>
      </c>
      <c r="B134" s="6" t="s">
        <v>155</v>
      </c>
      <c r="C134" s="8" t="s">
        <v>3</v>
      </c>
      <c r="D134" s="9" t="s">
        <v>2</v>
      </c>
      <c r="E134" s="8">
        <f>470*225/1000</f>
        <v>105.75</v>
      </c>
      <c r="F134" s="6">
        <f>E134+1.9</f>
        <v>107.65</v>
      </c>
      <c r="G134" s="8">
        <v>110</v>
      </c>
      <c r="H134" s="8">
        <v>110</v>
      </c>
      <c r="I134" s="8">
        <v>110</v>
      </c>
      <c r="J134" s="7">
        <f>G134/100*H134/100*I134/100</f>
        <v>1.3310000000000002</v>
      </c>
      <c r="K134" s="6" t="s">
        <v>1</v>
      </c>
    </row>
    <row r="135" spans="1:11" ht="30" customHeight="1">
      <c r="A135" s="6">
        <v>133</v>
      </c>
      <c r="B135" s="6" t="s">
        <v>154</v>
      </c>
      <c r="C135" s="8" t="s">
        <v>3</v>
      </c>
      <c r="D135" s="9" t="s">
        <v>2</v>
      </c>
      <c r="E135" s="8">
        <f>470*225/1000</f>
        <v>105.75</v>
      </c>
      <c r="F135" s="6">
        <f>E135+1.9</f>
        <v>107.65</v>
      </c>
      <c r="G135" s="8">
        <v>110</v>
      </c>
      <c r="H135" s="8">
        <v>110</v>
      </c>
      <c r="I135" s="8">
        <v>110</v>
      </c>
      <c r="J135" s="7">
        <f>G135/100*H135/100*I135/100</f>
        <v>1.3310000000000002</v>
      </c>
      <c r="K135" s="6" t="s">
        <v>1</v>
      </c>
    </row>
    <row r="136" spans="1:11" ht="30" customHeight="1">
      <c r="A136" s="6">
        <v>134</v>
      </c>
      <c r="B136" s="6" t="s">
        <v>153</v>
      </c>
      <c r="C136" s="8" t="s">
        <v>3</v>
      </c>
      <c r="D136" s="9" t="s">
        <v>2</v>
      </c>
      <c r="E136" s="8">
        <f>470*225/1000</f>
        <v>105.75</v>
      </c>
      <c r="F136" s="6">
        <f>E136+1.9</f>
        <v>107.65</v>
      </c>
      <c r="G136" s="8">
        <v>110</v>
      </c>
      <c r="H136" s="8">
        <v>110</v>
      </c>
      <c r="I136" s="8">
        <v>110</v>
      </c>
      <c r="J136" s="7">
        <f>G136/100*H136/100*I136/100</f>
        <v>1.3310000000000002</v>
      </c>
      <c r="K136" s="6" t="s">
        <v>1</v>
      </c>
    </row>
    <row r="137" spans="1:11" ht="30" customHeight="1">
      <c r="A137" s="6">
        <v>135</v>
      </c>
      <c r="B137" s="6" t="s">
        <v>152</v>
      </c>
      <c r="C137" s="8" t="s">
        <v>3</v>
      </c>
      <c r="D137" s="9" t="s">
        <v>2</v>
      </c>
      <c r="E137" s="8">
        <f>470*225/1000</f>
        <v>105.75</v>
      </c>
      <c r="F137" s="6">
        <f>E137+1.9</f>
        <v>107.65</v>
      </c>
      <c r="G137" s="8">
        <v>110</v>
      </c>
      <c r="H137" s="8">
        <v>110</v>
      </c>
      <c r="I137" s="8">
        <v>110</v>
      </c>
      <c r="J137" s="7">
        <f>G137/100*H137/100*I137/100</f>
        <v>1.3310000000000002</v>
      </c>
      <c r="K137" s="6" t="s">
        <v>1</v>
      </c>
    </row>
    <row r="138" spans="1:11" ht="30" customHeight="1">
      <c r="A138" s="6">
        <v>136</v>
      </c>
      <c r="B138" s="6" t="s">
        <v>151</v>
      </c>
      <c r="C138" s="8" t="s">
        <v>3</v>
      </c>
      <c r="D138" s="9" t="s">
        <v>2</v>
      </c>
      <c r="E138" s="8">
        <f>470*225/1000</f>
        <v>105.75</v>
      </c>
      <c r="F138" s="6">
        <f>E138+1.9</f>
        <v>107.65</v>
      </c>
      <c r="G138" s="8">
        <v>110</v>
      </c>
      <c r="H138" s="8">
        <v>110</v>
      </c>
      <c r="I138" s="8">
        <v>110</v>
      </c>
      <c r="J138" s="7">
        <f>G138/100*H138/100*I138/100</f>
        <v>1.3310000000000002</v>
      </c>
      <c r="K138" s="6" t="s">
        <v>1</v>
      </c>
    </row>
    <row r="139" spans="1:11" ht="30" customHeight="1">
      <c r="A139" s="6">
        <v>137</v>
      </c>
      <c r="B139" s="6" t="s">
        <v>150</v>
      </c>
      <c r="C139" s="8" t="s">
        <v>3</v>
      </c>
      <c r="D139" s="9" t="s">
        <v>2</v>
      </c>
      <c r="E139" s="8">
        <f>470*225/1000</f>
        <v>105.75</v>
      </c>
      <c r="F139" s="6">
        <f>E139+1.9</f>
        <v>107.65</v>
      </c>
      <c r="G139" s="8">
        <v>110</v>
      </c>
      <c r="H139" s="8">
        <v>110</v>
      </c>
      <c r="I139" s="8">
        <v>110</v>
      </c>
      <c r="J139" s="7">
        <f>G139/100*H139/100*I139/100</f>
        <v>1.3310000000000002</v>
      </c>
      <c r="K139" s="6" t="s">
        <v>1</v>
      </c>
    </row>
    <row r="140" spans="1:11" ht="30" customHeight="1">
      <c r="A140" s="6">
        <v>138</v>
      </c>
      <c r="B140" s="6" t="s">
        <v>149</v>
      </c>
      <c r="C140" s="8" t="s">
        <v>3</v>
      </c>
      <c r="D140" s="9" t="s">
        <v>2</v>
      </c>
      <c r="E140" s="8">
        <f>470*225/1000</f>
        <v>105.75</v>
      </c>
      <c r="F140" s="6">
        <f>E140+1.9</f>
        <v>107.65</v>
      </c>
      <c r="G140" s="8">
        <v>110</v>
      </c>
      <c r="H140" s="8">
        <v>110</v>
      </c>
      <c r="I140" s="8">
        <v>110</v>
      </c>
      <c r="J140" s="7">
        <f>G140/100*H140/100*I140/100</f>
        <v>1.3310000000000002</v>
      </c>
      <c r="K140" s="6" t="s">
        <v>1</v>
      </c>
    </row>
    <row r="141" spans="1:11" ht="30" customHeight="1">
      <c r="A141" s="6">
        <v>139</v>
      </c>
      <c r="B141" s="6" t="s">
        <v>148</v>
      </c>
      <c r="C141" s="8" t="s">
        <v>3</v>
      </c>
      <c r="D141" s="9" t="s">
        <v>2</v>
      </c>
      <c r="E141" s="8">
        <f>470*225/1000</f>
        <v>105.75</v>
      </c>
      <c r="F141" s="6">
        <f>E141+1.9</f>
        <v>107.65</v>
      </c>
      <c r="G141" s="8">
        <v>110</v>
      </c>
      <c r="H141" s="8">
        <v>110</v>
      </c>
      <c r="I141" s="8">
        <v>110</v>
      </c>
      <c r="J141" s="7">
        <f>G141/100*H141/100*I141/100</f>
        <v>1.3310000000000002</v>
      </c>
      <c r="K141" s="6" t="s">
        <v>1</v>
      </c>
    </row>
    <row r="142" spans="1:11" ht="30" customHeight="1">
      <c r="A142" s="6">
        <v>140</v>
      </c>
      <c r="B142" s="6" t="s">
        <v>147</v>
      </c>
      <c r="C142" s="8" t="s">
        <v>3</v>
      </c>
      <c r="D142" s="9" t="s">
        <v>2</v>
      </c>
      <c r="E142" s="8">
        <f>470*225/1000</f>
        <v>105.75</v>
      </c>
      <c r="F142" s="6">
        <f>E142+1.9</f>
        <v>107.65</v>
      </c>
      <c r="G142" s="8">
        <v>110</v>
      </c>
      <c r="H142" s="8">
        <v>110</v>
      </c>
      <c r="I142" s="8">
        <v>110</v>
      </c>
      <c r="J142" s="7">
        <f>G142/100*H142/100*I142/100</f>
        <v>1.3310000000000002</v>
      </c>
      <c r="K142" s="6" t="s">
        <v>1</v>
      </c>
    </row>
    <row r="143" spans="1:11" ht="30" customHeight="1">
      <c r="A143" s="6">
        <v>141</v>
      </c>
      <c r="B143" s="6" t="s">
        <v>146</v>
      </c>
      <c r="C143" s="8" t="s">
        <v>3</v>
      </c>
      <c r="D143" s="9" t="s">
        <v>2</v>
      </c>
      <c r="E143" s="8">
        <f>470*225/1000</f>
        <v>105.75</v>
      </c>
      <c r="F143" s="6">
        <f>E143+1.9</f>
        <v>107.65</v>
      </c>
      <c r="G143" s="8">
        <v>110</v>
      </c>
      <c r="H143" s="8">
        <v>110</v>
      </c>
      <c r="I143" s="8">
        <v>110</v>
      </c>
      <c r="J143" s="7">
        <f>G143/100*H143/100*I143/100</f>
        <v>1.3310000000000002</v>
      </c>
      <c r="K143" s="6" t="s">
        <v>1</v>
      </c>
    </row>
    <row r="144" spans="1:11" ht="30" customHeight="1">
      <c r="A144" s="6">
        <v>142</v>
      </c>
      <c r="B144" s="6" t="s">
        <v>145</v>
      </c>
      <c r="C144" s="8" t="s">
        <v>3</v>
      </c>
      <c r="D144" s="9" t="s">
        <v>2</v>
      </c>
      <c r="E144" s="8">
        <f>470*225/1000</f>
        <v>105.75</v>
      </c>
      <c r="F144" s="6">
        <f>E144+1.9</f>
        <v>107.65</v>
      </c>
      <c r="G144" s="8">
        <v>110</v>
      </c>
      <c r="H144" s="8">
        <v>110</v>
      </c>
      <c r="I144" s="8">
        <v>110</v>
      </c>
      <c r="J144" s="7">
        <f>G144/100*H144/100*I144/100</f>
        <v>1.3310000000000002</v>
      </c>
      <c r="K144" s="6" t="s">
        <v>1</v>
      </c>
    </row>
    <row r="145" spans="1:11" ht="30" customHeight="1">
      <c r="A145" s="6">
        <v>143</v>
      </c>
      <c r="B145" s="6" t="s">
        <v>144</v>
      </c>
      <c r="C145" s="8" t="s">
        <v>3</v>
      </c>
      <c r="D145" s="9" t="s">
        <v>2</v>
      </c>
      <c r="E145" s="8">
        <f>470*225/1000</f>
        <v>105.75</v>
      </c>
      <c r="F145" s="6">
        <f>E145+1.9</f>
        <v>107.65</v>
      </c>
      <c r="G145" s="8">
        <v>110</v>
      </c>
      <c r="H145" s="8">
        <v>110</v>
      </c>
      <c r="I145" s="8">
        <v>110</v>
      </c>
      <c r="J145" s="7">
        <f>G145/100*H145/100*I145/100</f>
        <v>1.3310000000000002</v>
      </c>
      <c r="K145" s="6" t="s">
        <v>1</v>
      </c>
    </row>
    <row r="146" spans="1:11" ht="30" customHeight="1">
      <c r="A146" s="6">
        <v>144</v>
      </c>
      <c r="B146" s="6" t="s">
        <v>143</v>
      </c>
      <c r="C146" s="8" t="s">
        <v>3</v>
      </c>
      <c r="D146" s="9" t="s">
        <v>2</v>
      </c>
      <c r="E146" s="8">
        <f>470*225/1000</f>
        <v>105.75</v>
      </c>
      <c r="F146" s="6">
        <f>E146+1.9</f>
        <v>107.65</v>
      </c>
      <c r="G146" s="8">
        <v>110</v>
      </c>
      <c r="H146" s="8">
        <v>110</v>
      </c>
      <c r="I146" s="8">
        <v>110</v>
      </c>
      <c r="J146" s="7">
        <f>G146/100*H146/100*I146/100</f>
        <v>1.3310000000000002</v>
      </c>
      <c r="K146" s="6" t="s">
        <v>1</v>
      </c>
    </row>
    <row r="147" spans="1:11" ht="30" customHeight="1">
      <c r="A147" s="6">
        <v>145</v>
      </c>
      <c r="B147" s="6" t="s">
        <v>142</v>
      </c>
      <c r="C147" s="8" t="s">
        <v>3</v>
      </c>
      <c r="D147" s="9" t="s">
        <v>2</v>
      </c>
      <c r="E147" s="8">
        <f>470*225/1000</f>
        <v>105.75</v>
      </c>
      <c r="F147" s="6">
        <f>E147+1.9</f>
        <v>107.65</v>
      </c>
      <c r="G147" s="8">
        <v>110</v>
      </c>
      <c r="H147" s="8">
        <v>110</v>
      </c>
      <c r="I147" s="8">
        <v>110</v>
      </c>
      <c r="J147" s="7">
        <f>G147/100*H147/100*I147/100</f>
        <v>1.3310000000000002</v>
      </c>
      <c r="K147" s="6" t="s">
        <v>1</v>
      </c>
    </row>
    <row r="148" spans="1:11" ht="30" customHeight="1">
      <c r="A148" s="6">
        <v>146</v>
      </c>
      <c r="B148" s="6" t="s">
        <v>141</v>
      </c>
      <c r="C148" s="8" t="s">
        <v>3</v>
      </c>
      <c r="D148" s="9" t="s">
        <v>2</v>
      </c>
      <c r="E148" s="8">
        <f>470*225/1000</f>
        <v>105.75</v>
      </c>
      <c r="F148" s="6">
        <f>E148+1.9</f>
        <v>107.65</v>
      </c>
      <c r="G148" s="8">
        <v>110</v>
      </c>
      <c r="H148" s="8">
        <v>110</v>
      </c>
      <c r="I148" s="8">
        <v>110</v>
      </c>
      <c r="J148" s="7">
        <f>G148/100*H148/100*I148/100</f>
        <v>1.3310000000000002</v>
      </c>
      <c r="K148" s="6" t="s">
        <v>1</v>
      </c>
    </row>
    <row r="149" spans="1:11" ht="30" customHeight="1">
      <c r="A149" s="6">
        <v>147</v>
      </c>
      <c r="B149" s="6" t="s">
        <v>140</v>
      </c>
      <c r="C149" s="8" t="s">
        <v>3</v>
      </c>
      <c r="D149" s="9" t="s">
        <v>2</v>
      </c>
      <c r="E149" s="8">
        <f>470*225/1000</f>
        <v>105.75</v>
      </c>
      <c r="F149" s="6">
        <f>E149+1.9</f>
        <v>107.65</v>
      </c>
      <c r="G149" s="8">
        <v>110</v>
      </c>
      <c r="H149" s="8">
        <v>110</v>
      </c>
      <c r="I149" s="8">
        <v>110</v>
      </c>
      <c r="J149" s="7">
        <f>G149/100*H149/100*I149/100</f>
        <v>1.3310000000000002</v>
      </c>
      <c r="K149" s="6" t="s">
        <v>1</v>
      </c>
    </row>
    <row r="150" spans="1:11" ht="30" customHeight="1">
      <c r="A150" s="6">
        <v>148</v>
      </c>
      <c r="B150" s="6" t="s">
        <v>139</v>
      </c>
      <c r="C150" s="8" t="s">
        <v>3</v>
      </c>
      <c r="D150" s="9" t="s">
        <v>2</v>
      </c>
      <c r="E150" s="8">
        <f>470*225/1000</f>
        <v>105.75</v>
      </c>
      <c r="F150" s="6">
        <f>E150+1.9</f>
        <v>107.65</v>
      </c>
      <c r="G150" s="8">
        <v>110</v>
      </c>
      <c r="H150" s="8">
        <v>110</v>
      </c>
      <c r="I150" s="8">
        <v>110</v>
      </c>
      <c r="J150" s="7">
        <f>G150/100*H150/100*I150/100</f>
        <v>1.3310000000000002</v>
      </c>
      <c r="K150" s="6" t="s">
        <v>1</v>
      </c>
    </row>
    <row r="151" spans="1:11" ht="30" customHeight="1">
      <c r="A151" s="6">
        <v>149</v>
      </c>
      <c r="B151" s="6" t="s">
        <v>138</v>
      </c>
      <c r="C151" s="8" t="s">
        <v>3</v>
      </c>
      <c r="D151" s="9" t="s">
        <v>2</v>
      </c>
      <c r="E151" s="8">
        <f>470*225/1000</f>
        <v>105.75</v>
      </c>
      <c r="F151" s="6">
        <f>E151+1.9</f>
        <v>107.65</v>
      </c>
      <c r="G151" s="8">
        <v>110</v>
      </c>
      <c r="H151" s="8">
        <v>110</v>
      </c>
      <c r="I151" s="8">
        <v>110</v>
      </c>
      <c r="J151" s="7">
        <f>G151/100*H151/100*I151/100</f>
        <v>1.3310000000000002</v>
      </c>
      <c r="K151" s="6" t="s">
        <v>1</v>
      </c>
    </row>
    <row r="152" spans="1:11" ht="30" customHeight="1">
      <c r="A152" s="6">
        <v>150</v>
      </c>
      <c r="B152" s="6" t="s">
        <v>137</v>
      </c>
      <c r="C152" s="8" t="s">
        <v>3</v>
      </c>
      <c r="D152" s="9" t="s">
        <v>2</v>
      </c>
      <c r="E152" s="8">
        <f>470*225/1000</f>
        <v>105.75</v>
      </c>
      <c r="F152" s="6">
        <f>E152+1.9</f>
        <v>107.65</v>
      </c>
      <c r="G152" s="8">
        <v>110</v>
      </c>
      <c r="H152" s="8">
        <v>110</v>
      </c>
      <c r="I152" s="8">
        <v>110</v>
      </c>
      <c r="J152" s="7">
        <f>G152/100*H152/100*I152/100</f>
        <v>1.3310000000000002</v>
      </c>
      <c r="K152" s="6" t="s">
        <v>1</v>
      </c>
    </row>
    <row r="153" spans="1:11" ht="30" customHeight="1">
      <c r="A153" s="6">
        <v>151</v>
      </c>
      <c r="B153" s="6" t="s">
        <v>136</v>
      </c>
      <c r="C153" s="8" t="s">
        <v>3</v>
      </c>
      <c r="D153" s="9" t="s">
        <v>2</v>
      </c>
      <c r="E153" s="8">
        <f>470*225/1000</f>
        <v>105.75</v>
      </c>
      <c r="F153" s="6">
        <f>E153+1.9</f>
        <v>107.65</v>
      </c>
      <c r="G153" s="8">
        <v>110</v>
      </c>
      <c r="H153" s="8">
        <v>110</v>
      </c>
      <c r="I153" s="8">
        <v>110</v>
      </c>
      <c r="J153" s="7">
        <f>G153/100*H153/100*I153/100</f>
        <v>1.3310000000000002</v>
      </c>
      <c r="K153" s="6" t="s">
        <v>1</v>
      </c>
    </row>
    <row r="154" spans="1:11" ht="30" customHeight="1">
      <c r="A154" s="6">
        <v>152</v>
      </c>
      <c r="B154" s="6" t="s">
        <v>135</v>
      </c>
      <c r="C154" s="8" t="s">
        <v>3</v>
      </c>
      <c r="D154" s="9" t="s">
        <v>2</v>
      </c>
      <c r="E154" s="8">
        <f>470*225/1000</f>
        <v>105.75</v>
      </c>
      <c r="F154" s="6">
        <f>E154+1.9</f>
        <v>107.65</v>
      </c>
      <c r="G154" s="8">
        <v>110</v>
      </c>
      <c r="H154" s="8">
        <v>110</v>
      </c>
      <c r="I154" s="8">
        <v>110</v>
      </c>
      <c r="J154" s="7">
        <f>G154/100*H154/100*I154/100</f>
        <v>1.3310000000000002</v>
      </c>
      <c r="K154" s="6" t="s">
        <v>1</v>
      </c>
    </row>
    <row r="155" spans="1:11" ht="30" customHeight="1">
      <c r="A155" s="6">
        <v>153</v>
      </c>
      <c r="B155" s="6" t="s">
        <v>134</v>
      </c>
      <c r="C155" s="8" t="s">
        <v>3</v>
      </c>
      <c r="D155" s="9" t="s">
        <v>2</v>
      </c>
      <c r="E155" s="8">
        <f>470*225/1000</f>
        <v>105.75</v>
      </c>
      <c r="F155" s="6">
        <f>E155+1.9</f>
        <v>107.65</v>
      </c>
      <c r="G155" s="8">
        <v>110</v>
      </c>
      <c r="H155" s="8">
        <v>110</v>
      </c>
      <c r="I155" s="8">
        <v>110</v>
      </c>
      <c r="J155" s="7">
        <f>G155/100*H155/100*I155/100</f>
        <v>1.3310000000000002</v>
      </c>
      <c r="K155" s="6" t="s">
        <v>1</v>
      </c>
    </row>
    <row r="156" spans="1:11" ht="30" customHeight="1">
      <c r="A156" s="6">
        <v>154</v>
      </c>
      <c r="B156" s="6" t="s">
        <v>133</v>
      </c>
      <c r="C156" s="8" t="s">
        <v>3</v>
      </c>
      <c r="D156" s="9" t="s">
        <v>2</v>
      </c>
      <c r="E156" s="8">
        <f>470*225/1000</f>
        <v>105.75</v>
      </c>
      <c r="F156" s="6">
        <f>E156+1.9</f>
        <v>107.65</v>
      </c>
      <c r="G156" s="8">
        <v>110</v>
      </c>
      <c r="H156" s="8">
        <v>110</v>
      </c>
      <c r="I156" s="8">
        <v>110</v>
      </c>
      <c r="J156" s="7">
        <f>G156/100*H156/100*I156/100</f>
        <v>1.3310000000000002</v>
      </c>
      <c r="K156" s="6" t="s">
        <v>1</v>
      </c>
    </row>
    <row r="157" spans="1:11" ht="30" customHeight="1">
      <c r="A157" s="6">
        <v>155</v>
      </c>
      <c r="B157" s="6" t="s">
        <v>132</v>
      </c>
      <c r="C157" s="8" t="s">
        <v>3</v>
      </c>
      <c r="D157" s="9" t="s">
        <v>2</v>
      </c>
      <c r="E157" s="8">
        <f>470*225/1000</f>
        <v>105.75</v>
      </c>
      <c r="F157" s="6">
        <f>E157+1.9</f>
        <v>107.65</v>
      </c>
      <c r="G157" s="8">
        <v>110</v>
      </c>
      <c r="H157" s="8">
        <v>110</v>
      </c>
      <c r="I157" s="8">
        <v>110</v>
      </c>
      <c r="J157" s="7">
        <f>G157/100*H157/100*I157/100</f>
        <v>1.3310000000000002</v>
      </c>
      <c r="K157" s="6" t="s">
        <v>1</v>
      </c>
    </row>
    <row r="158" spans="1:11" ht="30" customHeight="1">
      <c r="A158" s="6">
        <v>156</v>
      </c>
      <c r="B158" s="6" t="s">
        <v>131</v>
      </c>
      <c r="C158" s="8" t="s">
        <v>3</v>
      </c>
      <c r="D158" s="9" t="s">
        <v>2</v>
      </c>
      <c r="E158" s="8">
        <f>470*225/1000</f>
        <v>105.75</v>
      </c>
      <c r="F158" s="6">
        <f>E158+1.9</f>
        <v>107.65</v>
      </c>
      <c r="G158" s="8">
        <v>110</v>
      </c>
      <c r="H158" s="8">
        <v>110</v>
      </c>
      <c r="I158" s="8">
        <v>110</v>
      </c>
      <c r="J158" s="7">
        <f>G158/100*H158/100*I158/100</f>
        <v>1.3310000000000002</v>
      </c>
      <c r="K158" s="6" t="s">
        <v>1</v>
      </c>
    </row>
    <row r="159" spans="1:11" ht="30" customHeight="1">
      <c r="A159" s="6">
        <v>157</v>
      </c>
      <c r="B159" s="6" t="s">
        <v>130</v>
      </c>
      <c r="C159" s="8" t="s">
        <v>3</v>
      </c>
      <c r="D159" s="9" t="s">
        <v>2</v>
      </c>
      <c r="E159" s="8">
        <f>470*225/1000</f>
        <v>105.75</v>
      </c>
      <c r="F159" s="6">
        <f>E159+1.9</f>
        <v>107.65</v>
      </c>
      <c r="G159" s="8">
        <v>110</v>
      </c>
      <c r="H159" s="8">
        <v>110</v>
      </c>
      <c r="I159" s="8">
        <v>110</v>
      </c>
      <c r="J159" s="7">
        <f>G159/100*H159/100*I159/100</f>
        <v>1.3310000000000002</v>
      </c>
      <c r="K159" s="6" t="s">
        <v>1</v>
      </c>
    </row>
    <row r="160" spans="1:11" ht="30" customHeight="1">
      <c r="A160" s="6">
        <v>158</v>
      </c>
      <c r="B160" s="6" t="s">
        <v>129</v>
      </c>
      <c r="C160" s="8" t="s">
        <v>3</v>
      </c>
      <c r="D160" s="9" t="s">
        <v>2</v>
      </c>
      <c r="E160" s="8">
        <f>470*225/1000</f>
        <v>105.75</v>
      </c>
      <c r="F160" s="6">
        <f>E160+1.9</f>
        <v>107.65</v>
      </c>
      <c r="G160" s="8">
        <v>110</v>
      </c>
      <c r="H160" s="8">
        <v>110</v>
      </c>
      <c r="I160" s="8">
        <v>110</v>
      </c>
      <c r="J160" s="7">
        <f>G160/100*H160/100*I160/100</f>
        <v>1.3310000000000002</v>
      </c>
      <c r="K160" s="6" t="s">
        <v>1</v>
      </c>
    </row>
    <row r="161" spans="1:11" ht="30" customHeight="1">
      <c r="A161" s="6">
        <v>159</v>
      </c>
      <c r="B161" s="6" t="s">
        <v>128</v>
      </c>
      <c r="C161" s="8" t="s">
        <v>3</v>
      </c>
      <c r="D161" s="9" t="s">
        <v>2</v>
      </c>
      <c r="E161" s="8">
        <f>470*225/1000</f>
        <v>105.75</v>
      </c>
      <c r="F161" s="6">
        <f>E161+1.9</f>
        <v>107.65</v>
      </c>
      <c r="G161" s="8">
        <v>110</v>
      </c>
      <c r="H161" s="8">
        <v>110</v>
      </c>
      <c r="I161" s="8">
        <v>110</v>
      </c>
      <c r="J161" s="7">
        <f>G161/100*H161/100*I161/100</f>
        <v>1.3310000000000002</v>
      </c>
      <c r="K161" s="6" t="s">
        <v>1</v>
      </c>
    </row>
    <row r="162" spans="1:11" ht="30" customHeight="1">
      <c r="A162" s="6">
        <v>160</v>
      </c>
      <c r="B162" s="6" t="s">
        <v>127</v>
      </c>
      <c r="C162" s="8" t="s">
        <v>3</v>
      </c>
      <c r="D162" s="9" t="s">
        <v>2</v>
      </c>
      <c r="E162" s="8">
        <f>470*225/1000</f>
        <v>105.75</v>
      </c>
      <c r="F162" s="6">
        <f>E162+1.9</f>
        <v>107.65</v>
      </c>
      <c r="G162" s="8">
        <v>110</v>
      </c>
      <c r="H162" s="8">
        <v>110</v>
      </c>
      <c r="I162" s="8">
        <v>110</v>
      </c>
      <c r="J162" s="7">
        <f>G162/100*H162/100*I162/100</f>
        <v>1.3310000000000002</v>
      </c>
      <c r="K162" s="6" t="s">
        <v>1</v>
      </c>
    </row>
    <row r="163" spans="1:11" ht="30" customHeight="1">
      <c r="A163" s="6">
        <v>161</v>
      </c>
      <c r="B163" s="6" t="s">
        <v>126</v>
      </c>
      <c r="C163" s="8" t="s">
        <v>3</v>
      </c>
      <c r="D163" s="9" t="s">
        <v>2</v>
      </c>
      <c r="E163" s="8">
        <f>470*225/1000</f>
        <v>105.75</v>
      </c>
      <c r="F163" s="6">
        <f>E163+1.9</f>
        <v>107.65</v>
      </c>
      <c r="G163" s="8">
        <v>110</v>
      </c>
      <c r="H163" s="8">
        <v>110</v>
      </c>
      <c r="I163" s="8">
        <v>110</v>
      </c>
      <c r="J163" s="7">
        <f>G163/100*H163/100*I163/100</f>
        <v>1.3310000000000002</v>
      </c>
      <c r="K163" s="6" t="s">
        <v>1</v>
      </c>
    </row>
    <row r="164" spans="1:11" ht="30" customHeight="1">
      <c r="A164" s="6">
        <v>162</v>
      </c>
      <c r="B164" s="6" t="s">
        <v>125</v>
      </c>
      <c r="C164" s="8" t="s">
        <v>3</v>
      </c>
      <c r="D164" s="9" t="s">
        <v>2</v>
      </c>
      <c r="E164" s="8">
        <f>470*225/1000</f>
        <v>105.75</v>
      </c>
      <c r="F164" s="6">
        <f>E164+1.9</f>
        <v>107.65</v>
      </c>
      <c r="G164" s="8">
        <v>110</v>
      </c>
      <c r="H164" s="8">
        <v>110</v>
      </c>
      <c r="I164" s="8">
        <v>110</v>
      </c>
      <c r="J164" s="7">
        <f>G164/100*H164/100*I164/100</f>
        <v>1.3310000000000002</v>
      </c>
      <c r="K164" s="6" t="s">
        <v>1</v>
      </c>
    </row>
    <row r="165" spans="1:11" ht="30" customHeight="1">
      <c r="A165" s="6">
        <v>163</v>
      </c>
      <c r="B165" s="6" t="s">
        <v>124</v>
      </c>
      <c r="C165" s="8" t="s">
        <v>3</v>
      </c>
      <c r="D165" s="9" t="s">
        <v>2</v>
      </c>
      <c r="E165" s="8">
        <f>470*225/1000</f>
        <v>105.75</v>
      </c>
      <c r="F165" s="6">
        <f>E165+1.9</f>
        <v>107.65</v>
      </c>
      <c r="G165" s="8">
        <v>110</v>
      </c>
      <c r="H165" s="8">
        <v>110</v>
      </c>
      <c r="I165" s="8">
        <v>110</v>
      </c>
      <c r="J165" s="7">
        <f>G165/100*H165/100*I165/100</f>
        <v>1.3310000000000002</v>
      </c>
      <c r="K165" s="6" t="s">
        <v>1</v>
      </c>
    </row>
    <row r="166" spans="1:11" ht="30" customHeight="1">
      <c r="A166" s="6">
        <v>164</v>
      </c>
      <c r="B166" s="6" t="s">
        <v>123</v>
      </c>
      <c r="C166" s="8" t="s">
        <v>3</v>
      </c>
      <c r="D166" s="9" t="s">
        <v>2</v>
      </c>
      <c r="E166" s="8">
        <f>470*225/1000</f>
        <v>105.75</v>
      </c>
      <c r="F166" s="6">
        <f>E166+1.9</f>
        <v>107.65</v>
      </c>
      <c r="G166" s="8">
        <v>110</v>
      </c>
      <c r="H166" s="8">
        <v>110</v>
      </c>
      <c r="I166" s="8">
        <v>110</v>
      </c>
      <c r="J166" s="7">
        <f>G166/100*H166/100*I166/100</f>
        <v>1.3310000000000002</v>
      </c>
      <c r="K166" s="6" t="s">
        <v>1</v>
      </c>
    </row>
    <row r="167" spans="1:11" ht="30" customHeight="1">
      <c r="A167" s="6">
        <v>165</v>
      </c>
      <c r="B167" s="6" t="s">
        <v>122</v>
      </c>
      <c r="C167" s="8" t="s">
        <v>3</v>
      </c>
      <c r="D167" s="9" t="s">
        <v>2</v>
      </c>
      <c r="E167" s="8">
        <f>470*225/1000</f>
        <v>105.75</v>
      </c>
      <c r="F167" s="6">
        <f>E167+1.9</f>
        <v>107.65</v>
      </c>
      <c r="G167" s="8">
        <v>110</v>
      </c>
      <c r="H167" s="8">
        <v>110</v>
      </c>
      <c r="I167" s="8">
        <v>110</v>
      </c>
      <c r="J167" s="7">
        <f>G167/100*H167/100*I167/100</f>
        <v>1.3310000000000002</v>
      </c>
      <c r="K167" s="6" t="s">
        <v>1</v>
      </c>
    </row>
    <row r="168" spans="1:11" ht="30" customHeight="1">
      <c r="A168" s="6">
        <v>166</v>
      </c>
      <c r="B168" s="6" t="s">
        <v>121</v>
      </c>
      <c r="C168" s="8" t="s">
        <v>3</v>
      </c>
      <c r="D168" s="9" t="s">
        <v>2</v>
      </c>
      <c r="E168" s="8">
        <f>470*225/1000</f>
        <v>105.75</v>
      </c>
      <c r="F168" s="6">
        <f>E168+1.9</f>
        <v>107.65</v>
      </c>
      <c r="G168" s="8">
        <v>110</v>
      </c>
      <c r="H168" s="8">
        <v>110</v>
      </c>
      <c r="I168" s="8">
        <v>110</v>
      </c>
      <c r="J168" s="7">
        <f>G168/100*H168/100*I168/100</f>
        <v>1.3310000000000002</v>
      </c>
      <c r="K168" s="6" t="s">
        <v>1</v>
      </c>
    </row>
    <row r="169" spans="1:11" ht="30" customHeight="1">
      <c r="A169" s="6">
        <v>167</v>
      </c>
      <c r="B169" s="6" t="s">
        <v>120</v>
      </c>
      <c r="C169" s="8" t="s">
        <v>3</v>
      </c>
      <c r="D169" s="9" t="s">
        <v>2</v>
      </c>
      <c r="E169" s="8">
        <f>470*225/1000</f>
        <v>105.75</v>
      </c>
      <c r="F169" s="6">
        <f>E169+1.9</f>
        <v>107.65</v>
      </c>
      <c r="G169" s="8">
        <v>110</v>
      </c>
      <c r="H169" s="8">
        <v>110</v>
      </c>
      <c r="I169" s="8">
        <v>110</v>
      </c>
      <c r="J169" s="7">
        <f>G169/100*H169/100*I169/100</f>
        <v>1.3310000000000002</v>
      </c>
      <c r="K169" s="6" t="s">
        <v>1</v>
      </c>
    </row>
    <row r="170" spans="1:11" ht="30" customHeight="1">
      <c r="A170" s="6">
        <v>168</v>
      </c>
      <c r="B170" s="6" t="s">
        <v>119</v>
      </c>
      <c r="C170" s="8" t="s">
        <v>3</v>
      </c>
      <c r="D170" s="9" t="s">
        <v>2</v>
      </c>
      <c r="E170" s="8">
        <f>470*225/1000</f>
        <v>105.75</v>
      </c>
      <c r="F170" s="6">
        <f>E170+1.9</f>
        <v>107.65</v>
      </c>
      <c r="G170" s="8">
        <v>110</v>
      </c>
      <c r="H170" s="8">
        <v>110</v>
      </c>
      <c r="I170" s="8">
        <v>110</v>
      </c>
      <c r="J170" s="7">
        <f>G170/100*H170/100*I170/100</f>
        <v>1.3310000000000002</v>
      </c>
      <c r="K170" s="6" t="s">
        <v>1</v>
      </c>
    </row>
    <row r="171" spans="1:11" ht="30" customHeight="1">
      <c r="A171" s="6">
        <v>169</v>
      </c>
      <c r="B171" s="6" t="s">
        <v>118</v>
      </c>
      <c r="C171" s="8" t="s">
        <v>3</v>
      </c>
      <c r="D171" s="9" t="s">
        <v>2</v>
      </c>
      <c r="E171" s="8">
        <f>470*225/1000</f>
        <v>105.75</v>
      </c>
      <c r="F171" s="6">
        <f>E171+1.9</f>
        <v>107.65</v>
      </c>
      <c r="G171" s="8">
        <v>110</v>
      </c>
      <c r="H171" s="8">
        <v>110</v>
      </c>
      <c r="I171" s="8">
        <v>110</v>
      </c>
      <c r="J171" s="7">
        <f>G171/100*H171/100*I171/100</f>
        <v>1.3310000000000002</v>
      </c>
      <c r="K171" s="6" t="s">
        <v>1</v>
      </c>
    </row>
    <row r="172" spans="1:11" ht="30" customHeight="1">
      <c r="A172" s="6">
        <v>170</v>
      </c>
      <c r="B172" s="6" t="s">
        <v>117</v>
      </c>
      <c r="C172" s="8" t="s">
        <v>3</v>
      </c>
      <c r="D172" s="9" t="s">
        <v>2</v>
      </c>
      <c r="E172" s="8">
        <f>470*225/1000</f>
        <v>105.75</v>
      </c>
      <c r="F172" s="6">
        <f>E172+1.9</f>
        <v>107.65</v>
      </c>
      <c r="G172" s="8">
        <v>110</v>
      </c>
      <c r="H172" s="8">
        <v>110</v>
      </c>
      <c r="I172" s="8">
        <v>110</v>
      </c>
      <c r="J172" s="7">
        <f>G172/100*H172/100*I172/100</f>
        <v>1.3310000000000002</v>
      </c>
      <c r="K172" s="6" t="s">
        <v>1</v>
      </c>
    </row>
    <row r="173" spans="1:11" ht="30" customHeight="1">
      <c r="A173" s="6">
        <v>171</v>
      </c>
      <c r="B173" s="6" t="s">
        <v>116</v>
      </c>
      <c r="C173" s="8" t="s">
        <v>3</v>
      </c>
      <c r="D173" s="9" t="s">
        <v>2</v>
      </c>
      <c r="E173" s="8">
        <f>470*225/1000</f>
        <v>105.75</v>
      </c>
      <c r="F173" s="6">
        <f>E173+1.9</f>
        <v>107.65</v>
      </c>
      <c r="G173" s="8">
        <v>110</v>
      </c>
      <c r="H173" s="8">
        <v>110</v>
      </c>
      <c r="I173" s="8">
        <v>110</v>
      </c>
      <c r="J173" s="7">
        <f>G173/100*H173/100*I173/100</f>
        <v>1.3310000000000002</v>
      </c>
      <c r="K173" s="6" t="s">
        <v>1</v>
      </c>
    </row>
    <row r="174" spans="1:11" ht="30" customHeight="1">
      <c r="A174" s="6">
        <v>172</v>
      </c>
      <c r="B174" s="6" t="s">
        <v>115</v>
      </c>
      <c r="C174" s="8" t="s">
        <v>3</v>
      </c>
      <c r="D174" s="9" t="s">
        <v>2</v>
      </c>
      <c r="E174" s="8">
        <f>470*225/1000</f>
        <v>105.75</v>
      </c>
      <c r="F174" s="6">
        <f>E174+1.9</f>
        <v>107.65</v>
      </c>
      <c r="G174" s="8">
        <v>110</v>
      </c>
      <c r="H174" s="8">
        <v>110</v>
      </c>
      <c r="I174" s="8">
        <v>110</v>
      </c>
      <c r="J174" s="7">
        <f>G174/100*H174/100*I174/100</f>
        <v>1.3310000000000002</v>
      </c>
      <c r="K174" s="6" t="s">
        <v>1</v>
      </c>
    </row>
    <row r="175" spans="1:11" ht="30" customHeight="1">
      <c r="A175" s="6">
        <v>173</v>
      </c>
      <c r="B175" s="6" t="s">
        <v>114</v>
      </c>
      <c r="C175" s="8" t="s">
        <v>3</v>
      </c>
      <c r="D175" s="9" t="s">
        <v>2</v>
      </c>
      <c r="E175" s="8">
        <f>470*225/1000</f>
        <v>105.75</v>
      </c>
      <c r="F175" s="6">
        <f>E175+1.9</f>
        <v>107.65</v>
      </c>
      <c r="G175" s="8">
        <v>110</v>
      </c>
      <c r="H175" s="8">
        <v>110</v>
      </c>
      <c r="I175" s="8">
        <v>110</v>
      </c>
      <c r="J175" s="7">
        <f>G175/100*H175/100*I175/100</f>
        <v>1.3310000000000002</v>
      </c>
      <c r="K175" s="6" t="s">
        <v>1</v>
      </c>
    </row>
    <row r="176" spans="1:11" ht="30" customHeight="1">
      <c r="A176" s="6">
        <v>174</v>
      </c>
      <c r="B176" s="6" t="s">
        <v>113</v>
      </c>
      <c r="C176" s="8" t="s">
        <v>3</v>
      </c>
      <c r="D176" s="9" t="s">
        <v>2</v>
      </c>
      <c r="E176" s="8">
        <f>470*225/1000</f>
        <v>105.75</v>
      </c>
      <c r="F176" s="6">
        <f>E176+1.9</f>
        <v>107.65</v>
      </c>
      <c r="G176" s="8">
        <v>110</v>
      </c>
      <c r="H176" s="8">
        <v>110</v>
      </c>
      <c r="I176" s="8">
        <v>110</v>
      </c>
      <c r="J176" s="7">
        <f>G176/100*H176/100*I176/100</f>
        <v>1.3310000000000002</v>
      </c>
      <c r="K176" s="6" t="s">
        <v>1</v>
      </c>
    </row>
    <row r="177" spans="1:11" ht="30" customHeight="1">
      <c r="A177" s="6">
        <v>175</v>
      </c>
      <c r="B177" s="6" t="s">
        <v>112</v>
      </c>
      <c r="C177" s="8" t="s">
        <v>3</v>
      </c>
      <c r="D177" s="9" t="s">
        <v>2</v>
      </c>
      <c r="E177" s="8">
        <f>470*225/1000</f>
        <v>105.75</v>
      </c>
      <c r="F177" s="6">
        <f>E177+1.9</f>
        <v>107.65</v>
      </c>
      <c r="G177" s="8">
        <v>110</v>
      </c>
      <c r="H177" s="8">
        <v>110</v>
      </c>
      <c r="I177" s="8">
        <v>110</v>
      </c>
      <c r="J177" s="7">
        <f>G177/100*H177/100*I177/100</f>
        <v>1.3310000000000002</v>
      </c>
      <c r="K177" s="6" t="s">
        <v>1</v>
      </c>
    </row>
    <row r="178" spans="1:11" ht="30" customHeight="1">
      <c r="A178" s="6">
        <v>176</v>
      </c>
      <c r="B178" s="6" t="s">
        <v>111</v>
      </c>
      <c r="C178" s="8" t="s">
        <v>3</v>
      </c>
      <c r="D178" s="9" t="s">
        <v>2</v>
      </c>
      <c r="E178" s="8">
        <f>470*225/1000</f>
        <v>105.75</v>
      </c>
      <c r="F178" s="6">
        <f>E178+1.9</f>
        <v>107.65</v>
      </c>
      <c r="G178" s="8">
        <v>110</v>
      </c>
      <c r="H178" s="8">
        <v>110</v>
      </c>
      <c r="I178" s="8">
        <v>110</v>
      </c>
      <c r="J178" s="7">
        <f>G178/100*H178/100*I178/100</f>
        <v>1.3310000000000002</v>
      </c>
      <c r="K178" s="6" t="s">
        <v>1</v>
      </c>
    </row>
    <row r="179" spans="1:11" ht="30" customHeight="1">
      <c r="A179" s="6">
        <v>177</v>
      </c>
      <c r="B179" s="6" t="s">
        <v>110</v>
      </c>
      <c r="C179" s="8" t="s">
        <v>3</v>
      </c>
      <c r="D179" s="9" t="s">
        <v>2</v>
      </c>
      <c r="E179" s="8">
        <f>470*225/1000</f>
        <v>105.75</v>
      </c>
      <c r="F179" s="6">
        <f>E179+1.9</f>
        <v>107.65</v>
      </c>
      <c r="G179" s="8">
        <v>110</v>
      </c>
      <c r="H179" s="8">
        <v>110</v>
      </c>
      <c r="I179" s="8">
        <v>110</v>
      </c>
      <c r="J179" s="7">
        <f>G179/100*H179/100*I179/100</f>
        <v>1.3310000000000002</v>
      </c>
      <c r="K179" s="6" t="s">
        <v>1</v>
      </c>
    </row>
    <row r="180" spans="1:11" ht="30" customHeight="1">
      <c r="A180" s="6">
        <v>178</v>
      </c>
      <c r="B180" s="6" t="s">
        <v>109</v>
      </c>
      <c r="C180" s="8" t="s">
        <v>3</v>
      </c>
      <c r="D180" s="9" t="s">
        <v>2</v>
      </c>
      <c r="E180" s="8">
        <f>470*225/1000</f>
        <v>105.75</v>
      </c>
      <c r="F180" s="6">
        <f>E180+1.9</f>
        <v>107.65</v>
      </c>
      <c r="G180" s="8">
        <v>110</v>
      </c>
      <c r="H180" s="8">
        <v>110</v>
      </c>
      <c r="I180" s="8">
        <v>110</v>
      </c>
      <c r="J180" s="7">
        <f>G180/100*H180/100*I180/100</f>
        <v>1.3310000000000002</v>
      </c>
      <c r="K180" s="6" t="s">
        <v>1</v>
      </c>
    </row>
    <row r="181" spans="1:11" ht="30" customHeight="1">
      <c r="A181" s="6">
        <v>179</v>
      </c>
      <c r="B181" s="6" t="s">
        <v>108</v>
      </c>
      <c r="C181" s="8" t="s">
        <v>3</v>
      </c>
      <c r="D181" s="9" t="s">
        <v>2</v>
      </c>
      <c r="E181" s="8">
        <f>470*225/1000</f>
        <v>105.75</v>
      </c>
      <c r="F181" s="6">
        <f>E181+1.9</f>
        <v>107.65</v>
      </c>
      <c r="G181" s="8">
        <v>110</v>
      </c>
      <c r="H181" s="8">
        <v>110</v>
      </c>
      <c r="I181" s="8">
        <v>110</v>
      </c>
      <c r="J181" s="7">
        <f>G181/100*H181/100*I181/100</f>
        <v>1.3310000000000002</v>
      </c>
      <c r="K181" s="6" t="s">
        <v>1</v>
      </c>
    </row>
    <row r="182" spans="1:11" ht="30" customHeight="1">
      <c r="A182" s="6">
        <v>180</v>
      </c>
      <c r="B182" s="6" t="s">
        <v>107</v>
      </c>
      <c r="C182" s="8" t="s">
        <v>3</v>
      </c>
      <c r="D182" s="9" t="s">
        <v>2</v>
      </c>
      <c r="E182" s="8">
        <f>470*225/1000</f>
        <v>105.75</v>
      </c>
      <c r="F182" s="6">
        <f>E182+1.9</f>
        <v>107.65</v>
      </c>
      <c r="G182" s="8">
        <v>110</v>
      </c>
      <c r="H182" s="8">
        <v>110</v>
      </c>
      <c r="I182" s="8">
        <v>110</v>
      </c>
      <c r="J182" s="7">
        <f>G182/100*H182/100*I182/100</f>
        <v>1.3310000000000002</v>
      </c>
      <c r="K182" s="6" t="s">
        <v>1</v>
      </c>
    </row>
    <row r="183" spans="1:11" ht="30" customHeight="1">
      <c r="A183" s="6">
        <v>181</v>
      </c>
      <c r="B183" s="6" t="s">
        <v>106</v>
      </c>
      <c r="C183" s="8" t="s">
        <v>3</v>
      </c>
      <c r="D183" s="9" t="s">
        <v>2</v>
      </c>
      <c r="E183" s="8">
        <f>470*225/1000</f>
        <v>105.75</v>
      </c>
      <c r="F183" s="6">
        <f>E183+1.9</f>
        <v>107.65</v>
      </c>
      <c r="G183" s="8">
        <v>110</v>
      </c>
      <c r="H183" s="8">
        <v>110</v>
      </c>
      <c r="I183" s="8">
        <v>110</v>
      </c>
      <c r="J183" s="7">
        <f>G183/100*H183/100*I183/100</f>
        <v>1.3310000000000002</v>
      </c>
      <c r="K183" s="6" t="s">
        <v>1</v>
      </c>
    </row>
    <row r="184" spans="1:11" ht="30" customHeight="1">
      <c r="A184" s="6">
        <v>182</v>
      </c>
      <c r="B184" s="6" t="s">
        <v>105</v>
      </c>
      <c r="C184" s="8" t="s">
        <v>3</v>
      </c>
      <c r="D184" s="9" t="s">
        <v>2</v>
      </c>
      <c r="E184" s="8">
        <f>470*225/1000</f>
        <v>105.75</v>
      </c>
      <c r="F184" s="6">
        <f>E184+1.9</f>
        <v>107.65</v>
      </c>
      <c r="G184" s="8">
        <v>110</v>
      </c>
      <c r="H184" s="8">
        <v>110</v>
      </c>
      <c r="I184" s="8">
        <v>110</v>
      </c>
      <c r="J184" s="7">
        <f>G184/100*H184/100*I184/100</f>
        <v>1.3310000000000002</v>
      </c>
      <c r="K184" s="6" t="s">
        <v>1</v>
      </c>
    </row>
    <row r="185" spans="1:11" ht="30" customHeight="1">
      <c r="A185" s="6">
        <v>183</v>
      </c>
      <c r="B185" s="6" t="s">
        <v>104</v>
      </c>
      <c r="C185" s="8" t="s">
        <v>3</v>
      </c>
      <c r="D185" s="9" t="s">
        <v>2</v>
      </c>
      <c r="E185" s="8">
        <f>470*225/1000</f>
        <v>105.75</v>
      </c>
      <c r="F185" s="6">
        <f>E185+1.9</f>
        <v>107.65</v>
      </c>
      <c r="G185" s="8">
        <v>110</v>
      </c>
      <c r="H185" s="8">
        <v>110</v>
      </c>
      <c r="I185" s="8">
        <v>110</v>
      </c>
      <c r="J185" s="7">
        <f>G185/100*H185/100*I185/100</f>
        <v>1.3310000000000002</v>
      </c>
      <c r="K185" s="6" t="s">
        <v>1</v>
      </c>
    </row>
    <row r="186" spans="1:11" ht="30" customHeight="1">
      <c r="A186" s="6">
        <v>184</v>
      </c>
      <c r="B186" s="6" t="s">
        <v>103</v>
      </c>
      <c r="C186" s="8" t="s">
        <v>3</v>
      </c>
      <c r="D186" s="9" t="s">
        <v>2</v>
      </c>
      <c r="E186" s="8">
        <f>470*225/1000</f>
        <v>105.75</v>
      </c>
      <c r="F186" s="6">
        <f>E186+1.9</f>
        <v>107.65</v>
      </c>
      <c r="G186" s="8">
        <v>110</v>
      </c>
      <c r="H186" s="8">
        <v>110</v>
      </c>
      <c r="I186" s="8">
        <v>110</v>
      </c>
      <c r="J186" s="7">
        <f>G186/100*H186/100*I186/100</f>
        <v>1.3310000000000002</v>
      </c>
      <c r="K186" s="6" t="s">
        <v>1</v>
      </c>
    </row>
    <row r="187" spans="1:11" ht="30" customHeight="1">
      <c r="A187" s="6">
        <v>185</v>
      </c>
      <c r="B187" s="6" t="s">
        <v>102</v>
      </c>
      <c r="C187" s="8" t="s">
        <v>3</v>
      </c>
      <c r="D187" s="9" t="s">
        <v>2</v>
      </c>
      <c r="E187" s="8">
        <f>470*225/1000</f>
        <v>105.75</v>
      </c>
      <c r="F187" s="6">
        <f>E187+1.9</f>
        <v>107.65</v>
      </c>
      <c r="G187" s="8">
        <v>110</v>
      </c>
      <c r="H187" s="8">
        <v>110</v>
      </c>
      <c r="I187" s="8">
        <v>110</v>
      </c>
      <c r="J187" s="7">
        <f>G187/100*H187/100*I187/100</f>
        <v>1.3310000000000002</v>
      </c>
      <c r="K187" s="6" t="s">
        <v>1</v>
      </c>
    </row>
    <row r="188" spans="1:11" ht="30" customHeight="1">
      <c r="A188" s="6">
        <v>186</v>
      </c>
      <c r="B188" s="6" t="s">
        <v>101</v>
      </c>
      <c r="C188" s="8" t="s">
        <v>3</v>
      </c>
      <c r="D188" s="9" t="s">
        <v>2</v>
      </c>
      <c r="E188" s="8">
        <f>470*225/1000</f>
        <v>105.75</v>
      </c>
      <c r="F188" s="6">
        <f>E188+1.9</f>
        <v>107.65</v>
      </c>
      <c r="G188" s="8">
        <v>110</v>
      </c>
      <c r="H188" s="8">
        <v>110</v>
      </c>
      <c r="I188" s="8">
        <v>110</v>
      </c>
      <c r="J188" s="7">
        <f>G188/100*H188/100*I188/100</f>
        <v>1.3310000000000002</v>
      </c>
      <c r="K188" s="6" t="s">
        <v>1</v>
      </c>
    </row>
    <row r="189" spans="1:11" ht="30" customHeight="1">
      <c r="A189" s="6">
        <v>187</v>
      </c>
      <c r="B189" s="6" t="s">
        <v>100</v>
      </c>
      <c r="C189" s="8" t="s">
        <v>3</v>
      </c>
      <c r="D189" s="9" t="s">
        <v>2</v>
      </c>
      <c r="E189" s="8">
        <f>470*225/1000</f>
        <v>105.75</v>
      </c>
      <c r="F189" s="6">
        <f>E189+1.9</f>
        <v>107.65</v>
      </c>
      <c r="G189" s="8">
        <v>110</v>
      </c>
      <c r="H189" s="8">
        <v>110</v>
      </c>
      <c r="I189" s="8">
        <v>110</v>
      </c>
      <c r="J189" s="7">
        <f>G189/100*H189/100*I189/100</f>
        <v>1.3310000000000002</v>
      </c>
      <c r="K189" s="6" t="s">
        <v>1</v>
      </c>
    </row>
    <row r="190" spans="1:11" ht="30" customHeight="1">
      <c r="A190" s="6">
        <v>188</v>
      </c>
      <c r="B190" s="6" t="s">
        <v>99</v>
      </c>
      <c r="C190" s="8" t="s">
        <v>3</v>
      </c>
      <c r="D190" s="9" t="s">
        <v>2</v>
      </c>
      <c r="E190" s="8">
        <f>470*225/1000</f>
        <v>105.75</v>
      </c>
      <c r="F190" s="6">
        <f>E190+1.9</f>
        <v>107.65</v>
      </c>
      <c r="G190" s="8">
        <v>110</v>
      </c>
      <c r="H190" s="8">
        <v>110</v>
      </c>
      <c r="I190" s="8">
        <v>110</v>
      </c>
      <c r="J190" s="7">
        <f>G190/100*H190/100*I190/100</f>
        <v>1.3310000000000002</v>
      </c>
      <c r="K190" s="6" t="s">
        <v>1</v>
      </c>
    </row>
    <row r="191" spans="1:11" ht="30" customHeight="1">
      <c r="A191" s="6">
        <v>189</v>
      </c>
      <c r="B191" s="6" t="s">
        <v>98</v>
      </c>
      <c r="C191" s="8" t="s">
        <v>3</v>
      </c>
      <c r="D191" s="9" t="s">
        <v>2</v>
      </c>
      <c r="E191" s="8">
        <f>470*225/1000</f>
        <v>105.75</v>
      </c>
      <c r="F191" s="6">
        <f>E191+1.9</f>
        <v>107.65</v>
      </c>
      <c r="G191" s="8">
        <v>110</v>
      </c>
      <c r="H191" s="8">
        <v>110</v>
      </c>
      <c r="I191" s="8">
        <v>110</v>
      </c>
      <c r="J191" s="7">
        <f>G191/100*H191/100*I191/100</f>
        <v>1.3310000000000002</v>
      </c>
      <c r="K191" s="6" t="s">
        <v>1</v>
      </c>
    </row>
    <row r="192" spans="1:11" ht="30" customHeight="1">
      <c r="A192" s="6">
        <v>190</v>
      </c>
      <c r="B192" s="6" t="s">
        <v>97</v>
      </c>
      <c r="C192" s="8" t="s">
        <v>3</v>
      </c>
      <c r="D192" s="9" t="s">
        <v>2</v>
      </c>
      <c r="E192" s="8">
        <f>470*225/1000</f>
        <v>105.75</v>
      </c>
      <c r="F192" s="6">
        <f>E192+1.9</f>
        <v>107.65</v>
      </c>
      <c r="G192" s="8">
        <v>110</v>
      </c>
      <c r="H192" s="8">
        <v>110</v>
      </c>
      <c r="I192" s="8">
        <v>110</v>
      </c>
      <c r="J192" s="7">
        <f>G192/100*H192/100*I192/100</f>
        <v>1.3310000000000002</v>
      </c>
      <c r="K192" s="6" t="s">
        <v>1</v>
      </c>
    </row>
    <row r="193" spans="1:11" ht="30" customHeight="1">
      <c r="A193" s="6">
        <v>191</v>
      </c>
      <c r="B193" s="6" t="s">
        <v>96</v>
      </c>
      <c r="C193" s="8" t="s">
        <v>3</v>
      </c>
      <c r="D193" s="9" t="s">
        <v>2</v>
      </c>
      <c r="E193" s="8">
        <f>470*225/1000</f>
        <v>105.75</v>
      </c>
      <c r="F193" s="6">
        <f>E193+1.9</f>
        <v>107.65</v>
      </c>
      <c r="G193" s="8">
        <v>110</v>
      </c>
      <c r="H193" s="8">
        <v>110</v>
      </c>
      <c r="I193" s="8">
        <v>110</v>
      </c>
      <c r="J193" s="7">
        <f>G193/100*H193/100*I193/100</f>
        <v>1.3310000000000002</v>
      </c>
      <c r="K193" s="6" t="s">
        <v>1</v>
      </c>
    </row>
    <row r="194" spans="1:11" ht="30" customHeight="1">
      <c r="A194" s="6">
        <v>192</v>
      </c>
      <c r="B194" s="6" t="s">
        <v>95</v>
      </c>
      <c r="C194" s="8" t="s">
        <v>3</v>
      </c>
      <c r="D194" s="9" t="s">
        <v>2</v>
      </c>
      <c r="E194" s="8">
        <f>470*225/1000</f>
        <v>105.75</v>
      </c>
      <c r="F194" s="6">
        <f>E194+1.9</f>
        <v>107.65</v>
      </c>
      <c r="G194" s="8">
        <v>110</v>
      </c>
      <c r="H194" s="8">
        <v>110</v>
      </c>
      <c r="I194" s="8">
        <v>110</v>
      </c>
      <c r="J194" s="7">
        <f>G194/100*H194/100*I194/100</f>
        <v>1.3310000000000002</v>
      </c>
      <c r="K194" s="6" t="s">
        <v>1</v>
      </c>
    </row>
    <row r="195" spans="1:11" ht="30" customHeight="1">
      <c r="A195" s="6">
        <v>193</v>
      </c>
      <c r="B195" s="6" t="s">
        <v>94</v>
      </c>
      <c r="C195" s="8" t="s">
        <v>3</v>
      </c>
      <c r="D195" s="9" t="s">
        <v>2</v>
      </c>
      <c r="E195" s="8">
        <f>470*225/1000</f>
        <v>105.75</v>
      </c>
      <c r="F195" s="6">
        <f>E195+1.9</f>
        <v>107.65</v>
      </c>
      <c r="G195" s="8">
        <v>110</v>
      </c>
      <c r="H195" s="8">
        <v>110</v>
      </c>
      <c r="I195" s="8">
        <v>110</v>
      </c>
      <c r="J195" s="7">
        <f>G195/100*H195/100*I195/100</f>
        <v>1.3310000000000002</v>
      </c>
      <c r="K195" s="6" t="s">
        <v>1</v>
      </c>
    </row>
    <row r="196" spans="1:11" ht="30" customHeight="1">
      <c r="A196" s="6">
        <v>194</v>
      </c>
      <c r="B196" s="6" t="s">
        <v>93</v>
      </c>
      <c r="C196" s="8" t="s">
        <v>3</v>
      </c>
      <c r="D196" s="9" t="s">
        <v>2</v>
      </c>
      <c r="E196" s="8">
        <f>470*225/1000</f>
        <v>105.75</v>
      </c>
      <c r="F196" s="6">
        <f>E196+1.9</f>
        <v>107.65</v>
      </c>
      <c r="G196" s="8">
        <v>110</v>
      </c>
      <c r="H196" s="8">
        <v>110</v>
      </c>
      <c r="I196" s="8">
        <v>110</v>
      </c>
      <c r="J196" s="7">
        <f>G196/100*H196/100*I196/100</f>
        <v>1.3310000000000002</v>
      </c>
      <c r="K196" s="6" t="s">
        <v>1</v>
      </c>
    </row>
    <row r="197" spans="1:11" ht="30" customHeight="1">
      <c r="A197" s="6">
        <v>195</v>
      </c>
      <c r="B197" s="6" t="s">
        <v>92</v>
      </c>
      <c r="C197" s="8" t="s">
        <v>3</v>
      </c>
      <c r="D197" s="9" t="s">
        <v>2</v>
      </c>
      <c r="E197" s="8">
        <f>470*225/1000</f>
        <v>105.75</v>
      </c>
      <c r="F197" s="6">
        <f>E197+1.9</f>
        <v>107.65</v>
      </c>
      <c r="G197" s="8">
        <v>110</v>
      </c>
      <c r="H197" s="8">
        <v>110</v>
      </c>
      <c r="I197" s="8">
        <v>110</v>
      </c>
      <c r="J197" s="7">
        <f>G197/100*H197/100*I197/100</f>
        <v>1.3310000000000002</v>
      </c>
      <c r="K197" s="6" t="s">
        <v>1</v>
      </c>
    </row>
    <row r="198" spans="1:11" ht="30" customHeight="1">
      <c r="A198" s="6">
        <v>196</v>
      </c>
      <c r="B198" s="6" t="s">
        <v>91</v>
      </c>
      <c r="C198" s="8" t="s">
        <v>3</v>
      </c>
      <c r="D198" s="9" t="s">
        <v>2</v>
      </c>
      <c r="E198" s="8">
        <f>470*225/1000</f>
        <v>105.75</v>
      </c>
      <c r="F198" s="6">
        <f>E198+1.9</f>
        <v>107.65</v>
      </c>
      <c r="G198" s="8">
        <v>110</v>
      </c>
      <c r="H198" s="8">
        <v>110</v>
      </c>
      <c r="I198" s="8">
        <v>110</v>
      </c>
      <c r="J198" s="7">
        <f>G198/100*H198/100*I198/100</f>
        <v>1.3310000000000002</v>
      </c>
      <c r="K198" s="6" t="s">
        <v>1</v>
      </c>
    </row>
    <row r="199" spans="1:11" ht="30" customHeight="1">
      <c r="A199" s="6">
        <v>197</v>
      </c>
      <c r="B199" s="6" t="s">
        <v>90</v>
      </c>
      <c r="C199" s="8" t="s">
        <v>3</v>
      </c>
      <c r="D199" s="9" t="s">
        <v>2</v>
      </c>
      <c r="E199" s="8">
        <f>470*225/1000</f>
        <v>105.75</v>
      </c>
      <c r="F199" s="6">
        <f>E199+1.9</f>
        <v>107.65</v>
      </c>
      <c r="G199" s="8">
        <v>110</v>
      </c>
      <c r="H199" s="8">
        <v>110</v>
      </c>
      <c r="I199" s="8">
        <v>110</v>
      </c>
      <c r="J199" s="7">
        <f>G199/100*H199/100*I199/100</f>
        <v>1.3310000000000002</v>
      </c>
      <c r="K199" s="6" t="s">
        <v>1</v>
      </c>
    </row>
    <row r="200" spans="1:11" ht="30" customHeight="1">
      <c r="A200" s="6">
        <v>198</v>
      </c>
      <c r="B200" s="6" t="s">
        <v>89</v>
      </c>
      <c r="C200" s="8" t="s">
        <v>3</v>
      </c>
      <c r="D200" s="9" t="s">
        <v>2</v>
      </c>
      <c r="E200" s="8">
        <f>470*225/1000</f>
        <v>105.75</v>
      </c>
      <c r="F200" s="6">
        <f>E200+1.9</f>
        <v>107.65</v>
      </c>
      <c r="G200" s="8">
        <v>110</v>
      </c>
      <c r="H200" s="8">
        <v>110</v>
      </c>
      <c r="I200" s="8">
        <v>110</v>
      </c>
      <c r="J200" s="7">
        <f>G200/100*H200/100*I200/100</f>
        <v>1.3310000000000002</v>
      </c>
      <c r="K200" s="6" t="s">
        <v>1</v>
      </c>
    </row>
    <row r="201" spans="1:11" ht="30" customHeight="1">
      <c r="A201" s="6">
        <v>199</v>
      </c>
      <c r="B201" s="6" t="s">
        <v>88</v>
      </c>
      <c r="C201" s="8" t="s">
        <v>3</v>
      </c>
      <c r="D201" s="9" t="s">
        <v>2</v>
      </c>
      <c r="E201" s="8">
        <f>470*225/1000</f>
        <v>105.75</v>
      </c>
      <c r="F201" s="6">
        <f>E201+1.9</f>
        <v>107.65</v>
      </c>
      <c r="G201" s="8">
        <v>110</v>
      </c>
      <c r="H201" s="8">
        <v>110</v>
      </c>
      <c r="I201" s="8">
        <v>110</v>
      </c>
      <c r="J201" s="7">
        <f>G201/100*H201/100*I201/100</f>
        <v>1.3310000000000002</v>
      </c>
      <c r="K201" s="6" t="s">
        <v>1</v>
      </c>
    </row>
    <row r="202" spans="1:11" ht="30" customHeight="1">
      <c r="A202" s="6">
        <v>200</v>
      </c>
      <c r="B202" s="6" t="s">
        <v>87</v>
      </c>
      <c r="C202" s="8" t="s">
        <v>3</v>
      </c>
      <c r="D202" s="9" t="s">
        <v>2</v>
      </c>
      <c r="E202" s="8">
        <f>470*225/1000</f>
        <v>105.75</v>
      </c>
      <c r="F202" s="6">
        <f>E202+1.9</f>
        <v>107.65</v>
      </c>
      <c r="G202" s="8">
        <v>110</v>
      </c>
      <c r="H202" s="8">
        <v>110</v>
      </c>
      <c r="I202" s="8">
        <v>110</v>
      </c>
      <c r="J202" s="7">
        <f>G202/100*H202/100*I202/100</f>
        <v>1.3310000000000002</v>
      </c>
      <c r="K202" s="6" t="s">
        <v>1</v>
      </c>
    </row>
    <row r="203" spans="1:11" ht="30" customHeight="1">
      <c r="A203" s="6">
        <v>201</v>
      </c>
      <c r="B203" s="6" t="s">
        <v>86</v>
      </c>
      <c r="C203" s="8" t="s">
        <v>3</v>
      </c>
      <c r="D203" s="9" t="s">
        <v>2</v>
      </c>
      <c r="E203" s="8">
        <f>470*225/1000</f>
        <v>105.75</v>
      </c>
      <c r="F203" s="6">
        <f>E203+1.9</f>
        <v>107.65</v>
      </c>
      <c r="G203" s="8">
        <v>110</v>
      </c>
      <c r="H203" s="8">
        <v>110</v>
      </c>
      <c r="I203" s="8">
        <v>110</v>
      </c>
      <c r="J203" s="7">
        <f>G203/100*H203/100*I203/100</f>
        <v>1.3310000000000002</v>
      </c>
      <c r="K203" s="6" t="s">
        <v>1</v>
      </c>
    </row>
    <row r="204" spans="1:11" ht="30" customHeight="1">
      <c r="A204" s="6">
        <v>202</v>
      </c>
      <c r="B204" s="6" t="s">
        <v>85</v>
      </c>
      <c r="C204" s="8" t="s">
        <v>3</v>
      </c>
      <c r="D204" s="9" t="s">
        <v>2</v>
      </c>
      <c r="E204" s="8">
        <f>470*225/1000</f>
        <v>105.75</v>
      </c>
      <c r="F204" s="6">
        <f>E204+1.9</f>
        <v>107.65</v>
      </c>
      <c r="G204" s="8">
        <v>110</v>
      </c>
      <c r="H204" s="8">
        <v>110</v>
      </c>
      <c r="I204" s="8">
        <v>110</v>
      </c>
      <c r="J204" s="7">
        <f>G204/100*H204/100*I204/100</f>
        <v>1.3310000000000002</v>
      </c>
      <c r="K204" s="6" t="s">
        <v>1</v>
      </c>
    </row>
    <row r="205" spans="1:11" ht="30" customHeight="1">
      <c r="A205" s="6">
        <v>203</v>
      </c>
      <c r="B205" s="6" t="s">
        <v>84</v>
      </c>
      <c r="C205" s="8" t="s">
        <v>3</v>
      </c>
      <c r="D205" s="9" t="s">
        <v>2</v>
      </c>
      <c r="E205" s="8">
        <f>470*225/1000</f>
        <v>105.75</v>
      </c>
      <c r="F205" s="6">
        <f>E205+1.9</f>
        <v>107.65</v>
      </c>
      <c r="G205" s="8">
        <v>110</v>
      </c>
      <c r="H205" s="8">
        <v>110</v>
      </c>
      <c r="I205" s="8">
        <v>110</v>
      </c>
      <c r="J205" s="7">
        <f>G205/100*H205/100*I205/100</f>
        <v>1.3310000000000002</v>
      </c>
      <c r="K205" s="6" t="s">
        <v>1</v>
      </c>
    </row>
    <row r="206" spans="1:11" ht="30" customHeight="1">
      <c r="A206" s="6">
        <v>204</v>
      </c>
      <c r="B206" s="6" t="s">
        <v>83</v>
      </c>
      <c r="C206" s="8" t="s">
        <v>3</v>
      </c>
      <c r="D206" s="9" t="s">
        <v>2</v>
      </c>
      <c r="E206" s="8">
        <f>470*225/1000</f>
        <v>105.75</v>
      </c>
      <c r="F206" s="6">
        <f>E206+1.9</f>
        <v>107.65</v>
      </c>
      <c r="G206" s="8">
        <v>110</v>
      </c>
      <c r="H206" s="8">
        <v>110</v>
      </c>
      <c r="I206" s="8">
        <v>110</v>
      </c>
      <c r="J206" s="7">
        <f>G206/100*H206/100*I206/100</f>
        <v>1.3310000000000002</v>
      </c>
      <c r="K206" s="6" t="s">
        <v>1</v>
      </c>
    </row>
    <row r="207" spans="1:11" ht="30" customHeight="1">
      <c r="A207" s="6">
        <v>205</v>
      </c>
      <c r="B207" s="6" t="s">
        <v>82</v>
      </c>
      <c r="C207" s="8" t="s">
        <v>3</v>
      </c>
      <c r="D207" s="9" t="s">
        <v>2</v>
      </c>
      <c r="E207" s="8">
        <f>470*225/1000</f>
        <v>105.75</v>
      </c>
      <c r="F207" s="6">
        <f>E207+1.9</f>
        <v>107.65</v>
      </c>
      <c r="G207" s="8">
        <v>110</v>
      </c>
      <c r="H207" s="8">
        <v>110</v>
      </c>
      <c r="I207" s="8">
        <v>110</v>
      </c>
      <c r="J207" s="7">
        <f>G207/100*H207/100*I207/100</f>
        <v>1.3310000000000002</v>
      </c>
      <c r="K207" s="6" t="s">
        <v>1</v>
      </c>
    </row>
    <row r="208" spans="1:11" ht="30" customHeight="1">
      <c r="A208" s="6">
        <v>206</v>
      </c>
      <c r="B208" s="6" t="s">
        <v>81</v>
      </c>
      <c r="C208" s="8" t="s">
        <v>3</v>
      </c>
      <c r="D208" s="9" t="s">
        <v>2</v>
      </c>
      <c r="E208" s="8">
        <f>470*225/1000</f>
        <v>105.75</v>
      </c>
      <c r="F208" s="6">
        <f>E208+1.9</f>
        <v>107.65</v>
      </c>
      <c r="G208" s="8">
        <v>110</v>
      </c>
      <c r="H208" s="8">
        <v>110</v>
      </c>
      <c r="I208" s="8">
        <v>110</v>
      </c>
      <c r="J208" s="7">
        <f>G208/100*H208/100*I208/100</f>
        <v>1.3310000000000002</v>
      </c>
      <c r="K208" s="6" t="s">
        <v>1</v>
      </c>
    </row>
    <row r="209" spans="1:11" ht="30" customHeight="1">
      <c r="A209" s="6">
        <v>207</v>
      </c>
      <c r="B209" s="6" t="s">
        <v>80</v>
      </c>
      <c r="C209" s="8" t="s">
        <v>3</v>
      </c>
      <c r="D209" s="9" t="s">
        <v>2</v>
      </c>
      <c r="E209" s="8">
        <f>470*225/1000</f>
        <v>105.75</v>
      </c>
      <c r="F209" s="6">
        <f>E209+1.9</f>
        <v>107.65</v>
      </c>
      <c r="G209" s="8">
        <v>110</v>
      </c>
      <c r="H209" s="8">
        <v>110</v>
      </c>
      <c r="I209" s="8">
        <v>110</v>
      </c>
      <c r="J209" s="7">
        <f>G209/100*H209/100*I209/100</f>
        <v>1.3310000000000002</v>
      </c>
      <c r="K209" s="6" t="s">
        <v>1</v>
      </c>
    </row>
    <row r="210" spans="1:11" ht="30" customHeight="1">
      <c r="A210" s="6">
        <v>208</v>
      </c>
      <c r="B210" s="6" t="s">
        <v>79</v>
      </c>
      <c r="C210" s="8" t="s">
        <v>3</v>
      </c>
      <c r="D210" s="9" t="s">
        <v>2</v>
      </c>
      <c r="E210" s="8">
        <f>470*225/1000</f>
        <v>105.75</v>
      </c>
      <c r="F210" s="6">
        <f>E210+1.9</f>
        <v>107.65</v>
      </c>
      <c r="G210" s="8">
        <v>110</v>
      </c>
      <c r="H210" s="8">
        <v>110</v>
      </c>
      <c r="I210" s="8">
        <v>110</v>
      </c>
      <c r="J210" s="7">
        <f>G210/100*H210/100*I210/100</f>
        <v>1.3310000000000002</v>
      </c>
      <c r="K210" s="6" t="s">
        <v>1</v>
      </c>
    </row>
    <row r="211" spans="1:11" ht="30" customHeight="1">
      <c r="A211" s="6">
        <v>209</v>
      </c>
      <c r="B211" s="6" t="s">
        <v>78</v>
      </c>
      <c r="C211" s="8" t="s">
        <v>3</v>
      </c>
      <c r="D211" s="9" t="s">
        <v>2</v>
      </c>
      <c r="E211" s="8">
        <f>470*225/1000</f>
        <v>105.75</v>
      </c>
      <c r="F211" s="6">
        <f>E211+1.9</f>
        <v>107.65</v>
      </c>
      <c r="G211" s="8">
        <v>110</v>
      </c>
      <c r="H211" s="8">
        <v>110</v>
      </c>
      <c r="I211" s="8">
        <v>110</v>
      </c>
      <c r="J211" s="7">
        <f>G211/100*H211/100*I211/100</f>
        <v>1.3310000000000002</v>
      </c>
      <c r="K211" s="6" t="s">
        <v>1</v>
      </c>
    </row>
    <row r="212" spans="1:11" ht="30" customHeight="1">
      <c r="A212" s="6">
        <v>210</v>
      </c>
      <c r="B212" s="6" t="s">
        <v>77</v>
      </c>
      <c r="C212" s="8" t="s">
        <v>3</v>
      </c>
      <c r="D212" s="9" t="s">
        <v>2</v>
      </c>
      <c r="E212" s="8">
        <f>470*225/1000</f>
        <v>105.75</v>
      </c>
      <c r="F212" s="6">
        <f>E212+1.9</f>
        <v>107.65</v>
      </c>
      <c r="G212" s="8">
        <v>110</v>
      </c>
      <c r="H212" s="8">
        <v>110</v>
      </c>
      <c r="I212" s="8">
        <v>110</v>
      </c>
      <c r="J212" s="7">
        <f>G212/100*H212/100*I212/100</f>
        <v>1.3310000000000002</v>
      </c>
      <c r="K212" s="6" t="s">
        <v>1</v>
      </c>
    </row>
    <row r="213" spans="1:11" ht="30" customHeight="1">
      <c r="A213" s="6">
        <v>211</v>
      </c>
      <c r="B213" s="6" t="s">
        <v>76</v>
      </c>
      <c r="C213" s="8" t="s">
        <v>3</v>
      </c>
      <c r="D213" s="9" t="s">
        <v>2</v>
      </c>
      <c r="E213" s="8">
        <f>470*225/1000</f>
        <v>105.75</v>
      </c>
      <c r="F213" s="6">
        <f>E213+1.9</f>
        <v>107.65</v>
      </c>
      <c r="G213" s="8">
        <v>110</v>
      </c>
      <c r="H213" s="8">
        <v>110</v>
      </c>
      <c r="I213" s="8">
        <v>110</v>
      </c>
      <c r="J213" s="7">
        <f>G213/100*H213/100*I213/100</f>
        <v>1.3310000000000002</v>
      </c>
      <c r="K213" s="6" t="s">
        <v>1</v>
      </c>
    </row>
    <row r="214" spans="1:11" ht="30" customHeight="1">
      <c r="A214" s="6">
        <v>212</v>
      </c>
      <c r="B214" s="6" t="s">
        <v>75</v>
      </c>
      <c r="C214" s="8" t="s">
        <v>3</v>
      </c>
      <c r="D214" s="9" t="s">
        <v>2</v>
      </c>
      <c r="E214" s="8">
        <f>470*225/1000</f>
        <v>105.75</v>
      </c>
      <c r="F214" s="6">
        <f>E214+1.9</f>
        <v>107.65</v>
      </c>
      <c r="G214" s="8">
        <v>110</v>
      </c>
      <c r="H214" s="8">
        <v>110</v>
      </c>
      <c r="I214" s="8">
        <v>110</v>
      </c>
      <c r="J214" s="7">
        <f>G214/100*H214/100*I214/100</f>
        <v>1.3310000000000002</v>
      </c>
      <c r="K214" s="6" t="s">
        <v>1</v>
      </c>
    </row>
    <row r="215" spans="1:11" ht="30" customHeight="1">
      <c r="A215" s="6">
        <v>213</v>
      </c>
      <c r="B215" s="6" t="s">
        <v>74</v>
      </c>
      <c r="C215" s="8" t="s">
        <v>3</v>
      </c>
      <c r="D215" s="9" t="s">
        <v>2</v>
      </c>
      <c r="E215" s="8">
        <f>470*225/1000</f>
        <v>105.75</v>
      </c>
      <c r="F215" s="6">
        <f>E215+1.9</f>
        <v>107.65</v>
      </c>
      <c r="G215" s="8">
        <v>110</v>
      </c>
      <c r="H215" s="8">
        <v>110</v>
      </c>
      <c r="I215" s="8">
        <v>110</v>
      </c>
      <c r="J215" s="7">
        <f>G215/100*H215/100*I215/100</f>
        <v>1.3310000000000002</v>
      </c>
      <c r="K215" s="6" t="s">
        <v>1</v>
      </c>
    </row>
    <row r="216" spans="1:11" ht="30" customHeight="1">
      <c r="A216" s="6">
        <v>214</v>
      </c>
      <c r="B216" s="6" t="s">
        <v>73</v>
      </c>
      <c r="C216" s="8" t="s">
        <v>3</v>
      </c>
      <c r="D216" s="9" t="s">
        <v>2</v>
      </c>
      <c r="E216" s="8">
        <f>470*225/1000</f>
        <v>105.75</v>
      </c>
      <c r="F216" s="6">
        <f>E216+1.9</f>
        <v>107.65</v>
      </c>
      <c r="G216" s="8">
        <v>110</v>
      </c>
      <c r="H216" s="8">
        <v>110</v>
      </c>
      <c r="I216" s="8">
        <v>110</v>
      </c>
      <c r="J216" s="7">
        <f>G216/100*H216/100*I216/100</f>
        <v>1.3310000000000002</v>
      </c>
      <c r="K216" s="6" t="s">
        <v>1</v>
      </c>
    </row>
    <row r="217" spans="1:11" ht="30" customHeight="1">
      <c r="A217" s="6">
        <v>215</v>
      </c>
      <c r="B217" s="6" t="s">
        <v>72</v>
      </c>
      <c r="C217" s="8" t="s">
        <v>3</v>
      </c>
      <c r="D217" s="9" t="s">
        <v>2</v>
      </c>
      <c r="E217" s="8">
        <f>470*225/1000</f>
        <v>105.75</v>
      </c>
      <c r="F217" s="6">
        <f>E217+1.9</f>
        <v>107.65</v>
      </c>
      <c r="G217" s="8">
        <v>110</v>
      </c>
      <c r="H217" s="8">
        <v>110</v>
      </c>
      <c r="I217" s="8">
        <v>110</v>
      </c>
      <c r="J217" s="7">
        <f>G217/100*H217/100*I217/100</f>
        <v>1.3310000000000002</v>
      </c>
      <c r="K217" s="6" t="s">
        <v>1</v>
      </c>
    </row>
    <row r="218" spans="1:11" ht="30" customHeight="1">
      <c r="A218" s="6">
        <v>216</v>
      </c>
      <c r="B218" s="6" t="s">
        <v>71</v>
      </c>
      <c r="C218" s="8" t="s">
        <v>3</v>
      </c>
      <c r="D218" s="9" t="s">
        <v>2</v>
      </c>
      <c r="E218" s="8">
        <f>470*225/1000</f>
        <v>105.75</v>
      </c>
      <c r="F218" s="6">
        <f>E218+1.9</f>
        <v>107.65</v>
      </c>
      <c r="G218" s="8">
        <v>110</v>
      </c>
      <c r="H218" s="8">
        <v>110</v>
      </c>
      <c r="I218" s="8">
        <v>110</v>
      </c>
      <c r="J218" s="7">
        <f>G218/100*H218/100*I218/100</f>
        <v>1.3310000000000002</v>
      </c>
      <c r="K218" s="6" t="s">
        <v>1</v>
      </c>
    </row>
    <row r="219" spans="1:11" ht="30" customHeight="1">
      <c r="A219" s="6">
        <v>217</v>
      </c>
      <c r="B219" s="6" t="s">
        <v>70</v>
      </c>
      <c r="C219" s="8" t="s">
        <v>3</v>
      </c>
      <c r="D219" s="9" t="s">
        <v>2</v>
      </c>
      <c r="E219" s="8">
        <f>470*225/1000</f>
        <v>105.75</v>
      </c>
      <c r="F219" s="6">
        <f>E219+1.9</f>
        <v>107.65</v>
      </c>
      <c r="G219" s="8">
        <v>110</v>
      </c>
      <c r="H219" s="8">
        <v>110</v>
      </c>
      <c r="I219" s="8">
        <v>110</v>
      </c>
      <c r="J219" s="7">
        <f>G219/100*H219/100*I219/100</f>
        <v>1.3310000000000002</v>
      </c>
      <c r="K219" s="6" t="s">
        <v>1</v>
      </c>
    </row>
    <row r="220" spans="1:11" ht="30" customHeight="1">
      <c r="A220" s="6">
        <v>218</v>
      </c>
      <c r="B220" s="6" t="s">
        <v>69</v>
      </c>
      <c r="C220" s="8" t="s">
        <v>3</v>
      </c>
      <c r="D220" s="9" t="s">
        <v>2</v>
      </c>
      <c r="E220" s="8">
        <f>470*225/1000</f>
        <v>105.75</v>
      </c>
      <c r="F220" s="6">
        <f>E220+1.9</f>
        <v>107.65</v>
      </c>
      <c r="G220" s="8">
        <v>110</v>
      </c>
      <c r="H220" s="8">
        <v>110</v>
      </c>
      <c r="I220" s="8">
        <v>110</v>
      </c>
      <c r="J220" s="7">
        <f>G220/100*H220/100*I220/100</f>
        <v>1.3310000000000002</v>
      </c>
      <c r="K220" s="6" t="s">
        <v>1</v>
      </c>
    </row>
    <row r="221" spans="1:11" ht="30" customHeight="1">
      <c r="A221" s="6">
        <v>219</v>
      </c>
      <c r="B221" s="6" t="s">
        <v>68</v>
      </c>
      <c r="C221" s="8" t="s">
        <v>3</v>
      </c>
      <c r="D221" s="9" t="s">
        <v>2</v>
      </c>
      <c r="E221" s="8">
        <f>470*225/1000</f>
        <v>105.75</v>
      </c>
      <c r="F221" s="6">
        <f>E221+1.9</f>
        <v>107.65</v>
      </c>
      <c r="G221" s="8">
        <v>110</v>
      </c>
      <c r="H221" s="8">
        <v>110</v>
      </c>
      <c r="I221" s="8">
        <v>110</v>
      </c>
      <c r="J221" s="7">
        <f>G221/100*H221/100*I221/100</f>
        <v>1.3310000000000002</v>
      </c>
      <c r="K221" s="6" t="s">
        <v>1</v>
      </c>
    </row>
    <row r="222" spans="1:11" ht="30" customHeight="1">
      <c r="A222" s="6">
        <v>220</v>
      </c>
      <c r="B222" s="6" t="s">
        <v>67</v>
      </c>
      <c r="C222" s="8" t="s">
        <v>3</v>
      </c>
      <c r="D222" s="9" t="s">
        <v>2</v>
      </c>
      <c r="E222" s="8">
        <f>470*225/1000</f>
        <v>105.75</v>
      </c>
      <c r="F222" s="6">
        <f>E222+1.9</f>
        <v>107.65</v>
      </c>
      <c r="G222" s="8">
        <v>110</v>
      </c>
      <c r="H222" s="8">
        <v>110</v>
      </c>
      <c r="I222" s="8">
        <v>110</v>
      </c>
      <c r="J222" s="7">
        <f>G222/100*H222/100*I222/100</f>
        <v>1.3310000000000002</v>
      </c>
      <c r="K222" s="6" t="s">
        <v>1</v>
      </c>
    </row>
    <row r="223" spans="1:11" ht="30" customHeight="1">
      <c r="A223" s="6">
        <v>221</v>
      </c>
      <c r="B223" s="6" t="s">
        <v>66</v>
      </c>
      <c r="C223" s="8" t="s">
        <v>3</v>
      </c>
      <c r="D223" s="9" t="s">
        <v>2</v>
      </c>
      <c r="E223" s="8">
        <f>470*225/1000</f>
        <v>105.75</v>
      </c>
      <c r="F223" s="6">
        <f>E223+1.9</f>
        <v>107.65</v>
      </c>
      <c r="G223" s="8">
        <v>110</v>
      </c>
      <c r="H223" s="8">
        <v>110</v>
      </c>
      <c r="I223" s="8">
        <v>110</v>
      </c>
      <c r="J223" s="7">
        <f>G223/100*H223/100*I223/100</f>
        <v>1.3310000000000002</v>
      </c>
      <c r="K223" s="6" t="s">
        <v>1</v>
      </c>
    </row>
    <row r="224" spans="1:11" ht="30" customHeight="1">
      <c r="A224" s="6">
        <v>222</v>
      </c>
      <c r="B224" s="6" t="s">
        <v>65</v>
      </c>
      <c r="C224" s="8" t="s">
        <v>3</v>
      </c>
      <c r="D224" s="9" t="s">
        <v>2</v>
      </c>
      <c r="E224" s="8">
        <f>470*225/1000</f>
        <v>105.75</v>
      </c>
      <c r="F224" s="6">
        <f>E224+1.9</f>
        <v>107.65</v>
      </c>
      <c r="G224" s="8">
        <v>110</v>
      </c>
      <c r="H224" s="8">
        <v>110</v>
      </c>
      <c r="I224" s="8">
        <v>110</v>
      </c>
      <c r="J224" s="7">
        <f>G224/100*H224/100*I224/100</f>
        <v>1.3310000000000002</v>
      </c>
      <c r="K224" s="6" t="s">
        <v>1</v>
      </c>
    </row>
    <row r="225" spans="1:11" ht="30" customHeight="1">
      <c r="A225" s="6">
        <v>223</v>
      </c>
      <c r="B225" s="6" t="s">
        <v>64</v>
      </c>
      <c r="C225" s="8" t="s">
        <v>3</v>
      </c>
      <c r="D225" s="9" t="s">
        <v>2</v>
      </c>
      <c r="E225" s="8">
        <f>470*225/1000</f>
        <v>105.75</v>
      </c>
      <c r="F225" s="6">
        <f>E225+1.9</f>
        <v>107.65</v>
      </c>
      <c r="G225" s="8">
        <v>110</v>
      </c>
      <c r="H225" s="8">
        <v>110</v>
      </c>
      <c r="I225" s="8">
        <v>110</v>
      </c>
      <c r="J225" s="7">
        <f>G225/100*H225/100*I225/100</f>
        <v>1.3310000000000002</v>
      </c>
      <c r="K225" s="6" t="s">
        <v>1</v>
      </c>
    </row>
    <row r="226" spans="1:11" ht="30" customHeight="1">
      <c r="A226" s="6">
        <v>224</v>
      </c>
      <c r="B226" s="6" t="s">
        <v>63</v>
      </c>
      <c r="C226" s="8" t="s">
        <v>3</v>
      </c>
      <c r="D226" s="9" t="s">
        <v>2</v>
      </c>
      <c r="E226" s="8">
        <f>470*225/1000</f>
        <v>105.75</v>
      </c>
      <c r="F226" s="6">
        <f>E226+1.9</f>
        <v>107.65</v>
      </c>
      <c r="G226" s="8">
        <v>110</v>
      </c>
      <c r="H226" s="8">
        <v>110</v>
      </c>
      <c r="I226" s="8">
        <v>110</v>
      </c>
      <c r="J226" s="7">
        <f>G226/100*H226/100*I226/100</f>
        <v>1.3310000000000002</v>
      </c>
      <c r="K226" s="6" t="s">
        <v>1</v>
      </c>
    </row>
    <row r="227" spans="1:11" ht="30" customHeight="1">
      <c r="A227" s="6">
        <v>225</v>
      </c>
      <c r="B227" s="6" t="s">
        <v>62</v>
      </c>
      <c r="C227" s="8" t="s">
        <v>3</v>
      </c>
      <c r="D227" s="9" t="s">
        <v>2</v>
      </c>
      <c r="E227" s="8">
        <f>470*225/1000</f>
        <v>105.75</v>
      </c>
      <c r="F227" s="6">
        <f>E227+1.9</f>
        <v>107.65</v>
      </c>
      <c r="G227" s="8">
        <v>110</v>
      </c>
      <c r="H227" s="8">
        <v>110</v>
      </c>
      <c r="I227" s="8">
        <v>110</v>
      </c>
      <c r="J227" s="7">
        <f>G227/100*H227/100*I227/100</f>
        <v>1.3310000000000002</v>
      </c>
      <c r="K227" s="6" t="s">
        <v>1</v>
      </c>
    </row>
    <row r="228" spans="1:11" ht="30" customHeight="1">
      <c r="A228" s="6">
        <v>226</v>
      </c>
      <c r="B228" s="6" t="s">
        <v>61</v>
      </c>
      <c r="C228" s="8" t="s">
        <v>3</v>
      </c>
      <c r="D228" s="9" t="s">
        <v>2</v>
      </c>
      <c r="E228" s="8">
        <f>470*225/1000</f>
        <v>105.75</v>
      </c>
      <c r="F228" s="6">
        <f>E228+1.9</f>
        <v>107.65</v>
      </c>
      <c r="G228" s="8">
        <v>110</v>
      </c>
      <c r="H228" s="8">
        <v>110</v>
      </c>
      <c r="I228" s="8">
        <v>110</v>
      </c>
      <c r="J228" s="7">
        <f>G228/100*H228/100*I228/100</f>
        <v>1.3310000000000002</v>
      </c>
      <c r="K228" s="6" t="s">
        <v>1</v>
      </c>
    </row>
    <row r="229" spans="1:11" ht="30" customHeight="1">
      <c r="A229" s="6">
        <v>227</v>
      </c>
      <c r="B229" s="6" t="s">
        <v>60</v>
      </c>
      <c r="C229" s="8" t="s">
        <v>3</v>
      </c>
      <c r="D229" s="9" t="s">
        <v>2</v>
      </c>
      <c r="E229" s="8">
        <f>470*225/1000</f>
        <v>105.75</v>
      </c>
      <c r="F229" s="6">
        <f>E229+1.9</f>
        <v>107.65</v>
      </c>
      <c r="G229" s="8">
        <v>110</v>
      </c>
      <c r="H229" s="8">
        <v>110</v>
      </c>
      <c r="I229" s="8">
        <v>110</v>
      </c>
      <c r="J229" s="7">
        <f>G229/100*H229/100*I229/100</f>
        <v>1.3310000000000002</v>
      </c>
      <c r="K229" s="6" t="s">
        <v>1</v>
      </c>
    </row>
    <row r="230" spans="1:11" ht="30" customHeight="1">
      <c r="A230" s="6">
        <v>228</v>
      </c>
      <c r="B230" s="6" t="s">
        <v>59</v>
      </c>
      <c r="C230" s="8" t="s">
        <v>3</v>
      </c>
      <c r="D230" s="9" t="s">
        <v>2</v>
      </c>
      <c r="E230" s="8">
        <f>470*225/1000</f>
        <v>105.75</v>
      </c>
      <c r="F230" s="6">
        <f>E230+1.9</f>
        <v>107.65</v>
      </c>
      <c r="G230" s="8">
        <v>110</v>
      </c>
      <c r="H230" s="8">
        <v>110</v>
      </c>
      <c r="I230" s="8">
        <v>110</v>
      </c>
      <c r="J230" s="7">
        <f>G230/100*H230/100*I230/100</f>
        <v>1.3310000000000002</v>
      </c>
      <c r="K230" s="6" t="s">
        <v>1</v>
      </c>
    </row>
    <row r="231" spans="1:11" ht="30" customHeight="1">
      <c r="A231" s="6">
        <v>229</v>
      </c>
      <c r="B231" s="6" t="s">
        <v>58</v>
      </c>
      <c r="C231" s="8" t="s">
        <v>3</v>
      </c>
      <c r="D231" s="9" t="s">
        <v>2</v>
      </c>
      <c r="E231" s="8">
        <f>470*225/1000</f>
        <v>105.75</v>
      </c>
      <c r="F231" s="6">
        <f>E231+1.9</f>
        <v>107.65</v>
      </c>
      <c r="G231" s="8">
        <v>110</v>
      </c>
      <c r="H231" s="8">
        <v>110</v>
      </c>
      <c r="I231" s="8">
        <v>110</v>
      </c>
      <c r="J231" s="7">
        <f>G231/100*H231/100*I231/100</f>
        <v>1.3310000000000002</v>
      </c>
      <c r="K231" s="6" t="s">
        <v>1</v>
      </c>
    </row>
    <row r="232" spans="1:11" ht="30" customHeight="1">
      <c r="A232" s="6">
        <v>230</v>
      </c>
      <c r="B232" s="6" t="s">
        <v>57</v>
      </c>
      <c r="C232" s="8" t="s">
        <v>3</v>
      </c>
      <c r="D232" s="9" t="s">
        <v>2</v>
      </c>
      <c r="E232" s="8">
        <f>470*225/1000</f>
        <v>105.75</v>
      </c>
      <c r="F232" s="6">
        <f>E232+1.9</f>
        <v>107.65</v>
      </c>
      <c r="G232" s="8">
        <v>110</v>
      </c>
      <c r="H232" s="8">
        <v>110</v>
      </c>
      <c r="I232" s="8">
        <v>110</v>
      </c>
      <c r="J232" s="7">
        <f>G232/100*H232/100*I232/100</f>
        <v>1.3310000000000002</v>
      </c>
      <c r="K232" s="6" t="s">
        <v>1</v>
      </c>
    </row>
    <row r="233" spans="1:11" ht="30" customHeight="1">
      <c r="A233" s="6">
        <v>231</v>
      </c>
      <c r="B233" s="6" t="s">
        <v>56</v>
      </c>
      <c r="C233" s="8" t="s">
        <v>3</v>
      </c>
      <c r="D233" s="9" t="s">
        <v>2</v>
      </c>
      <c r="E233" s="8">
        <f>470*225/1000</f>
        <v>105.75</v>
      </c>
      <c r="F233" s="6">
        <f>E233+1.9</f>
        <v>107.65</v>
      </c>
      <c r="G233" s="8">
        <v>110</v>
      </c>
      <c r="H233" s="8">
        <v>110</v>
      </c>
      <c r="I233" s="8">
        <v>110</v>
      </c>
      <c r="J233" s="7">
        <f>G233/100*H233/100*I233/100</f>
        <v>1.3310000000000002</v>
      </c>
      <c r="K233" s="6" t="s">
        <v>1</v>
      </c>
    </row>
    <row r="234" spans="1:11" ht="30" customHeight="1">
      <c r="A234" s="6">
        <v>232</v>
      </c>
      <c r="B234" s="6" t="s">
        <v>55</v>
      </c>
      <c r="C234" s="8" t="s">
        <v>3</v>
      </c>
      <c r="D234" s="9" t="s">
        <v>2</v>
      </c>
      <c r="E234" s="8">
        <f>470*225/1000</f>
        <v>105.75</v>
      </c>
      <c r="F234" s="6">
        <f>E234+1.9</f>
        <v>107.65</v>
      </c>
      <c r="G234" s="8">
        <v>110</v>
      </c>
      <c r="H234" s="8">
        <v>110</v>
      </c>
      <c r="I234" s="8">
        <v>110</v>
      </c>
      <c r="J234" s="7">
        <f>G234/100*H234/100*I234/100</f>
        <v>1.3310000000000002</v>
      </c>
      <c r="K234" s="6" t="s">
        <v>1</v>
      </c>
    </row>
    <row r="235" spans="1:11" ht="30" customHeight="1">
      <c r="A235" s="6">
        <v>233</v>
      </c>
      <c r="B235" s="6" t="s">
        <v>54</v>
      </c>
      <c r="C235" s="8" t="s">
        <v>3</v>
      </c>
      <c r="D235" s="9" t="s">
        <v>2</v>
      </c>
      <c r="E235" s="8">
        <f>470*225/1000</f>
        <v>105.75</v>
      </c>
      <c r="F235" s="6">
        <f>E235+1.9</f>
        <v>107.65</v>
      </c>
      <c r="G235" s="8">
        <v>110</v>
      </c>
      <c r="H235" s="8">
        <v>110</v>
      </c>
      <c r="I235" s="8">
        <v>110</v>
      </c>
      <c r="J235" s="7">
        <f>G235/100*H235/100*I235/100</f>
        <v>1.3310000000000002</v>
      </c>
      <c r="K235" s="6" t="s">
        <v>1</v>
      </c>
    </row>
    <row r="236" spans="1:11" ht="30" customHeight="1">
      <c r="A236" s="6">
        <v>234</v>
      </c>
      <c r="B236" s="6" t="s">
        <v>53</v>
      </c>
      <c r="C236" s="8" t="s">
        <v>3</v>
      </c>
      <c r="D236" s="9" t="s">
        <v>2</v>
      </c>
      <c r="E236" s="8">
        <f>470*225/1000</f>
        <v>105.75</v>
      </c>
      <c r="F236" s="6">
        <f>E236+1.9</f>
        <v>107.65</v>
      </c>
      <c r="G236" s="8">
        <v>110</v>
      </c>
      <c r="H236" s="8">
        <v>110</v>
      </c>
      <c r="I236" s="8">
        <v>110</v>
      </c>
      <c r="J236" s="7">
        <f>G236/100*H236/100*I236/100</f>
        <v>1.3310000000000002</v>
      </c>
      <c r="K236" s="6" t="s">
        <v>1</v>
      </c>
    </row>
    <row r="237" spans="1:11" ht="30" customHeight="1">
      <c r="A237" s="6">
        <v>235</v>
      </c>
      <c r="B237" s="6" t="s">
        <v>52</v>
      </c>
      <c r="C237" s="8" t="s">
        <v>3</v>
      </c>
      <c r="D237" s="9" t="s">
        <v>2</v>
      </c>
      <c r="E237" s="8">
        <f>470*225/1000</f>
        <v>105.75</v>
      </c>
      <c r="F237" s="6">
        <f>E237+1.9</f>
        <v>107.65</v>
      </c>
      <c r="G237" s="8">
        <v>110</v>
      </c>
      <c r="H237" s="8">
        <v>110</v>
      </c>
      <c r="I237" s="8">
        <v>110</v>
      </c>
      <c r="J237" s="7">
        <f>G237/100*H237/100*I237/100</f>
        <v>1.3310000000000002</v>
      </c>
      <c r="K237" s="6" t="s">
        <v>1</v>
      </c>
    </row>
    <row r="238" spans="1:11" ht="30" customHeight="1">
      <c r="A238" s="6">
        <v>236</v>
      </c>
      <c r="B238" s="6" t="s">
        <v>51</v>
      </c>
      <c r="C238" s="8" t="s">
        <v>3</v>
      </c>
      <c r="D238" s="9" t="s">
        <v>2</v>
      </c>
      <c r="E238" s="8">
        <f>470*225/1000</f>
        <v>105.75</v>
      </c>
      <c r="F238" s="6">
        <f>E238+1.9</f>
        <v>107.65</v>
      </c>
      <c r="G238" s="8">
        <v>110</v>
      </c>
      <c r="H238" s="8">
        <v>110</v>
      </c>
      <c r="I238" s="8">
        <v>110</v>
      </c>
      <c r="J238" s="7">
        <f>G238/100*H238/100*I238/100</f>
        <v>1.3310000000000002</v>
      </c>
      <c r="K238" s="6" t="s">
        <v>1</v>
      </c>
    </row>
    <row r="239" spans="1:11" ht="30" customHeight="1">
      <c r="A239" s="6">
        <v>237</v>
      </c>
      <c r="B239" s="6" t="s">
        <v>50</v>
      </c>
      <c r="C239" s="8" t="s">
        <v>3</v>
      </c>
      <c r="D239" s="9" t="s">
        <v>2</v>
      </c>
      <c r="E239" s="8">
        <f>470*225/1000</f>
        <v>105.75</v>
      </c>
      <c r="F239" s="6">
        <f>E239+1.9</f>
        <v>107.65</v>
      </c>
      <c r="G239" s="8">
        <v>110</v>
      </c>
      <c r="H239" s="8">
        <v>110</v>
      </c>
      <c r="I239" s="8">
        <v>110</v>
      </c>
      <c r="J239" s="7">
        <f>G239/100*H239/100*I239/100</f>
        <v>1.3310000000000002</v>
      </c>
      <c r="K239" s="6" t="s">
        <v>1</v>
      </c>
    </row>
    <row r="240" spans="1:11" ht="30" customHeight="1">
      <c r="A240" s="6">
        <v>238</v>
      </c>
      <c r="B240" s="6" t="s">
        <v>49</v>
      </c>
      <c r="C240" s="8" t="s">
        <v>3</v>
      </c>
      <c r="D240" s="9" t="s">
        <v>2</v>
      </c>
      <c r="E240" s="8">
        <f>470*225/1000</f>
        <v>105.75</v>
      </c>
      <c r="F240" s="6">
        <f>E240+1.9</f>
        <v>107.65</v>
      </c>
      <c r="G240" s="8">
        <v>110</v>
      </c>
      <c r="H240" s="8">
        <v>110</v>
      </c>
      <c r="I240" s="8">
        <v>110</v>
      </c>
      <c r="J240" s="7">
        <f>G240/100*H240/100*I240/100</f>
        <v>1.3310000000000002</v>
      </c>
      <c r="K240" s="6" t="s">
        <v>1</v>
      </c>
    </row>
    <row r="241" spans="1:11" ht="30" customHeight="1">
      <c r="A241" s="6">
        <v>239</v>
      </c>
      <c r="B241" s="6" t="s">
        <v>48</v>
      </c>
      <c r="C241" s="8" t="s">
        <v>3</v>
      </c>
      <c r="D241" s="9" t="s">
        <v>2</v>
      </c>
      <c r="E241" s="8">
        <f>470*225/1000</f>
        <v>105.75</v>
      </c>
      <c r="F241" s="6">
        <f>E241+1.9</f>
        <v>107.65</v>
      </c>
      <c r="G241" s="8">
        <v>110</v>
      </c>
      <c r="H241" s="8">
        <v>110</v>
      </c>
      <c r="I241" s="8">
        <v>110</v>
      </c>
      <c r="J241" s="7">
        <f>G241/100*H241/100*I241/100</f>
        <v>1.3310000000000002</v>
      </c>
      <c r="K241" s="6" t="s">
        <v>1</v>
      </c>
    </row>
    <row r="242" spans="1:11" ht="30" customHeight="1">
      <c r="A242" s="6">
        <v>240</v>
      </c>
      <c r="B242" s="6" t="s">
        <v>47</v>
      </c>
      <c r="C242" s="8" t="s">
        <v>3</v>
      </c>
      <c r="D242" s="9" t="s">
        <v>2</v>
      </c>
      <c r="E242" s="8">
        <f>470*225/1000</f>
        <v>105.75</v>
      </c>
      <c r="F242" s="6">
        <f>E242+1.9</f>
        <v>107.65</v>
      </c>
      <c r="G242" s="8">
        <v>110</v>
      </c>
      <c r="H242" s="8">
        <v>110</v>
      </c>
      <c r="I242" s="8">
        <v>110</v>
      </c>
      <c r="J242" s="7">
        <f>G242/100*H242/100*I242/100</f>
        <v>1.3310000000000002</v>
      </c>
      <c r="K242" s="6" t="s">
        <v>1</v>
      </c>
    </row>
    <row r="243" spans="1:11" ht="30" customHeight="1">
      <c r="A243" s="6">
        <v>241</v>
      </c>
      <c r="B243" s="6" t="s">
        <v>46</v>
      </c>
      <c r="C243" s="8" t="s">
        <v>3</v>
      </c>
      <c r="D243" s="9" t="s">
        <v>2</v>
      </c>
      <c r="E243" s="8">
        <f>470*225/1000</f>
        <v>105.75</v>
      </c>
      <c r="F243" s="6">
        <f>E243+1.9</f>
        <v>107.65</v>
      </c>
      <c r="G243" s="8">
        <v>110</v>
      </c>
      <c r="H243" s="8">
        <v>110</v>
      </c>
      <c r="I243" s="8">
        <v>110</v>
      </c>
      <c r="J243" s="7">
        <f>G243/100*H243/100*I243/100</f>
        <v>1.3310000000000002</v>
      </c>
      <c r="K243" s="6" t="s">
        <v>1</v>
      </c>
    </row>
    <row r="244" spans="1:11" ht="30" customHeight="1">
      <c r="A244" s="6">
        <v>242</v>
      </c>
      <c r="B244" s="6" t="s">
        <v>45</v>
      </c>
      <c r="C244" s="8" t="s">
        <v>3</v>
      </c>
      <c r="D244" s="9" t="s">
        <v>2</v>
      </c>
      <c r="E244" s="8">
        <f>470*225/1000</f>
        <v>105.75</v>
      </c>
      <c r="F244" s="6">
        <f>E244+1.9</f>
        <v>107.65</v>
      </c>
      <c r="G244" s="8">
        <v>110</v>
      </c>
      <c r="H244" s="8">
        <v>110</v>
      </c>
      <c r="I244" s="8">
        <v>110</v>
      </c>
      <c r="J244" s="7">
        <f>G244/100*H244/100*I244/100</f>
        <v>1.3310000000000002</v>
      </c>
      <c r="K244" s="6" t="s">
        <v>1</v>
      </c>
    </row>
    <row r="245" spans="1:11" ht="30" customHeight="1">
      <c r="A245" s="6">
        <v>243</v>
      </c>
      <c r="B245" s="6" t="s">
        <v>44</v>
      </c>
      <c r="C245" s="8" t="s">
        <v>3</v>
      </c>
      <c r="D245" s="9" t="s">
        <v>2</v>
      </c>
      <c r="E245" s="8">
        <f>470*225/1000</f>
        <v>105.75</v>
      </c>
      <c r="F245" s="6">
        <f>E245+1.9</f>
        <v>107.65</v>
      </c>
      <c r="G245" s="8">
        <v>110</v>
      </c>
      <c r="H245" s="8">
        <v>110</v>
      </c>
      <c r="I245" s="8">
        <v>110</v>
      </c>
      <c r="J245" s="7">
        <f>G245/100*H245/100*I245/100</f>
        <v>1.3310000000000002</v>
      </c>
      <c r="K245" s="6" t="s">
        <v>1</v>
      </c>
    </row>
    <row r="246" spans="1:11" ht="30" customHeight="1">
      <c r="A246" s="6">
        <v>244</v>
      </c>
      <c r="B246" s="6" t="s">
        <v>43</v>
      </c>
      <c r="C246" s="8" t="s">
        <v>3</v>
      </c>
      <c r="D246" s="9" t="s">
        <v>2</v>
      </c>
      <c r="E246" s="8">
        <f>470*225/1000</f>
        <v>105.75</v>
      </c>
      <c r="F246" s="6">
        <f>E246+1.9</f>
        <v>107.65</v>
      </c>
      <c r="G246" s="8">
        <v>110</v>
      </c>
      <c r="H246" s="8">
        <v>110</v>
      </c>
      <c r="I246" s="8">
        <v>110</v>
      </c>
      <c r="J246" s="7">
        <f>G246/100*H246/100*I246/100</f>
        <v>1.3310000000000002</v>
      </c>
      <c r="K246" s="6" t="s">
        <v>1</v>
      </c>
    </row>
    <row r="247" spans="1:11" ht="30" customHeight="1">
      <c r="A247" s="6">
        <v>245</v>
      </c>
      <c r="B247" s="6" t="s">
        <v>42</v>
      </c>
      <c r="C247" s="8" t="s">
        <v>3</v>
      </c>
      <c r="D247" s="9" t="s">
        <v>2</v>
      </c>
      <c r="E247" s="8">
        <f>470*225/1000</f>
        <v>105.75</v>
      </c>
      <c r="F247" s="6">
        <f>E247+1.9</f>
        <v>107.65</v>
      </c>
      <c r="G247" s="8">
        <v>110</v>
      </c>
      <c r="H247" s="8">
        <v>110</v>
      </c>
      <c r="I247" s="8">
        <v>110</v>
      </c>
      <c r="J247" s="7">
        <f>G247/100*H247/100*I247/100</f>
        <v>1.3310000000000002</v>
      </c>
      <c r="K247" s="6" t="s">
        <v>1</v>
      </c>
    </row>
    <row r="248" spans="1:11" ht="30" customHeight="1">
      <c r="A248" s="6">
        <v>246</v>
      </c>
      <c r="B248" s="6" t="s">
        <v>41</v>
      </c>
      <c r="C248" s="8" t="s">
        <v>3</v>
      </c>
      <c r="D248" s="9" t="s">
        <v>2</v>
      </c>
      <c r="E248" s="8">
        <f>470*225/1000</f>
        <v>105.75</v>
      </c>
      <c r="F248" s="6">
        <f>E248+1.9</f>
        <v>107.65</v>
      </c>
      <c r="G248" s="8">
        <v>110</v>
      </c>
      <c r="H248" s="8">
        <v>110</v>
      </c>
      <c r="I248" s="8">
        <v>110</v>
      </c>
      <c r="J248" s="7">
        <f>G248/100*H248/100*I248/100</f>
        <v>1.3310000000000002</v>
      </c>
      <c r="K248" s="6" t="s">
        <v>1</v>
      </c>
    </row>
    <row r="249" spans="1:11" ht="30" customHeight="1">
      <c r="A249" s="6">
        <v>247</v>
      </c>
      <c r="B249" s="6" t="s">
        <v>40</v>
      </c>
      <c r="C249" s="8" t="s">
        <v>3</v>
      </c>
      <c r="D249" s="9" t="s">
        <v>2</v>
      </c>
      <c r="E249" s="8">
        <f>470*225/1000</f>
        <v>105.75</v>
      </c>
      <c r="F249" s="6">
        <f>E249+1.9</f>
        <v>107.65</v>
      </c>
      <c r="G249" s="8">
        <v>110</v>
      </c>
      <c r="H249" s="8">
        <v>110</v>
      </c>
      <c r="I249" s="8">
        <v>110</v>
      </c>
      <c r="J249" s="7">
        <f>G249/100*H249/100*I249/100</f>
        <v>1.3310000000000002</v>
      </c>
      <c r="K249" s="6" t="s">
        <v>1</v>
      </c>
    </row>
    <row r="250" spans="1:11" ht="30" customHeight="1">
      <c r="A250" s="6">
        <v>248</v>
      </c>
      <c r="B250" s="6" t="s">
        <v>39</v>
      </c>
      <c r="C250" s="8" t="s">
        <v>3</v>
      </c>
      <c r="D250" s="9" t="s">
        <v>2</v>
      </c>
      <c r="E250" s="8">
        <f>470*225/1000</f>
        <v>105.75</v>
      </c>
      <c r="F250" s="6">
        <f>E250+1.9</f>
        <v>107.65</v>
      </c>
      <c r="G250" s="8">
        <v>110</v>
      </c>
      <c r="H250" s="8">
        <v>110</v>
      </c>
      <c r="I250" s="8">
        <v>110</v>
      </c>
      <c r="J250" s="7">
        <f>G250/100*H250/100*I250/100</f>
        <v>1.3310000000000002</v>
      </c>
      <c r="K250" s="6" t="s">
        <v>1</v>
      </c>
    </row>
    <row r="251" spans="1:11" ht="30" customHeight="1">
      <c r="A251" s="6">
        <v>249</v>
      </c>
      <c r="B251" s="6" t="s">
        <v>38</v>
      </c>
      <c r="C251" s="8" t="s">
        <v>3</v>
      </c>
      <c r="D251" s="9" t="s">
        <v>2</v>
      </c>
      <c r="E251" s="8">
        <f>470*225/1000</f>
        <v>105.75</v>
      </c>
      <c r="F251" s="6">
        <f>E251+1.9</f>
        <v>107.65</v>
      </c>
      <c r="G251" s="8">
        <v>110</v>
      </c>
      <c r="H251" s="8">
        <v>110</v>
      </c>
      <c r="I251" s="8">
        <v>110</v>
      </c>
      <c r="J251" s="7">
        <f>G251/100*H251/100*I251/100</f>
        <v>1.3310000000000002</v>
      </c>
      <c r="K251" s="6" t="s">
        <v>1</v>
      </c>
    </row>
    <row r="252" spans="1:11" ht="30" customHeight="1">
      <c r="A252" s="6">
        <v>250</v>
      </c>
      <c r="B252" s="6" t="s">
        <v>37</v>
      </c>
      <c r="C252" s="8" t="s">
        <v>3</v>
      </c>
      <c r="D252" s="9" t="s">
        <v>2</v>
      </c>
      <c r="E252" s="8">
        <f>470*225/1000</f>
        <v>105.75</v>
      </c>
      <c r="F252" s="6">
        <f>E252+1.9</f>
        <v>107.65</v>
      </c>
      <c r="G252" s="8">
        <v>110</v>
      </c>
      <c r="H252" s="8">
        <v>110</v>
      </c>
      <c r="I252" s="8">
        <v>110</v>
      </c>
      <c r="J252" s="7">
        <f>G252/100*H252/100*I252/100</f>
        <v>1.3310000000000002</v>
      </c>
      <c r="K252" s="6" t="s">
        <v>1</v>
      </c>
    </row>
    <row r="253" spans="1:11" ht="30" customHeight="1">
      <c r="A253" s="6">
        <v>251</v>
      </c>
      <c r="B253" s="6" t="s">
        <v>36</v>
      </c>
      <c r="C253" s="8" t="s">
        <v>3</v>
      </c>
      <c r="D253" s="9" t="s">
        <v>2</v>
      </c>
      <c r="E253" s="8">
        <f>470*225/1000</f>
        <v>105.75</v>
      </c>
      <c r="F253" s="6">
        <f>E253+1.9</f>
        <v>107.65</v>
      </c>
      <c r="G253" s="8">
        <v>110</v>
      </c>
      <c r="H253" s="8">
        <v>110</v>
      </c>
      <c r="I253" s="8">
        <v>110</v>
      </c>
      <c r="J253" s="7">
        <f>G253/100*H253/100*I253/100</f>
        <v>1.3310000000000002</v>
      </c>
      <c r="K253" s="6" t="s">
        <v>1</v>
      </c>
    </row>
    <row r="254" spans="1:11" ht="30" customHeight="1">
      <c r="A254" s="6">
        <v>252</v>
      </c>
      <c r="B254" s="6" t="s">
        <v>35</v>
      </c>
      <c r="C254" s="8" t="s">
        <v>3</v>
      </c>
      <c r="D254" s="9" t="s">
        <v>2</v>
      </c>
      <c r="E254" s="8">
        <f>470*225/1000</f>
        <v>105.75</v>
      </c>
      <c r="F254" s="6">
        <f>E254+1.9</f>
        <v>107.65</v>
      </c>
      <c r="G254" s="8">
        <v>110</v>
      </c>
      <c r="H254" s="8">
        <v>110</v>
      </c>
      <c r="I254" s="8">
        <v>110</v>
      </c>
      <c r="J254" s="7">
        <f>G254/100*H254/100*I254/100</f>
        <v>1.3310000000000002</v>
      </c>
      <c r="K254" s="6" t="s">
        <v>1</v>
      </c>
    </row>
    <row r="255" spans="1:11" ht="30" customHeight="1">
      <c r="A255" s="6">
        <v>253</v>
      </c>
      <c r="B255" s="6" t="s">
        <v>34</v>
      </c>
      <c r="C255" s="8" t="s">
        <v>3</v>
      </c>
      <c r="D255" s="9" t="s">
        <v>2</v>
      </c>
      <c r="E255" s="8">
        <f>470*225/1000</f>
        <v>105.75</v>
      </c>
      <c r="F255" s="6">
        <f>E255+1.9</f>
        <v>107.65</v>
      </c>
      <c r="G255" s="8">
        <v>110</v>
      </c>
      <c r="H255" s="8">
        <v>110</v>
      </c>
      <c r="I255" s="8">
        <v>110</v>
      </c>
      <c r="J255" s="7">
        <f>G255/100*H255/100*I255/100</f>
        <v>1.3310000000000002</v>
      </c>
      <c r="K255" s="6" t="s">
        <v>1</v>
      </c>
    </row>
    <row r="256" spans="1:11" ht="30" customHeight="1">
      <c r="A256" s="6">
        <v>254</v>
      </c>
      <c r="B256" s="6" t="s">
        <v>33</v>
      </c>
      <c r="C256" s="8" t="s">
        <v>3</v>
      </c>
      <c r="D256" s="9" t="s">
        <v>2</v>
      </c>
      <c r="E256" s="8">
        <f>470*225/1000</f>
        <v>105.75</v>
      </c>
      <c r="F256" s="6">
        <f>E256+1.9</f>
        <v>107.65</v>
      </c>
      <c r="G256" s="8">
        <v>110</v>
      </c>
      <c r="H256" s="8">
        <v>110</v>
      </c>
      <c r="I256" s="8">
        <v>110</v>
      </c>
      <c r="J256" s="7">
        <f>G256/100*H256/100*I256/100</f>
        <v>1.3310000000000002</v>
      </c>
      <c r="K256" s="6" t="s">
        <v>1</v>
      </c>
    </row>
    <row r="257" spans="1:11" ht="30" customHeight="1">
      <c r="A257" s="6">
        <v>255</v>
      </c>
      <c r="B257" s="6" t="s">
        <v>32</v>
      </c>
      <c r="C257" s="8" t="s">
        <v>3</v>
      </c>
      <c r="D257" s="9" t="s">
        <v>2</v>
      </c>
      <c r="E257" s="8">
        <f>470*225/1000</f>
        <v>105.75</v>
      </c>
      <c r="F257" s="6">
        <f>E257+1.9</f>
        <v>107.65</v>
      </c>
      <c r="G257" s="8">
        <v>110</v>
      </c>
      <c r="H257" s="8">
        <v>110</v>
      </c>
      <c r="I257" s="8">
        <v>110</v>
      </c>
      <c r="J257" s="7">
        <f>G257/100*H257/100*I257/100</f>
        <v>1.3310000000000002</v>
      </c>
      <c r="K257" s="6" t="s">
        <v>1</v>
      </c>
    </row>
    <row r="258" spans="1:11" ht="30" customHeight="1">
      <c r="A258" s="6">
        <v>256</v>
      </c>
      <c r="B258" s="6" t="s">
        <v>31</v>
      </c>
      <c r="C258" s="8" t="s">
        <v>3</v>
      </c>
      <c r="D258" s="9" t="s">
        <v>2</v>
      </c>
      <c r="E258" s="8">
        <f>470*225/1000</f>
        <v>105.75</v>
      </c>
      <c r="F258" s="6">
        <f>E258+1.9</f>
        <v>107.65</v>
      </c>
      <c r="G258" s="8">
        <v>110</v>
      </c>
      <c r="H258" s="8">
        <v>110</v>
      </c>
      <c r="I258" s="8">
        <v>110</v>
      </c>
      <c r="J258" s="7">
        <f>G258/100*H258/100*I258/100</f>
        <v>1.3310000000000002</v>
      </c>
      <c r="K258" s="6" t="s">
        <v>1</v>
      </c>
    </row>
    <row r="259" spans="1:11" ht="30" customHeight="1">
      <c r="A259" s="6">
        <v>257</v>
      </c>
      <c r="B259" s="6" t="s">
        <v>30</v>
      </c>
      <c r="C259" s="8" t="s">
        <v>3</v>
      </c>
      <c r="D259" s="9" t="s">
        <v>2</v>
      </c>
      <c r="E259" s="8">
        <f>470*225/1000</f>
        <v>105.75</v>
      </c>
      <c r="F259" s="6">
        <f>E259+1.9</f>
        <v>107.65</v>
      </c>
      <c r="G259" s="8">
        <v>110</v>
      </c>
      <c r="H259" s="8">
        <v>110</v>
      </c>
      <c r="I259" s="8">
        <v>110</v>
      </c>
      <c r="J259" s="7">
        <f>G259/100*H259/100*I259/100</f>
        <v>1.3310000000000002</v>
      </c>
      <c r="K259" s="6" t="s">
        <v>1</v>
      </c>
    </row>
    <row r="260" spans="1:11" ht="30" customHeight="1">
      <c r="A260" s="6">
        <v>258</v>
      </c>
      <c r="B260" s="6" t="s">
        <v>29</v>
      </c>
      <c r="C260" s="8" t="s">
        <v>3</v>
      </c>
      <c r="D260" s="9" t="s">
        <v>2</v>
      </c>
      <c r="E260" s="8">
        <f>470*225/1000</f>
        <v>105.75</v>
      </c>
      <c r="F260" s="6">
        <f>E260+1.9</f>
        <v>107.65</v>
      </c>
      <c r="G260" s="8">
        <v>110</v>
      </c>
      <c r="H260" s="8">
        <v>110</v>
      </c>
      <c r="I260" s="8">
        <v>110</v>
      </c>
      <c r="J260" s="7">
        <f>G260/100*H260/100*I260/100</f>
        <v>1.3310000000000002</v>
      </c>
      <c r="K260" s="6" t="s">
        <v>1</v>
      </c>
    </row>
    <row r="261" spans="1:11" ht="30" customHeight="1">
      <c r="A261" s="6">
        <v>259</v>
      </c>
      <c r="B261" s="6" t="s">
        <v>28</v>
      </c>
      <c r="C261" s="8" t="s">
        <v>3</v>
      </c>
      <c r="D261" s="9" t="s">
        <v>2</v>
      </c>
      <c r="E261" s="8">
        <f>470*225/1000</f>
        <v>105.75</v>
      </c>
      <c r="F261" s="6">
        <f>E261+1.9</f>
        <v>107.65</v>
      </c>
      <c r="G261" s="8">
        <v>110</v>
      </c>
      <c r="H261" s="8">
        <v>110</v>
      </c>
      <c r="I261" s="8">
        <v>110</v>
      </c>
      <c r="J261" s="7">
        <f>G261/100*H261/100*I261/100</f>
        <v>1.3310000000000002</v>
      </c>
      <c r="K261" s="6" t="s">
        <v>1</v>
      </c>
    </row>
    <row r="262" spans="1:11" ht="30" customHeight="1">
      <c r="A262" s="6">
        <v>260</v>
      </c>
      <c r="B262" s="6" t="s">
        <v>27</v>
      </c>
      <c r="C262" s="8" t="s">
        <v>3</v>
      </c>
      <c r="D262" s="9" t="s">
        <v>2</v>
      </c>
      <c r="E262" s="8">
        <f>470*225/1000</f>
        <v>105.75</v>
      </c>
      <c r="F262" s="6">
        <f>E262+1.9</f>
        <v>107.65</v>
      </c>
      <c r="G262" s="8">
        <v>110</v>
      </c>
      <c r="H262" s="8">
        <v>110</v>
      </c>
      <c r="I262" s="8">
        <v>110</v>
      </c>
      <c r="J262" s="7">
        <f>G262/100*H262/100*I262/100</f>
        <v>1.3310000000000002</v>
      </c>
      <c r="K262" s="6" t="s">
        <v>1</v>
      </c>
    </row>
    <row r="263" spans="1:11" ht="30" customHeight="1">
      <c r="A263" s="6">
        <v>261</v>
      </c>
      <c r="B263" s="6" t="s">
        <v>26</v>
      </c>
      <c r="C263" s="8" t="s">
        <v>3</v>
      </c>
      <c r="D263" s="9" t="s">
        <v>2</v>
      </c>
      <c r="E263" s="8">
        <f>470*225/1000</f>
        <v>105.75</v>
      </c>
      <c r="F263" s="6">
        <f>E263+1.9</f>
        <v>107.65</v>
      </c>
      <c r="G263" s="8">
        <v>110</v>
      </c>
      <c r="H263" s="8">
        <v>110</v>
      </c>
      <c r="I263" s="8">
        <v>110</v>
      </c>
      <c r="J263" s="7">
        <f>G263/100*H263/100*I263/100</f>
        <v>1.3310000000000002</v>
      </c>
      <c r="K263" s="6" t="s">
        <v>1</v>
      </c>
    </row>
    <row r="264" spans="1:11" ht="30" customHeight="1">
      <c r="A264" s="6">
        <v>262</v>
      </c>
      <c r="B264" s="6" t="s">
        <v>25</v>
      </c>
      <c r="C264" s="8" t="s">
        <v>3</v>
      </c>
      <c r="D264" s="9" t="s">
        <v>2</v>
      </c>
      <c r="E264" s="8">
        <f>470*225/1000</f>
        <v>105.75</v>
      </c>
      <c r="F264" s="6">
        <f>E264+1.9</f>
        <v>107.65</v>
      </c>
      <c r="G264" s="8">
        <v>110</v>
      </c>
      <c r="H264" s="8">
        <v>110</v>
      </c>
      <c r="I264" s="8">
        <v>110</v>
      </c>
      <c r="J264" s="7">
        <f>G264/100*H264/100*I264/100</f>
        <v>1.3310000000000002</v>
      </c>
      <c r="K264" s="6" t="s">
        <v>1</v>
      </c>
    </row>
    <row r="265" spans="1:11" ht="30" customHeight="1">
      <c r="A265" s="6">
        <v>263</v>
      </c>
      <c r="B265" s="6" t="s">
        <v>24</v>
      </c>
      <c r="C265" s="8" t="s">
        <v>3</v>
      </c>
      <c r="D265" s="9" t="s">
        <v>2</v>
      </c>
      <c r="E265" s="8">
        <f>470*225/1000</f>
        <v>105.75</v>
      </c>
      <c r="F265" s="6">
        <f>E265+1.9</f>
        <v>107.65</v>
      </c>
      <c r="G265" s="8">
        <v>110</v>
      </c>
      <c r="H265" s="8">
        <v>110</v>
      </c>
      <c r="I265" s="8">
        <v>110</v>
      </c>
      <c r="J265" s="7">
        <f>G265/100*H265/100*I265/100</f>
        <v>1.3310000000000002</v>
      </c>
      <c r="K265" s="6" t="s">
        <v>1</v>
      </c>
    </row>
    <row r="266" spans="1:11" ht="30" customHeight="1">
      <c r="A266" s="6">
        <v>264</v>
      </c>
      <c r="B266" s="6" t="s">
        <v>23</v>
      </c>
      <c r="C266" s="8" t="s">
        <v>3</v>
      </c>
      <c r="D266" s="9" t="s">
        <v>2</v>
      </c>
      <c r="E266" s="8">
        <f>470*225/1000</f>
        <v>105.75</v>
      </c>
      <c r="F266" s="6">
        <f>E266+1.9</f>
        <v>107.65</v>
      </c>
      <c r="G266" s="8">
        <v>110</v>
      </c>
      <c r="H266" s="8">
        <v>110</v>
      </c>
      <c r="I266" s="8">
        <v>110</v>
      </c>
      <c r="J266" s="7">
        <f>G266/100*H266/100*I266/100</f>
        <v>1.3310000000000002</v>
      </c>
      <c r="K266" s="6" t="s">
        <v>1</v>
      </c>
    </row>
    <row r="267" spans="1:11" ht="30" customHeight="1">
      <c r="A267" s="6">
        <v>265</v>
      </c>
      <c r="B267" s="6" t="s">
        <v>22</v>
      </c>
      <c r="C267" s="8" t="s">
        <v>3</v>
      </c>
      <c r="D267" s="9" t="s">
        <v>2</v>
      </c>
      <c r="E267" s="8">
        <f>470*225/1000</f>
        <v>105.75</v>
      </c>
      <c r="F267" s="6">
        <f>E267+1.9</f>
        <v>107.65</v>
      </c>
      <c r="G267" s="8">
        <v>110</v>
      </c>
      <c r="H267" s="8">
        <v>110</v>
      </c>
      <c r="I267" s="8">
        <v>110</v>
      </c>
      <c r="J267" s="7">
        <f>G267/100*H267/100*I267/100</f>
        <v>1.3310000000000002</v>
      </c>
      <c r="K267" s="6" t="s">
        <v>1</v>
      </c>
    </row>
    <row r="268" spans="1:11" ht="30" customHeight="1">
      <c r="A268" s="6">
        <v>266</v>
      </c>
      <c r="B268" s="6" t="s">
        <v>21</v>
      </c>
      <c r="C268" s="8" t="s">
        <v>3</v>
      </c>
      <c r="D268" s="9" t="s">
        <v>2</v>
      </c>
      <c r="E268" s="8">
        <f>470*225/1000</f>
        <v>105.75</v>
      </c>
      <c r="F268" s="6">
        <f>E268+1.9</f>
        <v>107.65</v>
      </c>
      <c r="G268" s="8">
        <v>110</v>
      </c>
      <c r="H268" s="8">
        <v>110</v>
      </c>
      <c r="I268" s="8">
        <v>110</v>
      </c>
      <c r="J268" s="7">
        <f>G268/100*H268/100*I268/100</f>
        <v>1.3310000000000002</v>
      </c>
      <c r="K268" s="6" t="s">
        <v>1</v>
      </c>
    </row>
    <row r="269" spans="1:11" ht="30" customHeight="1">
      <c r="A269" s="6">
        <v>267</v>
      </c>
      <c r="B269" s="6" t="s">
        <v>20</v>
      </c>
      <c r="C269" s="8" t="s">
        <v>3</v>
      </c>
      <c r="D269" s="9" t="s">
        <v>2</v>
      </c>
      <c r="E269" s="8">
        <f>470*225/1000</f>
        <v>105.75</v>
      </c>
      <c r="F269" s="6">
        <f>E269+1.9</f>
        <v>107.65</v>
      </c>
      <c r="G269" s="8">
        <v>110</v>
      </c>
      <c r="H269" s="8">
        <v>110</v>
      </c>
      <c r="I269" s="8">
        <v>110</v>
      </c>
      <c r="J269" s="7">
        <f>G269/100*H269/100*I269/100</f>
        <v>1.3310000000000002</v>
      </c>
      <c r="K269" s="6" t="s">
        <v>1</v>
      </c>
    </row>
    <row r="270" spans="1:11" ht="30" customHeight="1">
      <c r="A270" s="6">
        <v>268</v>
      </c>
      <c r="B270" s="6" t="s">
        <v>19</v>
      </c>
      <c r="C270" s="8" t="s">
        <v>3</v>
      </c>
      <c r="D270" s="9" t="s">
        <v>2</v>
      </c>
      <c r="E270" s="8">
        <f>470*225/1000</f>
        <v>105.75</v>
      </c>
      <c r="F270" s="6">
        <f>E270+1.9</f>
        <v>107.65</v>
      </c>
      <c r="G270" s="8">
        <v>110</v>
      </c>
      <c r="H270" s="8">
        <v>110</v>
      </c>
      <c r="I270" s="8">
        <v>110</v>
      </c>
      <c r="J270" s="7">
        <f>G270/100*H270/100*I270/100</f>
        <v>1.3310000000000002</v>
      </c>
      <c r="K270" s="6" t="s">
        <v>1</v>
      </c>
    </row>
    <row r="271" spans="1:11" ht="30" customHeight="1">
      <c r="A271" s="6">
        <v>269</v>
      </c>
      <c r="B271" s="6" t="s">
        <v>18</v>
      </c>
      <c r="C271" s="8" t="s">
        <v>3</v>
      </c>
      <c r="D271" s="9" t="s">
        <v>2</v>
      </c>
      <c r="E271" s="8">
        <f>470*225/1000</f>
        <v>105.75</v>
      </c>
      <c r="F271" s="6">
        <f>E271+1.9</f>
        <v>107.65</v>
      </c>
      <c r="G271" s="8">
        <v>110</v>
      </c>
      <c r="H271" s="8">
        <v>110</v>
      </c>
      <c r="I271" s="8">
        <v>110</v>
      </c>
      <c r="J271" s="7">
        <f>G271/100*H271/100*I271/100</f>
        <v>1.3310000000000002</v>
      </c>
      <c r="K271" s="6" t="s">
        <v>1</v>
      </c>
    </row>
    <row r="272" spans="1:11" ht="30" customHeight="1">
      <c r="A272" s="6">
        <v>270</v>
      </c>
      <c r="B272" s="6" t="s">
        <v>17</v>
      </c>
      <c r="C272" s="8" t="s">
        <v>3</v>
      </c>
      <c r="D272" s="9" t="s">
        <v>2</v>
      </c>
      <c r="E272" s="8">
        <f>470*225/1000</f>
        <v>105.75</v>
      </c>
      <c r="F272" s="6">
        <f>E272+1.9</f>
        <v>107.65</v>
      </c>
      <c r="G272" s="8">
        <v>110</v>
      </c>
      <c r="H272" s="8">
        <v>110</v>
      </c>
      <c r="I272" s="8">
        <v>110</v>
      </c>
      <c r="J272" s="7">
        <f>G272/100*H272/100*I272/100</f>
        <v>1.3310000000000002</v>
      </c>
      <c r="K272" s="6" t="s">
        <v>1</v>
      </c>
    </row>
    <row r="273" spans="1:11" ht="30" customHeight="1">
      <c r="A273" s="6">
        <v>271</v>
      </c>
      <c r="B273" s="6" t="s">
        <v>16</v>
      </c>
      <c r="C273" s="8" t="s">
        <v>3</v>
      </c>
      <c r="D273" s="9" t="s">
        <v>2</v>
      </c>
      <c r="E273" s="8">
        <f>470*225/1000</f>
        <v>105.75</v>
      </c>
      <c r="F273" s="6">
        <f>E273+1.9</f>
        <v>107.65</v>
      </c>
      <c r="G273" s="8">
        <v>110</v>
      </c>
      <c r="H273" s="8">
        <v>110</v>
      </c>
      <c r="I273" s="8">
        <v>110</v>
      </c>
      <c r="J273" s="7">
        <f>G273/100*H273/100*I273/100</f>
        <v>1.3310000000000002</v>
      </c>
      <c r="K273" s="6" t="s">
        <v>1</v>
      </c>
    </row>
    <row r="274" spans="1:11" ht="30" customHeight="1">
      <c r="A274" s="6">
        <v>272</v>
      </c>
      <c r="B274" s="6" t="s">
        <v>15</v>
      </c>
      <c r="C274" s="8" t="s">
        <v>3</v>
      </c>
      <c r="D274" s="9" t="s">
        <v>2</v>
      </c>
      <c r="E274" s="8">
        <f>470*225/1000</f>
        <v>105.75</v>
      </c>
      <c r="F274" s="6">
        <f>E274+1.9</f>
        <v>107.65</v>
      </c>
      <c r="G274" s="8">
        <v>110</v>
      </c>
      <c r="H274" s="8">
        <v>110</v>
      </c>
      <c r="I274" s="8">
        <v>110</v>
      </c>
      <c r="J274" s="7">
        <f>G274/100*H274/100*I274/100</f>
        <v>1.3310000000000002</v>
      </c>
      <c r="K274" s="6" t="s">
        <v>1</v>
      </c>
    </row>
    <row r="275" spans="1:11" ht="30" customHeight="1">
      <c r="A275" s="6">
        <v>273</v>
      </c>
      <c r="B275" s="6" t="s">
        <v>14</v>
      </c>
      <c r="C275" s="8" t="s">
        <v>3</v>
      </c>
      <c r="D275" s="9" t="s">
        <v>2</v>
      </c>
      <c r="E275" s="8">
        <f>470*225/1000</f>
        <v>105.75</v>
      </c>
      <c r="F275" s="6">
        <f>E275+1.9</f>
        <v>107.65</v>
      </c>
      <c r="G275" s="8">
        <v>110</v>
      </c>
      <c r="H275" s="8">
        <v>110</v>
      </c>
      <c r="I275" s="8">
        <v>110</v>
      </c>
      <c r="J275" s="7">
        <f>G275/100*H275/100*I275/100</f>
        <v>1.3310000000000002</v>
      </c>
      <c r="K275" s="6" t="s">
        <v>1</v>
      </c>
    </row>
    <row r="276" spans="1:11" ht="30" customHeight="1">
      <c r="A276" s="6">
        <v>274</v>
      </c>
      <c r="B276" s="6" t="s">
        <v>13</v>
      </c>
      <c r="C276" s="8" t="s">
        <v>3</v>
      </c>
      <c r="D276" s="9" t="s">
        <v>2</v>
      </c>
      <c r="E276" s="8">
        <f>470*225/1000</f>
        <v>105.75</v>
      </c>
      <c r="F276" s="6">
        <f>E276+1.9</f>
        <v>107.65</v>
      </c>
      <c r="G276" s="8">
        <v>110</v>
      </c>
      <c r="H276" s="8">
        <v>110</v>
      </c>
      <c r="I276" s="8">
        <v>110</v>
      </c>
      <c r="J276" s="7">
        <f>G276/100*H276/100*I276/100</f>
        <v>1.3310000000000002</v>
      </c>
      <c r="K276" s="6" t="s">
        <v>1</v>
      </c>
    </row>
    <row r="277" spans="1:11" ht="30" customHeight="1">
      <c r="A277" s="6">
        <v>275</v>
      </c>
      <c r="B277" s="6" t="s">
        <v>12</v>
      </c>
      <c r="C277" s="8" t="s">
        <v>3</v>
      </c>
      <c r="D277" s="9" t="s">
        <v>2</v>
      </c>
      <c r="E277" s="8">
        <f>470*225/1000</f>
        <v>105.75</v>
      </c>
      <c r="F277" s="6">
        <f>E277+1.9</f>
        <v>107.65</v>
      </c>
      <c r="G277" s="8">
        <v>110</v>
      </c>
      <c r="H277" s="8">
        <v>110</v>
      </c>
      <c r="I277" s="8">
        <v>110</v>
      </c>
      <c r="J277" s="7">
        <f>G277/100*H277/100*I277/100</f>
        <v>1.3310000000000002</v>
      </c>
      <c r="K277" s="6" t="s">
        <v>1</v>
      </c>
    </row>
    <row r="278" spans="1:11" ht="30" customHeight="1">
      <c r="A278" s="6">
        <v>276</v>
      </c>
      <c r="B278" s="6" t="s">
        <v>11</v>
      </c>
      <c r="C278" s="8" t="s">
        <v>3</v>
      </c>
      <c r="D278" s="9" t="s">
        <v>2</v>
      </c>
      <c r="E278" s="8">
        <f>470*225/1000</f>
        <v>105.75</v>
      </c>
      <c r="F278" s="6">
        <f>E278+1.9</f>
        <v>107.65</v>
      </c>
      <c r="G278" s="8">
        <v>110</v>
      </c>
      <c r="H278" s="8">
        <v>110</v>
      </c>
      <c r="I278" s="8">
        <v>110</v>
      </c>
      <c r="J278" s="7">
        <f>G278/100*H278/100*I278/100</f>
        <v>1.3310000000000002</v>
      </c>
      <c r="K278" s="6" t="s">
        <v>1</v>
      </c>
    </row>
    <row r="279" spans="1:11" ht="30" customHeight="1">
      <c r="A279" s="6">
        <v>277</v>
      </c>
      <c r="B279" s="6" t="s">
        <v>10</v>
      </c>
      <c r="C279" s="8" t="s">
        <v>3</v>
      </c>
      <c r="D279" s="9" t="s">
        <v>2</v>
      </c>
      <c r="E279" s="8">
        <f>470*225/1000</f>
        <v>105.75</v>
      </c>
      <c r="F279" s="6">
        <f>E279+1.9</f>
        <v>107.65</v>
      </c>
      <c r="G279" s="8">
        <v>110</v>
      </c>
      <c r="H279" s="8">
        <v>110</v>
      </c>
      <c r="I279" s="8">
        <v>110</v>
      </c>
      <c r="J279" s="7">
        <f>G279/100*H279/100*I279/100</f>
        <v>1.3310000000000002</v>
      </c>
      <c r="K279" s="6" t="s">
        <v>1</v>
      </c>
    </row>
    <row r="280" spans="1:11" ht="30" customHeight="1">
      <c r="A280" s="6">
        <v>278</v>
      </c>
      <c r="B280" s="6" t="s">
        <v>9</v>
      </c>
      <c r="C280" s="8" t="s">
        <v>3</v>
      </c>
      <c r="D280" s="9" t="s">
        <v>2</v>
      </c>
      <c r="E280" s="8">
        <f>470*225/1000</f>
        <v>105.75</v>
      </c>
      <c r="F280" s="6">
        <f>E280+1.9</f>
        <v>107.65</v>
      </c>
      <c r="G280" s="8">
        <v>110</v>
      </c>
      <c r="H280" s="8">
        <v>110</v>
      </c>
      <c r="I280" s="8">
        <v>110</v>
      </c>
      <c r="J280" s="7">
        <f>G280/100*H280/100*I280/100</f>
        <v>1.3310000000000002</v>
      </c>
      <c r="K280" s="6" t="s">
        <v>1</v>
      </c>
    </row>
    <row r="281" spans="1:11" ht="30" customHeight="1">
      <c r="A281" s="6">
        <v>279</v>
      </c>
      <c r="B281" s="6" t="s">
        <v>8</v>
      </c>
      <c r="C281" s="8" t="s">
        <v>3</v>
      </c>
      <c r="D281" s="9" t="s">
        <v>2</v>
      </c>
      <c r="E281" s="8">
        <f>470*225/1000</f>
        <v>105.75</v>
      </c>
      <c r="F281" s="6">
        <f>E281+1.9</f>
        <v>107.65</v>
      </c>
      <c r="G281" s="8">
        <v>110</v>
      </c>
      <c r="H281" s="8">
        <v>110</v>
      </c>
      <c r="I281" s="8">
        <v>110</v>
      </c>
      <c r="J281" s="7">
        <f>G281/100*H281/100*I281/100</f>
        <v>1.3310000000000002</v>
      </c>
      <c r="K281" s="6" t="s">
        <v>1</v>
      </c>
    </row>
    <row r="282" spans="1:11" ht="30" customHeight="1">
      <c r="A282" s="6">
        <v>280</v>
      </c>
      <c r="B282" s="6" t="s">
        <v>7</v>
      </c>
      <c r="C282" s="8" t="s">
        <v>3</v>
      </c>
      <c r="D282" s="9" t="s">
        <v>2</v>
      </c>
      <c r="E282" s="8">
        <f>470*225/1000</f>
        <v>105.75</v>
      </c>
      <c r="F282" s="6">
        <f>E282+1.9</f>
        <v>107.65</v>
      </c>
      <c r="G282" s="8">
        <v>110</v>
      </c>
      <c r="H282" s="8">
        <v>110</v>
      </c>
      <c r="I282" s="8">
        <v>110</v>
      </c>
      <c r="J282" s="7">
        <f>G282/100*H282/100*I282/100</f>
        <v>1.3310000000000002</v>
      </c>
      <c r="K282" s="6" t="s">
        <v>1</v>
      </c>
    </row>
    <row r="283" spans="1:11" ht="30" customHeight="1">
      <c r="A283" s="6">
        <v>281</v>
      </c>
      <c r="B283" s="6" t="s">
        <v>6</v>
      </c>
      <c r="C283" s="8" t="s">
        <v>3</v>
      </c>
      <c r="D283" s="9" t="s">
        <v>2</v>
      </c>
      <c r="E283" s="8">
        <f>470*225/1000</f>
        <v>105.75</v>
      </c>
      <c r="F283" s="6">
        <f>E283+1.9</f>
        <v>107.65</v>
      </c>
      <c r="G283" s="8">
        <v>110</v>
      </c>
      <c r="H283" s="8">
        <v>110</v>
      </c>
      <c r="I283" s="8">
        <v>110</v>
      </c>
      <c r="J283" s="7">
        <f>G283/100*H283/100*I283/100</f>
        <v>1.3310000000000002</v>
      </c>
      <c r="K283" s="6" t="s">
        <v>1</v>
      </c>
    </row>
    <row r="284" spans="1:11" ht="30" customHeight="1">
      <c r="A284" s="6">
        <v>282</v>
      </c>
      <c r="B284" s="6" t="s">
        <v>5</v>
      </c>
      <c r="C284" s="8" t="s">
        <v>3</v>
      </c>
      <c r="D284" s="9" t="s">
        <v>2</v>
      </c>
      <c r="E284" s="8">
        <f>470*225/1000</f>
        <v>105.75</v>
      </c>
      <c r="F284" s="6">
        <f>E284+1.9</f>
        <v>107.65</v>
      </c>
      <c r="G284" s="8">
        <v>110</v>
      </c>
      <c r="H284" s="8">
        <v>110</v>
      </c>
      <c r="I284" s="8">
        <v>110</v>
      </c>
      <c r="J284" s="7">
        <f>G284/100*H284/100*I284/100</f>
        <v>1.3310000000000002</v>
      </c>
      <c r="K284" s="6" t="s">
        <v>1</v>
      </c>
    </row>
    <row r="285" spans="1:11" ht="30" customHeight="1">
      <c r="A285" s="6">
        <v>283</v>
      </c>
      <c r="B285" s="6" t="s">
        <v>4</v>
      </c>
      <c r="C285" s="8" t="s">
        <v>3</v>
      </c>
      <c r="D285" s="9" t="s">
        <v>2</v>
      </c>
      <c r="E285" s="8">
        <v>105.5</v>
      </c>
      <c r="F285" s="6">
        <f>E285+1.2</f>
        <v>106.7</v>
      </c>
      <c r="G285" s="8">
        <v>110</v>
      </c>
      <c r="H285" s="8">
        <v>110</v>
      </c>
      <c r="I285" s="8">
        <v>110</v>
      </c>
      <c r="J285" s="7">
        <f>G285/100*H285/100*I285/100</f>
        <v>1.3310000000000002</v>
      </c>
      <c r="K285" s="6" t="s">
        <v>1</v>
      </c>
    </row>
    <row r="286" spans="1:11" ht="42.95" customHeight="1">
      <c r="A286" s="5" t="s">
        <v>0</v>
      </c>
      <c r="B286" s="5"/>
      <c r="C286" s="5"/>
      <c r="D286" s="3"/>
      <c r="E286" s="4">
        <f>SUM(E3:E285)</f>
        <v>29927</v>
      </c>
      <c r="F286" s="4">
        <f>SUM(F3:F285)</f>
        <v>30464.000000000149</v>
      </c>
      <c r="G286" s="4"/>
      <c r="H286" s="4"/>
      <c r="I286" s="4"/>
      <c r="J286" s="4">
        <f>SUM(J3:J285)</f>
        <v>376.67300000000068</v>
      </c>
      <c r="K286" s="3"/>
    </row>
  </sheetData>
  <sheetProtection insertColumns="0" insertRows="0" insertHyperlinks="0" deleteColumns="0" deleteRows="0" sort="0" autoFilter="0" pivotTables="0"/>
  <autoFilter ref="A2:K286"/>
  <mergeCells count="3">
    <mergeCell ref="A1:C1"/>
    <mergeCell ref="D1:K1"/>
    <mergeCell ref="A286:C286"/>
  </mergeCells>
  <phoneticPr fontId="2" type="noConversion"/>
  <conditionalFormatting sqref="B3:B285">
    <cfRule type="duplicateValues" dxfId="0" priority="1"/>
  </conditionalFormatting>
  <dataValidations count="1">
    <dataValidation type="list" allowBlank="1" showInputMessage="1" showErrorMessage="1" errorTitle="填写出错！" error="包装类型只能从如下选择：裸装,箱装,袋装,捆装,电缆盘,托盘,铁笼,铁箱,自备集装箱" sqref="K2:K65536">
      <formula1>"裸装,箱装,袋装,捆装,电缆盘,托盘,铁笼,铁箱,自备集装箱"</formula1>
    </dataValidation>
  </dataValidations>
  <pageMargins left="0.7" right="0.7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一级箱单模板</vt:lpstr>
      <vt:lpstr>一级箱单模板!Print_Area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cisdi</cp:lastModifiedBy>
  <dcterms:created xsi:type="dcterms:W3CDTF">2017-12-12T03:27:22Z</dcterms:created>
  <dcterms:modified xsi:type="dcterms:W3CDTF">2017-12-12T03:27:33Z</dcterms:modified>
</cp:coreProperties>
</file>