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255" windowHeight="11595"/>
  </bookViews>
  <sheets>
    <sheet name="一级箱单模板 (3)" sheetId="1" r:id="rId1"/>
  </sheets>
  <definedNames>
    <definedName name="_xlnm._FilterDatabase" localSheetId="0" hidden="1">'一级箱单模板 (3)'!$A$2:$K$47</definedName>
    <definedName name="_xlnm.Print_Area" localSheetId="0">'一级箱单模板 (3)'!$A$1:$K$47</definedName>
  </definedNames>
  <calcPr calcId="124519"/>
</workbook>
</file>

<file path=xl/calcChain.xml><?xml version="1.0" encoding="utf-8"?>
<calcChain xmlns="http://schemas.openxmlformats.org/spreadsheetml/2006/main">
  <c r="F47" i="1"/>
  <c r="E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47" s="1"/>
  <c r="J8"/>
  <c r="J7"/>
  <c r="J6"/>
  <c r="J5"/>
  <c r="J4"/>
  <c r="J3"/>
</calcChain>
</file>

<file path=xl/sharedStrings.xml><?xml version="1.0" encoding="utf-8"?>
<sst xmlns="http://schemas.openxmlformats.org/spreadsheetml/2006/main" count="190" uniqueCount="63">
  <si>
    <r>
      <rPr>
        <b/>
        <sz val="22"/>
        <rFont val="Arial"/>
        <family val="2"/>
      </rPr>
      <t>PACKING LIST　I</t>
    </r>
    <r>
      <rPr>
        <b/>
        <sz val="24"/>
        <rFont val="Arial"/>
        <family val="2"/>
      </rPr>
      <t xml:space="preserve">
一级装箱单</t>
    </r>
  </si>
  <si>
    <r>
      <t>◆货物供应商（合同丙方）名称及联系电话：</t>
    </r>
    <r>
      <rPr>
        <sz val="10"/>
        <rFont val="宋体"/>
        <family val="3"/>
        <charset val="134"/>
      </rPr>
      <t>扬州庆松化工设备有限公司，联系人王先生　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电话：</t>
    </r>
    <r>
      <rPr>
        <sz val="10"/>
        <rFont val="Arial"/>
        <family val="2"/>
      </rPr>
      <t>15262288971</t>
    </r>
    <r>
      <rPr>
        <b/>
        <sz val="10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◆货物制造商（合同丙方的具体配套制造商）名称及联系电话：</t>
    </r>
    <r>
      <rPr>
        <sz val="10"/>
        <rFont val="宋体"/>
        <family val="3"/>
        <charset val="134"/>
      </rPr>
      <t>湖北力拓能源化工装备有限公司，联系人雷先生　电话</t>
    </r>
    <r>
      <rPr>
        <sz val="10"/>
        <rFont val="Arial"/>
        <family val="2"/>
      </rPr>
      <t>13545631135</t>
    </r>
    <r>
      <rPr>
        <b/>
        <sz val="11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◆与中冶赛迪（合同乙方）合同号：</t>
    </r>
    <r>
      <rPr>
        <b/>
        <sz val="10"/>
        <rFont val="Arial"/>
        <family val="2"/>
      </rPr>
      <t>:46720023-CK-H02-0</t>
    </r>
    <r>
      <rPr>
        <b/>
        <sz val="11"/>
        <rFont val="Arial"/>
        <family val="2"/>
      </rPr>
      <t xml:space="preserve">
</t>
    </r>
    <phoneticPr fontId="9" type="noConversion"/>
  </si>
  <si>
    <t>序号</t>
  </si>
  <si>
    <t>箱件号</t>
  </si>
  <si>
    <t>中文品名</t>
  </si>
  <si>
    <t>英文品名</t>
  </si>
  <si>
    <t>净重
(kg)</t>
  </si>
  <si>
    <t>毛重
(kg)</t>
  </si>
  <si>
    <t>长
(cm)</t>
  </si>
  <si>
    <t>宽
(cm)</t>
  </si>
  <si>
    <t>高
(cm)</t>
  </si>
  <si>
    <t>体积
(m3)</t>
  </si>
  <si>
    <t>包装类型</t>
  </si>
  <si>
    <t>46720023-CK-H02-0-02-0001</t>
  </si>
  <si>
    <t>DN25陶瓷拉西环</t>
    <phoneticPr fontId="9" type="noConversion"/>
  </si>
  <si>
    <t>DN25 Ceramic Raschig Ring</t>
    <phoneticPr fontId="9" type="noConversion"/>
  </si>
  <si>
    <t>托盘</t>
  </si>
  <si>
    <t>46720023-CK-H02-0-02-0002</t>
  </si>
  <si>
    <t>46720023-CK-H02-0-02-0003</t>
  </si>
  <si>
    <t>46720023-CK-H02-0-02-0004</t>
  </si>
  <si>
    <t>46720023-CK-H02-0-02-0005</t>
  </si>
  <si>
    <t>46720023-CK-H02-0-02-0006</t>
  </si>
  <si>
    <t>46720023-CK-H02-0-02-0007</t>
  </si>
  <si>
    <t>46720023-CK-H02-0-02-0008</t>
  </si>
  <si>
    <t>46720023-CK-H02-0-02-0009</t>
  </si>
  <si>
    <t>46720023-CK-H02-0-02-0010</t>
  </si>
  <si>
    <t>46720023-CK-H02-0-02-0011</t>
  </si>
  <si>
    <t>46720023-CK-H02-0-02-0012</t>
  </si>
  <si>
    <t>46720023-CK-H02-0-02-0013</t>
  </si>
  <si>
    <t>46720023-CK-H02-0-02-0014</t>
  </si>
  <si>
    <t>46720023-CK-H02-0-02-0015</t>
  </si>
  <si>
    <t>DN50陶瓷拉西环</t>
    <phoneticPr fontId="9" type="noConversion"/>
  </si>
  <si>
    <t>DN50 Ceramic Raschig Ring</t>
    <phoneticPr fontId="9" type="noConversion"/>
  </si>
  <si>
    <t>46720023-CK-H02-0-02-0016</t>
  </si>
  <si>
    <t>46720023-CK-H02-0-02-0017</t>
  </si>
  <si>
    <t>46720023-CK-H02-0-02-0018</t>
  </si>
  <si>
    <t>46720023-CK-H02-0-02-0019</t>
  </si>
  <si>
    <t>46720023-CK-H02-0-02-0020</t>
  </si>
  <si>
    <t>46720023-CK-H02-0-02-0021</t>
  </si>
  <si>
    <t>46720023-CK-H02-0-02-0022</t>
  </si>
  <si>
    <t>46720023-CK-H02-0-02-0023</t>
  </si>
  <si>
    <t>46720023-CK-H02-0-02-0024</t>
  </si>
  <si>
    <t>46720023-CK-H02-0-02-0025</t>
  </si>
  <si>
    <t>46720023-CK-H02-0-02-0026</t>
  </si>
  <si>
    <t>46720023-CK-H02-0-02-0027</t>
  </si>
  <si>
    <t>46720023-CK-H02-0-02-0028</t>
  </si>
  <si>
    <t>46720023-CK-H02-0-02-0029</t>
  </si>
  <si>
    <t>46720023-CK-H02-0-02-0030</t>
  </si>
  <si>
    <t>46720023-CK-H02-0-02-0031</t>
  </si>
  <si>
    <t>46720023-CK-H02-0-02-0032</t>
  </si>
  <si>
    <t>46720023-CK-H02-0-02-0033</t>
  </si>
  <si>
    <t>46720023-CK-H02-0-02-0034</t>
  </si>
  <si>
    <t>46720023-CK-H02-0-02-0035</t>
  </si>
  <si>
    <t>46720023-CK-H02-0-02-0036</t>
  </si>
  <si>
    <t>46720023-CK-H02-0-02-0037</t>
  </si>
  <si>
    <t>46720023-CK-H02-0-02-0038</t>
  </si>
  <si>
    <t>46720023-CK-H02-0-02-0039</t>
  </si>
  <si>
    <t>46720023-CK-H02-0-02-0040</t>
  </si>
  <si>
    <t>46720023-CK-H02-0-02-0041</t>
  </si>
  <si>
    <t>46720023-CK-H02-0-02-0042</t>
  </si>
  <si>
    <t>46720023-CK-H02-0-02-0043</t>
  </si>
  <si>
    <t>46720023-CK-H02-0-02-0044</t>
  </si>
  <si>
    <t>Total:</t>
  </si>
</sst>
</file>

<file path=xl/styles.xml><?xml version="1.0" encoding="utf-8"?>
<styleSheet xmlns="http://schemas.openxmlformats.org/spreadsheetml/2006/main">
  <numFmts count="1">
    <numFmt numFmtId="176" formatCode="0.00_ "/>
  </numFmts>
  <fonts count="16">
    <font>
      <sz val="10"/>
      <name val="Arial"/>
      <family val="2"/>
    </font>
    <font>
      <sz val="12"/>
      <name val="宋体"/>
      <family val="3"/>
      <charset val="134"/>
    </font>
    <font>
      <b/>
      <sz val="24"/>
      <name val="Arial"/>
      <family val="2"/>
    </font>
    <font>
      <b/>
      <sz val="22"/>
      <name val="Arial"/>
      <family val="2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1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黑体"/>
      <family val="3"/>
      <charset val="134"/>
    </font>
    <font>
      <sz val="12"/>
      <color indexed="8"/>
      <name val="宋体"/>
      <family val="3"/>
      <charset val="134"/>
    </font>
    <font>
      <sz val="12"/>
      <color indexed="0"/>
      <name val="宋体"/>
      <family val="3"/>
      <charset val="134"/>
    </font>
    <font>
      <i/>
      <sz val="10"/>
      <name val="Arial"/>
      <family val="2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0" fillId="0" borderId="0"/>
    <xf numFmtId="0" fontId="15" fillId="0" borderId="0">
      <alignment vertical="center"/>
    </xf>
    <xf numFmtId="0" fontId="10" fillId="0" borderId="0"/>
    <xf numFmtId="0" fontId="10" fillId="0" borderId="0"/>
    <xf numFmtId="0" fontId="10" fillId="0" borderId="0"/>
  </cellStyleXfs>
  <cellXfs count="18">
    <xf numFmtId="0" fontId="0" fillId="0" borderId="0" xfId="0"/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5" fillId="0" borderId="1" xfId="1" applyFont="1" applyFill="1" applyBorder="1" applyAlignment="1" applyProtection="1">
      <alignment horizontal="left" vertical="top" wrapText="1"/>
    </xf>
    <xf numFmtId="0" fontId="8" fillId="0" borderId="1" xfId="1" applyFont="1" applyFill="1" applyBorder="1" applyAlignment="1" applyProtection="1">
      <alignment horizontal="left" vertical="top" wrapText="1"/>
    </xf>
    <xf numFmtId="0" fontId="0" fillId="0" borderId="0" xfId="0" applyFont="1" applyFill="1" applyAlignment="1">
      <alignment vertical="center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/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/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2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Font="1" applyFill="1"/>
  </cellXfs>
  <cellStyles count="7">
    <cellStyle name="&#10;mouse.drv=lm" xfId="2"/>
    <cellStyle name="常规" xfId="0" builtinId="0"/>
    <cellStyle name="常规 2" xfId="3"/>
    <cellStyle name="常规 3" xfId="4"/>
    <cellStyle name="常规 4" xfId="5"/>
    <cellStyle name="常规 5" xfId="6"/>
    <cellStyle name="常规_Packinglist I Format for Ferro-Cokes Polot Plant" xfId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N47"/>
  <sheetViews>
    <sheetView tabSelected="1" view="pageBreakPreview" zoomScaleNormal="96" workbookViewId="0">
      <selection activeCell="D2" sqref="D2"/>
    </sheetView>
  </sheetViews>
  <sheetFormatPr defaultRowHeight="12.75"/>
  <cols>
    <col min="1" max="1" width="5.140625" style="7" customWidth="1"/>
    <col min="2" max="2" width="15.7109375" style="7" customWidth="1"/>
    <col min="3" max="3" width="28.85546875" style="7" customWidth="1"/>
    <col min="4" max="4" width="17.7109375" style="7" customWidth="1"/>
    <col min="5" max="6" width="11.42578125" style="7" customWidth="1"/>
    <col min="7" max="9" width="9.85546875" style="17" customWidth="1"/>
    <col min="10" max="10" width="9.85546875" style="7" customWidth="1"/>
    <col min="11" max="11" width="15.85546875" style="7" customWidth="1"/>
    <col min="12" max="16384" width="9.140625" style="7"/>
  </cols>
  <sheetData>
    <row r="1" spans="1:14" s="4" customFormat="1" ht="78.75" customHeight="1">
      <c r="A1" s="1" t="s">
        <v>0</v>
      </c>
      <c r="B1" s="1"/>
      <c r="C1" s="1"/>
      <c r="D1" s="2" t="s">
        <v>1</v>
      </c>
      <c r="E1" s="3"/>
      <c r="F1" s="3"/>
      <c r="G1" s="3"/>
      <c r="H1" s="3"/>
      <c r="I1" s="3"/>
      <c r="J1" s="3"/>
      <c r="K1" s="3"/>
    </row>
    <row r="2" spans="1:14" ht="45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6" t="s">
        <v>9</v>
      </c>
      <c r="I2" s="6" t="s">
        <v>10</v>
      </c>
      <c r="J2" s="5" t="s">
        <v>11</v>
      </c>
      <c r="K2" s="5" t="s">
        <v>12</v>
      </c>
    </row>
    <row r="3" spans="1:14" ht="45" customHeight="1">
      <c r="A3" s="8">
        <v>1</v>
      </c>
      <c r="B3" s="8" t="s">
        <v>13</v>
      </c>
      <c r="C3" s="9" t="s">
        <v>14</v>
      </c>
      <c r="D3" s="8" t="s">
        <v>15</v>
      </c>
      <c r="E3" s="9">
        <v>643</v>
      </c>
      <c r="F3" s="8">
        <v>670</v>
      </c>
      <c r="G3" s="9">
        <v>110</v>
      </c>
      <c r="H3" s="9">
        <v>110</v>
      </c>
      <c r="I3" s="9">
        <v>130</v>
      </c>
      <c r="J3" s="10">
        <f t="shared" ref="J3:J13" si="0">G3*H3*I3/1000000</f>
        <v>1.573</v>
      </c>
      <c r="K3" s="8" t="s">
        <v>16</v>
      </c>
    </row>
    <row r="4" spans="1:14" ht="45" customHeight="1">
      <c r="A4" s="8">
        <v>2</v>
      </c>
      <c r="B4" s="8" t="s">
        <v>17</v>
      </c>
      <c r="C4" s="9" t="s">
        <v>14</v>
      </c>
      <c r="D4" s="8" t="s">
        <v>15</v>
      </c>
      <c r="E4" s="9">
        <v>643</v>
      </c>
      <c r="F4" s="8">
        <v>670</v>
      </c>
      <c r="G4" s="9">
        <v>110</v>
      </c>
      <c r="H4" s="9">
        <v>110</v>
      </c>
      <c r="I4" s="9">
        <v>130</v>
      </c>
      <c r="J4" s="10">
        <f t="shared" si="0"/>
        <v>1.573</v>
      </c>
      <c r="K4" s="8" t="s">
        <v>16</v>
      </c>
    </row>
    <row r="5" spans="1:14" ht="45" customHeight="1">
      <c r="A5" s="8">
        <v>3</v>
      </c>
      <c r="B5" s="8" t="s">
        <v>18</v>
      </c>
      <c r="C5" s="9" t="s">
        <v>14</v>
      </c>
      <c r="D5" s="8" t="s">
        <v>15</v>
      </c>
      <c r="E5" s="9">
        <v>643</v>
      </c>
      <c r="F5" s="8">
        <v>670</v>
      </c>
      <c r="G5" s="9">
        <v>110</v>
      </c>
      <c r="H5" s="9">
        <v>110</v>
      </c>
      <c r="I5" s="9">
        <v>130</v>
      </c>
      <c r="J5" s="10">
        <f t="shared" si="0"/>
        <v>1.573</v>
      </c>
      <c r="K5" s="8" t="s">
        <v>16</v>
      </c>
    </row>
    <row r="6" spans="1:14" ht="45" customHeight="1">
      <c r="A6" s="8">
        <v>4</v>
      </c>
      <c r="B6" s="8" t="s">
        <v>19</v>
      </c>
      <c r="C6" s="9" t="s">
        <v>14</v>
      </c>
      <c r="D6" s="8" t="s">
        <v>15</v>
      </c>
      <c r="E6" s="9">
        <v>643</v>
      </c>
      <c r="F6" s="8">
        <v>670</v>
      </c>
      <c r="G6" s="9">
        <v>110</v>
      </c>
      <c r="H6" s="9">
        <v>110</v>
      </c>
      <c r="I6" s="9">
        <v>130</v>
      </c>
      <c r="J6" s="10">
        <f t="shared" si="0"/>
        <v>1.573</v>
      </c>
      <c r="K6" s="8" t="s">
        <v>16</v>
      </c>
    </row>
    <row r="7" spans="1:14" ht="45" customHeight="1">
      <c r="A7" s="8">
        <v>5</v>
      </c>
      <c r="B7" s="8" t="s">
        <v>20</v>
      </c>
      <c r="C7" s="9" t="s">
        <v>14</v>
      </c>
      <c r="D7" s="8" t="s">
        <v>15</v>
      </c>
      <c r="E7" s="9">
        <v>643</v>
      </c>
      <c r="F7" s="8">
        <v>670</v>
      </c>
      <c r="G7" s="9">
        <v>110</v>
      </c>
      <c r="H7" s="9">
        <v>110</v>
      </c>
      <c r="I7" s="9">
        <v>130</v>
      </c>
      <c r="J7" s="10">
        <f t="shared" si="0"/>
        <v>1.573</v>
      </c>
      <c r="K7" s="8" t="s">
        <v>16</v>
      </c>
    </row>
    <row r="8" spans="1:14" ht="45" customHeight="1">
      <c r="A8" s="8">
        <v>6</v>
      </c>
      <c r="B8" s="8" t="s">
        <v>21</v>
      </c>
      <c r="C8" s="9" t="s">
        <v>14</v>
      </c>
      <c r="D8" s="8" t="s">
        <v>15</v>
      </c>
      <c r="E8" s="9">
        <v>643</v>
      </c>
      <c r="F8" s="8">
        <v>670</v>
      </c>
      <c r="G8" s="9">
        <v>110</v>
      </c>
      <c r="H8" s="9">
        <v>110</v>
      </c>
      <c r="I8" s="9">
        <v>130</v>
      </c>
      <c r="J8" s="10">
        <f t="shared" si="0"/>
        <v>1.573</v>
      </c>
      <c r="K8" s="8" t="s">
        <v>16</v>
      </c>
    </row>
    <row r="9" spans="1:14" ht="45" customHeight="1">
      <c r="A9" s="8">
        <v>7</v>
      </c>
      <c r="B9" s="8" t="s">
        <v>22</v>
      </c>
      <c r="C9" s="9" t="s">
        <v>14</v>
      </c>
      <c r="D9" s="8" t="s">
        <v>15</v>
      </c>
      <c r="E9" s="9">
        <v>643</v>
      </c>
      <c r="F9" s="8">
        <v>670</v>
      </c>
      <c r="G9" s="9">
        <v>110</v>
      </c>
      <c r="H9" s="9">
        <v>110</v>
      </c>
      <c r="I9" s="9">
        <v>130</v>
      </c>
      <c r="J9" s="10">
        <f t="shared" si="0"/>
        <v>1.573</v>
      </c>
      <c r="K9" s="8" t="s">
        <v>16</v>
      </c>
    </row>
    <row r="10" spans="1:14" ht="45" customHeight="1">
      <c r="A10" s="8">
        <v>8</v>
      </c>
      <c r="B10" s="8" t="s">
        <v>23</v>
      </c>
      <c r="C10" s="9" t="s">
        <v>14</v>
      </c>
      <c r="D10" s="8" t="s">
        <v>15</v>
      </c>
      <c r="E10" s="9">
        <v>643</v>
      </c>
      <c r="F10" s="8">
        <v>670</v>
      </c>
      <c r="G10" s="9">
        <v>110</v>
      </c>
      <c r="H10" s="9">
        <v>110</v>
      </c>
      <c r="I10" s="9">
        <v>130</v>
      </c>
      <c r="J10" s="10">
        <f t="shared" si="0"/>
        <v>1.573</v>
      </c>
      <c r="K10" s="8" t="s">
        <v>16</v>
      </c>
    </row>
    <row r="11" spans="1:14" ht="45" customHeight="1">
      <c r="A11" s="8">
        <v>9</v>
      </c>
      <c r="B11" s="8" t="s">
        <v>24</v>
      </c>
      <c r="C11" s="9" t="s">
        <v>14</v>
      </c>
      <c r="D11" s="8" t="s">
        <v>15</v>
      </c>
      <c r="E11" s="9">
        <v>643</v>
      </c>
      <c r="F11" s="8">
        <v>670</v>
      </c>
      <c r="G11" s="9">
        <v>110</v>
      </c>
      <c r="H11" s="9">
        <v>110</v>
      </c>
      <c r="I11" s="9">
        <v>130</v>
      </c>
      <c r="J11" s="10">
        <f t="shared" si="0"/>
        <v>1.573</v>
      </c>
      <c r="K11" s="8" t="s">
        <v>16</v>
      </c>
    </row>
    <row r="12" spans="1:14" ht="45" customHeight="1">
      <c r="A12" s="8">
        <v>10</v>
      </c>
      <c r="B12" s="8" t="s">
        <v>25</v>
      </c>
      <c r="C12" s="9" t="s">
        <v>14</v>
      </c>
      <c r="D12" s="8" t="s">
        <v>15</v>
      </c>
      <c r="E12" s="9">
        <v>643</v>
      </c>
      <c r="F12" s="8">
        <v>670</v>
      </c>
      <c r="G12" s="9">
        <v>110</v>
      </c>
      <c r="H12" s="9">
        <v>110</v>
      </c>
      <c r="I12" s="9">
        <v>130</v>
      </c>
      <c r="J12" s="10">
        <f t="shared" si="0"/>
        <v>1.573</v>
      </c>
      <c r="K12" s="8" t="s">
        <v>16</v>
      </c>
    </row>
    <row r="13" spans="1:14" ht="45" customHeight="1">
      <c r="A13" s="8">
        <v>11</v>
      </c>
      <c r="B13" s="8" t="s">
        <v>26</v>
      </c>
      <c r="C13" s="9" t="s">
        <v>14</v>
      </c>
      <c r="D13" s="8" t="s">
        <v>15</v>
      </c>
      <c r="E13" s="9">
        <v>643</v>
      </c>
      <c r="F13" s="8">
        <v>670</v>
      </c>
      <c r="G13" s="9">
        <v>110</v>
      </c>
      <c r="H13" s="9">
        <v>110</v>
      </c>
      <c r="I13" s="9">
        <v>130</v>
      </c>
      <c r="J13" s="10">
        <f t="shared" si="0"/>
        <v>1.573</v>
      </c>
      <c r="K13" s="8" t="s">
        <v>16</v>
      </c>
    </row>
    <row r="14" spans="1:14" ht="42.95" customHeight="1">
      <c r="A14" s="8">
        <v>12</v>
      </c>
      <c r="B14" s="8" t="s">
        <v>27</v>
      </c>
      <c r="C14" s="9" t="s">
        <v>14</v>
      </c>
      <c r="D14" s="8" t="s">
        <v>15</v>
      </c>
      <c r="E14" s="9">
        <v>643</v>
      </c>
      <c r="F14" s="8">
        <v>670</v>
      </c>
      <c r="G14" s="9">
        <v>110</v>
      </c>
      <c r="H14" s="9">
        <v>110</v>
      </c>
      <c r="I14" s="9">
        <v>130</v>
      </c>
      <c r="J14" s="10">
        <f>G14*H14*I14/1000000</f>
        <v>1.573</v>
      </c>
      <c r="K14" s="8" t="s">
        <v>16</v>
      </c>
      <c r="N14" s="11"/>
    </row>
    <row r="15" spans="1:14" ht="42.95" customHeight="1">
      <c r="A15" s="8">
        <v>13</v>
      </c>
      <c r="B15" s="8" t="s">
        <v>28</v>
      </c>
      <c r="C15" s="9" t="s">
        <v>14</v>
      </c>
      <c r="D15" s="8" t="s">
        <v>15</v>
      </c>
      <c r="E15" s="9">
        <v>643</v>
      </c>
      <c r="F15" s="8">
        <v>670</v>
      </c>
      <c r="G15" s="9">
        <v>110</v>
      </c>
      <c r="H15" s="9">
        <v>110</v>
      </c>
      <c r="I15" s="9">
        <v>130</v>
      </c>
      <c r="J15" s="10">
        <f>G15*H15*I15/1000000</f>
        <v>1.573</v>
      </c>
      <c r="K15" s="8" t="s">
        <v>16</v>
      </c>
    </row>
    <row r="16" spans="1:14" ht="42.95" customHeight="1">
      <c r="A16" s="8">
        <v>14</v>
      </c>
      <c r="B16" s="8" t="s">
        <v>29</v>
      </c>
      <c r="C16" s="9" t="s">
        <v>14</v>
      </c>
      <c r="D16" s="8" t="s">
        <v>15</v>
      </c>
      <c r="E16" s="9">
        <v>643</v>
      </c>
      <c r="F16" s="8">
        <v>670</v>
      </c>
      <c r="G16" s="9">
        <v>110</v>
      </c>
      <c r="H16" s="9">
        <v>110</v>
      </c>
      <c r="I16" s="9">
        <v>130</v>
      </c>
      <c r="J16" s="10">
        <f>G16*H16*I16/1000000</f>
        <v>1.573</v>
      </c>
      <c r="K16" s="8" t="s">
        <v>16</v>
      </c>
    </row>
    <row r="17" spans="1:11" ht="42.95" customHeight="1">
      <c r="A17" s="8">
        <v>15</v>
      </c>
      <c r="B17" s="8" t="s">
        <v>30</v>
      </c>
      <c r="C17" s="9" t="s">
        <v>31</v>
      </c>
      <c r="D17" s="8" t="s">
        <v>32</v>
      </c>
      <c r="E17" s="12">
        <v>534</v>
      </c>
      <c r="F17" s="13">
        <v>560</v>
      </c>
      <c r="G17" s="13">
        <v>110</v>
      </c>
      <c r="H17" s="13">
        <v>110</v>
      </c>
      <c r="I17" s="13">
        <v>130</v>
      </c>
      <c r="J17" s="10">
        <f>G17*H17*I17/1000000</f>
        <v>1.573</v>
      </c>
      <c r="K17" s="8" t="s">
        <v>16</v>
      </c>
    </row>
    <row r="18" spans="1:11" ht="42.95" customHeight="1">
      <c r="A18" s="8">
        <v>16</v>
      </c>
      <c r="B18" s="8" t="s">
        <v>33</v>
      </c>
      <c r="C18" s="9" t="s">
        <v>31</v>
      </c>
      <c r="D18" s="8" t="s">
        <v>32</v>
      </c>
      <c r="E18" s="12">
        <v>534</v>
      </c>
      <c r="F18" s="13">
        <v>560</v>
      </c>
      <c r="G18" s="13">
        <v>110</v>
      </c>
      <c r="H18" s="13">
        <v>110</v>
      </c>
      <c r="I18" s="13">
        <v>130</v>
      </c>
      <c r="J18" s="10">
        <f t="shared" ref="J18:J46" si="1">G18*H18*I18/1000000</f>
        <v>1.573</v>
      </c>
      <c r="K18" s="8" t="s">
        <v>16</v>
      </c>
    </row>
    <row r="19" spans="1:11" ht="42.95" customHeight="1">
      <c r="A19" s="8">
        <v>17</v>
      </c>
      <c r="B19" s="8" t="s">
        <v>34</v>
      </c>
      <c r="C19" s="9" t="s">
        <v>31</v>
      </c>
      <c r="D19" s="8" t="s">
        <v>32</v>
      </c>
      <c r="E19" s="12">
        <v>534</v>
      </c>
      <c r="F19" s="13">
        <v>560</v>
      </c>
      <c r="G19" s="13">
        <v>110</v>
      </c>
      <c r="H19" s="13">
        <v>110</v>
      </c>
      <c r="I19" s="13">
        <v>130</v>
      </c>
      <c r="J19" s="10">
        <f t="shared" si="1"/>
        <v>1.573</v>
      </c>
      <c r="K19" s="8" t="s">
        <v>16</v>
      </c>
    </row>
    <row r="20" spans="1:11" ht="42.95" customHeight="1">
      <c r="A20" s="8">
        <v>18</v>
      </c>
      <c r="B20" s="8" t="s">
        <v>35</v>
      </c>
      <c r="C20" s="9" t="s">
        <v>31</v>
      </c>
      <c r="D20" s="8" t="s">
        <v>32</v>
      </c>
      <c r="E20" s="12">
        <v>534</v>
      </c>
      <c r="F20" s="13">
        <v>560</v>
      </c>
      <c r="G20" s="13">
        <v>110</v>
      </c>
      <c r="H20" s="13">
        <v>110</v>
      </c>
      <c r="I20" s="13">
        <v>130</v>
      </c>
      <c r="J20" s="10">
        <f t="shared" si="1"/>
        <v>1.573</v>
      </c>
      <c r="K20" s="8" t="s">
        <v>16</v>
      </c>
    </row>
    <row r="21" spans="1:11" ht="42.95" customHeight="1">
      <c r="A21" s="8">
        <v>19</v>
      </c>
      <c r="B21" s="8" t="s">
        <v>36</v>
      </c>
      <c r="C21" s="9" t="s">
        <v>31</v>
      </c>
      <c r="D21" s="8" t="s">
        <v>32</v>
      </c>
      <c r="E21" s="12">
        <v>534</v>
      </c>
      <c r="F21" s="13">
        <v>560</v>
      </c>
      <c r="G21" s="13">
        <v>110</v>
      </c>
      <c r="H21" s="13">
        <v>110</v>
      </c>
      <c r="I21" s="13">
        <v>130</v>
      </c>
      <c r="J21" s="10">
        <f t="shared" si="1"/>
        <v>1.573</v>
      </c>
      <c r="K21" s="8" t="s">
        <v>16</v>
      </c>
    </row>
    <row r="22" spans="1:11" ht="42.95" customHeight="1">
      <c r="A22" s="8">
        <v>20</v>
      </c>
      <c r="B22" s="8" t="s">
        <v>37</v>
      </c>
      <c r="C22" s="9" t="s">
        <v>31</v>
      </c>
      <c r="D22" s="8" t="s">
        <v>32</v>
      </c>
      <c r="E22" s="12">
        <v>534</v>
      </c>
      <c r="F22" s="13">
        <v>560</v>
      </c>
      <c r="G22" s="13">
        <v>110</v>
      </c>
      <c r="H22" s="13">
        <v>110</v>
      </c>
      <c r="I22" s="13">
        <v>130</v>
      </c>
      <c r="J22" s="10">
        <f t="shared" si="1"/>
        <v>1.573</v>
      </c>
      <c r="K22" s="8" t="s">
        <v>16</v>
      </c>
    </row>
    <row r="23" spans="1:11" ht="42.95" customHeight="1">
      <c r="A23" s="8">
        <v>21</v>
      </c>
      <c r="B23" s="8" t="s">
        <v>38</v>
      </c>
      <c r="C23" s="9" t="s">
        <v>31</v>
      </c>
      <c r="D23" s="8" t="s">
        <v>32</v>
      </c>
      <c r="E23" s="12">
        <v>534</v>
      </c>
      <c r="F23" s="13">
        <v>560</v>
      </c>
      <c r="G23" s="13">
        <v>110</v>
      </c>
      <c r="H23" s="13">
        <v>110</v>
      </c>
      <c r="I23" s="13">
        <v>130</v>
      </c>
      <c r="J23" s="10">
        <f t="shared" si="1"/>
        <v>1.573</v>
      </c>
      <c r="K23" s="8" t="s">
        <v>16</v>
      </c>
    </row>
    <row r="24" spans="1:11" ht="42.95" customHeight="1">
      <c r="A24" s="8">
        <v>22</v>
      </c>
      <c r="B24" s="8" t="s">
        <v>39</v>
      </c>
      <c r="C24" s="9" t="s">
        <v>31</v>
      </c>
      <c r="D24" s="8" t="s">
        <v>32</v>
      </c>
      <c r="E24" s="12">
        <v>534</v>
      </c>
      <c r="F24" s="13">
        <v>560</v>
      </c>
      <c r="G24" s="13">
        <v>110</v>
      </c>
      <c r="H24" s="13">
        <v>110</v>
      </c>
      <c r="I24" s="13">
        <v>130</v>
      </c>
      <c r="J24" s="10">
        <f t="shared" si="1"/>
        <v>1.573</v>
      </c>
      <c r="K24" s="8" t="s">
        <v>16</v>
      </c>
    </row>
    <row r="25" spans="1:11" ht="42.95" customHeight="1">
      <c r="A25" s="8">
        <v>23</v>
      </c>
      <c r="B25" s="8" t="s">
        <v>40</v>
      </c>
      <c r="C25" s="9" t="s">
        <v>31</v>
      </c>
      <c r="D25" s="8" t="s">
        <v>32</v>
      </c>
      <c r="E25" s="12">
        <v>534</v>
      </c>
      <c r="F25" s="13">
        <v>560</v>
      </c>
      <c r="G25" s="13">
        <v>110</v>
      </c>
      <c r="H25" s="13">
        <v>110</v>
      </c>
      <c r="I25" s="13">
        <v>130</v>
      </c>
      <c r="J25" s="10">
        <f t="shared" si="1"/>
        <v>1.573</v>
      </c>
      <c r="K25" s="8" t="s">
        <v>16</v>
      </c>
    </row>
    <row r="26" spans="1:11" ht="42.95" customHeight="1">
      <c r="A26" s="8">
        <v>24</v>
      </c>
      <c r="B26" s="8" t="s">
        <v>41</v>
      </c>
      <c r="C26" s="9" t="s">
        <v>31</v>
      </c>
      <c r="D26" s="8" t="s">
        <v>32</v>
      </c>
      <c r="E26" s="12">
        <v>534</v>
      </c>
      <c r="F26" s="13">
        <v>560</v>
      </c>
      <c r="G26" s="13">
        <v>110</v>
      </c>
      <c r="H26" s="13">
        <v>110</v>
      </c>
      <c r="I26" s="13">
        <v>130</v>
      </c>
      <c r="J26" s="10">
        <f t="shared" si="1"/>
        <v>1.573</v>
      </c>
      <c r="K26" s="8" t="s">
        <v>16</v>
      </c>
    </row>
    <row r="27" spans="1:11" ht="42.95" customHeight="1">
      <c r="A27" s="8">
        <v>25</v>
      </c>
      <c r="B27" s="8" t="s">
        <v>42</v>
      </c>
      <c r="C27" s="9" t="s">
        <v>31</v>
      </c>
      <c r="D27" s="8" t="s">
        <v>32</v>
      </c>
      <c r="E27" s="12">
        <v>534</v>
      </c>
      <c r="F27" s="13">
        <v>560</v>
      </c>
      <c r="G27" s="13">
        <v>110</v>
      </c>
      <c r="H27" s="13">
        <v>110</v>
      </c>
      <c r="I27" s="13">
        <v>130</v>
      </c>
      <c r="J27" s="10">
        <f t="shared" si="1"/>
        <v>1.573</v>
      </c>
      <c r="K27" s="8" t="s">
        <v>16</v>
      </c>
    </row>
    <row r="28" spans="1:11" ht="42.95" customHeight="1">
      <c r="A28" s="8">
        <v>26</v>
      </c>
      <c r="B28" s="8" t="s">
        <v>43</v>
      </c>
      <c r="C28" s="9" t="s">
        <v>31</v>
      </c>
      <c r="D28" s="8" t="s">
        <v>32</v>
      </c>
      <c r="E28" s="12">
        <v>534</v>
      </c>
      <c r="F28" s="13">
        <v>560</v>
      </c>
      <c r="G28" s="13">
        <v>110</v>
      </c>
      <c r="H28" s="13">
        <v>110</v>
      </c>
      <c r="I28" s="13">
        <v>130</v>
      </c>
      <c r="J28" s="10">
        <f t="shared" si="1"/>
        <v>1.573</v>
      </c>
      <c r="K28" s="8" t="s">
        <v>16</v>
      </c>
    </row>
    <row r="29" spans="1:11" ht="42.95" customHeight="1">
      <c r="A29" s="8">
        <v>27</v>
      </c>
      <c r="B29" s="8" t="s">
        <v>44</v>
      </c>
      <c r="C29" s="9" t="s">
        <v>31</v>
      </c>
      <c r="D29" s="8" t="s">
        <v>32</v>
      </c>
      <c r="E29" s="12">
        <v>534</v>
      </c>
      <c r="F29" s="13">
        <v>560</v>
      </c>
      <c r="G29" s="13">
        <v>110</v>
      </c>
      <c r="H29" s="13">
        <v>110</v>
      </c>
      <c r="I29" s="13">
        <v>130</v>
      </c>
      <c r="J29" s="10">
        <f t="shared" si="1"/>
        <v>1.573</v>
      </c>
      <c r="K29" s="8" t="s">
        <v>16</v>
      </c>
    </row>
    <row r="30" spans="1:11" ht="42.95" customHeight="1">
      <c r="A30" s="8">
        <v>28</v>
      </c>
      <c r="B30" s="8" t="s">
        <v>45</v>
      </c>
      <c r="C30" s="9" t="s">
        <v>31</v>
      </c>
      <c r="D30" s="8" t="s">
        <v>32</v>
      </c>
      <c r="E30" s="12">
        <v>534</v>
      </c>
      <c r="F30" s="13">
        <v>560</v>
      </c>
      <c r="G30" s="13">
        <v>110</v>
      </c>
      <c r="H30" s="13">
        <v>110</v>
      </c>
      <c r="I30" s="13">
        <v>130</v>
      </c>
      <c r="J30" s="10">
        <f t="shared" si="1"/>
        <v>1.573</v>
      </c>
      <c r="K30" s="8" t="s">
        <v>16</v>
      </c>
    </row>
    <row r="31" spans="1:11" ht="42.95" customHeight="1">
      <c r="A31" s="8">
        <v>29</v>
      </c>
      <c r="B31" s="8" t="s">
        <v>46</v>
      </c>
      <c r="C31" s="9" t="s">
        <v>31</v>
      </c>
      <c r="D31" s="8" t="s">
        <v>32</v>
      </c>
      <c r="E31" s="12">
        <v>534</v>
      </c>
      <c r="F31" s="13">
        <v>560</v>
      </c>
      <c r="G31" s="13">
        <v>110</v>
      </c>
      <c r="H31" s="13">
        <v>110</v>
      </c>
      <c r="I31" s="13">
        <v>130</v>
      </c>
      <c r="J31" s="10">
        <f t="shared" si="1"/>
        <v>1.573</v>
      </c>
      <c r="K31" s="8" t="s">
        <v>16</v>
      </c>
    </row>
    <row r="32" spans="1:11" ht="42.95" customHeight="1">
      <c r="A32" s="8">
        <v>30</v>
      </c>
      <c r="B32" s="8" t="s">
        <v>47</v>
      </c>
      <c r="C32" s="9" t="s">
        <v>31</v>
      </c>
      <c r="D32" s="8" t="s">
        <v>32</v>
      </c>
      <c r="E32" s="12">
        <v>534</v>
      </c>
      <c r="F32" s="13">
        <v>560</v>
      </c>
      <c r="G32" s="13">
        <v>110</v>
      </c>
      <c r="H32" s="13">
        <v>110</v>
      </c>
      <c r="I32" s="13">
        <v>130</v>
      </c>
      <c r="J32" s="10">
        <f t="shared" si="1"/>
        <v>1.573</v>
      </c>
      <c r="K32" s="8" t="s">
        <v>16</v>
      </c>
    </row>
    <row r="33" spans="1:11" ht="42.95" customHeight="1">
      <c r="A33" s="8">
        <v>31</v>
      </c>
      <c r="B33" s="8" t="s">
        <v>48</v>
      </c>
      <c r="C33" s="9" t="s">
        <v>31</v>
      </c>
      <c r="D33" s="8" t="s">
        <v>32</v>
      </c>
      <c r="E33" s="12">
        <v>534</v>
      </c>
      <c r="F33" s="13">
        <v>560</v>
      </c>
      <c r="G33" s="13">
        <v>110</v>
      </c>
      <c r="H33" s="13">
        <v>110</v>
      </c>
      <c r="I33" s="13">
        <v>130</v>
      </c>
      <c r="J33" s="10">
        <f t="shared" si="1"/>
        <v>1.573</v>
      </c>
      <c r="K33" s="8" t="s">
        <v>16</v>
      </c>
    </row>
    <row r="34" spans="1:11" ht="42.95" customHeight="1">
      <c r="A34" s="8">
        <v>32</v>
      </c>
      <c r="B34" s="8" t="s">
        <v>49</v>
      </c>
      <c r="C34" s="9" t="s">
        <v>31</v>
      </c>
      <c r="D34" s="8" t="s">
        <v>32</v>
      </c>
      <c r="E34" s="12">
        <v>534</v>
      </c>
      <c r="F34" s="13">
        <v>560</v>
      </c>
      <c r="G34" s="13">
        <v>110</v>
      </c>
      <c r="H34" s="13">
        <v>110</v>
      </c>
      <c r="I34" s="13">
        <v>130</v>
      </c>
      <c r="J34" s="10">
        <f t="shared" si="1"/>
        <v>1.573</v>
      </c>
      <c r="K34" s="8" t="s">
        <v>16</v>
      </c>
    </row>
    <row r="35" spans="1:11" ht="42.95" customHeight="1">
      <c r="A35" s="8">
        <v>33</v>
      </c>
      <c r="B35" s="8" t="s">
        <v>50</v>
      </c>
      <c r="C35" s="9" t="s">
        <v>31</v>
      </c>
      <c r="D35" s="8" t="s">
        <v>32</v>
      </c>
      <c r="E35" s="12">
        <v>534</v>
      </c>
      <c r="F35" s="13">
        <v>560</v>
      </c>
      <c r="G35" s="13">
        <v>110</v>
      </c>
      <c r="H35" s="13">
        <v>110</v>
      </c>
      <c r="I35" s="13">
        <v>130</v>
      </c>
      <c r="J35" s="10">
        <f t="shared" si="1"/>
        <v>1.573</v>
      </c>
      <c r="K35" s="8" t="s">
        <v>16</v>
      </c>
    </row>
    <row r="36" spans="1:11" ht="42.95" customHeight="1">
      <c r="A36" s="8">
        <v>34</v>
      </c>
      <c r="B36" s="8" t="s">
        <v>51</v>
      </c>
      <c r="C36" s="9" t="s">
        <v>31</v>
      </c>
      <c r="D36" s="8" t="s">
        <v>32</v>
      </c>
      <c r="E36" s="12">
        <v>534</v>
      </c>
      <c r="F36" s="13">
        <v>560</v>
      </c>
      <c r="G36" s="13">
        <v>110</v>
      </c>
      <c r="H36" s="13">
        <v>110</v>
      </c>
      <c r="I36" s="13">
        <v>130</v>
      </c>
      <c r="J36" s="10">
        <f t="shared" si="1"/>
        <v>1.573</v>
      </c>
      <c r="K36" s="8" t="s">
        <v>16</v>
      </c>
    </row>
    <row r="37" spans="1:11" ht="42.95" customHeight="1">
      <c r="A37" s="8">
        <v>35</v>
      </c>
      <c r="B37" s="8" t="s">
        <v>52</v>
      </c>
      <c r="C37" s="9" t="s">
        <v>31</v>
      </c>
      <c r="D37" s="8" t="s">
        <v>32</v>
      </c>
      <c r="E37" s="12">
        <v>534</v>
      </c>
      <c r="F37" s="13">
        <v>560</v>
      </c>
      <c r="G37" s="13">
        <v>110</v>
      </c>
      <c r="H37" s="13">
        <v>110</v>
      </c>
      <c r="I37" s="13">
        <v>130</v>
      </c>
      <c r="J37" s="10">
        <f t="shared" si="1"/>
        <v>1.573</v>
      </c>
      <c r="K37" s="8" t="s">
        <v>16</v>
      </c>
    </row>
    <row r="38" spans="1:11" ht="42.95" customHeight="1">
      <c r="A38" s="8"/>
      <c r="B38" s="8" t="s">
        <v>53</v>
      </c>
      <c r="C38" s="9" t="s">
        <v>31</v>
      </c>
      <c r="D38" s="8" t="s">
        <v>32</v>
      </c>
      <c r="E38" s="12">
        <v>534</v>
      </c>
      <c r="F38" s="13">
        <v>560</v>
      </c>
      <c r="G38" s="13">
        <v>110</v>
      </c>
      <c r="H38" s="13">
        <v>110</v>
      </c>
      <c r="I38" s="13">
        <v>130</v>
      </c>
      <c r="J38" s="10">
        <f t="shared" si="1"/>
        <v>1.573</v>
      </c>
      <c r="K38" s="8" t="s">
        <v>16</v>
      </c>
    </row>
    <row r="39" spans="1:11" ht="42.95" customHeight="1">
      <c r="A39" s="8"/>
      <c r="B39" s="8" t="s">
        <v>54</v>
      </c>
      <c r="C39" s="9" t="s">
        <v>31</v>
      </c>
      <c r="D39" s="8" t="s">
        <v>32</v>
      </c>
      <c r="E39" s="12">
        <v>534</v>
      </c>
      <c r="F39" s="13">
        <v>560</v>
      </c>
      <c r="G39" s="13">
        <v>110</v>
      </c>
      <c r="H39" s="13">
        <v>110</v>
      </c>
      <c r="I39" s="13">
        <v>130</v>
      </c>
      <c r="J39" s="10">
        <f t="shared" si="1"/>
        <v>1.573</v>
      </c>
      <c r="K39" s="8" t="s">
        <v>16</v>
      </c>
    </row>
    <row r="40" spans="1:11" ht="42.95" customHeight="1">
      <c r="A40" s="8"/>
      <c r="B40" s="8" t="s">
        <v>55</v>
      </c>
      <c r="C40" s="9" t="s">
        <v>31</v>
      </c>
      <c r="D40" s="8" t="s">
        <v>32</v>
      </c>
      <c r="E40" s="12">
        <v>534</v>
      </c>
      <c r="F40" s="13">
        <v>560</v>
      </c>
      <c r="G40" s="13">
        <v>110</v>
      </c>
      <c r="H40" s="13">
        <v>110</v>
      </c>
      <c r="I40" s="13">
        <v>130</v>
      </c>
      <c r="J40" s="10">
        <f t="shared" si="1"/>
        <v>1.573</v>
      </c>
      <c r="K40" s="8" t="s">
        <v>16</v>
      </c>
    </row>
    <row r="41" spans="1:11" ht="42.95" customHeight="1">
      <c r="A41" s="8"/>
      <c r="B41" s="8" t="s">
        <v>56</v>
      </c>
      <c r="C41" s="9" t="s">
        <v>31</v>
      </c>
      <c r="D41" s="8" t="s">
        <v>32</v>
      </c>
      <c r="E41" s="12">
        <v>534</v>
      </c>
      <c r="F41" s="13">
        <v>560</v>
      </c>
      <c r="G41" s="13">
        <v>110</v>
      </c>
      <c r="H41" s="13">
        <v>110</v>
      </c>
      <c r="I41" s="13">
        <v>130</v>
      </c>
      <c r="J41" s="10">
        <f t="shared" si="1"/>
        <v>1.573</v>
      </c>
      <c r="K41" s="8" t="s">
        <v>16</v>
      </c>
    </row>
    <row r="42" spans="1:11" ht="42.95" customHeight="1">
      <c r="A42" s="8">
        <v>36</v>
      </c>
      <c r="B42" s="8" t="s">
        <v>57</v>
      </c>
      <c r="C42" s="9" t="s">
        <v>31</v>
      </c>
      <c r="D42" s="8" t="s">
        <v>32</v>
      </c>
      <c r="E42" s="12">
        <v>534</v>
      </c>
      <c r="F42" s="13">
        <v>560</v>
      </c>
      <c r="G42" s="13">
        <v>110</v>
      </c>
      <c r="H42" s="13">
        <v>110</v>
      </c>
      <c r="I42" s="13">
        <v>130</v>
      </c>
      <c r="J42" s="10">
        <f t="shared" si="1"/>
        <v>1.573</v>
      </c>
      <c r="K42" s="8" t="s">
        <v>16</v>
      </c>
    </row>
    <row r="43" spans="1:11" ht="42.95" customHeight="1">
      <c r="A43" s="8">
        <v>37</v>
      </c>
      <c r="B43" s="8" t="s">
        <v>58</v>
      </c>
      <c r="C43" s="9" t="s">
        <v>31</v>
      </c>
      <c r="D43" s="8" t="s">
        <v>32</v>
      </c>
      <c r="E43" s="12">
        <v>534</v>
      </c>
      <c r="F43" s="13">
        <v>560</v>
      </c>
      <c r="G43" s="13">
        <v>110</v>
      </c>
      <c r="H43" s="13">
        <v>110</v>
      </c>
      <c r="I43" s="13">
        <v>130</v>
      </c>
      <c r="J43" s="10">
        <f t="shared" si="1"/>
        <v>1.573</v>
      </c>
      <c r="K43" s="8" t="s">
        <v>16</v>
      </c>
    </row>
    <row r="44" spans="1:11" ht="42.95" customHeight="1">
      <c r="A44" s="8">
        <v>38</v>
      </c>
      <c r="B44" s="8" t="s">
        <v>59</v>
      </c>
      <c r="C44" s="9" t="s">
        <v>31</v>
      </c>
      <c r="D44" s="8" t="s">
        <v>32</v>
      </c>
      <c r="E44" s="12">
        <v>534</v>
      </c>
      <c r="F44" s="13">
        <v>560</v>
      </c>
      <c r="G44" s="13">
        <v>110</v>
      </c>
      <c r="H44" s="13">
        <v>110</v>
      </c>
      <c r="I44" s="13">
        <v>130</v>
      </c>
      <c r="J44" s="10">
        <f t="shared" si="1"/>
        <v>1.573</v>
      </c>
      <c r="K44" s="8" t="s">
        <v>16</v>
      </c>
    </row>
    <row r="45" spans="1:11" ht="42.95" customHeight="1">
      <c r="A45" s="8">
        <v>39</v>
      </c>
      <c r="B45" s="8" t="s">
        <v>60</v>
      </c>
      <c r="C45" s="9" t="s">
        <v>31</v>
      </c>
      <c r="D45" s="8" t="s">
        <v>32</v>
      </c>
      <c r="E45" s="12">
        <v>534</v>
      </c>
      <c r="F45" s="13">
        <v>560</v>
      </c>
      <c r="G45" s="13">
        <v>110</v>
      </c>
      <c r="H45" s="13">
        <v>110</v>
      </c>
      <c r="I45" s="13">
        <v>130</v>
      </c>
      <c r="J45" s="10">
        <f t="shared" si="1"/>
        <v>1.573</v>
      </c>
      <c r="K45" s="8" t="s">
        <v>16</v>
      </c>
    </row>
    <row r="46" spans="1:11" ht="42.95" customHeight="1">
      <c r="A46" s="8">
        <v>40</v>
      </c>
      <c r="B46" s="8" t="s">
        <v>61</v>
      </c>
      <c r="C46" s="9" t="s">
        <v>31</v>
      </c>
      <c r="D46" s="8" t="s">
        <v>32</v>
      </c>
      <c r="E46" s="12">
        <v>534</v>
      </c>
      <c r="F46" s="13">
        <v>560</v>
      </c>
      <c r="G46" s="13">
        <v>110</v>
      </c>
      <c r="H46" s="13">
        <v>110</v>
      </c>
      <c r="I46" s="13">
        <v>130</v>
      </c>
      <c r="J46" s="10">
        <f t="shared" si="1"/>
        <v>1.573</v>
      </c>
      <c r="K46" s="8" t="s">
        <v>16</v>
      </c>
    </row>
    <row r="47" spans="1:11" ht="42.95" customHeight="1">
      <c r="A47" s="14" t="s">
        <v>62</v>
      </c>
      <c r="B47" s="14"/>
      <c r="C47" s="14"/>
      <c r="D47" s="15"/>
      <c r="E47" s="16">
        <f>SUM(E3:E46)</f>
        <v>25022</v>
      </c>
      <c r="F47" s="16">
        <f>SUM(F3:F46)</f>
        <v>26180</v>
      </c>
      <c r="G47" s="16"/>
      <c r="H47" s="16"/>
      <c r="I47" s="16"/>
      <c r="J47" s="16">
        <f>SUM(J3:J46)</f>
        <v>69.211999999999989</v>
      </c>
      <c r="K47" s="15"/>
    </row>
  </sheetData>
  <sheetProtection insertColumns="0" insertRows="0" insertHyperlinks="0" deleteColumns="0" deleteRows="0" sort="0" autoFilter="0" pivotTables="0"/>
  <autoFilter ref="A2:K47"/>
  <mergeCells count="3">
    <mergeCell ref="A1:C1"/>
    <mergeCell ref="D1:K1"/>
    <mergeCell ref="A47:C47"/>
  </mergeCells>
  <phoneticPr fontId="4" type="noConversion"/>
  <conditionalFormatting sqref="B3:B46">
    <cfRule type="duplicateValues" dxfId="0" priority="1"/>
  </conditionalFormatting>
  <dataValidations count="1">
    <dataValidation type="list" allowBlank="1" showInputMessage="1" showErrorMessage="1" errorTitle="填写出错！" error="包装类型只能从如下选择：裸装,箱装,袋装,捆装,电缆盘,托盘,铁笼,铁箱,自备集装箱" sqref="K2:K65536">
      <formula1>"裸装,箱装,袋装,捆装,电缆盘,托盘,铁笼,铁箱,自备集装箱"</formula1>
    </dataValidation>
  </dataValidations>
  <pageMargins left="0.7" right="0.7" top="0.75" bottom="0.75" header="0.3" footer="0.3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一级箱单模板 (3)</vt:lpstr>
      <vt:lpstr>'一级箱单模板 (3)'!Print_Area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cisdi</cp:lastModifiedBy>
  <dcterms:created xsi:type="dcterms:W3CDTF">2017-12-12T03:27:44Z</dcterms:created>
  <dcterms:modified xsi:type="dcterms:W3CDTF">2017-12-12T03:27:48Z</dcterms:modified>
</cp:coreProperties>
</file>